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codeName="ThisWorkbook" autoCompressPictures="0"/>
  <bookViews>
    <workbookView xWindow="-39540" yWindow="-4640" windowWidth="25600" windowHeight="16060" activeTab="1"/>
  </bookViews>
  <sheets>
    <sheet name="Metadata" sheetId="3" r:id="rId1"/>
    <sheet name="Placement" sheetId="2" r:id="rId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L5910" i="2" l="1"/>
  <c r="O2881" i="2"/>
  <c r="O2886" i="2"/>
  <c r="O4249" i="2"/>
  <c r="O4248" i="2"/>
  <c r="O83" i="2"/>
  <c r="O2297" i="2"/>
  <c r="O2263" i="2"/>
  <c r="O2426" i="2"/>
  <c r="O2427" i="2"/>
  <c r="O2425" i="2"/>
  <c r="O2731" i="2"/>
  <c r="O2736" i="2"/>
  <c r="O2738" i="2"/>
</calcChain>
</file>

<file path=xl/sharedStrings.xml><?xml version="1.0" encoding="utf-8"?>
<sst xmlns="http://schemas.openxmlformats.org/spreadsheetml/2006/main" count="56342" uniqueCount="6792">
  <si>
    <t>Order</t>
  </si>
  <si>
    <t>Family</t>
  </si>
  <si>
    <t>Genus</t>
  </si>
  <si>
    <t>Species</t>
  </si>
  <si>
    <t>AFROSORICIDA</t>
  </si>
  <si>
    <t>CHRYSOCHLORIDAE</t>
  </si>
  <si>
    <t>Amblysomus</t>
  </si>
  <si>
    <t>corriae</t>
  </si>
  <si>
    <t>hottentotus</t>
  </si>
  <si>
    <t>marleyi</t>
  </si>
  <si>
    <t>robustus</t>
  </si>
  <si>
    <t>septentrionalis</t>
  </si>
  <si>
    <t>Calcochloris</t>
  </si>
  <si>
    <t>leucorhinus</t>
  </si>
  <si>
    <t>obtusirostris</t>
  </si>
  <si>
    <t>tytonis</t>
  </si>
  <si>
    <t>Carpitalpa</t>
  </si>
  <si>
    <t>arendsi</t>
  </si>
  <si>
    <t>Chlorotalpa</t>
  </si>
  <si>
    <t>duthieae</t>
  </si>
  <si>
    <t>sclateri</t>
  </si>
  <si>
    <t>Chrysochloris</t>
  </si>
  <si>
    <t>asiatica</t>
  </si>
  <si>
    <t>stuhlmanni</t>
  </si>
  <si>
    <t>visagiei</t>
  </si>
  <si>
    <t>Chrysospalax</t>
  </si>
  <si>
    <t>trevelyani</t>
  </si>
  <si>
    <t>villosus</t>
  </si>
  <si>
    <t>Cryptochloris</t>
  </si>
  <si>
    <t>wintoni</t>
  </si>
  <si>
    <t>zyli</t>
  </si>
  <si>
    <t>Eremitalpa</t>
  </si>
  <si>
    <t>granti</t>
  </si>
  <si>
    <t>Neamblysomus</t>
  </si>
  <si>
    <t>gunningi</t>
  </si>
  <si>
    <t>julianae</t>
  </si>
  <si>
    <t>TENRECIDAE</t>
  </si>
  <si>
    <t>Echinops</t>
  </si>
  <si>
    <t>telfairi</t>
  </si>
  <si>
    <t>Geogale</t>
  </si>
  <si>
    <t>aurita</t>
  </si>
  <si>
    <t>Hemicentetes</t>
  </si>
  <si>
    <t>nigriceps</t>
  </si>
  <si>
    <t>semispinosus</t>
  </si>
  <si>
    <t>Limnogale</t>
  </si>
  <si>
    <t>mergulus</t>
  </si>
  <si>
    <t>Microgale</t>
  </si>
  <si>
    <t>brevicaudata</t>
  </si>
  <si>
    <t>cowani</t>
  </si>
  <si>
    <t>dobsoni</t>
  </si>
  <si>
    <t>drouhardi</t>
  </si>
  <si>
    <t>dryas</t>
  </si>
  <si>
    <t>fotsifotsy</t>
  </si>
  <si>
    <t>gracilis</t>
  </si>
  <si>
    <t>gymnorhyncha</t>
  </si>
  <si>
    <t>jenkinsae</t>
  </si>
  <si>
    <t>jobihely</t>
  </si>
  <si>
    <t>longicaudata</t>
  </si>
  <si>
    <t>majori</t>
  </si>
  <si>
    <t>monticola</t>
  </si>
  <si>
    <t>nasoloi</t>
  </si>
  <si>
    <t>parvula</t>
  </si>
  <si>
    <t>principula</t>
  </si>
  <si>
    <t>pusilla</t>
  </si>
  <si>
    <t>soricoides</t>
  </si>
  <si>
    <t>taiva</t>
  </si>
  <si>
    <t>talazaci</t>
  </si>
  <si>
    <t>thomasi</t>
  </si>
  <si>
    <t>Micropotamogale</t>
  </si>
  <si>
    <t>lamottei</t>
  </si>
  <si>
    <t>ruwenzorii</t>
  </si>
  <si>
    <t>Oryzorictes</t>
  </si>
  <si>
    <t>hova</t>
  </si>
  <si>
    <t>tetradactylus</t>
  </si>
  <si>
    <t>Potamogale</t>
  </si>
  <si>
    <t>velox</t>
  </si>
  <si>
    <t>Setifer</t>
  </si>
  <si>
    <t>setosus</t>
  </si>
  <si>
    <t>Tenrec</t>
  </si>
  <si>
    <t>ecaudatus</t>
  </si>
  <si>
    <t>CARNIVORA</t>
  </si>
  <si>
    <t>AILURIDAE</t>
  </si>
  <si>
    <t>Ailurus</t>
  </si>
  <si>
    <t>fulgens</t>
  </si>
  <si>
    <t>CANIDAE</t>
  </si>
  <si>
    <t>Alopex</t>
  </si>
  <si>
    <t>lagopus</t>
  </si>
  <si>
    <t>Atelocynus</t>
  </si>
  <si>
    <t>microtis</t>
  </si>
  <si>
    <t>Canis</t>
  </si>
  <si>
    <t>adustus</t>
  </si>
  <si>
    <t>aureus</t>
  </si>
  <si>
    <t>latrans</t>
  </si>
  <si>
    <t>lupus</t>
  </si>
  <si>
    <t>mesomelas</t>
  </si>
  <si>
    <t>rufus</t>
  </si>
  <si>
    <t>simensis</t>
  </si>
  <si>
    <t>Cerdocyon</t>
  </si>
  <si>
    <t>thous</t>
  </si>
  <si>
    <t>Chrysocyon</t>
  </si>
  <si>
    <t>brachyurus</t>
  </si>
  <si>
    <t>Cuon</t>
  </si>
  <si>
    <t>alpinus</t>
  </si>
  <si>
    <t>Dusicyon</t>
  </si>
  <si>
    <t>australis</t>
  </si>
  <si>
    <t>Lycaon</t>
  </si>
  <si>
    <t>pictus</t>
  </si>
  <si>
    <t>Nyctereutes</t>
  </si>
  <si>
    <t>procyonoides</t>
  </si>
  <si>
    <t>Otocyon</t>
  </si>
  <si>
    <t>megalotis</t>
  </si>
  <si>
    <t>Pseudalopex</t>
  </si>
  <si>
    <t>culpaeus</t>
  </si>
  <si>
    <t>fulvipes</t>
  </si>
  <si>
    <t>griseus</t>
  </si>
  <si>
    <t>gymnocercus</t>
  </si>
  <si>
    <t>sechurae</t>
  </si>
  <si>
    <t>vetulus</t>
  </si>
  <si>
    <t>Speothos</t>
  </si>
  <si>
    <t>venaticus</t>
  </si>
  <si>
    <t>Urocyon</t>
  </si>
  <si>
    <t>cinereoargenteus</t>
  </si>
  <si>
    <t>littoralis</t>
  </si>
  <si>
    <t>Vulpes</t>
  </si>
  <si>
    <t>bengalensis</t>
  </si>
  <si>
    <t>cana</t>
  </si>
  <si>
    <t>chama</t>
  </si>
  <si>
    <t>corsac</t>
  </si>
  <si>
    <t>ferrilata</t>
  </si>
  <si>
    <t>macrotis</t>
  </si>
  <si>
    <t>pallida</t>
  </si>
  <si>
    <t>rueppellii</t>
  </si>
  <si>
    <t>vulpes</t>
  </si>
  <si>
    <t>zerda</t>
  </si>
  <si>
    <t>EUPLERIDAE</t>
  </si>
  <si>
    <t>Cryptoprocta</t>
  </si>
  <si>
    <t>ferox</t>
  </si>
  <si>
    <t>Fossa</t>
  </si>
  <si>
    <t>spelea</t>
  </si>
  <si>
    <t>Eupleres</t>
  </si>
  <si>
    <t>goudotii</t>
  </si>
  <si>
    <t>fossana</t>
  </si>
  <si>
    <t>Galidia</t>
  </si>
  <si>
    <t>elegans</t>
  </si>
  <si>
    <t>Galidictis</t>
  </si>
  <si>
    <t>fasciata</t>
  </si>
  <si>
    <t>grandidieri</t>
  </si>
  <si>
    <t>Mungotictis</t>
  </si>
  <si>
    <t>decemlineata</t>
  </si>
  <si>
    <t>Salanoia</t>
  </si>
  <si>
    <t>concolor</t>
  </si>
  <si>
    <t>FELIDAE</t>
  </si>
  <si>
    <t>Acinonyx</t>
  </si>
  <si>
    <t>jubatus</t>
  </si>
  <si>
    <t>hecki</t>
  </si>
  <si>
    <t>Caracal</t>
  </si>
  <si>
    <t>aurata</t>
  </si>
  <si>
    <t>caracal</t>
  </si>
  <si>
    <t>Felis</t>
  </si>
  <si>
    <t>chaus</t>
  </si>
  <si>
    <t>margarita</t>
  </si>
  <si>
    <t>nigripes</t>
  </si>
  <si>
    <t>silvestris</t>
  </si>
  <si>
    <t>bieti</t>
  </si>
  <si>
    <t>Leopardus</t>
  </si>
  <si>
    <t>colocolo</t>
  </si>
  <si>
    <t>geoffroyi</t>
  </si>
  <si>
    <t>guigna</t>
  </si>
  <si>
    <t>jacobita</t>
  </si>
  <si>
    <t>pardalis</t>
  </si>
  <si>
    <t>tigrinus</t>
  </si>
  <si>
    <t>wiedii</t>
  </si>
  <si>
    <t>Leptailurus</t>
  </si>
  <si>
    <t>serval</t>
  </si>
  <si>
    <t>Lynx</t>
  </si>
  <si>
    <t>canadensis</t>
  </si>
  <si>
    <t>lynx</t>
  </si>
  <si>
    <t>pardinus</t>
  </si>
  <si>
    <t>Neofelis</t>
  </si>
  <si>
    <t>diardi</t>
  </si>
  <si>
    <t>borneensis</t>
  </si>
  <si>
    <t>nebulosa</t>
  </si>
  <si>
    <t>Otocolobus</t>
  </si>
  <si>
    <t>manul</t>
  </si>
  <si>
    <t>Panthera</t>
  </si>
  <si>
    <t>leo</t>
  </si>
  <si>
    <t>onca</t>
  </si>
  <si>
    <t>pardus</t>
  </si>
  <si>
    <t>melas</t>
  </si>
  <si>
    <t>orientalis</t>
  </si>
  <si>
    <t>tigris</t>
  </si>
  <si>
    <t>altaica</t>
  </si>
  <si>
    <t>jacksoni</t>
  </si>
  <si>
    <t>sumatrae</t>
  </si>
  <si>
    <t>virgata</t>
  </si>
  <si>
    <t>uncia</t>
  </si>
  <si>
    <t>Pardofelis</t>
  </si>
  <si>
    <t>badia</t>
  </si>
  <si>
    <t>marmorata</t>
  </si>
  <si>
    <t>temminckii</t>
  </si>
  <si>
    <t>Prionailurus</t>
  </si>
  <si>
    <t>rabori</t>
  </si>
  <si>
    <t>planiceps</t>
  </si>
  <si>
    <t>rubiginosus</t>
  </si>
  <si>
    <t>viverrinus</t>
  </si>
  <si>
    <t>Puma</t>
  </si>
  <si>
    <t>yagouaroundi</t>
  </si>
  <si>
    <t>HERPESTIDAE</t>
  </si>
  <si>
    <t>Atilax</t>
  </si>
  <si>
    <t>paludinosus</t>
  </si>
  <si>
    <t>Bdeogale</t>
  </si>
  <si>
    <t>crassicauda</t>
  </si>
  <si>
    <t>omnivora</t>
  </si>
  <si>
    <t>Crossarchus</t>
  </si>
  <si>
    <t>alexandri</t>
  </si>
  <si>
    <t>ansorgei</t>
  </si>
  <si>
    <t>obscurus</t>
  </si>
  <si>
    <t>platycephalus</t>
  </si>
  <si>
    <t>Cynictis</t>
  </si>
  <si>
    <t>penicillata</t>
  </si>
  <si>
    <t>Dologale</t>
  </si>
  <si>
    <t>dybowskii</t>
  </si>
  <si>
    <t>Helogale</t>
  </si>
  <si>
    <t>hirtula</t>
  </si>
  <si>
    <t>Herpestes</t>
  </si>
  <si>
    <t>edwardsii</t>
  </si>
  <si>
    <t>flavescens</t>
  </si>
  <si>
    <t>fuscus</t>
  </si>
  <si>
    <t>ichneumon</t>
  </si>
  <si>
    <t>javanicus</t>
  </si>
  <si>
    <t>naso</t>
  </si>
  <si>
    <t>ochraceus</t>
  </si>
  <si>
    <t>pulverulentus</t>
  </si>
  <si>
    <t>sanguineus</t>
  </si>
  <si>
    <t>semitorquatus</t>
  </si>
  <si>
    <t>smithii</t>
  </si>
  <si>
    <t>urva</t>
  </si>
  <si>
    <t>vitticollis</t>
  </si>
  <si>
    <t>Ichneumia</t>
  </si>
  <si>
    <t>albicauda</t>
  </si>
  <si>
    <t>Liberiictis</t>
  </si>
  <si>
    <t>kuhni</t>
  </si>
  <si>
    <t>Mungos</t>
  </si>
  <si>
    <t>gambianus</t>
  </si>
  <si>
    <t>mungo</t>
  </si>
  <si>
    <t>Paracynictis</t>
  </si>
  <si>
    <t>selousi</t>
  </si>
  <si>
    <t>Rhynchogale</t>
  </si>
  <si>
    <t>melleri</t>
  </si>
  <si>
    <t>Suricata</t>
  </si>
  <si>
    <t>suricatta</t>
  </si>
  <si>
    <t>HYAENIDAE</t>
  </si>
  <si>
    <t>Crocuta</t>
  </si>
  <si>
    <t>crocuta</t>
  </si>
  <si>
    <t>Hyaena</t>
  </si>
  <si>
    <t>brunnea</t>
  </si>
  <si>
    <t>hyaena</t>
  </si>
  <si>
    <t>Proteles</t>
  </si>
  <si>
    <t>cristata</t>
  </si>
  <si>
    <t>MEPHITIDAE</t>
  </si>
  <si>
    <t>Conepatus</t>
  </si>
  <si>
    <t>chinga</t>
  </si>
  <si>
    <t>humboldtii</t>
  </si>
  <si>
    <t>leuconotus</t>
  </si>
  <si>
    <t>semistriatus</t>
  </si>
  <si>
    <t>Mephitis</t>
  </si>
  <si>
    <t>macroura</t>
  </si>
  <si>
    <t>mephitis</t>
  </si>
  <si>
    <t>Mydaus</t>
  </si>
  <si>
    <t>javanensis</t>
  </si>
  <si>
    <t>marchei</t>
  </si>
  <si>
    <t>Spilogale</t>
  </si>
  <si>
    <t>angustifrons</t>
  </si>
  <si>
    <t>putorius</t>
  </si>
  <si>
    <t>pygmaea</t>
  </si>
  <si>
    <t>MUSTELIDAE</t>
  </si>
  <si>
    <t>Aonyx</t>
  </si>
  <si>
    <t>capensis</t>
  </si>
  <si>
    <t>cinerea</t>
  </si>
  <si>
    <t>congicus</t>
  </si>
  <si>
    <t>Arctonyx</t>
  </si>
  <si>
    <t>collaris</t>
  </si>
  <si>
    <t>Eira</t>
  </si>
  <si>
    <t>barbara</t>
  </si>
  <si>
    <t>Enhydra</t>
  </si>
  <si>
    <t>lutris</t>
  </si>
  <si>
    <t>Galictis</t>
  </si>
  <si>
    <t>cuja</t>
  </si>
  <si>
    <t>vittata</t>
  </si>
  <si>
    <t>Gulo</t>
  </si>
  <si>
    <t>gulo</t>
  </si>
  <si>
    <t>Ictonyx</t>
  </si>
  <si>
    <t>libyca</t>
  </si>
  <si>
    <t>striatus</t>
  </si>
  <si>
    <t>Lontra</t>
  </si>
  <si>
    <t>felina</t>
  </si>
  <si>
    <t>longicaudis</t>
  </si>
  <si>
    <t>provocax</t>
  </si>
  <si>
    <t>Lutra</t>
  </si>
  <si>
    <t>lutra</t>
  </si>
  <si>
    <t>maculicollis</t>
  </si>
  <si>
    <t>sumatrana</t>
  </si>
  <si>
    <t>Lutrogale</t>
  </si>
  <si>
    <t>perspicillata</t>
  </si>
  <si>
    <t>Lyncodon</t>
  </si>
  <si>
    <t>patagonicus</t>
  </si>
  <si>
    <t>Martes</t>
  </si>
  <si>
    <t>americana</t>
  </si>
  <si>
    <t>flavigula</t>
  </si>
  <si>
    <t>foina</t>
  </si>
  <si>
    <t>gwatkinsii</t>
  </si>
  <si>
    <t>martes</t>
  </si>
  <si>
    <t>melampus</t>
  </si>
  <si>
    <t>pennanti</t>
  </si>
  <si>
    <t>zibellina</t>
  </si>
  <si>
    <t>Meles</t>
  </si>
  <si>
    <t>anakuma</t>
  </si>
  <si>
    <t>leucurus</t>
  </si>
  <si>
    <t>meles</t>
  </si>
  <si>
    <t>Mellivora</t>
  </si>
  <si>
    <t>Melogale</t>
  </si>
  <si>
    <t>everetti</t>
  </si>
  <si>
    <t>moschata</t>
  </si>
  <si>
    <t>personata</t>
  </si>
  <si>
    <t>Mustela</t>
  </si>
  <si>
    <t>africana</t>
  </si>
  <si>
    <t>erminea</t>
  </si>
  <si>
    <t>eversmanii</t>
  </si>
  <si>
    <t>felipei</t>
  </si>
  <si>
    <t>frenata</t>
  </si>
  <si>
    <t>itatsi</t>
  </si>
  <si>
    <t>kathiah</t>
  </si>
  <si>
    <t>lutreola</t>
  </si>
  <si>
    <t>lutreolina</t>
  </si>
  <si>
    <t>nivalis</t>
  </si>
  <si>
    <t>nudipes</t>
  </si>
  <si>
    <t>sibirica</t>
  </si>
  <si>
    <t>strigidorsa</t>
  </si>
  <si>
    <t>subpalmata</t>
  </si>
  <si>
    <t>Neovison</t>
  </si>
  <si>
    <t>macrodon</t>
  </si>
  <si>
    <t>vison</t>
  </si>
  <si>
    <t>Poecilogale</t>
  </si>
  <si>
    <t>albinucha</t>
  </si>
  <si>
    <t>Pteronura</t>
  </si>
  <si>
    <t>brasiliensis</t>
  </si>
  <si>
    <t>Taxidea</t>
  </si>
  <si>
    <t>taxus</t>
  </si>
  <si>
    <t>Vormela</t>
  </si>
  <si>
    <t>peregusna</t>
  </si>
  <si>
    <t>NANDINIIDAE</t>
  </si>
  <si>
    <t>Nandinia</t>
  </si>
  <si>
    <t>binotata</t>
  </si>
  <si>
    <t>ODOBENIDAE</t>
  </si>
  <si>
    <t>Odobenus</t>
  </si>
  <si>
    <t>rosmarus</t>
  </si>
  <si>
    <t>OTARIIDAE</t>
  </si>
  <si>
    <t>Arctocephalus</t>
  </si>
  <si>
    <t>forsteri</t>
  </si>
  <si>
    <t>galapagoensis</t>
  </si>
  <si>
    <t>gazella</t>
  </si>
  <si>
    <t>philippii</t>
  </si>
  <si>
    <t>pusillus</t>
  </si>
  <si>
    <t>townsendi</t>
  </si>
  <si>
    <t>tropicalis</t>
  </si>
  <si>
    <t>Callorhinus</t>
  </si>
  <si>
    <t>ursinus</t>
  </si>
  <si>
    <t>Eumetopias</t>
  </si>
  <si>
    <t>Neophoca</t>
  </si>
  <si>
    <t>Otaria</t>
  </si>
  <si>
    <t>Phocarctos</t>
  </si>
  <si>
    <t>hookeri</t>
  </si>
  <si>
    <t>Zalophus</t>
  </si>
  <si>
    <t>californianus</t>
  </si>
  <si>
    <t>japonicus</t>
  </si>
  <si>
    <t>wollebaeki</t>
  </si>
  <si>
    <t>PHOCIDAE</t>
  </si>
  <si>
    <t>Cystophora</t>
  </si>
  <si>
    <t>Erignathus</t>
  </si>
  <si>
    <t>barbatus</t>
  </si>
  <si>
    <t>Halichoerus</t>
  </si>
  <si>
    <t>grypus</t>
  </si>
  <si>
    <t>Histriophoca</t>
  </si>
  <si>
    <t>Hydrurga</t>
  </si>
  <si>
    <t>leptonyx</t>
  </si>
  <si>
    <t>Leptonychotes</t>
  </si>
  <si>
    <t>weddellii</t>
  </si>
  <si>
    <t>Lobodon</t>
  </si>
  <si>
    <t>carcinophaga</t>
  </si>
  <si>
    <t>Mirounga</t>
  </si>
  <si>
    <t>angustirostris</t>
  </si>
  <si>
    <t>leonina</t>
  </si>
  <si>
    <t>Monachus</t>
  </si>
  <si>
    <t>monachus</t>
  </si>
  <si>
    <t>schauinslandi</t>
  </si>
  <si>
    <t>Ommatophoca</t>
  </si>
  <si>
    <t>rossii</t>
  </si>
  <si>
    <t>Pagophilus</t>
  </si>
  <si>
    <t>groenlandicus</t>
  </si>
  <si>
    <t>Phoca</t>
  </si>
  <si>
    <t>largha</t>
  </si>
  <si>
    <t>vitulina</t>
  </si>
  <si>
    <t>Pusa</t>
  </si>
  <si>
    <t>caspica</t>
  </si>
  <si>
    <t>hispida</t>
  </si>
  <si>
    <t>PRIONODONTIDAE</t>
  </si>
  <si>
    <t>Prionodon</t>
  </si>
  <si>
    <t>linsang</t>
  </si>
  <si>
    <t>pardicolor</t>
  </si>
  <si>
    <t>PROCYONIDAE</t>
  </si>
  <si>
    <t>Bassaricyon</t>
  </si>
  <si>
    <t>alleni</t>
  </si>
  <si>
    <t>beddardi</t>
  </si>
  <si>
    <t>gabbii</t>
  </si>
  <si>
    <t>lasius</t>
  </si>
  <si>
    <t>pauli</t>
  </si>
  <si>
    <t>Bassariscus</t>
  </si>
  <si>
    <t>astutus</t>
  </si>
  <si>
    <t>sumichrasti</t>
  </si>
  <si>
    <t>Nasua</t>
  </si>
  <si>
    <t>narica</t>
  </si>
  <si>
    <t>nasua</t>
  </si>
  <si>
    <t>Nasuella</t>
  </si>
  <si>
    <t>olivacea</t>
  </si>
  <si>
    <t>Potos</t>
  </si>
  <si>
    <t>flavus</t>
  </si>
  <si>
    <t>Procyon</t>
  </si>
  <si>
    <t>cancrivorus</t>
  </si>
  <si>
    <t>lotor</t>
  </si>
  <si>
    <t>pygmaeus</t>
  </si>
  <si>
    <t>URSIDAE</t>
  </si>
  <si>
    <t>Ailuropoda</t>
  </si>
  <si>
    <t>melanoleuca</t>
  </si>
  <si>
    <t>Helarctos</t>
  </si>
  <si>
    <t>malayanus</t>
  </si>
  <si>
    <t>Melursus</t>
  </si>
  <si>
    <t>Tremarctos</t>
  </si>
  <si>
    <t>ornatus</t>
  </si>
  <si>
    <t>Ursus</t>
  </si>
  <si>
    <t>americanus</t>
  </si>
  <si>
    <t>arctos</t>
  </si>
  <si>
    <t>maritimus</t>
  </si>
  <si>
    <t>thibetanus</t>
  </si>
  <si>
    <t>VIVERRIDAE</t>
  </si>
  <si>
    <t>Arctictis</t>
  </si>
  <si>
    <t>binturong</t>
  </si>
  <si>
    <t>Arctogalidia</t>
  </si>
  <si>
    <t>trivirgata</t>
  </si>
  <si>
    <t>Chrotogale</t>
  </si>
  <si>
    <t>owstoni</t>
  </si>
  <si>
    <t>Civettictis</t>
  </si>
  <si>
    <t>civetta</t>
  </si>
  <si>
    <t>Cynogale</t>
  </si>
  <si>
    <t>bennettii</t>
  </si>
  <si>
    <t>Diplogale</t>
  </si>
  <si>
    <t>hosei</t>
  </si>
  <si>
    <t>Genetta</t>
  </si>
  <si>
    <t>abyssinica</t>
  </si>
  <si>
    <t>angolensis</t>
  </si>
  <si>
    <t>bourloni</t>
  </si>
  <si>
    <t>genetta</t>
  </si>
  <si>
    <t>johnstoni</t>
  </si>
  <si>
    <t>maculata</t>
  </si>
  <si>
    <t>pardina</t>
  </si>
  <si>
    <t>piscivora</t>
  </si>
  <si>
    <t>poensis</t>
  </si>
  <si>
    <t>servalina</t>
  </si>
  <si>
    <t>thierryi</t>
  </si>
  <si>
    <t>tigrina</t>
  </si>
  <si>
    <t>victoriae</t>
  </si>
  <si>
    <t>Hemigalus</t>
  </si>
  <si>
    <t>derbyanus</t>
  </si>
  <si>
    <t>Macrogalidia</t>
  </si>
  <si>
    <t>musschenbroekii</t>
  </si>
  <si>
    <t>Paguma</t>
  </si>
  <si>
    <t>larvata</t>
  </si>
  <si>
    <t>Paradoxurus</t>
  </si>
  <si>
    <t>hermaphroditus</t>
  </si>
  <si>
    <t>jerdoni</t>
  </si>
  <si>
    <t>zeylonensis</t>
  </si>
  <si>
    <t>Poiana</t>
  </si>
  <si>
    <t>leightoni</t>
  </si>
  <si>
    <t>richardsonii</t>
  </si>
  <si>
    <t>Viverra</t>
  </si>
  <si>
    <t>civettina</t>
  </si>
  <si>
    <t>megaspila</t>
  </si>
  <si>
    <t>tangalunga</t>
  </si>
  <si>
    <t>zibetha</t>
  </si>
  <si>
    <t>Viverricula</t>
  </si>
  <si>
    <t>indica</t>
  </si>
  <si>
    <t>CETARTIODACTYLA</t>
  </si>
  <si>
    <t>ANTILOCAPRIDAE</t>
  </si>
  <si>
    <t>Antilocapra</t>
  </si>
  <si>
    <t>BALAENIDAE</t>
  </si>
  <si>
    <t>Balaena</t>
  </si>
  <si>
    <t>mysticetus</t>
  </si>
  <si>
    <t>Eubalaena</t>
  </si>
  <si>
    <t>glacialis</t>
  </si>
  <si>
    <t>japonica</t>
  </si>
  <si>
    <t>BALAENOPTERIDAE</t>
  </si>
  <si>
    <t>Balaenoptera</t>
  </si>
  <si>
    <t>acutorostrata</t>
  </si>
  <si>
    <t>bonaerensis</t>
  </si>
  <si>
    <t>borealis</t>
  </si>
  <si>
    <t>edeni</t>
  </si>
  <si>
    <t>musculus</t>
  </si>
  <si>
    <t>brevicauda</t>
  </si>
  <si>
    <t>intermedia</t>
  </si>
  <si>
    <t>omurai</t>
  </si>
  <si>
    <t>physalus</t>
  </si>
  <si>
    <t>Megaptera</t>
  </si>
  <si>
    <t>novaeangliae</t>
  </si>
  <si>
    <t>BOVIDAE</t>
  </si>
  <si>
    <t>Addax</t>
  </si>
  <si>
    <t>nasomaculatus</t>
  </si>
  <si>
    <t>Aepyceros</t>
  </si>
  <si>
    <t>petersi</t>
  </si>
  <si>
    <t>Alcelaphus</t>
  </si>
  <si>
    <t>buselaphus</t>
  </si>
  <si>
    <t>major</t>
  </si>
  <si>
    <t>Ammodorcas</t>
  </si>
  <si>
    <t>clarkei</t>
  </si>
  <si>
    <t>Ammotragus</t>
  </si>
  <si>
    <t>lervia</t>
  </si>
  <si>
    <t>Antidorcas</t>
  </si>
  <si>
    <t>marsupialis</t>
  </si>
  <si>
    <t>Antilope</t>
  </si>
  <si>
    <t>cervicapra</t>
  </si>
  <si>
    <t>Arabitragus</t>
  </si>
  <si>
    <t>jayakari</t>
  </si>
  <si>
    <t>Beatragus</t>
  </si>
  <si>
    <t>hunteri</t>
  </si>
  <si>
    <t>Bison</t>
  </si>
  <si>
    <t>bison</t>
  </si>
  <si>
    <t>bonasus</t>
  </si>
  <si>
    <t>Bos</t>
  </si>
  <si>
    <t>gaurus</t>
  </si>
  <si>
    <t>mutus</t>
  </si>
  <si>
    <t>primigenius</t>
  </si>
  <si>
    <t>sauveli</t>
  </si>
  <si>
    <t>Boselaphus</t>
  </si>
  <si>
    <t>tragocamelus</t>
  </si>
  <si>
    <t>Bubalus</t>
  </si>
  <si>
    <t>arnee</t>
  </si>
  <si>
    <t>depressicornis</t>
  </si>
  <si>
    <t>mindorensis</t>
  </si>
  <si>
    <t>quarlesi</t>
  </si>
  <si>
    <t>Budorcas</t>
  </si>
  <si>
    <t>taxicolor</t>
  </si>
  <si>
    <t>Capra</t>
  </si>
  <si>
    <t>aegagrus</t>
  </si>
  <si>
    <t>caucasica</t>
  </si>
  <si>
    <t>cylindricornis</t>
  </si>
  <si>
    <t>falconeri</t>
  </si>
  <si>
    <t>ibex</t>
  </si>
  <si>
    <t>nubiana</t>
  </si>
  <si>
    <t>pyrenaica</t>
  </si>
  <si>
    <t>walie</t>
  </si>
  <si>
    <t>Capricornis</t>
  </si>
  <si>
    <t>crispus</t>
  </si>
  <si>
    <t>milneedwardsii</t>
  </si>
  <si>
    <t>rubidus</t>
  </si>
  <si>
    <t>sumatraensis</t>
  </si>
  <si>
    <t>swinhoei</t>
  </si>
  <si>
    <t>thar</t>
  </si>
  <si>
    <t>Cephalophus</t>
  </si>
  <si>
    <t>adersi</t>
  </si>
  <si>
    <t>callipygus</t>
  </si>
  <si>
    <t>dorsalis</t>
  </si>
  <si>
    <t>harveyi</t>
  </si>
  <si>
    <t>jentinki</t>
  </si>
  <si>
    <t>leucogaster</t>
  </si>
  <si>
    <t>natalensis</t>
  </si>
  <si>
    <t>niger</t>
  </si>
  <si>
    <t>nigrifrons</t>
  </si>
  <si>
    <t>ogilbyi</t>
  </si>
  <si>
    <t>brookei</t>
  </si>
  <si>
    <t>rufilatus</t>
  </si>
  <si>
    <t>silvicultor</t>
  </si>
  <si>
    <t>spadix</t>
  </si>
  <si>
    <t>weynsi</t>
  </si>
  <si>
    <t>zebra</t>
  </si>
  <si>
    <t>Connochaetes</t>
  </si>
  <si>
    <t>gnou</t>
  </si>
  <si>
    <t>taurinus</t>
  </si>
  <si>
    <t>Damaliscus</t>
  </si>
  <si>
    <t>lunatus</t>
  </si>
  <si>
    <t>pygargus</t>
  </si>
  <si>
    <t>phillipsi</t>
  </si>
  <si>
    <t>Dorcatragus</t>
  </si>
  <si>
    <t>Eudorcas</t>
  </si>
  <si>
    <t>albonotata</t>
  </si>
  <si>
    <t>rufifrons</t>
  </si>
  <si>
    <t>rufina</t>
  </si>
  <si>
    <t>thomsonii</t>
  </si>
  <si>
    <t>Gazella</t>
  </si>
  <si>
    <t>arabica</t>
  </si>
  <si>
    <t>bilkis</t>
  </si>
  <si>
    <t>cuvieri</t>
  </si>
  <si>
    <t>dorcas</t>
  </si>
  <si>
    <t>leptoceros</t>
  </si>
  <si>
    <t>saudiya</t>
  </si>
  <si>
    <t>spekei</t>
  </si>
  <si>
    <t>subgutturosa</t>
  </si>
  <si>
    <t>marica</t>
  </si>
  <si>
    <t>Hemitragus</t>
  </si>
  <si>
    <t>jemlahicus</t>
  </si>
  <si>
    <t>Hippotragus</t>
  </si>
  <si>
    <t>equinus</t>
  </si>
  <si>
    <t>leucophaeus</t>
  </si>
  <si>
    <t>Kobus</t>
  </si>
  <si>
    <t>ellipsiprymnus</t>
  </si>
  <si>
    <t>kob</t>
  </si>
  <si>
    <t>leucotis</t>
  </si>
  <si>
    <t>leche</t>
  </si>
  <si>
    <t>anselli</t>
  </si>
  <si>
    <t>kafuensis</t>
  </si>
  <si>
    <t>megaceros</t>
  </si>
  <si>
    <t>vardonii</t>
  </si>
  <si>
    <t>Litocranius</t>
  </si>
  <si>
    <t>walleri</t>
  </si>
  <si>
    <t>Madoqua</t>
  </si>
  <si>
    <t>guentheri</t>
  </si>
  <si>
    <t>kirkii</t>
  </si>
  <si>
    <t>piacentinii</t>
  </si>
  <si>
    <t>saltiana</t>
  </si>
  <si>
    <t>Naemorhedus</t>
  </si>
  <si>
    <t>baileyi</t>
  </si>
  <si>
    <t>caudatus</t>
  </si>
  <si>
    <t>goral</t>
  </si>
  <si>
    <t>Nanger</t>
  </si>
  <si>
    <t>dama</t>
  </si>
  <si>
    <t>soemmerringii</t>
  </si>
  <si>
    <t>Neotragus</t>
  </si>
  <si>
    <t>batesi</t>
  </si>
  <si>
    <t>Nesotragus</t>
  </si>
  <si>
    <t>moschatus</t>
  </si>
  <si>
    <t>Nilgiritragus</t>
  </si>
  <si>
    <t>hylocrius</t>
  </si>
  <si>
    <t>Oreamnos</t>
  </si>
  <si>
    <t>Oreotragus</t>
  </si>
  <si>
    <t>oreotragus</t>
  </si>
  <si>
    <t>porteousi</t>
  </si>
  <si>
    <t>Oryx</t>
  </si>
  <si>
    <t>beisa</t>
  </si>
  <si>
    <t>callotis</t>
  </si>
  <si>
    <t>dammah</t>
  </si>
  <si>
    <t>leucoryx</t>
  </si>
  <si>
    <t>Ourebia</t>
  </si>
  <si>
    <t>ourebi</t>
  </si>
  <si>
    <t>haggardi</t>
  </si>
  <si>
    <t>Ovibos</t>
  </si>
  <si>
    <t>Ovis</t>
  </si>
  <si>
    <t>ammon</t>
  </si>
  <si>
    <t>dalli</t>
  </si>
  <si>
    <t>nivicola</t>
  </si>
  <si>
    <t>Pantholops</t>
  </si>
  <si>
    <t>hodgsonii</t>
  </si>
  <si>
    <t>Pelea</t>
  </si>
  <si>
    <t>capreolus</t>
  </si>
  <si>
    <t>Philantomba</t>
  </si>
  <si>
    <t>maxwellii</t>
  </si>
  <si>
    <t>Procapra</t>
  </si>
  <si>
    <t>gutturosa</t>
  </si>
  <si>
    <t>picticaudata</t>
  </si>
  <si>
    <t>przewalskii</t>
  </si>
  <si>
    <t>Pseudois</t>
  </si>
  <si>
    <t>nayaur</t>
  </si>
  <si>
    <t>schaeferi</t>
  </si>
  <si>
    <t>Pseudoryx</t>
  </si>
  <si>
    <t>nghetinhensis</t>
  </si>
  <si>
    <t>Raphicerus</t>
  </si>
  <si>
    <t>campestris</t>
  </si>
  <si>
    <t>melanotis</t>
  </si>
  <si>
    <t>sharpei</t>
  </si>
  <si>
    <t>Redunca</t>
  </si>
  <si>
    <t>arundinum</t>
  </si>
  <si>
    <t>fulvorufula</t>
  </si>
  <si>
    <t>redunca</t>
  </si>
  <si>
    <t>Rupicapra</t>
  </si>
  <si>
    <t>rupicapra</t>
  </si>
  <si>
    <t>Saiga</t>
  </si>
  <si>
    <t>tatarica</t>
  </si>
  <si>
    <t>Sylvicapra</t>
  </si>
  <si>
    <t>grimmia</t>
  </si>
  <si>
    <t>Syncerus</t>
  </si>
  <si>
    <t>caffer</t>
  </si>
  <si>
    <t>Tetracerus</t>
  </si>
  <si>
    <t>quadricornis</t>
  </si>
  <si>
    <t>Tragelaphus</t>
  </si>
  <si>
    <t>angasii</t>
  </si>
  <si>
    <t>buxtoni</t>
  </si>
  <si>
    <t>derbianus</t>
  </si>
  <si>
    <t>gigas</t>
  </si>
  <si>
    <t>eurycerus</t>
  </si>
  <si>
    <t>imberbis</t>
  </si>
  <si>
    <t>oryx</t>
  </si>
  <si>
    <t>scriptus</t>
  </si>
  <si>
    <t>spekii</t>
  </si>
  <si>
    <t>strepsiceros</t>
  </si>
  <si>
    <t>CAMELIDAE</t>
  </si>
  <si>
    <t>Camelus</t>
  </si>
  <si>
    <t>ferus</t>
  </si>
  <si>
    <t>Lama</t>
  </si>
  <si>
    <t>guanicoe</t>
  </si>
  <si>
    <t>Vicugna</t>
  </si>
  <si>
    <t>vicugna</t>
  </si>
  <si>
    <t>CERVIDAE</t>
  </si>
  <si>
    <t>Alces</t>
  </si>
  <si>
    <t>alces</t>
  </si>
  <si>
    <t>Axis</t>
  </si>
  <si>
    <t>axis</t>
  </si>
  <si>
    <t>calamianensis</t>
  </si>
  <si>
    <t>kuhlii</t>
  </si>
  <si>
    <t>porcinus</t>
  </si>
  <si>
    <t>Blastocerus</t>
  </si>
  <si>
    <t>dichotomus</t>
  </si>
  <si>
    <t>Capreolus</t>
  </si>
  <si>
    <t>Cervus</t>
  </si>
  <si>
    <t>elaphus</t>
  </si>
  <si>
    <t>nippon</t>
  </si>
  <si>
    <t>Dama</t>
  </si>
  <si>
    <t>mesopotamica</t>
  </si>
  <si>
    <t>Elaphodus</t>
  </si>
  <si>
    <t>cephalophus</t>
  </si>
  <si>
    <t>Elaphurus</t>
  </si>
  <si>
    <t>davidianus</t>
  </si>
  <si>
    <t>Hippocamelus</t>
  </si>
  <si>
    <t>antisensis</t>
  </si>
  <si>
    <t>bisulcus</t>
  </si>
  <si>
    <t>Hydropotes</t>
  </si>
  <si>
    <t>inermis</t>
  </si>
  <si>
    <t>Mazama</t>
  </si>
  <si>
    <t>bororo</t>
  </si>
  <si>
    <t>bricenii</t>
  </si>
  <si>
    <t>chunyi</t>
  </si>
  <si>
    <t>gouazoubira</t>
  </si>
  <si>
    <t>nana</t>
  </si>
  <si>
    <t>nemorivaga</t>
  </si>
  <si>
    <t>pandora</t>
  </si>
  <si>
    <t>temama</t>
  </si>
  <si>
    <t>Muntiacus</t>
  </si>
  <si>
    <t>atherodes</t>
  </si>
  <si>
    <t>crinifrons</t>
  </si>
  <si>
    <t>feae</t>
  </si>
  <si>
    <t>gongshanensis</t>
  </si>
  <si>
    <t>montanus</t>
  </si>
  <si>
    <t>muntjak</t>
  </si>
  <si>
    <t>putaoensis</t>
  </si>
  <si>
    <t>reevesi</t>
  </si>
  <si>
    <t>rooseveltorum</t>
  </si>
  <si>
    <t>truongsonensis</t>
  </si>
  <si>
    <t>vaginalis</t>
  </si>
  <si>
    <t>vuquangensis</t>
  </si>
  <si>
    <t>Odocoileus</t>
  </si>
  <si>
    <t>hemionus</t>
  </si>
  <si>
    <t>virginianus</t>
  </si>
  <si>
    <t>Ozotoceros</t>
  </si>
  <si>
    <t>bezoarticus</t>
  </si>
  <si>
    <t>Przewalskium</t>
  </si>
  <si>
    <t>albirostris</t>
  </si>
  <si>
    <t>Pudu</t>
  </si>
  <si>
    <t>mephistophiles</t>
  </si>
  <si>
    <t>puda</t>
  </si>
  <si>
    <t>Rangifer</t>
  </si>
  <si>
    <t>tarandus</t>
  </si>
  <si>
    <t>Rucervus</t>
  </si>
  <si>
    <t>duvaucelii</t>
  </si>
  <si>
    <t>eldii</t>
  </si>
  <si>
    <t>schomburgki</t>
  </si>
  <si>
    <t>Rusa</t>
  </si>
  <si>
    <t>alfredi</t>
  </si>
  <si>
    <t>marianna</t>
  </si>
  <si>
    <t>timorensis</t>
  </si>
  <si>
    <t>unicolor</t>
  </si>
  <si>
    <t>DELPHINIDAE</t>
  </si>
  <si>
    <t>Cephalorhynchus</t>
  </si>
  <si>
    <t>commersonii</t>
  </si>
  <si>
    <t>eutropia</t>
  </si>
  <si>
    <t>heavisidii</t>
  </si>
  <si>
    <t>hectori</t>
  </si>
  <si>
    <t>Delphinus</t>
  </si>
  <si>
    <t>delphis</t>
  </si>
  <si>
    <t>ponticus</t>
  </si>
  <si>
    <t>Feresa</t>
  </si>
  <si>
    <t>attenuata</t>
  </si>
  <si>
    <t>Globicephala</t>
  </si>
  <si>
    <t>macrorhynchus</t>
  </si>
  <si>
    <t>Grampus</t>
  </si>
  <si>
    <t>Lagenodelphis</t>
  </si>
  <si>
    <t>Lagenorhynchus</t>
  </si>
  <si>
    <t>acutus</t>
  </si>
  <si>
    <t>cruciger</t>
  </si>
  <si>
    <t>obliquidens</t>
  </si>
  <si>
    <t>Lissodelphis</t>
  </si>
  <si>
    <t>peronii</t>
  </si>
  <si>
    <t>Orcaella</t>
  </si>
  <si>
    <t>brevirostris</t>
  </si>
  <si>
    <t>heinsohni</t>
  </si>
  <si>
    <t>Orcinus</t>
  </si>
  <si>
    <t>orca</t>
  </si>
  <si>
    <t>Peponocephala</t>
  </si>
  <si>
    <t>electra</t>
  </si>
  <si>
    <t>Pseudorca</t>
  </si>
  <si>
    <t>crassidens</t>
  </si>
  <si>
    <t>Sotalia</t>
  </si>
  <si>
    <t>fluviatilis</t>
  </si>
  <si>
    <t>Sousa</t>
  </si>
  <si>
    <t>chinensis</t>
  </si>
  <si>
    <t>teuszii</t>
  </si>
  <si>
    <t>Stenella</t>
  </si>
  <si>
    <t>clymene</t>
  </si>
  <si>
    <t>coeruleoalba</t>
  </si>
  <si>
    <t>frontalis</t>
  </si>
  <si>
    <t>longirostris</t>
  </si>
  <si>
    <t>Steno</t>
  </si>
  <si>
    <t>bredanensis</t>
  </si>
  <si>
    <t>Tursiops</t>
  </si>
  <si>
    <t>aduncus</t>
  </si>
  <si>
    <t>truncatus</t>
  </si>
  <si>
    <t>ESCHRICHTIIDAE</t>
  </si>
  <si>
    <t>Eschrichtius</t>
  </si>
  <si>
    <t>GIRAFFIDAE</t>
  </si>
  <si>
    <t>Giraffa</t>
  </si>
  <si>
    <t>camelopardalis</t>
  </si>
  <si>
    <t>Okapia</t>
  </si>
  <si>
    <t>HIPPOPOTAMIDAE</t>
  </si>
  <si>
    <t>Choeropsis</t>
  </si>
  <si>
    <t>liberiensis</t>
  </si>
  <si>
    <t>Hippopotamus</t>
  </si>
  <si>
    <t>amphibius</t>
  </si>
  <si>
    <t>lemerlei</t>
  </si>
  <si>
    <t>madagascariensis</t>
  </si>
  <si>
    <t>INIIDAE</t>
  </si>
  <si>
    <t>Inia</t>
  </si>
  <si>
    <t>geoffrensis</t>
  </si>
  <si>
    <t>Lipotes</t>
  </si>
  <si>
    <t>vexillifer</t>
  </si>
  <si>
    <t>Pontoporia</t>
  </si>
  <si>
    <t>blainvillei</t>
  </si>
  <si>
    <t>MONODONTIDAE</t>
  </si>
  <si>
    <t>Delphinapterus</t>
  </si>
  <si>
    <t>leucas</t>
  </si>
  <si>
    <t>Monodon</t>
  </si>
  <si>
    <t>monoceros</t>
  </si>
  <si>
    <t>MOSCHIDAE</t>
  </si>
  <si>
    <t>Moschus</t>
  </si>
  <si>
    <t>anhuiensis</t>
  </si>
  <si>
    <t>berezovskii</t>
  </si>
  <si>
    <t>chrysogaster</t>
  </si>
  <si>
    <t>cupreus</t>
  </si>
  <si>
    <t>moschiferus</t>
  </si>
  <si>
    <t>NEOBALAENIDAE</t>
  </si>
  <si>
    <t>Caperea</t>
  </si>
  <si>
    <t>marginata</t>
  </si>
  <si>
    <t>PHOCOENIDAE</t>
  </si>
  <si>
    <t>Neophocaena</t>
  </si>
  <si>
    <t>phocaenoides</t>
  </si>
  <si>
    <t>Phocoena</t>
  </si>
  <si>
    <t>dioptrica</t>
  </si>
  <si>
    <t>phocoena</t>
  </si>
  <si>
    <t>relicta</t>
  </si>
  <si>
    <t>sinus</t>
  </si>
  <si>
    <t>spinipinnis</t>
  </si>
  <si>
    <t>Phocoenoides</t>
  </si>
  <si>
    <t>PHYSETERIDAE</t>
  </si>
  <si>
    <t>Kogia</t>
  </si>
  <si>
    <t>breviceps</t>
  </si>
  <si>
    <t>sima</t>
  </si>
  <si>
    <t>Physeter</t>
  </si>
  <si>
    <t>macrocephalus</t>
  </si>
  <si>
    <t>PLATANISTIDAE</t>
  </si>
  <si>
    <t>Platanista</t>
  </si>
  <si>
    <t>gangetica</t>
  </si>
  <si>
    <t>minor</t>
  </si>
  <si>
    <t>SUIDAE</t>
  </si>
  <si>
    <t>Babyrousa</t>
  </si>
  <si>
    <t>babyrussa</t>
  </si>
  <si>
    <t>celebensis</t>
  </si>
  <si>
    <t>togeanensis</t>
  </si>
  <si>
    <t>Hylochoerus</t>
  </si>
  <si>
    <t>meinertzhageni</t>
  </si>
  <si>
    <t>Phacochoerus</t>
  </si>
  <si>
    <t>aethiopicus</t>
  </si>
  <si>
    <t>africanus</t>
  </si>
  <si>
    <t>Porcula</t>
  </si>
  <si>
    <t>salvania</t>
  </si>
  <si>
    <t>Potamochoerus</t>
  </si>
  <si>
    <t>larvatus</t>
  </si>
  <si>
    <t>porcus</t>
  </si>
  <si>
    <t>Sus</t>
  </si>
  <si>
    <t>ahoenobarbus</t>
  </si>
  <si>
    <t>bucculentus</t>
  </si>
  <si>
    <t>cebifrons</t>
  </si>
  <si>
    <t>oliveri</t>
  </si>
  <si>
    <t>philippensis</t>
  </si>
  <si>
    <t>scrofa</t>
  </si>
  <si>
    <t>verrucosus</t>
  </si>
  <si>
    <t>TAYASSUIDAE</t>
  </si>
  <si>
    <t>Catagonus</t>
  </si>
  <si>
    <t>wagneri</t>
  </si>
  <si>
    <t>Pecari</t>
  </si>
  <si>
    <t>maximus</t>
  </si>
  <si>
    <t>tajacu</t>
  </si>
  <si>
    <t>Tayassu</t>
  </si>
  <si>
    <t>pecari</t>
  </si>
  <si>
    <t>TRAGULIDAE</t>
  </si>
  <si>
    <t>Hyemoschus</t>
  </si>
  <si>
    <t>aquaticus</t>
  </si>
  <si>
    <t>Moschiola</t>
  </si>
  <si>
    <t>kathygre</t>
  </si>
  <si>
    <t>meminna</t>
  </si>
  <si>
    <t>Tragulus</t>
  </si>
  <si>
    <t>kanchil</t>
  </si>
  <si>
    <t>napu</t>
  </si>
  <si>
    <t>nigricans</t>
  </si>
  <si>
    <t>versicolor</t>
  </si>
  <si>
    <t>williamsoni</t>
  </si>
  <si>
    <t>ZIPHIIDAE</t>
  </si>
  <si>
    <t>Berardius</t>
  </si>
  <si>
    <t>arnuxii</t>
  </si>
  <si>
    <t>bairdii</t>
  </si>
  <si>
    <t>Hyperoodon</t>
  </si>
  <si>
    <t>ampullatus</t>
  </si>
  <si>
    <t>planifrons</t>
  </si>
  <si>
    <t>Indopacetus</t>
  </si>
  <si>
    <t>pacificus</t>
  </si>
  <si>
    <t>Mesoplodon</t>
  </si>
  <si>
    <t>bidens</t>
  </si>
  <si>
    <t>bowdoini</t>
  </si>
  <si>
    <t>carlhubbsi</t>
  </si>
  <si>
    <t>densirostris</t>
  </si>
  <si>
    <t>europaeus</t>
  </si>
  <si>
    <t>ginkgodens</t>
  </si>
  <si>
    <t>grayi</t>
  </si>
  <si>
    <t>layardii</t>
  </si>
  <si>
    <t>mirus</t>
  </si>
  <si>
    <t>perrini</t>
  </si>
  <si>
    <t>peruvianus</t>
  </si>
  <si>
    <t>stejnegeri</t>
  </si>
  <si>
    <t>traversii</t>
  </si>
  <si>
    <t>Tasmacetus</t>
  </si>
  <si>
    <t>shepherdi</t>
  </si>
  <si>
    <t>Ziphius</t>
  </si>
  <si>
    <t>cavirostris</t>
  </si>
  <si>
    <t>CHIROPTERA</t>
  </si>
  <si>
    <t>CRASEONYCTERIDAE</t>
  </si>
  <si>
    <t>Craseonycteris</t>
  </si>
  <si>
    <t>thonglongyai</t>
  </si>
  <si>
    <t>EMBALLONURIDAE</t>
  </si>
  <si>
    <t>Balantiopteryx</t>
  </si>
  <si>
    <t>infusca</t>
  </si>
  <si>
    <t>io</t>
  </si>
  <si>
    <t>plicata</t>
  </si>
  <si>
    <t>Centronycteris</t>
  </si>
  <si>
    <t>centralis</t>
  </si>
  <si>
    <t>maximiliani</t>
  </si>
  <si>
    <t>Coleura</t>
  </si>
  <si>
    <t>afra</t>
  </si>
  <si>
    <t>seychellensis</t>
  </si>
  <si>
    <t>Cormura</t>
  </si>
  <si>
    <t>Cyttarops</t>
  </si>
  <si>
    <t>alecto</t>
  </si>
  <si>
    <t>Diclidurus</t>
  </si>
  <si>
    <t>albus</t>
  </si>
  <si>
    <t>ingens</t>
  </si>
  <si>
    <t>isabellus</t>
  </si>
  <si>
    <t>scutatus</t>
  </si>
  <si>
    <t>Emballonura</t>
  </si>
  <si>
    <t>atrata</t>
  </si>
  <si>
    <t>beccarii</t>
  </si>
  <si>
    <t>dianae</t>
  </si>
  <si>
    <t>furax</t>
  </si>
  <si>
    <t>raffrayana</t>
  </si>
  <si>
    <t>semicaudata</t>
  </si>
  <si>
    <t>serii</t>
  </si>
  <si>
    <t>tiavato</t>
  </si>
  <si>
    <t>Mosia</t>
  </si>
  <si>
    <t>nigrescens</t>
  </si>
  <si>
    <t>Peropteryx</t>
  </si>
  <si>
    <t>kappleri</t>
  </si>
  <si>
    <t>leucoptera</t>
  </si>
  <si>
    <t>trinitatis</t>
  </si>
  <si>
    <t>Rhynchonycteris</t>
  </si>
  <si>
    <t>Saccolaimus</t>
  </si>
  <si>
    <t>flaviventris</t>
  </si>
  <si>
    <t>mixtus</t>
  </si>
  <si>
    <t>peli</t>
  </si>
  <si>
    <t>saccolaimus</t>
  </si>
  <si>
    <t>Saccopteryx</t>
  </si>
  <si>
    <t>antioquensis</t>
  </si>
  <si>
    <t>bilineata</t>
  </si>
  <si>
    <t>canescens</t>
  </si>
  <si>
    <t>gymnura</t>
  </si>
  <si>
    <t>leptura</t>
  </si>
  <si>
    <t>Taphozous</t>
  </si>
  <si>
    <t>achates</t>
  </si>
  <si>
    <t>georgianus</t>
  </si>
  <si>
    <t>hamiltoni</t>
  </si>
  <si>
    <t>hildegardeae</t>
  </si>
  <si>
    <t>hilli</t>
  </si>
  <si>
    <t>kapalgensis</t>
  </si>
  <si>
    <t>longimanus</t>
  </si>
  <si>
    <t>mauritianus</t>
  </si>
  <si>
    <t>melanopogon</t>
  </si>
  <si>
    <t>nudiventris</t>
  </si>
  <si>
    <t>perforatus</t>
  </si>
  <si>
    <t>theobaldi</t>
  </si>
  <si>
    <t>troughtoni</t>
  </si>
  <si>
    <t>FURIPTERIDAE</t>
  </si>
  <si>
    <t>Amorphochilus</t>
  </si>
  <si>
    <t>schnablii</t>
  </si>
  <si>
    <t>Furipterus</t>
  </si>
  <si>
    <t>horrens</t>
  </si>
  <si>
    <t>HIPPOSIDERIDAE</t>
  </si>
  <si>
    <t>Anthops</t>
  </si>
  <si>
    <t>Asellia</t>
  </si>
  <si>
    <t>patrizii</t>
  </si>
  <si>
    <t>tridens</t>
  </si>
  <si>
    <t>Aselliscus</t>
  </si>
  <si>
    <t>stoliczkanus</t>
  </si>
  <si>
    <t>tricuspidatus</t>
  </si>
  <si>
    <t>Cloeotis</t>
  </si>
  <si>
    <t>percivali</t>
  </si>
  <si>
    <t>Coelops</t>
  </si>
  <si>
    <t>frithii</t>
  </si>
  <si>
    <t>hirsutus</t>
  </si>
  <si>
    <t>robinsoni</t>
  </si>
  <si>
    <t>Hipposideros</t>
  </si>
  <si>
    <t>abae</t>
  </si>
  <si>
    <t>armiger</t>
  </si>
  <si>
    <t>ater</t>
  </si>
  <si>
    <t>beatus</t>
  </si>
  <si>
    <t>bicolor</t>
  </si>
  <si>
    <t>boeadii</t>
  </si>
  <si>
    <t>calcaratus</t>
  </si>
  <si>
    <t>camerunensis</t>
  </si>
  <si>
    <t>cervinus</t>
  </si>
  <si>
    <t>cineraceus</t>
  </si>
  <si>
    <t>commersoni</t>
  </si>
  <si>
    <t>coronatus</t>
  </si>
  <si>
    <t>corynophyllus</t>
  </si>
  <si>
    <t>coxi</t>
  </si>
  <si>
    <t>crumeniferus</t>
  </si>
  <si>
    <t>curtus</t>
  </si>
  <si>
    <t>cyclops</t>
  </si>
  <si>
    <t>demissus</t>
  </si>
  <si>
    <t>diadema</t>
  </si>
  <si>
    <t>dinops</t>
  </si>
  <si>
    <t>doriae</t>
  </si>
  <si>
    <t>durgadasi</t>
  </si>
  <si>
    <t>dyacorum</t>
  </si>
  <si>
    <t>edwardshilli</t>
  </si>
  <si>
    <t>fuliginosus</t>
  </si>
  <si>
    <t>fulvus</t>
  </si>
  <si>
    <t>galeritus</t>
  </si>
  <si>
    <t>grandis</t>
  </si>
  <si>
    <t>halophyllus</t>
  </si>
  <si>
    <t>hypophyllus</t>
  </si>
  <si>
    <t>inexpectatus</t>
  </si>
  <si>
    <t>inornatus</t>
  </si>
  <si>
    <t>jonesi</t>
  </si>
  <si>
    <t>khaokhouayensis</t>
  </si>
  <si>
    <t>lankadiva</t>
  </si>
  <si>
    <t>lekaguli</t>
  </si>
  <si>
    <t>lylei</t>
  </si>
  <si>
    <t>macrobullatus</t>
  </si>
  <si>
    <t>madurae</t>
  </si>
  <si>
    <t>maggietaylorae</t>
  </si>
  <si>
    <t>marisae</t>
  </si>
  <si>
    <t>muscinus</t>
  </si>
  <si>
    <t>nequam</t>
  </si>
  <si>
    <t>orbiculus</t>
  </si>
  <si>
    <t>papua</t>
  </si>
  <si>
    <t>pelingensis</t>
  </si>
  <si>
    <t>pomona</t>
  </si>
  <si>
    <t>pratti</t>
  </si>
  <si>
    <t>ridleyi</t>
  </si>
  <si>
    <t>rotalis</t>
  </si>
  <si>
    <t>ruber</t>
  </si>
  <si>
    <t>scutinares</t>
  </si>
  <si>
    <t>semoni</t>
  </si>
  <si>
    <t>sorenseni</t>
  </si>
  <si>
    <t>speoris</t>
  </si>
  <si>
    <t>stenotis</t>
  </si>
  <si>
    <t>sumbae</t>
  </si>
  <si>
    <t>thomensis</t>
  </si>
  <si>
    <t>turpis</t>
  </si>
  <si>
    <t>vittatus</t>
  </si>
  <si>
    <t>wollastoni</t>
  </si>
  <si>
    <t>Paracoelops</t>
  </si>
  <si>
    <t>Rhinonicteris</t>
  </si>
  <si>
    <t>aurantia</t>
  </si>
  <si>
    <t>Triaenops</t>
  </si>
  <si>
    <t>auritus</t>
  </si>
  <si>
    <t>furculus</t>
  </si>
  <si>
    <t>persicus</t>
  </si>
  <si>
    <t>MEGADERMATIDAE</t>
  </si>
  <si>
    <t>Cardioderma</t>
  </si>
  <si>
    <t>cor</t>
  </si>
  <si>
    <t>Lavia</t>
  </si>
  <si>
    <t>frons</t>
  </si>
  <si>
    <t>Macroderma</t>
  </si>
  <si>
    <t>Megaderma</t>
  </si>
  <si>
    <t>lyra</t>
  </si>
  <si>
    <t>spasma</t>
  </si>
  <si>
    <t>MOLOSSIDAE</t>
  </si>
  <si>
    <t>Cheiromeles</t>
  </si>
  <si>
    <t>parvidens</t>
  </si>
  <si>
    <t>torquatus</t>
  </si>
  <si>
    <t>Cynomops</t>
  </si>
  <si>
    <t>abrasus</t>
  </si>
  <si>
    <t>greenhalli</t>
  </si>
  <si>
    <t>mexicanus</t>
  </si>
  <si>
    <t>paranus</t>
  </si>
  <si>
    <t>planirostris</t>
  </si>
  <si>
    <t>Eumops</t>
  </si>
  <si>
    <t>auripendulus</t>
  </si>
  <si>
    <t>bonariensis</t>
  </si>
  <si>
    <t>dabbenei</t>
  </si>
  <si>
    <t>floridanus</t>
  </si>
  <si>
    <t>glaucinus</t>
  </si>
  <si>
    <t>hansae</t>
  </si>
  <si>
    <t>maurus</t>
  </si>
  <si>
    <t>perotis</t>
  </si>
  <si>
    <t>trumbulli</t>
  </si>
  <si>
    <t>underwoodi</t>
  </si>
  <si>
    <t>Molossops</t>
  </si>
  <si>
    <t>aequatorianus</t>
  </si>
  <si>
    <t>mattogrossensis</t>
  </si>
  <si>
    <t>neglectus</t>
  </si>
  <si>
    <t>Molossus</t>
  </si>
  <si>
    <t>aztecus</t>
  </si>
  <si>
    <t>barnesi</t>
  </si>
  <si>
    <t>coibensis</t>
  </si>
  <si>
    <t>currentium</t>
  </si>
  <si>
    <t>molossus</t>
  </si>
  <si>
    <t>pretiosus</t>
  </si>
  <si>
    <t>sinaloae</t>
  </si>
  <si>
    <t>Mormopterus</t>
  </si>
  <si>
    <t>acetabulosus</t>
  </si>
  <si>
    <t>jugularis</t>
  </si>
  <si>
    <t>kalinowskii</t>
  </si>
  <si>
    <t>loriae</t>
  </si>
  <si>
    <t>minutus</t>
  </si>
  <si>
    <t>norfolkensis</t>
  </si>
  <si>
    <t>phrudus</t>
  </si>
  <si>
    <t>Myopterus</t>
  </si>
  <si>
    <t>daubentonii</t>
  </si>
  <si>
    <t>whitleyi</t>
  </si>
  <si>
    <t>Nyctinomops</t>
  </si>
  <si>
    <t>aurispinosus</t>
  </si>
  <si>
    <t>femorosaccus</t>
  </si>
  <si>
    <t>laticaudatus</t>
  </si>
  <si>
    <t>Otomops</t>
  </si>
  <si>
    <t>formosus</t>
  </si>
  <si>
    <t>johnstonei</t>
  </si>
  <si>
    <t>martiensseni</t>
  </si>
  <si>
    <t>papuensis</t>
  </si>
  <si>
    <t>secundus</t>
  </si>
  <si>
    <t>wroughtoni</t>
  </si>
  <si>
    <t>Platymops</t>
  </si>
  <si>
    <t>setiger</t>
  </si>
  <si>
    <t>Promops</t>
  </si>
  <si>
    <t>nasutus</t>
  </si>
  <si>
    <t>Sauromys</t>
  </si>
  <si>
    <t>petrophilus</t>
  </si>
  <si>
    <t>Tadarida</t>
  </si>
  <si>
    <t>aegyptiaca</t>
  </si>
  <si>
    <t>aloysiisabaudiae</t>
  </si>
  <si>
    <t>bemmeleni</t>
  </si>
  <si>
    <t>bivittata</t>
  </si>
  <si>
    <t>brachyptera</t>
  </si>
  <si>
    <t>bregullae</t>
  </si>
  <si>
    <t>chapini</t>
  </si>
  <si>
    <t>condylura</t>
  </si>
  <si>
    <t>congica</t>
  </si>
  <si>
    <t>demonstrator</t>
  </si>
  <si>
    <t>fulminans</t>
  </si>
  <si>
    <t>gallagheri</t>
  </si>
  <si>
    <t>insignis</t>
  </si>
  <si>
    <t>jobensis</t>
  </si>
  <si>
    <t>jobimena</t>
  </si>
  <si>
    <t>johorensis</t>
  </si>
  <si>
    <t>kuboriensis</t>
  </si>
  <si>
    <t>latouchei</t>
  </si>
  <si>
    <t>leucostigma</t>
  </si>
  <si>
    <t>lobata</t>
  </si>
  <si>
    <t>midas</t>
  </si>
  <si>
    <t>mops</t>
  </si>
  <si>
    <t>nanula</t>
  </si>
  <si>
    <t>niangarae</t>
  </si>
  <si>
    <t>nigeriae</t>
  </si>
  <si>
    <t>niveiventer</t>
  </si>
  <si>
    <t>petersoni</t>
  </si>
  <si>
    <t>pumila</t>
  </si>
  <si>
    <t>russata</t>
  </si>
  <si>
    <t>sarasinorum</t>
  </si>
  <si>
    <t>solomonis</t>
  </si>
  <si>
    <t>spurrelli</t>
  </si>
  <si>
    <t>teniotis</t>
  </si>
  <si>
    <t>thersites</t>
  </si>
  <si>
    <t>tomensis</t>
  </si>
  <si>
    <t>trevori</t>
  </si>
  <si>
    <t>ventralis</t>
  </si>
  <si>
    <t>Tomopeas</t>
  </si>
  <si>
    <t>ravus</t>
  </si>
  <si>
    <t>MORMOOPIDAE</t>
  </si>
  <si>
    <t>Mormoops</t>
  </si>
  <si>
    <t>megalophylla</t>
  </si>
  <si>
    <t>Pteronotus</t>
  </si>
  <si>
    <t>davyi</t>
  </si>
  <si>
    <t>gymnonotus</t>
  </si>
  <si>
    <t>macleayii</t>
  </si>
  <si>
    <t>paraguanensis</t>
  </si>
  <si>
    <t>parnellii</t>
  </si>
  <si>
    <t>personatus</t>
  </si>
  <si>
    <t>quadridens</t>
  </si>
  <si>
    <t>MYSTACINIDAE</t>
  </si>
  <si>
    <t>Mystacina</t>
  </si>
  <si>
    <t>robusta</t>
  </si>
  <si>
    <t>tuberculata</t>
  </si>
  <si>
    <t>MYZOPODIDAE</t>
  </si>
  <si>
    <t>Myzopoda</t>
  </si>
  <si>
    <t>schliemanni</t>
  </si>
  <si>
    <t>NATALIDAE</t>
  </si>
  <si>
    <t>Chilonatalus</t>
  </si>
  <si>
    <t>micropus</t>
  </si>
  <si>
    <t>tumidifrons</t>
  </si>
  <si>
    <t>Natalus</t>
  </si>
  <si>
    <t>espiritosantensis</t>
  </si>
  <si>
    <t>jamaicensis</t>
  </si>
  <si>
    <t>lanatus</t>
  </si>
  <si>
    <t>primus</t>
  </si>
  <si>
    <t>stramineus</t>
  </si>
  <si>
    <t>tumidirostris</t>
  </si>
  <si>
    <t>Nyctiellus</t>
  </si>
  <si>
    <t>lepidus</t>
  </si>
  <si>
    <t>NOCTILIONIDAE</t>
  </si>
  <si>
    <t>Noctilio</t>
  </si>
  <si>
    <t>albiventris</t>
  </si>
  <si>
    <t>leporinus</t>
  </si>
  <si>
    <t>NYCTERIDAE</t>
  </si>
  <si>
    <t>Nycteris</t>
  </si>
  <si>
    <t>arge</t>
  </si>
  <si>
    <t>gambiensis</t>
  </si>
  <si>
    <t>javanica</t>
  </si>
  <si>
    <t>parisii</t>
  </si>
  <si>
    <t>thebaica</t>
  </si>
  <si>
    <t>tragata</t>
  </si>
  <si>
    <t>vinsoni</t>
  </si>
  <si>
    <t>woodi</t>
  </si>
  <si>
    <t>PHYLLOSTOMIDAE</t>
  </si>
  <si>
    <t>Ametrida</t>
  </si>
  <si>
    <t>centurio</t>
  </si>
  <si>
    <t>Anoura</t>
  </si>
  <si>
    <t>caudifer</t>
  </si>
  <si>
    <t>cultrata</t>
  </si>
  <si>
    <t>fistulata</t>
  </si>
  <si>
    <t>latidens</t>
  </si>
  <si>
    <t>luismanueli</t>
  </si>
  <si>
    <t>Ardops</t>
  </si>
  <si>
    <t>nichollsi</t>
  </si>
  <si>
    <t>Ariteus</t>
  </si>
  <si>
    <t>Artibeus</t>
  </si>
  <si>
    <t>amplus</t>
  </si>
  <si>
    <t>anderseni</t>
  </si>
  <si>
    <t>cinereus</t>
  </si>
  <si>
    <t>fimbriatus</t>
  </si>
  <si>
    <t>fraterculus</t>
  </si>
  <si>
    <t>glaucus</t>
  </si>
  <si>
    <t>gnomus</t>
  </si>
  <si>
    <t>incomitatus</t>
  </si>
  <si>
    <t>inopinatus</t>
  </si>
  <si>
    <t>lituratus</t>
  </si>
  <si>
    <t>phaeotis</t>
  </si>
  <si>
    <t>rosenbergii</t>
  </si>
  <si>
    <t>toltecus</t>
  </si>
  <si>
    <t>watsoni</t>
  </si>
  <si>
    <t>Brachyphylla</t>
  </si>
  <si>
    <t>cavernarum</t>
  </si>
  <si>
    <t>Carollia</t>
  </si>
  <si>
    <t>castanea</t>
  </si>
  <si>
    <t>manu</t>
  </si>
  <si>
    <t>sowelli</t>
  </si>
  <si>
    <t>subrufa</t>
  </si>
  <si>
    <t>Centurio</t>
  </si>
  <si>
    <t>senex</t>
  </si>
  <si>
    <t>Chiroderma</t>
  </si>
  <si>
    <t>improvisum</t>
  </si>
  <si>
    <t>salvini</t>
  </si>
  <si>
    <t>trinitatum</t>
  </si>
  <si>
    <t>villosum</t>
  </si>
  <si>
    <t>Choeroniscus</t>
  </si>
  <si>
    <t>godmani</t>
  </si>
  <si>
    <t>periosus</t>
  </si>
  <si>
    <t>Choeronycteris</t>
  </si>
  <si>
    <t>mexicana</t>
  </si>
  <si>
    <t>Chrotopterus</t>
  </si>
  <si>
    <t>Desmodus</t>
  </si>
  <si>
    <t>draculae</t>
  </si>
  <si>
    <t>rotundus</t>
  </si>
  <si>
    <t>Diaemus</t>
  </si>
  <si>
    <t>youngi</t>
  </si>
  <si>
    <t>Diphylla</t>
  </si>
  <si>
    <t>ecaudata</t>
  </si>
  <si>
    <t>Ectophylla</t>
  </si>
  <si>
    <t>alba</t>
  </si>
  <si>
    <t>Enchisthenes</t>
  </si>
  <si>
    <t>hartii</t>
  </si>
  <si>
    <t>Erophylla</t>
  </si>
  <si>
    <t>bombifrons</t>
  </si>
  <si>
    <t>sezekorni</t>
  </si>
  <si>
    <t>Glossophaga</t>
  </si>
  <si>
    <t>commissarisi</t>
  </si>
  <si>
    <t>leachii</t>
  </si>
  <si>
    <t>morenoi</t>
  </si>
  <si>
    <t>soricina</t>
  </si>
  <si>
    <t>Glyphonycteris</t>
  </si>
  <si>
    <t>behnii</t>
  </si>
  <si>
    <t>daviesi</t>
  </si>
  <si>
    <t>sylvestris</t>
  </si>
  <si>
    <t>Hylonycteris</t>
  </si>
  <si>
    <t>Lampronycteris</t>
  </si>
  <si>
    <t>brachyotis</t>
  </si>
  <si>
    <t>Leptonycteris</t>
  </si>
  <si>
    <t>curasoae</t>
  </si>
  <si>
    <t>yerbabuenae</t>
  </si>
  <si>
    <t>Lichonycteris</t>
  </si>
  <si>
    <t>obscura</t>
  </si>
  <si>
    <t>Lionycteris</t>
  </si>
  <si>
    <t>Lonchophylla</t>
  </si>
  <si>
    <t>bokermanni</t>
  </si>
  <si>
    <t>chocoana</t>
  </si>
  <si>
    <t>concava</t>
  </si>
  <si>
    <t>dekeyseri</t>
  </si>
  <si>
    <t>handleyi</t>
  </si>
  <si>
    <t>hesperia</t>
  </si>
  <si>
    <t>mordax</t>
  </si>
  <si>
    <t>orcesi</t>
  </si>
  <si>
    <t>Lonchorhina</t>
  </si>
  <si>
    <t>fernandezi</t>
  </si>
  <si>
    <t>inusitata</t>
  </si>
  <si>
    <t>marinkellei</t>
  </si>
  <si>
    <t>orinocensis</t>
  </si>
  <si>
    <t>Lophostoma</t>
  </si>
  <si>
    <t>aequatorialis</t>
  </si>
  <si>
    <t>brasiliense</t>
  </si>
  <si>
    <t>carrikeri</t>
  </si>
  <si>
    <t>evotis</t>
  </si>
  <si>
    <t>schulzi</t>
  </si>
  <si>
    <t>silvicolum</t>
  </si>
  <si>
    <t>yasuni</t>
  </si>
  <si>
    <t>Macrophyllum</t>
  </si>
  <si>
    <t>macrophyllum</t>
  </si>
  <si>
    <t>Macrotus</t>
  </si>
  <si>
    <t>californicus</t>
  </si>
  <si>
    <t>waterhousii</t>
  </si>
  <si>
    <t>Mesophylla</t>
  </si>
  <si>
    <t>macconnelli</t>
  </si>
  <si>
    <t>Micronycteris</t>
  </si>
  <si>
    <t>brosseti</t>
  </si>
  <si>
    <t>hirsuta</t>
  </si>
  <si>
    <t>matses</t>
  </si>
  <si>
    <t>minuta</t>
  </si>
  <si>
    <t>sanborni</t>
  </si>
  <si>
    <t>schmidtorum</t>
  </si>
  <si>
    <t>Mimon</t>
  </si>
  <si>
    <t>cozumelae</t>
  </si>
  <si>
    <t>crenulatum</t>
  </si>
  <si>
    <t>koepckeae</t>
  </si>
  <si>
    <t>Monophyllus</t>
  </si>
  <si>
    <t>plethodon</t>
  </si>
  <si>
    <t>redmani</t>
  </si>
  <si>
    <t>Musonycteris</t>
  </si>
  <si>
    <t>harrisoni</t>
  </si>
  <si>
    <t>Neonycteris</t>
  </si>
  <si>
    <t>Phylloderma</t>
  </si>
  <si>
    <t>stenops</t>
  </si>
  <si>
    <t>Phyllonycteris</t>
  </si>
  <si>
    <t>aphylla</t>
  </si>
  <si>
    <t>poeyi</t>
  </si>
  <si>
    <t>Phyllops</t>
  </si>
  <si>
    <t>falcatus</t>
  </si>
  <si>
    <t>Phyllostomus</t>
  </si>
  <si>
    <t>discolor</t>
  </si>
  <si>
    <t>elongatus</t>
  </si>
  <si>
    <t>hastatus</t>
  </si>
  <si>
    <t>latifolius</t>
  </si>
  <si>
    <t>Platalina</t>
  </si>
  <si>
    <t>genovensium</t>
  </si>
  <si>
    <t>Platyrrhinus</t>
  </si>
  <si>
    <t>albericoi</t>
  </si>
  <si>
    <t>aurarius</t>
  </si>
  <si>
    <t>brachycephalus</t>
  </si>
  <si>
    <t>chocoensis</t>
  </si>
  <si>
    <t>helleri</t>
  </si>
  <si>
    <t>infuscus</t>
  </si>
  <si>
    <t>ismaeli</t>
  </si>
  <si>
    <t>lineatus</t>
  </si>
  <si>
    <t>masu</t>
  </si>
  <si>
    <t>matapalensis</t>
  </si>
  <si>
    <t>nigellus</t>
  </si>
  <si>
    <t>recifinus</t>
  </si>
  <si>
    <t>umbratus</t>
  </si>
  <si>
    <t>Pygoderma</t>
  </si>
  <si>
    <t>bilabiatum</t>
  </si>
  <si>
    <t>Rhinophylla</t>
  </si>
  <si>
    <t>alethina</t>
  </si>
  <si>
    <t>fischerae</t>
  </si>
  <si>
    <t>pumilio</t>
  </si>
  <si>
    <t>Scleronycteris</t>
  </si>
  <si>
    <t>ega</t>
  </si>
  <si>
    <t>Sphaeronycteris</t>
  </si>
  <si>
    <t>toxophyllum</t>
  </si>
  <si>
    <t>Stenoderma</t>
  </si>
  <si>
    <t>rufum</t>
  </si>
  <si>
    <t>Sturnira</t>
  </si>
  <si>
    <t>aratathomasi</t>
  </si>
  <si>
    <t>bogotensis</t>
  </si>
  <si>
    <t>erythromos</t>
  </si>
  <si>
    <t>lilium</t>
  </si>
  <si>
    <t>ludovici</t>
  </si>
  <si>
    <t>luisi</t>
  </si>
  <si>
    <t>magna</t>
  </si>
  <si>
    <t>mistratensis</t>
  </si>
  <si>
    <t>oporaphilum</t>
  </si>
  <si>
    <t>sorianoi</t>
  </si>
  <si>
    <t>tildae</t>
  </si>
  <si>
    <t>Tonatia</t>
  </si>
  <si>
    <t>saurophila</t>
  </si>
  <si>
    <t>Trachops</t>
  </si>
  <si>
    <t>cirrhosus</t>
  </si>
  <si>
    <t>Trinycteris</t>
  </si>
  <si>
    <t>nicefori</t>
  </si>
  <si>
    <t>Uroderma</t>
  </si>
  <si>
    <t>bilobatum</t>
  </si>
  <si>
    <t>magnirostrum</t>
  </si>
  <si>
    <t>Vampyressa</t>
  </si>
  <si>
    <t>brocki</t>
  </si>
  <si>
    <t>melissa</t>
  </si>
  <si>
    <t>nymphaea</t>
  </si>
  <si>
    <t>thyone</t>
  </si>
  <si>
    <t>Vampyrodes</t>
  </si>
  <si>
    <t>caraccioli</t>
  </si>
  <si>
    <t>Vampyrum</t>
  </si>
  <si>
    <t>spectrum</t>
  </si>
  <si>
    <t>Xeronycteris</t>
  </si>
  <si>
    <t>vieirai</t>
  </si>
  <si>
    <t>PTEROPODIDAE</t>
  </si>
  <si>
    <t>Acerodon</t>
  </si>
  <si>
    <t>humilis</t>
  </si>
  <si>
    <t>mackloti</t>
  </si>
  <si>
    <t>Aethalops</t>
  </si>
  <si>
    <t>aequalis</t>
  </si>
  <si>
    <t>Alionycteris</t>
  </si>
  <si>
    <t>paucidentata</t>
  </si>
  <si>
    <t>Aproteles</t>
  </si>
  <si>
    <t>bulmerae</t>
  </si>
  <si>
    <t>Balionycteris</t>
  </si>
  <si>
    <t>Casinycteris</t>
  </si>
  <si>
    <t>argynnis</t>
  </si>
  <si>
    <t>Chironax</t>
  </si>
  <si>
    <t>melanocephalus</t>
  </si>
  <si>
    <t>Cynopterus</t>
  </si>
  <si>
    <t>horsfieldii</t>
  </si>
  <si>
    <t>luzoniensis</t>
  </si>
  <si>
    <t>nusatenggara</t>
  </si>
  <si>
    <t>sphinx</t>
  </si>
  <si>
    <t>titthaecheilus</t>
  </si>
  <si>
    <t>Dobsonia</t>
  </si>
  <si>
    <t>beauforti</t>
  </si>
  <si>
    <t>chapmani</t>
  </si>
  <si>
    <t>crenulata</t>
  </si>
  <si>
    <t>emersa</t>
  </si>
  <si>
    <t>exoleta</t>
  </si>
  <si>
    <t>moluccensis</t>
  </si>
  <si>
    <t>pannietensis</t>
  </si>
  <si>
    <t>praedatrix</t>
  </si>
  <si>
    <t>viridis</t>
  </si>
  <si>
    <t>Dyacopterus</t>
  </si>
  <si>
    <t>brooksi</t>
  </si>
  <si>
    <t>spadiceus</t>
  </si>
  <si>
    <t>Eidolon</t>
  </si>
  <si>
    <t>dupreanum</t>
  </si>
  <si>
    <t>helvum</t>
  </si>
  <si>
    <t>Eonycteris</t>
  </si>
  <si>
    <t>spelaea</t>
  </si>
  <si>
    <t>Epomophorus</t>
  </si>
  <si>
    <t>crypturus</t>
  </si>
  <si>
    <t>labiatus</t>
  </si>
  <si>
    <t>minimus</t>
  </si>
  <si>
    <t>wahlbergi</t>
  </si>
  <si>
    <t>Epomops</t>
  </si>
  <si>
    <t>buettikoferi</t>
  </si>
  <si>
    <t>dobsonii</t>
  </si>
  <si>
    <t>franqueti</t>
  </si>
  <si>
    <t>Haplonycteris</t>
  </si>
  <si>
    <t>fischeri</t>
  </si>
  <si>
    <t>Harpyionycteris</t>
  </si>
  <si>
    <t>whiteheadi</t>
  </si>
  <si>
    <t>Hypsignathus</t>
  </si>
  <si>
    <t>monstrosus</t>
  </si>
  <si>
    <t>Latidens</t>
  </si>
  <si>
    <t>salimalii</t>
  </si>
  <si>
    <t>Lissonycteris</t>
  </si>
  <si>
    <t>Macroglossus</t>
  </si>
  <si>
    <t>sobrinus</t>
  </si>
  <si>
    <t>Megaerops</t>
  </si>
  <si>
    <t>kusnotoi</t>
  </si>
  <si>
    <t>niphanae</t>
  </si>
  <si>
    <t>wetmorei</t>
  </si>
  <si>
    <t>Megaloglossus</t>
  </si>
  <si>
    <t>woermanni</t>
  </si>
  <si>
    <t>Melonycteris</t>
  </si>
  <si>
    <t>fardoulisi</t>
  </si>
  <si>
    <t>melanops</t>
  </si>
  <si>
    <t>woodfordi</t>
  </si>
  <si>
    <t>Micropteropus</t>
  </si>
  <si>
    <t>intermedius</t>
  </si>
  <si>
    <t>Mirimiri</t>
  </si>
  <si>
    <t>acrodonta</t>
  </si>
  <si>
    <t>Myonycteris</t>
  </si>
  <si>
    <t>brachycephala</t>
  </si>
  <si>
    <t>torquata</t>
  </si>
  <si>
    <t>Nanonycteris</t>
  </si>
  <si>
    <t>veldkampii</t>
  </si>
  <si>
    <t>Neopteryx</t>
  </si>
  <si>
    <t>frosti</t>
  </si>
  <si>
    <t>Notopteris</t>
  </si>
  <si>
    <t>macdonaldi</t>
  </si>
  <si>
    <t>neocaledonica</t>
  </si>
  <si>
    <t>Nyctimene</t>
  </si>
  <si>
    <t>aello</t>
  </si>
  <si>
    <t>albiventer</t>
  </si>
  <si>
    <t>cephalotes</t>
  </si>
  <si>
    <t>certans</t>
  </si>
  <si>
    <t>cyclotis</t>
  </si>
  <si>
    <t>draconilla</t>
  </si>
  <si>
    <t>keasti</t>
  </si>
  <si>
    <t>malaitensis</t>
  </si>
  <si>
    <t>masalai</t>
  </si>
  <si>
    <t>sanctacrucis</t>
  </si>
  <si>
    <t>vizcaccia</t>
  </si>
  <si>
    <t>Otopteropus</t>
  </si>
  <si>
    <t>cartilagonodus</t>
  </si>
  <si>
    <t>Paranyctimene</t>
  </si>
  <si>
    <t>raptor</t>
  </si>
  <si>
    <t>tenax</t>
  </si>
  <si>
    <t>Penthetor</t>
  </si>
  <si>
    <t>lucasi</t>
  </si>
  <si>
    <t>Plerotes</t>
  </si>
  <si>
    <t>anchietae</t>
  </si>
  <si>
    <t>Ptenochirus</t>
  </si>
  <si>
    <t>jagori</t>
  </si>
  <si>
    <t>Pteralopex</t>
  </si>
  <si>
    <t>anceps</t>
  </si>
  <si>
    <t>flanneryi</t>
  </si>
  <si>
    <t>pulchra</t>
  </si>
  <si>
    <t>taki</t>
  </si>
  <si>
    <t>Pteropus</t>
  </si>
  <si>
    <t>admiralitatum</t>
  </si>
  <si>
    <t>aldabrensis</t>
  </si>
  <si>
    <t>anetianus</t>
  </si>
  <si>
    <t>argentatus</t>
  </si>
  <si>
    <t>aruensis</t>
  </si>
  <si>
    <t>brunneus</t>
  </si>
  <si>
    <t>caniceps</t>
  </si>
  <si>
    <t>capistratus</t>
  </si>
  <si>
    <t>chrysoproctus</t>
  </si>
  <si>
    <t>cognatus</t>
  </si>
  <si>
    <t>conspicillatus</t>
  </si>
  <si>
    <t>dasymallus</t>
  </si>
  <si>
    <t>faunulus</t>
  </si>
  <si>
    <t>fundatus</t>
  </si>
  <si>
    <t>giganteus</t>
  </si>
  <si>
    <t>gilliardorum</t>
  </si>
  <si>
    <t>howensis</t>
  </si>
  <si>
    <t>hypomelanus</t>
  </si>
  <si>
    <t>insularis</t>
  </si>
  <si>
    <t>keyensis</t>
  </si>
  <si>
    <t>leucopterus</t>
  </si>
  <si>
    <t>livingstonii</t>
  </si>
  <si>
    <t>lombocensis</t>
  </si>
  <si>
    <t>loochoensis</t>
  </si>
  <si>
    <t>mahaganus</t>
  </si>
  <si>
    <t>mariannus</t>
  </si>
  <si>
    <t>melanotus</t>
  </si>
  <si>
    <t>molossinus</t>
  </si>
  <si>
    <t>neohibernicus</t>
  </si>
  <si>
    <t>nitendiensis</t>
  </si>
  <si>
    <t>ocularis</t>
  </si>
  <si>
    <t>pelewensis</t>
  </si>
  <si>
    <t>pilosus</t>
  </si>
  <si>
    <t>pohlei</t>
  </si>
  <si>
    <t>poliocephalus</t>
  </si>
  <si>
    <t>pselaphon</t>
  </si>
  <si>
    <t>pumilus</t>
  </si>
  <si>
    <t>rayneri</t>
  </si>
  <si>
    <t>rennelli</t>
  </si>
  <si>
    <t>rodricensis</t>
  </si>
  <si>
    <t>samoensis</t>
  </si>
  <si>
    <t>scapulatus</t>
  </si>
  <si>
    <t>speciosus</t>
  </si>
  <si>
    <t>subniger</t>
  </si>
  <si>
    <t>tokudae</t>
  </si>
  <si>
    <t>tonganus</t>
  </si>
  <si>
    <t>tuberculatus</t>
  </si>
  <si>
    <t>ualanus</t>
  </si>
  <si>
    <t>vampyrus</t>
  </si>
  <si>
    <t>voeltzkowi</t>
  </si>
  <si>
    <t>yapensis</t>
  </si>
  <si>
    <t>Rousettus</t>
  </si>
  <si>
    <t>aegyptiacus</t>
  </si>
  <si>
    <t>amplexicaudatus</t>
  </si>
  <si>
    <t>lanosus</t>
  </si>
  <si>
    <t>leschenaultii</t>
  </si>
  <si>
    <t>linduensis</t>
  </si>
  <si>
    <t>obliviosus</t>
  </si>
  <si>
    <t>spinalatus</t>
  </si>
  <si>
    <t>Scotonycteris</t>
  </si>
  <si>
    <t>ophiodon</t>
  </si>
  <si>
    <t>zenkeri</t>
  </si>
  <si>
    <t>Sphaerias</t>
  </si>
  <si>
    <t>blanfordi</t>
  </si>
  <si>
    <t>Styloctenium</t>
  </si>
  <si>
    <t>wallacei</t>
  </si>
  <si>
    <t>Syconycteris</t>
  </si>
  <si>
    <t>carolinae</t>
  </si>
  <si>
    <t>hobbit</t>
  </si>
  <si>
    <t>Thoopterus</t>
  </si>
  <si>
    <t>RHINOLOPHIDAE</t>
  </si>
  <si>
    <t>Rhinolophus</t>
  </si>
  <si>
    <t>acuminatus</t>
  </si>
  <si>
    <t>adami</t>
  </si>
  <si>
    <t>affinis</t>
  </si>
  <si>
    <t>alcyone</t>
  </si>
  <si>
    <t>arcuatus</t>
  </si>
  <si>
    <t>beddomei</t>
  </si>
  <si>
    <t>blasii</t>
  </si>
  <si>
    <t>bocharicus</t>
  </si>
  <si>
    <t>canuti</t>
  </si>
  <si>
    <t>clivosus</t>
  </si>
  <si>
    <t>coelophyllus</t>
  </si>
  <si>
    <t>convexus</t>
  </si>
  <si>
    <t>creaghi</t>
  </si>
  <si>
    <t>darlingi</t>
  </si>
  <si>
    <t>deckenii</t>
  </si>
  <si>
    <t>denti</t>
  </si>
  <si>
    <t>eloquens</t>
  </si>
  <si>
    <t>euryale</t>
  </si>
  <si>
    <t>euryotis</t>
  </si>
  <si>
    <t>ferrumequinum</t>
  </si>
  <si>
    <t>formosae</t>
  </si>
  <si>
    <t>fumigatus</t>
  </si>
  <si>
    <t>guineensis</t>
  </si>
  <si>
    <t>hildebrandti</t>
  </si>
  <si>
    <t>hillorum</t>
  </si>
  <si>
    <t>hipposideros</t>
  </si>
  <si>
    <t>inops</t>
  </si>
  <si>
    <t>landeri</t>
  </si>
  <si>
    <t>luctus</t>
  </si>
  <si>
    <t>maclaudi</t>
  </si>
  <si>
    <t>madurensis</t>
  </si>
  <si>
    <t>maendeleo</t>
  </si>
  <si>
    <t>marshalli</t>
  </si>
  <si>
    <t>megaphyllus</t>
  </si>
  <si>
    <t>mehelyi</t>
  </si>
  <si>
    <t>mitratus</t>
  </si>
  <si>
    <t>nereis</t>
  </si>
  <si>
    <t>osgoodi</t>
  </si>
  <si>
    <t>paradoxolophus</t>
  </si>
  <si>
    <t>pearsonii</t>
  </si>
  <si>
    <t>philippinensis</t>
  </si>
  <si>
    <t>rex</t>
  </si>
  <si>
    <t>rouxii</t>
  </si>
  <si>
    <t>sakejiensis</t>
  </si>
  <si>
    <t>sedulus</t>
  </si>
  <si>
    <t>shameli</t>
  </si>
  <si>
    <t>shortridgei</t>
  </si>
  <si>
    <t>siamensis</t>
  </si>
  <si>
    <t>simulator</t>
  </si>
  <si>
    <t>sinicus</t>
  </si>
  <si>
    <t>stheno</t>
  </si>
  <si>
    <t>subbadius</t>
  </si>
  <si>
    <t>subrufus</t>
  </si>
  <si>
    <t>swinnyi</t>
  </si>
  <si>
    <t>trifoliatus</t>
  </si>
  <si>
    <t>virgo</t>
  </si>
  <si>
    <t>yunanensis</t>
  </si>
  <si>
    <t>ziama</t>
  </si>
  <si>
    <t>RHINOPOMATIDAE</t>
  </si>
  <si>
    <t>Rhinopoma</t>
  </si>
  <si>
    <t>hardwickii</t>
  </si>
  <si>
    <t>macinnesi</t>
  </si>
  <si>
    <t>microphyllum</t>
  </si>
  <si>
    <t>muscatellum</t>
  </si>
  <si>
    <t>THYROPTERIDAE</t>
  </si>
  <si>
    <t>Thyroptera</t>
  </si>
  <si>
    <t>devivoi</t>
  </si>
  <si>
    <t>discifera</t>
  </si>
  <si>
    <t>lavali</t>
  </si>
  <si>
    <t>tricolor</t>
  </si>
  <si>
    <t>VESPERTILIONIDAE</t>
  </si>
  <si>
    <t>Antrozous</t>
  </si>
  <si>
    <t>pallidus</t>
  </si>
  <si>
    <t>Arielulus</t>
  </si>
  <si>
    <t>aureocollaris</t>
  </si>
  <si>
    <t>circumdatus</t>
  </si>
  <si>
    <t>cuprosus</t>
  </si>
  <si>
    <t>societatis</t>
  </si>
  <si>
    <t>Barbastella</t>
  </si>
  <si>
    <t>barbastellus</t>
  </si>
  <si>
    <t>leucomelas</t>
  </si>
  <si>
    <t>Bauerus</t>
  </si>
  <si>
    <t>dubiaquercus</t>
  </si>
  <si>
    <t>Chalinolobus</t>
  </si>
  <si>
    <t>dwyeri</t>
  </si>
  <si>
    <t>gouldii</t>
  </si>
  <si>
    <t>morio</t>
  </si>
  <si>
    <t>neocaledonicus</t>
  </si>
  <si>
    <t>nigrogriseus</t>
  </si>
  <si>
    <t>picatus</t>
  </si>
  <si>
    <t>Cistugo</t>
  </si>
  <si>
    <t>lesueuri</t>
  </si>
  <si>
    <t>seabrae</t>
  </si>
  <si>
    <t>Corynorhinus</t>
  </si>
  <si>
    <t>rafinesquii</t>
  </si>
  <si>
    <t>townsendii</t>
  </si>
  <si>
    <t>Eptesicus</t>
  </si>
  <si>
    <t>andinus</t>
  </si>
  <si>
    <t>bobrinskoi</t>
  </si>
  <si>
    <t>bottae</t>
  </si>
  <si>
    <t>chiriquinus</t>
  </si>
  <si>
    <t>diminutus</t>
  </si>
  <si>
    <t>dimissus</t>
  </si>
  <si>
    <t>floweri</t>
  </si>
  <si>
    <t>furinalis</t>
  </si>
  <si>
    <t>gobiensis</t>
  </si>
  <si>
    <t>guadeloupensis</t>
  </si>
  <si>
    <t>innoxius</t>
  </si>
  <si>
    <t>japonensis</t>
  </si>
  <si>
    <t>malagasyensis</t>
  </si>
  <si>
    <t>matroka</t>
  </si>
  <si>
    <t>nilssonii</t>
  </si>
  <si>
    <t>pachyotis</t>
  </si>
  <si>
    <t>platyops</t>
  </si>
  <si>
    <t>serotinus</t>
  </si>
  <si>
    <t>tatei</t>
  </si>
  <si>
    <t>Euderma</t>
  </si>
  <si>
    <t>maculatum</t>
  </si>
  <si>
    <t>Eudiscopus</t>
  </si>
  <si>
    <t>denticulus</t>
  </si>
  <si>
    <t>Falsistrellus</t>
  </si>
  <si>
    <t>mackenziei</t>
  </si>
  <si>
    <t>tasmaniensis</t>
  </si>
  <si>
    <t>Glauconycteris</t>
  </si>
  <si>
    <t>alboguttata</t>
  </si>
  <si>
    <t>argentata</t>
  </si>
  <si>
    <t>beatrix</t>
  </si>
  <si>
    <t>curryae</t>
  </si>
  <si>
    <t>egeria</t>
  </si>
  <si>
    <t>gleni</t>
  </si>
  <si>
    <t>humeralis</t>
  </si>
  <si>
    <t>kenyacola</t>
  </si>
  <si>
    <t>machadoi</t>
  </si>
  <si>
    <t>superba</t>
  </si>
  <si>
    <t>variegata</t>
  </si>
  <si>
    <t>Glischropus</t>
  </si>
  <si>
    <t>javanus</t>
  </si>
  <si>
    <t>tylopus</t>
  </si>
  <si>
    <t>Harpiocephalus</t>
  </si>
  <si>
    <t>harpia</t>
  </si>
  <si>
    <t>Harpiola</t>
  </si>
  <si>
    <t>grisea</t>
  </si>
  <si>
    <t>isodon</t>
  </si>
  <si>
    <t>Hesperoptenus</t>
  </si>
  <si>
    <t>gaskelli</t>
  </si>
  <si>
    <t>tickelli</t>
  </si>
  <si>
    <t>tomesi</t>
  </si>
  <si>
    <t>Histiotus</t>
  </si>
  <si>
    <t>alienus</t>
  </si>
  <si>
    <t>humboldti</t>
  </si>
  <si>
    <t>laephotis</t>
  </si>
  <si>
    <t>macrotus</t>
  </si>
  <si>
    <t>magellanicus</t>
  </si>
  <si>
    <t>velatus</t>
  </si>
  <si>
    <t>Ia</t>
  </si>
  <si>
    <t>Idionycteris</t>
  </si>
  <si>
    <t>phyllotis</t>
  </si>
  <si>
    <t>Kerivoula</t>
  </si>
  <si>
    <t>agnella</t>
  </si>
  <si>
    <t>cuprosa</t>
  </si>
  <si>
    <t>eriophora</t>
  </si>
  <si>
    <t>flora</t>
  </si>
  <si>
    <t>kachinensis</t>
  </si>
  <si>
    <t>krauensis</t>
  </si>
  <si>
    <t>lanosa</t>
  </si>
  <si>
    <t>lenis</t>
  </si>
  <si>
    <t>muscina</t>
  </si>
  <si>
    <t>myrella</t>
  </si>
  <si>
    <t>papillosa</t>
  </si>
  <si>
    <t>pellucida</t>
  </si>
  <si>
    <t>phalaena</t>
  </si>
  <si>
    <t>picta</t>
  </si>
  <si>
    <t>titania</t>
  </si>
  <si>
    <t>Laephotis</t>
  </si>
  <si>
    <t>botswanae</t>
  </si>
  <si>
    <t>namibensis</t>
  </si>
  <si>
    <t>Lasionycteris</t>
  </si>
  <si>
    <t>noctivagans</t>
  </si>
  <si>
    <t>Lasiurus</t>
  </si>
  <si>
    <t>atratus</t>
  </si>
  <si>
    <t>blossevillii</t>
  </si>
  <si>
    <t>castaneus</t>
  </si>
  <si>
    <t>degelidus</t>
  </si>
  <si>
    <t>ebenus</t>
  </si>
  <si>
    <t>egregius</t>
  </si>
  <si>
    <t>pfeifferi</t>
  </si>
  <si>
    <t>seminolus</t>
  </si>
  <si>
    <t>varius</t>
  </si>
  <si>
    <t>xanthinus</t>
  </si>
  <si>
    <t>Mimetillus</t>
  </si>
  <si>
    <t>moloneyi</t>
  </si>
  <si>
    <t>Miniopterus</t>
  </si>
  <si>
    <t>griveaudi</t>
  </si>
  <si>
    <t>inflatus</t>
  </si>
  <si>
    <t>macrocneme</t>
  </si>
  <si>
    <t>magnater</t>
  </si>
  <si>
    <t>manavi</t>
  </si>
  <si>
    <t>medius</t>
  </si>
  <si>
    <t>newtoni</t>
  </si>
  <si>
    <t>oceanensis</t>
  </si>
  <si>
    <t>paululus</t>
  </si>
  <si>
    <t>robustior</t>
  </si>
  <si>
    <t>schreibersii</t>
  </si>
  <si>
    <t>sororculus</t>
  </si>
  <si>
    <t>tristis</t>
  </si>
  <si>
    <t>Murina</t>
  </si>
  <si>
    <t>aenea</t>
  </si>
  <si>
    <t>florium</t>
  </si>
  <si>
    <t>fusca</t>
  </si>
  <si>
    <t>hilgendorfi</t>
  </si>
  <si>
    <t>huttoni</t>
  </si>
  <si>
    <t>puta</t>
  </si>
  <si>
    <t>rozendaali</t>
  </si>
  <si>
    <t>ryukyuana</t>
  </si>
  <si>
    <t>suilla</t>
  </si>
  <si>
    <t>tenebrosa</t>
  </si>
  <si>
    <t>tubinaris</t>
  </si>
  <si>
    <t>ussuriensis</t>
  </si>
  <si>
    <t>Myotis</t>
  </si>
  <si>
    <t>adversus</t>
  </si>
  <si>
    <t>aelleni</t>
  </si>
  <si>
    <t>albescens</t>
  </si>
  <si>
    <t>alcathoe</t>
  </si>
  <si>
    <t>altarium</t>
  </si>
  <si>
    <t>anjouanensis</t>
  </si>
  <si>
    <t>annamiticus</t>
  </si>
  <si>
    <t>annectans</t>
  </si>
  <si>
    <t>atacamensis</t>
  </si>
  <si>
    <t>aurascens</t>
  </si>
  <si>
    <t>auriculus</t>
  </si>
  <si>
    <t>austroriparius</t>
  </si>
  <si>
    <t>bechsteinii</t>
  </si>
  <si>
    <t>blythii</t>
  </si>
  <si>
    <t>bocagii</t>
  </si>
  <si>
    <t>bombinus</t>
  </si>
  <si>
    <t>brandtii</t>
  </si>
  <si>
    <t>bucharensis</t>
  </si>
  <si>
    <t>capaccinii</t>
  </si>
  <si>
    <t>chiloensis</t>
  </si>
  <si>
    <t>ciliolabrum</t>
  </si>
  <si>
    <t>cobanensis</t>
  </si>
  <si>
    <t>csorbai</t>
  </si>
  <si>
    <t>dasycneme</t>
  </si>
  <si>
    <t>davidii</t>
  </si>
  <si>
    <t>dieteri</t>
  </si>
  <si>
    <t>dinellii</t>
  </si>
  <si>
    <t>dominicensis</t>
  </si>
  <si>
    <t>emarginatus</t>
  </si>
  <si>
    <t>findleyi</t>
  </si>
  <si>
    <t>fortidens</t>
  </si>
  <si>
    <t>frater</t>
  </si>
  <si>
    <t>gomantongensis</t>
  </si>
  <si>
    <t>goudoti</t>
  </si>
  <si>
    <t>grisescens</t>
  </si>
  <si>
    <t>hajastanicus</t>
  </si>
  <si>
    <t>hasseltii</t>
  </si>
  <si>
    <t>hermani</t>
  </si>
  <si>
    <t>ikonnikovi</t>
  </si>
  <si>
    <t>insularum</t>
  </si>
  <si>
    <t>keaysi</t>
  </si>
  <si>
    <t>keenii</t>
  </si>
  <si>
    <t>laniger</t>
  </si>
  <si>
    <t>leibii</t>
  </si>
  <si>
    <t>levis</t>
  </si>
  <si>
    <t>longipes</t>
  </si>
  <si>
    <t>lucifugus</t>
  </si>
  <si>
    <t>macrodactylus</t>
  </si>
  <si>
    <t>macropus</t>
  </si>
  <si>
    <t>macrotarsus</t>
  </si>
  <si>
    <t>martiniquensis</t>
  </si>
  <si>
    <t>melanorhinus</t>
  </si>
  <si>
    <t>moluccarum</t>
  </si>
  <si>
    <t>montivagus</t>
  </si>
  <si>
    <t>morrisi</t>
  </si>
  <si>
    <t>muricola</t>
  </si>
  <si>
    <t>myotis</t>
  </si>
  <si>
    <t>mystacinus</t>
  </si>
  <si>
    <t>nattereri</t>
  </si>
  <si>
    <t>nesopolus</t>
  </si>
  <si>
    <t>nipalensis</t>
  </si>
  <si>
    <t>occultus</t>
  </si>
  <si>
    <t>oreias</t>
  </si>
  <si>
    <t>oxyotus</t>
  </si>
  <si>
    <t>peninsularis</t>
  </si>
  <si>
    <t>pequinius</t>
  </si>
  <si>
    <t>pruinosus</t>
  </si>
  <si>
    <t>punicus</t>
  </si>
  <si>
    <t>riparius</t>
  </si>
  <si>
    <t>rosseti</t>
  </si>
  <si>
    <t>rufopictus</t>
  </si>
  <si>
    <t>schaubi</t>
  </si>
  <si>
    <t>scotti</t>
  </si>
  <si>
    <t>sicarius</t>
  </si>
  <si>
    <t>siligorensis</t>
  </si>
  <si>
    <t>simus</t>
  </si>
  <si>
    <t>sodalis</t>
  </si>
  <si>
    <t>stalkeri</t>
  </si>
  <si>
    <t>thysanodes</t>
  </si>
  <si>
    <t>velifer</t>
  </si>
  <si>
    <t>vivesi</t>
  </si>
  <si>
    <t>volans</t>
  </si>
  <si>
    <t>welwitschii</t>
  </si>
  <si>
    <t>yanbarensis</t>
  </si>
  <si>
    <t>yumanensis</t>
  </si>
  <si>
    <t>Nyctalus</t>
  </si>
  <si>
    <t>aviator</t>
  </si>
  <si>
    <t>azoreum</t>
  </si>
  <si>
    <t>furvus</t>
  </si>
  <si>
    <t>lasiopterus</t>
  </si>
  <si>
    <t>leisleri</t>
  </si>
  <si>
    <t>noctula</t>
  </si>
  <si>
    <t>plancyi</t>
  </si>
  <si>
    <t>Nycticeinops</t>
  </si>
  <si>
    <t>schlieffeni</t>
  </si>
  <si>
    <t>Nycticeius</t>
  </si>
  <si>
    <t>cubanus</t>
  </si>
  <si>
    <t>Nyctophilus</t>
  </si>
  <si>
    <t>arnhemensis</t>
  </si>
  <si>
    <t>bifax</t>
  </si>
  <si>
    <t>gouldi</t>
  </si>
  <si>
    <t>heran</t>
  </si>
  <si>
    <t>microdon</t>
  </si>
  <si>
    <t>nebulosus</t>
  </si>
  <si>
    <t>sherrini</t>
  </si>
  <si>
    <t>timoriensis</t>
  </si>
  <si>
    <t>walkeri</t>
  </si>
  <si>
    <t>Otonycteris</t>
  </si>
  <si>
    <t>hemprichii</t>
  </si>
  <si>
    <t>Pharotis</t>
  </si>
  <si>
    <t>imogene</t>
  </si>
  <si>
    <t>Philetor</t>
  </si>
  <si>
    <t>brachypterus</t>
  </si>
  <si>
    <t>Phoniscus</t>
  </si>
  <si>
    <t>atrox</t>
  </si>
  <si>
    <t>jagorii</t>
  </si>
  <si>
    <t>Pipistrellus</t>
  </si>
  <si>
    <t>abramus</t>
  </si>
  <si>
    <t>adamsi</t>
  </si>
  <si>
    <t>aero</t>
  </si>
  <si>
    <t>alaschanicus</t>
  </si>
  <si>
    <t>angulatus</t>
  </si>
  <si>
    <t>anthonyi</t>
  </si>
  <si>
    <t>arabicus</t>
  </si>
  <si>
    <t>ariel</t>
  </si>
  <si>
    <t>cadornae</t>
  </si>
  <si>
    <t>ceylonicus</t>
  </si>
  <si>
    <t>collinus</t>
  </si>
  <si>
    <t>coromandra</t>
  </si>
  <si>
    <t>crassulus</t>
  </si>
  <si>
    <t>deserti</t>
  </si>
  <si>
    <t>eisentrauti</t>
  </si>
  <si>
    <t>endoi</t>
  </si>
  <si>
    <t>hanaki</t>
  </si>
  <si>
    <t>helios</t>
  </si>
  <si>
    <t>hesperidus</t>
  </si>
  <si>
    <t>hesperus</t>
  </si>
  <si>
    <t>imbricatus</t>
  </si>
  <si>
    <t>inexspectatus</t>
  </si>
  <si>
    <t>joffrei</t>
  </si>
  <si>
    <t>kitcheneri</t>
  </si>
  <si>
    <t>lophurus</t>
  </si>
  <si>
    <t>maderensis</t>
  </si>
  <si>
    <t>melckorum</t>
  </si>
  <si>
    <t>minahassae</t>
  </si>
  <si>
    <t>murrayi</t>
  </si>
  <si>
    <t>musciculus</t>
  </si>
  <si>
    <t>nanulus</t>
  </si>
  <si>
    <t>nanus</t>
  </si>
  <si>
    <t>nathusii</t>
  </si>
  <si>
    <t>papuanus</t>
  </si>
  <si>
    <t>paterculus</t>
  </si>
  <si>
    <t>permixtus</t>
  </si>
  <si>
    <t>pipistrellus</t>
  </si>
  <si>
    <t>pulveratus</t>
  </si>
  <si>
    <t>raceyi</t>
  </si>
  <si>
    <t>rendalli</t>
  </si>
  <si>
    <t>rusticus</t>
  </si>
  <si>
    <t>savii</t>
  </si>
  <si>
    <t>somalicus</t>
  </si>
  <si>
    <t>stenopterus</t>
  </si>
  <si>
    <t>subflavus</t>
  </si>
  <si>
    <t>tenuipinnis</t>
  </si>
  <si>
    <t>tenuis</t>
  </si>
  <si>
    <t>vordermanni</t>
  </si>
  <si>
    <t>wattsi</t>
  </si>
  <si>
    <t>westralis</t>
  </si>
  <si>
    <t>zuluensis</t>
  </si>
  <si>
    <t>Plecotus</t>
  </si>
  <si>
    <t>austriacus</t>
  </si>
  <si>
    <t>balensis</t>
  </si>
  <si>
    <t>christii</t>
  </si>
  <si>
    <t>kolombatovici</t>
  </si>
  <si>
    <t>macrobullaris</t>
  </si>
  <si>
    <t>ognevi</t>
  </si>
  <si>
    <t>sacrimontis</t>
  </si>
  <si>
    <t>sardus</t>
  </si>
  <si>
    <t>taivanus</t>
  </si>
  <si>
    <t>teneriffae</t>
  </si>
  <si>
    <t>Rhogeessa</t>
  </si>
  <si>
    <t>aeneus</t>
  </si>
  <si>
    <t>genowaysi</t>
  </si>
  <si>
    <t>hussoni</t>
  </si>
  <si>
    <t>minutilla</t>
  </si>
  <si>
    <t>mira</t>
  </si>
  <si>
    <t>tumida</t>
  </si>
  <si>
    <t>Scoteanax</t>
  </si>
  <si>
    <t>Scotoecus</t>
  </si>
  <si>
    <t>albofuscus</t>
  </si>
  <si>
    <t>hirundo</t>
  </si>
  <si>
    <t>Scotomanes</t>
  </si>
  <si>
    <t>Scotophilus</t>
  </si>
  <si>
    <t>borbonicus</t>
  </si>
  <si>
    <t>dinganii</t>
  </si>
  <si>
    <t>heathii</t>
  </si>
  <si>
    <t>marovaza</t>
  </si>
  <si>
    <t>nigrita</t>
  </si>
  <si>
    <t>nucella</t>
  </si>
  <si>
    <t>nux</t>
  </si>
  <si>
    <t>tandrefana</t>
  </si>
  <si>
    <t>Scotorepens</t>
  </si>
  <si>
    <t>balstoni</t>
  </si>
  <si>
    <t>greyii</t>
  </si>
  <si>
    <t>orion</t>
  </si>
  <si>
    <t>Scotozous</t>
  </si>
  <si>
    <t>dormeri</t>
  </si>
  <si>
    <t>Tylonycteris</t>
  </si>
  <si>
    <t>pachypus</t>
  </si>
  <si>
    <t>robustula</t>
  </si>
  <si>
    <t>Vespadelus</t>
  </si>
  <si>
    <t>baverstocki</t>
  </si>
  <si>
    <t>caurinus</t>
  </si>
  <si>
    <t>darlingtoni</t>
  </si>
  <si>
    <t>douglasorum</t>
  </si>
  <si>
    <t>finlaysoni</t>
  </si>
  <si>
    <t>regulus</t>
  </si>
  <si>
    <t>vulturnus</t>
  </si>
  <si>
    <t>Vespertilio</t>
  </si>
  <si>
    <t>murinus</t>
  </si>
  <si>
    <t>sinensis</t>
  </si>
  <si>
    <t>CINGULATA</t>
  </si>
  <si>
    <t>DASYPODIDAE</t>
  </si>
  <si>
    <t>Cabassous</t>
  </si>
  <si>
    <t>chacoensis</t>
  </si>
  <si>
    <t>tatouay</t>
  </si>
  <si>
    <t>unicinctus</t>
  </si>
  <si>
    <t>Chaetophractus</t>
  </si>
  <si>
    <t>nationi</t>
  </si>
  <si>
    <t>vellerosus</t>
  </si>
  <si>
    <t>Chlamyphorus</t>
  </si>
  <si>
    <t>retusus</t>
  </si>
  <si>
    <t>Dasypus</t>
  </si>
  <si>
    <t>hybridus</t>
  </si>
  <si>
    <t>novemcinctus</t>
  </si>
  <si>
    <t>sabanicola</t>
  </si>
  <si>
    <t>septemcinctus</t>
  </si>
  <si>
    <t>yepesi</t>
  </si>
  <si>
    <t>Euphractus</t>
  </si>
  <si>
    <t>sexcinctus</t>
  </si>
  <si>
    <t>Priodontes</t>
  </si>
  <si>
    <t>Tolypeutes</t>
  </si>
  <si>
    <t>matacus</t>
  </si>
  <si>
    <t>tricinctus</t>
  </si>
  <si>
    <t>Zaedyus</t>
  </si>
  <si>
    <t>pichiy</t>
  </si>
  <si>
    <t>DASYUROMORPHIA</t>
  </si>
  <si>
    <t>DASYURIDAE</t>
  </si>
  <si>
    <t>Antechinomys</t>
  </si>
  <si>
    <t>Antechinus</t>
  </si>
  <si>
    <t>agilis</t>
  </si>
  <si>
    <t>bellus</t>
  </si>
  <si>
    <t>flavipes</t>
  </si>
  <si>
    <t>stuartii</t>
  </si>
  <si>
    <t>subtropicus</t>
  </si>
  <si>
    <t>swainsonii</t>
  </si>
  <si>
    <t>Dasycercus</t>
  </si>
  <si>
    <t>blythi</t>
  </si>
  <si>
    <t>cristicauda</t>
  </si>
  <si>
    <t>Dasykaluta</t>
  </si>
  <si>
    <t>rosamondae</t>
  </si>
  <si>
    <t>Dasyuroides</t>
  </si>
  <si>
    <t>byrnei</t>
  </si>
  <si>
    <t>Dasyurus</t>
  </si>
  <si>
    <t>albopunctatus</t>
  </si>
  <si>
    <t>geoffroii</t>
  </si>
  <si>
    <t>hallucatus</t>
  </si>
  <si>
    <t>maculatus</t>
  </si>
  <si>
    <t>spartacus</t>
  </si>
  <si>
    <t>Murexia</t>
  </si>
  <si>
    <t>habbema</t>
  </si>
  <si>
    <t>melanurus</t>
  </si>
  <si>
    <t>rothschildi</t>
  </si>
  <si>
    <t>Myoictis</t>
  </si>
  <si>
    <t>leucura</t>
  </si>
  <si>
    <t>wavicus</t>
  </si>
  <si>
    <t>Neophascogale</t>
  </si>
  <si>
    <t>lorentzii</t>
  </si>
  <si>
    <t>Ningaui</t>
  </si>
  <si>
    <t>ridei</t>
  </si>
  <si>
    <t>timealeyi</t>
  </si>
  <si>
    <t>yvonneae</t>
  </si>
  <si>
    <t>Parantechinus</t>
  </si>
  <si>
    <t>apicalis</t>
  </si>
  <si>
    <t>Phascogale</t>
  </si>
  <si>
    <t>calura</t>
  </si>
  <si>
    <t>pirata</t>
  </si>
  <si>
    <t>tapoatafa</t>
  </si>
  <si>
    <t>Phascolosorex</t>
  </si>
  <si>
    <t>Planigale</t>
  </si>
  <si>
    <t>gilesi</t>
  </si>
  <si>
    <t>ingrami</t>
  </si>
  <si>
    <t>novaeguineae</t>
  </si>
  <si>
    <t>tenuirostris</t>
  </si>
  <si>
    <t>Pseudantechinus</t>
  </si>
  <si>
    <t>bilarni</t>
  </si>
  <si>
    <t>macdonnellensis</t>
  </si>
  <si>
    <t>mimulus</t>
  </si>
  <si>
    <t>ningbing</t>
  </si>
  <si>
    <t>roryi</t>
  </si>
  <si>
    <t>woolleyae</t>
  </si>
  <si>
    <t>Sarcophilus</t>
  </si>
  <si>
    <t>harrisii</t>
  </si>
  <si>
    <t>Sminthopsis</t>
  </si>
  <si>
    <t>aitkeni</t>
  </si>
  <si>
    <t>archeri</t>
  </si>
  <si>
    <t>bindi</t>
  </si>
  <si>
    <t>butleri</t>
  </si>
  <si>
    <t>crassicaudata</t>
  </si>
  <si>
    <t>dolichura</t>
  </si>
  <si>
    <t>douglasi</t>
  </si>
  <si>
    <t>gilberti</t>
  </si>
  <si>
    <t>granulipes</t>
  </si>
  <si>
    <t>griseoventer</t>
  </si>
  <si>
    <t>hirtipes</t>
  </si>
  <si>
    <t>leucopus</t>
  </si>
  <si>
    <t>murina</t>
  </si>
  <si>
    <t>ooldea</t>
  </si>
  <si>
    <t>psammophila</t>
  </si>
  <si>
    <t>virginiae</t>
  </si>
  <si>
    <t>youngsoni</t>
  </si>
  <si>
    <t>MYRMECOBIIDAE</t>
  </si>
  <si>
    <t>Myrmecobius</t>
  </si>
  <si>
    <t>fasciatus</t>
  </si>
  <si>
    <t>THYLACINIDAE</t>
  </si>
  <si>
    <t>Thylacinus</t>
  </si>
  <si>
    <t>cynocephalus</t>
  </si>
  <si>
    <t>DERMOPTERA</t>
  </si>
  <si>
    <t>CYNOCEPHALIDAE</t>
  </si>
  <si>
    <t>Cynocephalus</t>
  </si>
  <si>
    <t>Galeopterus</t>
  </si>
  <si>
    <t>variegatus</t>
  </si>
  <si>
    <t>DIDELPHIMORPHIA</t>
  </si>
  <si>
    <t>DIDELPHIDAE</t>
  </si>
  <si>
    <t>Caluromys</t>
  </si>
  <si>
    <t>philander</t>
  </si>
  <si>
    <t>Caluromysiops</t>
  </si>
  <si>
    <t>irrupta</t>
  </si>
  <si>
    <t>Chacodelphys</t>
  </si>
  <si>
    <t>formosa</t>
  </si>
  <si>
    <t>Chironectes</t>
  </si>
  <si>
    <t>Cryptonanus</t>
  </si>
  <si>
    <t>agricolai</t>
  </si>
  <si>
    <t>guahybae</t>
  </si>
  <si>
    <t>ignitus</t>
  </si>
  <si>
    <t>unduaviensis</t>
  </si>
  <si>
    <t>Didelphis</t>
  </si>
  <si>
    <t>imperfecta</t>
  </si>
  <si>
    <t>pernigra</t>
  </si>
  <si>
    <t>virginiana</t>
  </si>
  <si>
    <t>Glironia</t>
  </si>
  <si>
    <t>venusta</t>
  </si>
  <si>
    <t>Gracilinanus</t>
  </si>
  <si>
    <t>aceramarcae</t>
  </si>
  <si>
    <t>emiliae</t>
  </si>
  <si>
    <t>microtarsus</t>
  </si>
  <si>
    <t>Hyladelphys</t>
  </si>
  <si>
    <t>Lestodelphys</t>
  </si>
  <si>
    <t>halli</t>
  </si>
  <si>
    <t>Lutreolina</t>
  </si>
  <si>
    <t>Marmosa</t>
  </si>
  <si>
    <t>andersoni</t>
  </si>
  <si>
    <t>lepida</t>
  </si>
  <si>
    <t>quichua</t>
  </si>
  <si>
    <t>rubra</t>
  </si>
  <si>
    <t>tyleriana</t>
  </si>
  <si>
    <t>xerophila</t>
  </si>
  <si>
    <t>Marmosops</t>
  </si>
  <si>
    <t>bishopi</t>
  </si>
  <si>
    <t>cracens</t>
  </si>
  <si>
    <t>creightoni</t>
  </si>
  <si>
    <t>fuscatus</t>
  </si>
  <si>
    <t>impavidus</t>
  </si>
  <si>
    <t>incanus</t>
  </si>
  <si>
    <t>invictus</t>
  </si>
  <si>
    <t>juninensis</t>
  </si>
  <si>
    <t>neblina</t>
  </si>
  <si>
    <t>noctivagus</t>
  </si>
  <si>
    <t>ocellatus</t>
  </si>
  <si>
    <t>paulensis</t>
  </si>
  <si>
    <t>pinheiroi</t>
  </si>
  <si>
    <t>Metachirus</t>
  </si>
  <si>
    <t>nudicaudatus</t>
  </si>
  <si>
    <t>Micoureus</t>
  </si>
  <si>
    <t>alstoni</t>
  </si>
  <si>
    <t>constantiae</t>
  </si>
  <si>
    <t>demerarae</t>
  </si>
  <si>
    <t>paraguayanus</t>
  </si>
  <si>
    <t>phaeus</t>
  </si>
  <si>
    <t>regina</t>
  </si>
  <si>
    <t>Monodelphis</t>
  </si>
  <si>
    <t>adusta</t>
  </si>
  <si>
    <t>dimidiata</t>
  </si>
  <si>
    <t>domestica</t>
  </si>
  <si>
    <t>glirina</t>
  </si>
  <si>
    <t>iheringi</t>
  </si>
  <si>
    <t>kunsi</t>
  </si>
  <si>
    <t>maraxina</t>
  </si>
  <si>
    <t>palliolata</t>
  </si>
  <si>
    <t>reigi</t>
  </si>
  <si>
    <t>ronaldi</t>
  </si>
  <si>
    <t>rubida</t>
  </si>
  <si>
    <t>scalops</t>
  </si>
  <si>
    <t>sorex</t>
  </si>
  <si>
    <t>theresa</t>
  </si>
  <si>
    <t>umbristriata</t>
  </si>
  <si>
    <t>unistriata</t>
  </si>
  <si>
    <t>Philander</t>
  </si>
  <si>
    <t>deltae</t>
  </si>
  <si>
    <t>frenatus</t>
  </si>
  <si>
    <t>mcilhennyi</t>
  </si>
  <si>
    <t>mondolfii</t>
  </si>
  <si>
    <t>opossum</t>
  </si>
  <si>
    <t>Thylamys</t>
  </si>
  <si>
    <t>cinderella</t>
  </si>
  <si>
    <t>karimii</t>
  </si>
  <si>
    <t>macrurus</t>
  </si>
  <si>
    <t>pallidior</t>
  </si>
  <si>
    <t>sponsorius</t>
  </si>
  <si>
    <t>velutinus</t>
  </si>
  <si>
    <t>venustus</t>
  </si>
  <si>
    <t>Tlacuatzin</t>
  </si>
  <si>
    <t>DIPROTODONTIA</t>
  </si>
  <si>
    <t>ACROBATIDAE</t>
  </si>
  <si>
    <t>Acrobates</t>
  </si>
  <si>
    <t>Distoechurus</t>
  </si>
  <si>
    <t>pennatus</t>
  </si>
  <si>
    <t>BURRAMYIDAE</t>
  </si>
  <si>
    <t>Burramys</t>
  </si>
  <si>
    <t>parvus</t>
  </si>
  <si>
    <t>Cercartetus</t>
  </si>
  <si>
    <t>concinnus</t>
  </si>
  <si>
    <t>HYPSIPRYMNODONTIDAE</t>
  </si>
  <si>
    <t>Hypsiprymnodon</t>
  </si>
  <si>
    <t>MACROPODIDAE</t>
  </si>
  <si>
    <t>Dendrolagus</t>
  </si>
  <si>
    <t>bennettianus</t>
  </si>
  <si>
    <t>dorianus</t>
  </si>
  <si>
    <t>goodfellowi</t>
  </si>
  <si>
    <t>inustus</t>
  </si>
  <si>
    <t>lumholtzi</t>
  </si>
  <si>
    <t>matschiei</t>
  </si>
  <si>
    <t>mayri</t>
  </si>
  <si>
    <t>mbaiso</t>
  </si>
  <si>
    <t>notatus</t>
  </si>
  <si>
    <t>pulcherrimus</t>
  </si>
  <si>
    <t>scottae</t>
  </si>
  <si>
    <t>stellarum</t>
  </si>
  <si>
    <t>Dorcopsis</t>
  </si>
  <si>
    <t>hageni</t>
  </si>
  <si>
    <t>luctuosa</t>
  </si>
  <si>
    <t>muelleri</t>
  </si>
  <si>
    <t>Dorcopsulus</t>
  </si>
  <si>
    <t>macleayi</t>
  </si>
  <si>
    <t>vanheurni</t>
  </si>
  <si>
    <t>Lagorchestes</t>
  </si>
  <si>
    <t>asomatus</t>
  </si>
  <si>
    <t>leporides</t>
  </si>
  <si>
    <t>Lagostrophus</t>
  </si>
  <si>
    <t>Macropus</t>
  </si>
  <si>
    <t>antilopinus</t>
  </si>
  <si>
    <t>bernardus</t>
  </si>
  <si>
    <t>eugenii</t>
  </si>
  <si>
    <t>greyi</t>
  </si>
  <si>
    <t>irma</t>
  </si>
  <si>
    <t>parma</t>
  </si>
  <si>
    <t>parryi</t>
  </si>
  <si>
    <t>rufogriseus</t>
  </si>
  <si>
    <t>Onychogalea</t>
  </si>
  <si>
    <t>fraenata</t>
  </si>
  <si>
    <t>lunata</t>
  </si>
  <si>
    <t>unguifera</t>
  </si>
  <si>
    <t>Petrogale</t>
  </si>
  <si>
    <t>assimilis</t>
  </si>
  <si>
    <t>burbidgei</t>
  </si>
  <si>
    <t>coenensis</t>
  </si>
  <si>
    <t>concinna</t>
  </si>
  <si>
    <t>herberti</t>
  </si>
  <si>
    <t>inornata</t>
  </si>
  <si>
    <t>lateralis</t>
  </si>
  <si>
    <t>mareeba</t>
  </si>
  <si>
    <t>persephone</t>
  </si>
  <si>
    <t>purpureicollis</t>
  </si>
  <si>
    <t>sharmani</t>
  </si>
  <si>
    <t>xanthopus</t>
  </si>
  <si>
    <t>Setonix</t>
  </si>
  <si>
    <t>Thylogale</t>
  </si>
  <si>
    <t>billardierii</t>
  </si>
  <si>
    <t>browni</t>
  </si>
  <si>
    <t>brunii</t>
  </si>
  <si>
    <t>calabyi</t>
  </si>
  <si>
    <t>stigmatica</t>
  </si>
  <si>
    <t>thetis</t>
  </si>
  <si>
    <t>Wallabia</t>
  </si>
  <si>
    <t>PETAURIDAE</t>
  </si>
  <si>
    <t>Dactylonax</t>
  </si>
  <si>
    <t>palpator</t>
  </si>
  <si>
    <t>Dactylopsila</t>
  </si>
  <si>
    <t>megalura</t>
  </si>
  <si>
    <t>Gymnobelideus</t>
  </si>
  <si>
    <t>leadbeateri</t>
  </si>
  <si>
    <t>Petaurus</t>
  </si>
  <si>
    <t>abidi</t>
  </si>
  <si>
    <t>biacensis</t>
  </si>
  <si>
    <t>norfolcensis</t>
  </si>
  <si>
    <t>PHALANGERIDAE</t>
  </si>
  <si>
    <t>Ailurops</t>
  </si>
  <si>
    <t>Phalanger</t>
  </si>
  <si>
    <t>alexandrae</t>
  </si>
  <si>
    <t>carmelitae</t>
  </si>
  <si>
    <t>gymnotis</t>
  </si>
  <si>
    <t>intercastellanus</t>
  </si>
  <si>
    <t>lullulae</t>
  </si>
  <si>
    <t>matabiru</t>
  </si>
  <si>
    <t>matanim</t>
  </si>
  <si>
    <t>mimicus</t>
  </si>
  <si>
    <t>sericeus</t>
  </si>
  <si>
    <t>vestitus</t>
  </si>
  <si>
    <t>Spilocuscus</t>
  </si>
  <si>
    <t>kraemeri</t>
  </si>
  <si>
    <t>rufoniger</t>
  </si>
  <si>
    <t>wilsoni</t>
  </si>
  <si>
    <t>Strigocuscus</t>
  </si>
  <si>
    <t>pelengensis</t>
  </si>
  <si>
    <t>Trichosurus</t>
  </si>
  <si>
    <t>caninus</t>
  </si>
  <si>
    <t>cunninghami</t>
  </si>
  <si>
    <t>vulpecula</t>
  </si>
  <si>
    <t>Wyulda</t>
  </si>
  <si>
    <t>squamicaudata</t>
  </si>
  <si>
    <t>PHASCOLARCTIDAE</t>
  </si>
  <si>
    <t>Phascolarctos</t>
  </si>
  <si>
    <t>POTOROIDAE</t>
  </si>
  <si>
    <t>Aepyprymnus</t>
  </si>
  <si>
    <t>rufescens</t>
  </si>
  <si>
    <t>Bettongia</t>
  </si>
  <si>
    <t>gaimardi</t>
  </si>
  <si>
    <t>lesueur</t>
  </si>
  <si>
    <t>tropica</t>
  </si>
  <si>
    <t>Caloprymnus</t>
  </si>
  <si>
    <t>Potorous</t>
  </si>
  <si>
    <t>gilbertii</t>
  </si>
  <si>
    <t>tridactylus</t>
  </si>
  <si>
    <t>PSEUDOCHEIRIDAE</t>
  </si>
  <si>
    <t>Hemibelideus</t>
  </si>
  <si>
    <t>lemuroides</t>
  </si>
  <si>
    <t>Petauroides</t>
  </si>
  <si>
    <t>Petropseudes</t>
  </si>
  <si>
    <t>dahli</t>
  </si>
  <si>
    <t>Pseudocheirus</t>
  </si>
  <si>
    <t>occidentalis</t>
  </si>
  <si>
    <t>peregrinus</t>
  </si>
  <si>
    <t>Pseudochirops</t>
  </si>
  <si>
    <t>albertisii</t>
  </si>
  <si>
    <t>corinnae</t>
  </si>
  <si>
    <t>Pseudochirulus</t>
  </si>
  <si>
    <t>caroli</t>
  </si>
  <si>
    <t>forbesi</t>
  </si>
  <si>
    <t>herbertensis</t>
  </si>
  <si>
    <t>mayeri</t>
  </si>
  <si>
    <t>schlegeli</t>
  </si>
  <si>
    <t>TARSIPEDIDAE</t>
  </si>
  <si>
    <t>Tarsipes</t>
  </si>
  <si>
    <t>rostratus</t>
  </si>
  <si>
    <t>VOMBATIDAE</t>
  </si>
  <si>
    <t>Lasiorhinus</t>
  </si>
  <si>
    <t>krefftii</t>
  </si>
  <si>
    <t>latifrons</t>
  </si>
  <si>
    <t>Vombatus</t>
  </si>
  <si>
    <t>EULIPOTYPHLA</t>
  </si>
  <si>
    <t>ERINACEIDAE</t>
  </si>
  <si>
    <t>Atelerix</t>
  </si>
  <si>
    <t>algirus</t>
  </si>
  <si>
    <t>Echinosorex</t>
  </si>
  <si>
    <t>Erinaceus</t>
  </si>
  <si>
    <t>amurensis</t>
  </si>
  <si>
    <t>roumanicus</t>
  </si>
  <si>
    <t>Hemiechinus</t>
  </si>
  <si>
    <t>Hylomys</t>
  </si>
  <si>
    <t>suillus</t>
  </si>
  <si>
    <t>Mesechinus</t>
  </si>
  <si>
    <t>dauuricus</t>
  </si>
  <si>
    <t>hughi</t>
  </si>
  <si>
    <t>Neohylomys</t>
  </si>
  <si>
    <t>hainanensis</t>
  </si>
  <si>
    <t>Neotetracus</t>
  </si>
  <si>
    <t>Paraechinus</t>
  </si>
  <si>
    <t>hypomelas</t>
  </si>
  <si>
    <t>Podogymnura</t>
  </si>
  <si>
    <t>aureospinula</t>
  </si>
  <si>
    <t>truei</t>
  </si>
  <si>
    <t>NESOPHONTIDAE</t>
  </si>
  <si>
    <t>Nesophontes</t>
  </si>
  <si>
    <t>edithae</t>
  </si>
  <si>
    <t>hypomicrus</t>
  </si>
  <si>
    <t>micrus</t>
  </si>
  <si>
    <t>paramicrus</t>
  </si>
  <si>
    <t>zamicrus</t>
  </si>
  <si>
    <t>SOLENODONTIDAE</t>
  </si>
  <si>
    <t>Solenodon</t>
  </si>
  <si>
    <t>marcanoi</t>
  </si>
  <si>
    <t>paradoxus</t>
  </si>
  <si>
    <t>SORICIDAE</t>
  </si>
  <si>
    <t>Anourosorex</t>
  </si>
  <si>
    <t>assamensis</t>
  </si>
  <si>
    <t>schmidi</t>
  </si>
  <si>
    <t>squamipes</t>
  </si>
  <si>
    <t>yamashinai</t>
  </si>
  <si>
    <t>Blarina</t>
  </si>
  <si>
    <t>carolinensis</t>
  </si>
  <si>
    <t>hylophaga</t>
  </si>
  <si>
    <t>Blarinella</t>
  </si>
  <si>
    <t>griselda</t>
  </si>
  <si>
    <t>quadraticauda</t>
  </si>
  <si>
    <t>wardi</t>
  </si>
  <si>
    <t>Chimarrogale</t>
  </si>
  <si>
    <t>hantu</t>
  </si>
  <si>
    <t>himalayica</t>
  </si>
  <si>
    <t>phaeura</t>
  </si>
  <si>
    <t>styani</t>
  </si>
  <si>
    <t>Chodsigoa</t>
  </si>
  <si>
    <t>caovansunga</t>
  </si>
  <si>
    <t>hypsibia</t>
  </si>
  <si>
    <t>lamula</t>
  </si>
  <si>
    <t>parca</t>
  </si>
  <si>
    <t>parva</t>
  </si>
  <si>
    <t>salenskii</t>
  </si>
  <si>
    <t>Congosorex</t>
  </si>
  <si>
    <t>phillipsorum</t>
  </si>
  <si>
    <t>polli</t>
  </si>
  <si>
    <t>verheyeni</t>
  </si>
  <si>
    <t>Crocidura</t>
  </si>
  <si>
    <t>aleksandrisi</t>
  </si>
  <si>
    <t>allex</t>
  </si>
  <si>
    <t>andamanensis</t>
  </si>
  <si>
    <t>ansellorum</t>
  </si>
  <si>
    <t>arispa</t>
  </si>
  <si>
    <t>armenica</t>
  </si>
  <si>
    <t>attila</t>
  </si>
  <si>
    <t>baluensis</t>
  </si>
  <si>
    <t>bottegi</t>
  </si>
  <si>
    <t>bottegoides</t>
  </si>
  <si>
    <t>caliginea</t>
  </si>
  <si>
    <t>canariensis</t>
  </si>
  <si>
    <t>congobelgica</t>
  </si>
  <si>
    <t>crenata</t>
  </si>
  <si>
    <t>crossei</t>
  </si>
  <si>
    <t>cyanea</t>
  </si>
  <si>
    <t>desperata</t>
  </si>
  <si>
    <t>dhofarensis</t>
  </si>
  <si>
    <t>douceti</t>
  </si>
  <si>
    <t>dsinezumi</t>
  </si>
  <si>
    <t>elgonius</t>
  </si>
  <si>
    <t>elongata</t>
  </si>
  <si>
    <t>erica</t>
  </si>
  <si>
    <t>foetida</t>
  </si>
  <si>
    <t>foxi</t>
  </si>
  <si>
    <t>fuliginosa</t>
  </si>
  <si>
    <t>fulvastra</t>
  </si>
  <si>
    <t>fumosa</t>
  </si>
  <si>
    <t>fuscomurina</t>
  </si>
  <si>
    <t>glassi</t>
  </si>
  <si>
    <t>gmelini</t>
  </si>
  <si>
    <t>goliath</t>
  </si>
  <si>
    <t>gracilipes</t>
  </si>
  <si>
    <t>grandiceps</t>
  </si>
  <si>
    <t>grassei</t>
  </si>
  <si>
    <t>greenwoodi</t>
  </si>
  <si>
    <t>harenna</t>
  </si>
  <si>
    <t>hikmiya</t>
  </si>
  <si>
    <t>hilliana</t>
  </si>
  <si>
    <t>hirta</t>
  </si>
  <si>
    <t>hutanis</t>
  </si>
  <si>
    <t>indochinensis</t>
  </si>
  <si>
    <t>jenkinsi</t>
  </si>
  <si>
    <t>jouvenetae</t>
  </si>
  <si>
    <t>katinka</t>
  </si>
  <si>
    <t>kivuana</t>
  </si>
  <si>
    <t>lasiura</t>
  </si>
  <si>
    <t>latona</t>
  </si>
  <si>
    <t>lea</t>
  </si>
  <si>
    <t>lepidura</t>
  </si>
  <si>
    <t>leucodon</t>
  </si>
  <si>
    <t>levicula</t>
  </si>
  <si>
    <t>lucina</t>
  </si>
  <si>
    <t>ludia</t>
  </si>
  <si>
    <t>luna</t>
  </si>
  <si>
    <t>lusitania</t>
  </si>
  <si>
    <t>macarthuri</t>
  </si>
  <si>
    <t>macmillani</t>
  </si>
  <si>
    <t>macowi</t>
  </si>
  <si>
    <t>malayana</t>
  </si>
  <si>
    <t>manengubae</t>
  </si>
  <si>
    <t>maquassiensis</t>
  </si>
  <si>
    <t>mariquensis</t>
  </si>
  <si>
    <t>maurisca</t>
  </si>
  <si>
    <t>maxi</t>
  </si>
  <si>
    <t>mindorus</t>
  </si>
  <si>
    <t>miya</t>
  </si>
  <si>
    <t>monax</t>
  </si>
  <si>
    <t>montis</t>
  </si>
  <si>
    <t>muricauda</t>
  </si>
  <si>
    <t>musseri</t>
  </si>
  <si>
    <t>mutesae</t>
  </si>
  <si>
    <t>nanilla</t>
  </si>
  <si>
    <t>negligens</t>
  </si>
  <si>
    <t>negrina</t>
  </si>
  <si>
    <t>nicobarica</t>
  </si>
  <si>
    <t>nigrofusca</t>
  </si>
  <si>
    <t>nimbae</t>
  </si>
  <si>
    <t>niobe</t>
  </si>
  <si>
    <t>obscurior</t>
  </si>
  <si>
    <t>olivieri</t>
  </si>
  <si>
    <t>orii</t>
  </si>
  <si>
    <t>pachyura</t>
  </si>
  <si>
    <t>palawanensis</t>
  </si>
  <si>
    <t>paradoxura</t>
  </si>
  <si>
    <t>parvipes</t>
  </si>
  <si>
    <t>pasha</t>
  </si>
  <si>
    <t>pergrisea</t>
  </si>
  <si>
    <t>picea</t>
  </si>
  <si>
    <t>pitmani</t>
  </si>
  <si>
    <t>polia</t>
  </si>
  <si>
    <t>pullata</t>
  </si>
  <si>
    <t>raineyi</t>
  </si>
  <si>
    <t>ramona</t>
  </si>
  <si>
    <t>rapax</t>
  </si>
  <si>
    <t>religiosa</t>
  </si>
  <si>
    <t>rhoditis</t>
  </si>
  <si>
    <t>roosevelti</t>
  </si>
  <si>
    <t>russula</t>
  </si>
  <si>
    <t>selina</t>
  </si>
  <si>
    <t>serezkyensis</t>
  </si>
  <si>
    <t>shantungensis</t>
  </si>
  <si>
    <t>sicula</t>
  </si>
  <si>
    <t>silacea</t>
  </si>
  <si>
    <t>somalica</t>
  </si>
  <si>
    <t>stenocephala</t>
  </si>
  <si>
    <t>suaveolens</t>
  </si>
  <si>
    <t>susiana</t>
  </si>
  <si>
    <t>tanakae</t>
  </si>
  <si>
    <t>tansaniana</t>
  </si>
  <si>
    <t>tarella</t>
  </si>
  <si>
    <t>tarfayensis</t>
  </si>
  <si>
    <t>telfordi</t>
  </si>
  <si>
    <t>thalia</t>
  </si>
  <si>
    <t>theresae</t>
  </si>
  <si>
    <t>trichura</t>
  </si>
  <si>
    <t>turba</t>
  </si>
  <si>
    <t>ultima</t>
  </si>
  <si>
    <t>usambarae</t>
  </si>
  <si>
    <t>viaria</t>
  </si>
  <si>
    <t>voi</t>
  </si>
  <si>
    <t>vorax</t>
  </si>
  <si>
    <t>vosmaeri</t>
  </si>
  <si>
    <t>watasei</t>
  </si>
  <si>
    <t>whitakeri</t>
  </si>
  <si>
    <t>wimmeri</t>
  </si>
  <si>
    <t>wuchihensis</t>
  </si>
  <si>
    <t>xantippe</t>
  </si>
  <si>
    <t>yankariensis</t>
  </si>
  <si>
    <t>zaphiri</t>
  </si>
  <si>
    <t>zarudnyi</t>
  </si>
  <si>
    <t>zimmeri</t>
  </si>
  <si>
    <t>zimmermanni</t>
  </si>
  <si>
    <t>Cryptotis</t>
  </si>
  <si>
    <t>alticola</t>
  </si>
  <si>
    <t>brachyonyx</t>
  </si>
  <si>
    <t>colombiana</t>
  </si>
  <si>
    <t>endersi</t>
  </si>
  <si>
    <t>equatoris</t>
  </si>
  <si>
    <t>goldmani</t>
  </si>
  <si>
    <t>goodwini</t>
  </si>
  <si>
    <t>griseoventris</t>
  </si>
  <si>
    <t>hondurensis</t>
  </si>
  <si>
    <t>mayensis</t>
  </si>
  <si>
    <t>medellinia</t>
  </si>
  <si>
    <t>mera</t>
  </si>
  <si>
    <t>meridensis</t>
  </si>
  <si>
    <t>merriami</t>
  </si>
  <si>
    <t>montivaga</t>
  </si>
  <si>
    <t>nelsoni</t>
  </si>
  <si>
    <t>orophila</t>
  </si>
  <si>
    <t>peregrina</t>
  </si>
  <si>
    <t>peruviensis</t>
  </si>
  <si>
    <t>phillipsii</t>
  </si>
  <si>
    <t>tamensis</t>
  </si>
  <si>
    <t>Diplomesodon</t>
  </si>
  <si>
    <t>pulchellum</t>
  </si>
  <si>
    <t>Episoriculus</t>
  </si>
  <si>
    <t>fumidus</t>
  </si>
  <si>
    <t>leucops</t>
  </si>
  <si>
    <t>Feroculus</t>
  </si>
  <si>
    <t>feroculus</t>
  </si>
  <si>
    <t>Megasorex</t>
  </si>
  <si>
    <t>Myosorex</t>
  </si>
  <si>
    <t>babaulti</t>
  </si>
  <si>
    <t>blarina</t>
  </si>
  <si>
    <t>cafer</t>
  </si>
  <si>
    <t>geata</t>
  </si>
  <si>
    <t>kihaulei</t>
  </si>
  <si>
    <t>longicaudatus</t>
  </si>
  <si>
    <t>okuensis</t>
  </si>
  <si>
    <t>rumpii</t>
  </si>
  <si>
    <t>schalleri</t>
  </si>
  <si>
    <t>zinki</t>
  </si>
  <si>
    <t>Nectogale</t>
  </si>
  <si>
    <t>Neomys</t>
  </si>
  <si>
    <t>anomalus</t>
  </si>
  <si>
    <t>fodiens</t>
  </si>
  <si>
    <t>teres</t>
  </si>
  <si>
    <t>Notiosorex</t>
  </si>
  <si>
    <t>cockrumi</t>
  </si>
  <si>
    <t>crawfordi</t>
  </si>
  <si>
    <t>villai</t>
  </si>
  <si>
    <t>Paracrocidura</t>
  </si>
  <si>
    <t>graueri</t>
  </si>
  <si>
    <t>maxima</t>
  </si>
  <si>
    <t>schoutedeni</t>
  </si>
  <si>
    <t>Ruwenzorisorex</t>
  </si>
  <si>
    <t>suncoides</t>
  </si>
  <si>
    <t>Scutisorex</t>
  </si>
  <si>
    <t>somereni</t>
  </si>
  <si>
    <t>Solisorex</t>
  </si>
  <si>
    <t>pearsoni</t>
  </si>
  <si>
    <t>Sorex</t>
  </si>
  <si>
    <t>alaskanus</t>
  </si>
  <si>
    <t>antinorii</t>
  </si>
  <si>
    <t>araneus</t>
  </si>
  <si>
    <t>arcticus</t>
  </si>
  <si>
    <t>arizonae</t>
  </si>
  <si>
    <t>arunchi</t>
  </si>
  <si>
    <t>asper</t>
  </si>
  <si>
    <t>bairdi</t>
  </si>
  <si>
    <t>bedfordiae</t>
  </si>
  <si>
    <t>bendirii</t>
  </si>
  <si>
    <t>buchariensis</t>
  </si>
  <si>
    <t>caecutiens</t>
  </si>
  <si>
    <t>camtschatica</t>
  </si>
  <si>
    <t>cansulus</t>
  </si>
  <si>
    <t>cylindricauda</t>
  </si>
  <si>
    <t>daphaenodon</t>
  </si>
  <si>
    <t>dispar</t>
  </si>
  <si>
    <t>excelsus</t>
  </si>
  <si>
    <t>fumeus</t>
  </si>
  <si>
    <t>gracillimus</t>
  </si>
  <si>
    <t>granarius</t>
  </si>
  <si>
    <t>haydeni</t>
  </si>
  <si>
    <t>hosonoi</t>
  </si>
  <si>
    <t>hoyi</t>
  </si>
  <si>
    <t>ixtlanensis</t>
  </si>
  <si>
    <t>kozlovi</t>
  </si>
  <si>
    <t>lyelli</t>
  </si>
  <si>
    <t>maritimensis</t>
  </si>
  <si>
    <t>mediopua</t>
  </si>
  <si>
    <t>milleri</t>
  </si>
  <si>
    <t>minutissimus</t>
  </si>
  <si>
    <t>mirabilis</t>
  </si>
  <si>
    <t>monticolus</t>
  </si>
  <si>
    <t>neomexicanus</t>
  </si>
  <si>
    <t>oreopolus</t>
  </si>
  <si>
    <t>orizabae</t>
  </si>
  <si>
    <t>palustris</t>
  </si>
  <si>
    <t>portenkoi</t>
  </si>
  <si>
    <t>preblei</t>
  </si>
  <si>
    <t>pribilofensis</t>
  </si>
  <si>
    <t>raddei</t>
  </si>
  <si>
    <t>roboratus</t>
  </si>
  <si>
    <t>rohweri</t>
  </si>
  <si>
    <t>samniticus</t>
  </si>
  <si>
    <t>satunini</t>
  </si>
  <si>
    <t>saussurei</t>
  </si>
  <si>
    <t>shinto</t>
  </si>
  <si>
    <t>sinalis</t>
  </si>
  <si>
    <t>sonomae</t>
  </si>
  <si>
    <t>stizodon</t>
  </si>
  <si>
    <t>tenellus</t>
  </si>
  <si>
    <t>trowbridgii</t>
  </si>
  <si>
    <t>tundrensis</t>
  </si>
  <si>
    <t>ugyunak</t>
  </si>
  <si>
    <t>unguiculatus</t>
  </si>
  <si>
    <t>vagrans</t>
  </si>
  <si>
    <t>veraecrucis</t>
  </si>
  <si>
    <t>veraepacis</t>
  </si>
  <si>
    <t>volnuchini</t>
  </si>
  <si>
    <t>yukonicus</t>
  </si>
  <si>
    <t>Soriculus</t>
  </si>
  <si>
    <t>Suncus</t>
  </si>
  <si>
    <t>aequatorius</t>
  </si>
  <si>
    <t>dayi</t>
  </si>
  <si>
    <t>etruscus</t>
  </si>
  <si>
    <t>fellowesgordoni</t>
  </si>
  <si>
    <t>infinitesimus</t>
  </si>
  <si>
    <t>lixus</t>
  </si>
  <si>
    <t>mertensi</t>
  </si>
  <si>
    <t>remyi</t>
  </si>
  <si>
    <t>varilla</t>
  </si>
  <si>
    <t>zeylanicus</t>
  </si>
  <si>
    <t>Surdisorex</t>
  </si>
  <si>
    <t>norae</t>
  </si>
  <si>
    <t>polulus</t>
  </si>
  <si>
    <t>Sylvisorex</t>
  </si>
  <si>
    <t>howelli</t>
  </si>
  <si>
    <t>isabellae</t>
  </si>
  <si>
    <t>konganensis</t>
  </si>
  <si>
    <t>lunaris</t>
  </si>
  <si>
    <t>ollula</t>
  </si>
  <si>
    <t>oriundus</t>
  </si>
  <si>
    <t>pluvialis</t>
  </si>
  <si>
    <t>vulcanorum</t>
  </si>
  <si>
    <t>TALPIDAE</t>
  </si>
  <si>
    <t>Condylura</t>
  </si>
  <si>
    <t>Desmana</t>
  </si>
  <si>
    <t>Dymecodon</t>
  </si>
  <si>
    <t>pilirostris</t>
  </si>
  <si>
    <t>Euroscaptor</t>
  </si>
  <si>
    <t>klossi</t>
  </si>
  <si>
    <t>micrura</t>
  </si>
  <si>
    <t>mizura</t>
  </si>
  <si>
    <t>Galemys</t>
  </si>
  <si>
    <t>pyrenaicus</t>
  </si>
  <si>
    <t>Mogera</t>
  </si>
  <si>
    <t>etigo</t>
  </si>
  <si>
    <t>imaizumii</t>
  </si>
  <si>
    <t>uchidai</t>
  </si>
  <si>
    <t>wogura</t>
  </si>
  <si>
    <t>Neurotrichus</t>
  </si>
  <si>
    <t>gibbsii</t>
  </si>
  <si>
    <t>Parascalops</t>
  </si>
  <si>
    <t>breweri</t>
  </si>
  <si>
    <t>Parascaptor</t>
  </si>
  <si>
    <t>Scalopus</t>
  </si>
  <si>
    <t>Scapanulus</t>
  </si>
  <si>
    <t>oweni</t>
  </si>
  <si>
    <t>Scapanus</t>
  </si>
  <si>
    <t>latimanus</t>
  </si>
  <si>
    <t>orarius</t>
  </si>
  <si>
    <t>Scaptochirus</t>
  </si>
  <si>
    <t>Scaptonyx</t>
  </si>
  <si>
    <t>fusicaudus</t>
  </si>
  <si>
    <t>Talpa</t>
  </si>
  <si>
    <t>caeca</t>
  </si>
  <si>
    <t>davidiana</t>
  </si>
  <si>
    <t>europaea</t>
  </si>
  <si>
    <t>levantis</t>
  </si>
  <si>
    <t>romana</t>
  </si>
  <si>
    <t>stankovici</t>
  </si>
  <si>
    <t>Uropsilus</t>
  </si>
  <si>
    <t>investigator</t>
  </si>
  <si>
    <t>soricipes</t>
  </si>
  <si>
    <t>Urotrichus</t>
  </si>
  <si>
    <t>talpoides</t>
  </si>
  <si>
    <t>HYRACOIDEA</t>
  </si>
  <si>
    <t>PROCAVIIDAE</t>
  </si>
  <si>
    <t>Dendrohyrax</t>
  </si>
  <si>
    <t>arboreus</t>
  </si>
  <si>
    <t>validus</t>
  </si>
  <si>
    <t>Heterohyrax</t>
  </si>
  <si>
    <t>brucei</t>
  </si>
  <si>
    <t>Procavia</t>
  </si>
  <si>
    <t>LAGOMORPHA</t>
  </si>
  <si>
    <t>LEPORIDAE</t>
  </si>
  <si>
    <t>Brachylagus</t>
  </si>
  <si>
    <t>idahoensis</t>
  </si>
  <si>
    <t>Bunolagus</t>
  </si>
  <si>
    <t>monticularis</t>
  </si>
  <si>
    <t>Caprolagus</t>
  </si>
  <si>
    <t>hispidus</t>
  </si>
  <si>
    <t>Lepus</t>
  </si>
  <si>
    <t>castroviejoi</t>
  </si>
  <si>
    <t>comus</t>
  </si>
  <si>
    <t>coreanus</t>
  </si>
  <si>
    <t>corsicanus</t>
  </si>
  <si>
    <t>fagani</t>
  </si>
  <si>
    <t>flavigularis</t>
  </si>
  <si>
    <t>granatensis</t>
  </si>
  <si>
    <t>habessinicus</t>
  </si>
  <si>
    <t>hainanus</t>
  </si>
  <si>
    <t>mandshuricus</t>
  </si>
  <si>
    <t>nigricollis</t>
  </si>
  <si>
    <t>oiostolus</t>
  </si>
  <si>
    <t>othus</t>
  </si>
  <si>
    <t>peguensis</t>
  </si>
  <si>
    <t>saxatilis</t>
  </si>
  <si>
    <t>starcki</t>
  </si>
  <si>
    <t>tibetanus</t>
  </si>
  <si>
    <t>timidus</t>
  </si>
  <si>
    <t>tolai</t>
  </si>
  <si>
    <t>yarkandensis</t>
  </si>
  <si>
    <t>Nesolagus</t>
  </si>
  <si>
    <t>netscheri</t>
  </si>
  <si>
    <t>timminsi</t>
  </si>
  <si>
    <t>Oryctolagus</t>
  </si>
  <si>
    <t>cuniculus</t>
  </si>
  <si>
    <t>Pentalagus</t>
  </si>
  <si>
    <t>furnessi</t>
  </si>
  <si>
    <t>Poelagus</t>
  </si>
  <si>
    <t>marjorita</t>
  </si>
  <si>
    <t>Pronolagus</t>
  </si>
  <si>
    <t>crassicaudatus</t>
  </si>
  <si>
    <t>randensis</t>
  </si>
  <si>
    <t>rupestris</t>
  </si>
  <si>
    <t>saundersiae</t>
  </si>
  <si>
    <t>Romerolagus</t>
  </si>
  <si>
    <t>diazi</t>
  </si>
  <si>
    <t>Sylvilagus</t>
  </si>
  <si>
    <t>audubonii</t>
  </si>
  <si>
    <t>bachmani</t>
  </si>
  <si>
    <t>cunicularius</t>
  </si>
  <si>
    <t>dicei</t>
  </si>
  <si>
    <t>graysoni</t>
  </si>
  <si>
    <t>insonus</t>
  </si>
  <si>
    <t>mansuetus</t>
  </si>
  <si>
    <t>nuttallii</t>
  </si>
  <si>
    <t>transitionalis</t>
  </si>
  <si>
    <t>varynaensis</t>
  </si>
  <si>
    <t>OCHOTONIDAE</t>
  </si>
  <si>
    <t>Ochotona</t>
  </si>
  <si>
    <t>alpina</t>
  </si>
  <si>
    <t>cansus</t>
  </si>
  <si>
    <t>curzoniae</t>
  </si>
  <si>
    <t>dauurica</t>
  </si>
  <si>
    <t>erythrotis</t>
  </si>
  <si>
    <t>forresti</t>
  </si>
  <si>
    <t>gaoligongensis</t>
  </si>
  <si>
    <t>gloveri</t>
  </si>
  <si>
    <t>himalayana</t>
  </si>
  <si>
    <t>hoffmanni</t>
  </si>
  <si>
    <t>huangensis</t>
  </si>
  <si>
    <t>hyperborea</t>
  </si>
  <si>
    <t>iliensis</t>
  </si>
  <si>
    <t>koslowi</t>
  </si>
  <si>
    <t>ladacensis</t>
  </si>
  <si>
    <t>muliensis</t>
  </si>
  <si>
    <t>nigritia</t>
  </si>
  <si>
    <t>nubrica</t>
  </si>
  <si>
    <t>pallasi</t>
  </si>
  <si>
    <t>princeps</t>
  </si>
  <si>
    <t>roylei</t>
  </si>
  <si>
    <t>rutila</t>
  </si>
  <si>
    <t>thibetana</t>
  </si>
  <si>
    <t>turuchanensis</t>
  </si>
  <si>
    <t>PROLAGIDAE</t>
  </si>
  <si>
    <t>Prolagus</t>
  </si>
  <si>
    <t>MACROSCELIDEA</t>
  </si>
  <si>
    <t>MACROSCELIDIDAE</t>
  </si>
  <si>
    <t>Elephantulus</t>
  </si>
  <si>
    <t>brachyrhynchus</t>
  </si>
  <si>
    <t>edwardii</t>
  </si>
  <si>
    <t>fuscipes</t>
  </si>
  <si>
    <t>intufi</t>
  </si>
  <si>
    <t>myurus</t>
  </si>
  <si>
    <t>pilicaudus</t>
  </si>
  <si>
    <t>revoili</t>
  </si>
  <si>
    <t>rozeti</t>
  </si>
  <si>
    <t>Macroscelides</t>
  </si>
  <si>
    <t>proboscideus</t>
  </si>
  <si>
    <t>Petrodromus</t>
  </si>
  <si>
    <t>Rhynchocyon</t>
  </si>
  <si>
    <t>chrysopygus</t>
  </si>
  <si>
    <t>cirnei</t>
  </si>
  <si>
    <t>udzungwensis</t>
  </si>
  <si>
    <t>MICROBIOTHERIA</t>
  </si>
  <si>
    <t>MICROBIOTHERIIDAE</t>
  </si>
  <si>
    <t>Dromiciops</t>
  </si>
  <si>
    <t>gliroides</t>
  </si>
  <si>
    <t>MONOTREMATA</t>
  </si>
  <si>
    <t>ORNITHORHYNCHIDAE</t>
  </si>
  <si>
    <t>Ornithorhynchus</t>
  </si>
  <si>
    <t>anatinus</t>
  </si>
  <si>
    <t>TACHYGLOSSIDAE</t>
  </si>
  <si>
    <t>Tachyglossus</t>
  </si>
  <si>
    <t>aculeatus</t>
  </si>
  <si>
    <t>Zaglossus</t>
  </si>
  <si>
    <t>attenboroughi</t>
  </si>
  <si>
    <t>bartoni</t>
  </si>
  <si>
    <t>bruijnii</t>
  </si>
  <si>
    <t>NOTORYCTEMORPHIA</t>
  </si>
  <si>
    <t>NOTORYCTIDAE</t>
  </si>
  <si>
    <t>Notoryctes</t>
  </si>
  <si>
    <t>typhlops</t>
  </si>
  <si>
    <t>PAUCITUBERCULATA</t>
  </si>
  <si>
    <t>CAENOLESTIDAE</t>
  </si>
  <si>
    <t>Caenolestes</t>
  </si>
  <si>
    <t>caniventer</t>
  </si>
  <si>
    <t>condorensis</t>
  </si>
  <si>
    <t>convelatus</t>
  </si>
  <si>
    <t>Lestoros</t>
  </si>
  <si>
    <t>inca</t>
  </si>
  <si>
    <t>Rhyncholestes</t>
  </si>
  <si>
    <t>raphanurus</t>
  </si>
  <si>
    <t>PERAMELEMORPHIA</t>
  </si>
  <si>
    <t>CHAEROPODIDAE</t>
  </si>
  <si>
    <t>Chaeropus</t>
  </si>
  <si>
    <t>PERAMELIDAE</t>
  </si>
  <si>
    <t>Echymipera</t>
  </si>
  <si>
    <t>clara</t>
  </si>
  <si>
    <t>davidi</t>
  </si>
  <si>
    <t>echinista</t>
  </si>
  <si>
    <t>kalubu</t>
  </si>
  <si>
    <t>Isoodon</t>
  </si>
  <si>
    <t>auratus</t>
  </si>
  <si>
    <t>macrourus</t>
  </si>
  <si>
    <t>obesulus</t>
  </si>
  <si>
    <t>Microperoryctes</t>
  </si>
  <si>
    <t>aplini</t>
  </si>
  <si>
    <t>longicauda</t>
  </si>
  <si>
    <t>Perameles</t>
  </si>
  <si>
    <t>bougainville</t>
  </si>
  <si>
    <t>eremiana</t>
  </si>
  <si>
    <t>gunnii</t>
  </si>
  <si>
    <t>nasuta</t>
  </si>
  <si>
    <t>Peroryctes</t>
  </si>
  <si>
    <t>broadbenti</t>
  </si>
  <si>
    <t>Rhynchomeles</t>
  </si>
  <si>
    <t>prattorum</t>
  </si>
  <si>
    <t>THYLACOMYIDAE</t>
  </si>
  <si>
    <t>Macrotis</t>
  </si>
  <si>
    <t>lagotis</t>
  </si>
  <si>
    <t>PERISSODACTYLA</t>
  </si>
  <si>
    <t>EQUIDAE</t>
  </si>
  <si>
    <t>Equus</t>
  </si>
  <si>
    <t>grevyi</t>
  </si>
  <si>
    <t>kiang</t>
  </si>
  <si>
    <t>quagga</t>
  </si>
  <si>
    <t>RHINOCEROTIDAE</t>
  </si>
  <si>
    <t>Ceratotherium</t>
  </si>
  <si>
    <t>simum</t>
  </si>
  <si>
    <t>Dicerorhinus</t>
  </si>
  <si>
    <t>sumatrensis</t>
  </si>
  <si>
    <t>Diceros</t>
  </si>
  <si>
    <t>bicornis</t>
  </si>
  <si>
    <t>Rhinoceros</t>
  </si>
  <si>
    <t>sondaicus</t>
  </si>
  <si>
    <t>unicornis</t>
  </si>
  <si>
    <t>TAPIRIDAE</t>
  </si>
  <si>
    <t>Tapirus</t>
  </si>
  <si>
    <t>indicus</t>
  </si>
  <si>
    <t>pinchaque</t>
  </si>
  <si>
    <t>terrestris</t>
  </si>
  <si>
    <t>PHOLIDOTA</t>
  </si>
  <si>
    <t>MANIDAE</t>
  </si>
  <si>
    <t>Manis</t>
  </si>
  <si>
    <t>culionensis</t>
  </si>
  <si>
    <t>pentadactyla</t>
  </si>
  <si>
    <t>Phataginus</t>
  </si>
  <si>
    <t>tricuspis</t>
  </si>
  <si>
    <t>Smutsia</t>
  </si>
  <si>
    <t>gigantea</t>
  </si>
  <si>
    <t>Uromanis</t>
  </si>
  <si>
    <t>tetradactyla</t>
  </si>
  <si>
    <t>PILOSA</t>
  </si>
  <si>
    <t>BRADYPODIDAE</t>
  </si>
  <si>
    <t>Bradypus</t>
  </si>
  <si>
    <t>CYCLOPEDIDAE</t>
  </si>
  <si>
    <t>Cyclopes</t>
  </si>
  <si>
    <t>didactylus</t>
  </si>
  <si>
    <t>MEGALONYCHIDAE</t>
  </si>
  <si>
    <t>Choloepus</t>
  </si>
  <si>
    <t>MYRMECOPHAGIDAE</t>
  </si>
  <si>
    <t>Myrmecophaga</t>
  </si>
  <si>
    <t>tridactyla</t>
  </si>
  <si>
    <t>Tamandua</t>
  </si>
  <si>
    <t>PRIMATES</t>
  </si>
  <si>
    <t>AOTIDAE</t>
  </si>
  <si>
    <t>Aotus</t>
  </si>
  <si>
    <t>azarae</t>
  </si>
  <si>
    <t>boliviensis</t>
  </si>
  <si>
    <t>brumbacki</t>
  </si>
  <si>
    <t>griseimembra</t>
  </si>
  <si>
    <t>jorgehernandezi</t>
  </si>
  <si>
    <t>lemurinus</t>
  </si>
  <si>
    <t>miconax</t>
  </si>
  <si>
    <t>nancymaae</t>
  </si>
  <si>
    <t>trivirgatus</t>
  </si>
  <si>
    <t>vociferans</t>
  </si>
  <si>
    <t>zonalis</t>
  </si>
  <si>
    <t>ATELIDAE</t>
  </si>
  <si>
    <t>Alouatta</t>
  </si>
  <si>
    <t>arctoidea</t>
  </si>
  <si>
    <t>belzebul</t>
  </si>
  <si>
    <t>caraya</t>
  </si>
  <si>
    <t>guariba</t>
  </si>
  <si>
    <t>juara</t>
  </si>
  <si>
    <t>nigerrima</t>
  </si>
  <si>
    <t>palliata</t>
  </si>
  <si>
    <t>pigra</t>
  </si>
  <si>
    <t>puruensis</t>
  </si>
  <si>
    <t>sara</t>
  </si>
  <si>
    <t>seniculus</t>
  </si>
  <si>
    <t>ululata</t>
  </si>
  <si>
    <t>Ateles</t>
  </si>
  <si>
    <t>belzebuth</t>
  </si>
  <si>
    <t>chamek</t>
  </si>
  <si>
    <t>fusciceps</t>
  </si>
  <si>
    <t>yucatanensis</t>
  </si>
  <si>
    <t>marginatus</t>
  </si>
  <si>
    <t>paniscus</t>
  </si>
  <si>
    <t>Brachyteles</t>
  </si>
  <si>
    <t>arachnoides</t>
  </si>
  <si>
    <t>hypoxanthus</t>
  </si>
  <si>
    <t>Lagothrix</t>
  </si>
  <si>
    <t>tschudii</t>
  </si>
  <si>
    <t>lagotricha</t>
  </si>
  <si>
    <t>lugens</t>
  </si>
  <si>
    <t>poeppigii</t>
  </si>
  <si>
    <t>Oreonax</t>
  </si>
  <si>
    <t>flavicauda</t>
  </si>
  <si>
    <t>CALLITRICHIDAE</t>
  </si>
  <si>
    <t>Callibella</t>
  </si>
  <si>
    <t>Callimico</t>
  </si>
  <si>
    <t>goeldii</t>
  </si>
  <si>
    <t>Callithrix</t>
  </si>
  <si>
    <t>flaviceps</t>
  </si>
  <si>
    <t>jacchus</t>
  </si>
  <si>
    <t>Cebuella</t>
  </si>
  <si>
    <t>Leontopithecus</t>
  </si>
  <si>
    <t>caissara</t>
  </si>
  <si>
    <t>chrysomelas</t>
  </si>
  <si>
    <t>rosalia</t>
  </si>
  <si>
    <t>Mico</t>
  </si>
  <si>
    <t>acariensis</t>
  </si>
  <si>
    <t>chrysoleucus</t>
  </si>
  <si>
    <t>humeralifer</t>
  </si>
  <si>
    <t>leucippe</t>
  </si>
  <si>
    <t>manicorensis</t>
  </si>
  <si>
    <t>marcai</t>
  </si>
  <si>
    <t>mauesi</t>
  </si>
  <si>
    <t>saterei</t>
  </si>
  <si>
    <t>Saguinus</t>
  </si>
  <si>
    <t>fuscicollis</t>
  </si>
  <si>
    <t>leucogenys</t>
  </si>
  <si>
    <t>imperator</t>
  </si>
  <si>
    <t>martinsi</t>
  </si>
  <si>
    <t>melanoleucus</t>
  </si>
  <si>
    <t>mystax</t>
  </si>
  <si>
    <t>pileatus</t>
  </si>
  <si>
    <t>oedipus</t>
  </si>
  <si>
    <t>tripartitus</t>
  </si>
  <si>
    <t>CEBIDAE</t>
  </si>
  <si>
    <t>Cebus</t>
  </si>
  <si>
    <t>albifrons</t>
  </si>
  <si>
    <t>apella</t>
  </si>
  <si>
    <t>margaritae</t>
  </si>
  <si>
    <t>capucinus</t>
  </si>
  <si>
    <t>imitator</t>
  </si>
  <si>
    <t>cay</t>
  </si>
  <si>
    <t>flavius</t>
  </si>
  <si>
    <t>kaapori</t>
  </si>
  <si>
    <t>libidinosus</t>
  </si>
  <si>
    <t>nigritus</t>
  </si>
  <si>
    <t>olivaceus</t>
  </si>
  <si>
    <t>xanthosternos</t>
  </si>
  <si>
    <t>Saimiri</t>
  </si>
  <si>
    <t>oerstedii</t>
  </si>
  <si>
    <t>sciureus</t>
  </si>
  <si>
    <t>albigena</t>
  </si>
  <si>
    <t>ustus</t>
  </si>
  <si>
    <t>vanzolinii</t>
  </si>
  <si>
    <t>CERCOPITHECIDAE</t>
  </si>
  <si>
    <t>Allenopithecus</t>
  </si>
  <si>
    <t>nigroviridis</t>
  </si>
  <si>
    <t>Cercocebus</t>
  </si>
  <si>
    <t>atys</t>
  </si>
  <si>
    <t>sanjei</t>
  </si>
  <si>
    <t>Cercopithecus</t>
  </si>
  <si>
    <t>ascanius</t>
  </si>
  <si>
    <t>campbelli</t>
  </si>
  <si>
    <t>lowei</t>
  </si>
  <si>
    <t>cephus</t>
  </si>
  <si>
    <t>diana</t>
  </si>
  <si>
    <t>erythrogaster</t>
  </si>
  <si>
    <t>pococki</t>
  </si>
  <si>
    <t>hamlyni</t>
  </si>
  <si>
    <t>lhoesti</t>
  </si>
  <si>
    <t>mitis</t>
  </si>
  <si>
    <t>mona</t>
  </si>
  <si>
    <t>nictitans</t>
  </si>
  <si>
    <t>petaurista</t>
  </si>
  <si>
    <t>pogonias</t>
  </si>
  <si>
    <t>preussi</t>
  </si>
  <si>
    <t>solatus</t>
  </si>
  <si>
    <t>Chlorocebus</t>
  </si>
  <si>
    <t>aethiops</t>
  </si>
  <si>
    <t>cynosuros</t>
  </si>
  <si>
    <t>djamdjamensis</t>
  </si>
  <si>
    <t>pygerythrus</t>
  </si>
  <si>
    <t>sabaeus</t>
  </si>
  <si>
    <t>tantalus</t>
  </si>
  <si>
    <t>Colobus</t>
  </si>
  <si>
    <t>palliatus</t>
  </si>
  <si>
    <t>guereza</t>
  </si>
  <si>
    <t>gallarum</t>
  </si>
  <si>
    <t>polykomos</t>
  </si>
  <si>
    <t>satanas</t>
  </si>
  <si>
    <t>Erythrocebus</t>
  </si>
  <si>
    <t>patas</t>
  </si>
  <si>
    <t>Lophocebus</t>
  </si>
  <si>
    <t>aterrimus</t>
  </si>
  <si>
    <t>Macaca</t>
  </si>
  <si>
    <t>arctoides</t>
  </si>
  <si>
    <t>cyclopis</t>
  </si>
  <si>
    <t>fascicularis</t>
  </si>
  <si>
    <t>umbrosus</t>
  </si>
  <si>
    <t>fuscata</t>
  </si>
  <si>
    <t>maura</t>
  </si>
  <si>
    <t>mulatta</t>
  </si>
  <si>
    <t>munzala</t>
  </si>
  <si>
    <t>nemestrina</t>
  </si>
  <si>
    <t>nigra</t>
  </si>
  <si>
    <t>ochreata</t>
  </si>
  <si>
    <t>pagensis</t>
  </si>
  <si>
    <t>radiata</t>
  </si>
  <si>
    <t>siberu</t>
  </si>
  <si>
    <t>silenus</t>
  </si>
  <si>
    <t>sinica</t>
  </si>
  <si>
    <t>sylvanus</t>
  </si>
  <si>
    <t>tonkeana</t>
  </si>
  <si>
    <t>Mandrillus</t>
  </si>
  <si>
    <t>Miopithecus</t>
  </si>
  <si>
    <t>ogouensis</t>
  </si>
  <si>
    <t>talapoin</t>
  </si>
  <si>
    <t>Nasalis</t>
  </si>
  <si>
    <t>Papio</t>
  </si>
  <si>
    <t>anubis</t>
  </si>
  <si>
    <t>ibeanus</t>
  </si>
  <si>
    <t>hamadryas</t>
  </si>
  <si>
    <t>papio</t>
  </si>
  <si>
    <t>Presbytis</t>
  </si>
  <si>
    <t>comata</t>
  </si>
  <si>
    <t>femoralis</t>
  </si>
  <si>
    <t>frontata</t>
  </si>
  <si>
    <t>melalophos</t>
  </si>
  <si>
    <t>natunae</t>
  </si>
  <si>
    <t>potenziani</t>
  </si>
  <si>
    <t>rubicunda</t>
  </si>
  <si>
    <t>Procolobus</t>
  </si>
  <si>
    <t>badius</t>
  </si>
  <si>
    <t>gordonorum</t>
  </si>
  <si>
    <t>pennantii</t>
  </si>
  <si>
    <t>rufomitratus</t>
  </si>
  <si>
    <t>verus</t>
  </si>
  <si>
    <t>Pygathrix</t>
  </si>
  <si>
    <t>nemaeus</t>
  </si>
  <si>
    <t>Rhinopithecus</t>
  </si>
  <si>
    <t>avunculus</t>
  </si>
  <si>
    <t>brelichi</t>
  </si>
  <si>
    <t>roxellana</t>
  </si>
  <si>
    <t>Rungwecebus</t>
  </si>
  <si>
    <t>kipunji</t>
  </si>
  <si>
    <t>Semnopithecus</t>
  </si>
  <si>
    <t>ajax</t>
  </si>
  <si>
    <t>dussumieri</t>
  </si>
  <si>
    <t>entellus</t>
  </si>
  <si>
    <t>hector</t>
  </si>
  <si>
    <t>hypoleucos</t>
  </si>
  <si>
    <t>priam</t>
  </si>
  <si>
    <t>schistaceus</t>
  </si>
  <si>
    <t>Simias</t>
  </si>
  <si>
    <t>Theropithecus</t>
  </si>
  <si>
    <t>gelada</t>
  </si>
  <si>
    <t>Trachypithecus</t>
  </si>
  <si>
    <t>barbei</t>
  </si>
  <si>
    <t>cristatus</t>
  </si>
  <si>
    <t>delacouri</t>
  </si>
  <si>
    <t>francoisi</t>
  </si>
  <si>
    <t>geei</t>
  </si>
  <si>
    <t>germaini</t>
  </si>
  <si>
    <t>hatinhensis</t>
  </si>
  <si>
    <t>johnii</t>
  </si>
  <si>
    <t>laotum</t>
  </si>
  <si>
    <t>phayrei</t>
  </si>
  <si>
    <t>brahma</t>
  </si>
  <si>
    <t>CHEIROGALEIDAE</t>
  </si>
  <si>
    <t>Allocebus</t>
  </si>
  <si>
    <t>trichotis</t>
  </si>
  <si>
    <t>Cheirogaleus</t>
  </si>
  <si>
    <t>adipicaudatus</t>
  </si>
  <si>
    <t>crossleyi</t>
  </si>
  <si>
    <t>minusculus</t>
  </si>
  <si>
    <t>sibreei</t>
  </si>
  <si>
    <t>Microcebus</t>
  </si>
  <si>
    <t>berthae</t>
  </si>
  <si>
    <t>bongolavensis</t>
  </si>
  <si>
    <t>danfossorum</t>
  </si>
  <si>
    <t>griseorufus</t>
  </si>
  <si>
    <t>jollyae</t>
  </si>
  <si>
    <t>lehilahytsara</t>
  </si>
  <si>
    <t>mamiratra</t>
  </si>
  <si>
    <t>mittermeieri</t>
  </si>
  <si>
    <t>myoxinus</t>
  </si>
  <si>
    <t>ravelobensis</t>
  </si>
  <si>
    <t>sambiranensis</t>
  </si>
  <si>
    <t>simmonsi</t>
  </si>
  <si>
    <t>tavaratra</t>
  </si>
  <si>
    <t>Mirza</t>
  </si>
  <si>
    <t>coquereli</t>
  </si>
  <si>
    <t>zaza</t>
  </si>
  <si>
    <t>Phaner</t>
  </si>
  <si>
    <t>electromontis</t>
  </si>
  <si>
    <t>furcifer</t>
  </si>
  <si>
    <t>pallescens</t>
  </si>
  <si>
    <t>parienti</t>
  </si>
  <si>
    <t>DAUBENTONIIDAE</t>
  </si>
  <si>
    <t>Daubentonia</t>
  </si>
  <si>
    <t>GALAGIDAE</t>
  </si>
  <si>
    <t>Euoticus</t>
  </si>
  <si>
    <t>elegantulus</t>
  </si>
  <si>
    <t>Galago</t>
  </si>
  <si>
    <t>moholi</t>
  </si>
  <si>
    <t>senegalensis</t>
  </si>
  <si>
    <t>dunni</t>
  </si>
  <si>
    <t>Galagoides</t>
  </si>
  <si>
    <t>cocos</t>
  </si>
  <si>
    <t>demidovii</t>
  </si>
  <si>
    <t>nyasae</t>
  </si>
  <si>
    <t>orinus</t>
  </si>
  <si>
    <t>rondoensis</t>
  </si>
  <si>
    <t>zanzibaricus</t>
  </si>
  <si>
    <t>Otolemur</t>
  </si>
  <si>
    <t>garnettii</t>
  </si>
  <si>
    <t>lasiotis</t>
  </si>
  <si>
    <t>Sciurocheirus</t>
  </si>
  <si>
    <t>gabonensis</t>
  </si>
  <si>
    <t>HOMINIDAE</t>
  </si>
  <si>
    <t>Gorilla</t>
  </si>
  <si>
    <t>beringei</t>
  </si>
  <si>
    <t>gorilla</t>
  </si>
  <si>
    <t>Homo</t>
  </si>
  <si>
    <t>sapiens</t>
  </si>
  <si>
    <t>Pan</t>
  </si>
  <si>
    <t>troglodytes</t>
  </si>
  <si>
    <t>Pongo</t>
  </si>
  <si>
    <t>abelii</t>
  </si>
  <si>
    <t>HYLOBATIDAE</t>
  </si>
  <si>
    <t>Hoolock</t>
  </si>
  <si>
    <t>hoolock</t>
  </si>
  <si>
    <t>leuconedys</t>
  </si>
  <si>
    <t>Hylobates</t>
  </si>
  <si>
    <t>albibarbis</t>
  </si>
  <si>
    <t>klossii</t>
  </si>
  <si>
    <t>lar</t>
  </si>
  <si>
    <t>yunnanensis</t>
  </si>
  <si>
    <t>moloch</t>
  </si>
  <si>
    <t>Nomascus</t>
  </si>
  <si>
    <t>gabriellae</t>
  </si>
  <si>
    <t>siki</t>
  </si>
  <si>
    <t>Symphalangus</t>
  </si>
  <si>
    <t>syndactylus</t>
  </si>
  <si>
    <t>INDRIIDAE</t>
  </si>
  <si>
    <t>Avahi</t>
  </si>
  <si>
    <t>betsileo</t>
  </si>
  <si>
    <t>cleesei</t>
  </si>
  <si>
    <t>meridionalis</t>
  </si>
  <si>
    <t>peyrierasi</t>
  </si>
  <si>
    <t>ramanantsoavanai</t>
  </si>
  <si>
    <t>Indri</t>
  </si>
  <si>
    <t>indri</t>
  </si>
  <si>
    <t>Propithecus</t>
  </si>
  <si>
    <t>candidus</t>
  </si>
  <si>
    <t>edwardsi</t>
  </si>
  <si>
    <t>perrieri</t>
  </si>
  <si>
    <t>tattersalli</t>
  </si>
  <si>
    <t>verreauxi</t>
  </si>
  <si>
    <t>LEMURIDAE</t>
  </si>
  <si>
    <t>Eulemur</t>
  </si>
  <si>
    <t>cinereiceps</t>
  </si>
  <si>
    <t>macaco</t>
  </si>
  <si>
    <t>mongoz</t>
  </si>
  <si>
    <t>rubriventer</t>
  </si>
  <si>
    <t>sanfordi</t>
  </si>
  <si>
    <t>Hapalemur</t>
  </si>
  <si>
    <t>alaotrensis</t>
  </si>
  <si>
    <t>Lemur</t>
  </si>
  <si>
    <t>catta</t>
  </si>
  <si>
    <t>Prolemur</t>
  </si>
  <si>
    <t>Varecia</t>
  </si>
  <si>
    <t>LEPILEMURIDAE</t>
  </si>
  <si>
    <t>Lepilemur</t>
  </si>
  <si>
    <t>aeeclis</t>
  </si>
  <si>
    <t>ahmansonorum</t>
  </si>
  <si>
    <t>ankaranensis</t>
  </si>
  <si>
    <t>fleuretae</t>
  </si>
  <si>
    <t>grewcockorum</t>
  </si>
  <si>
    <t>hubbardorum</t>
  </si>
  <si>
    <t>jamesorum</t>
  </si>
  <si>
    <t>milanoii</t>
  </si>
  <si>
    <t>mustelinus</t>
  </si>
  <si>
    <t>otto</t>
  </si>
  <si>
    <t>petteri</t>
  </si>
  <si>
    <t>randrianasoloi</t>
  </si>
  <si>
    <t>ruficaudatus</t>
  </si>
  <si>
    <t>sahamalazensis</t>
  </si>
  <si>
    <t>seali</t>
  </si>
  <si>
    <t>tymerlachsonorum</t>
  </si>
  <si>
    <t>wrightae</t>
  </si>
  <si>
    <t>LORISIDAE</t>
  </si>
  <si>
    <t>Arctocebus</t>
  </si>
  <si>
    <t>calabarensis</t>
  </si>
  <si>
    <t>Loris</t>
  </si>
  <si>
    <t>lydekkerianus</t>
  </si>
  <si>
    <t>tardigradus</t>
  </si>
  <si>
    <t>Nycticebus</t>
  </si>
  <si>
    <t>coucang</t>
  </si>
  <si>
    <t>menagensis</t>
  </si>
  <si>
    <t>Perodicticus</t>
  </si>
  <si>
    <t>potto</t>
  </si>
  <si>
    <t>PALAEOPROPITHECIDAE</t>
  </si>
  <si>
    <t>Palaeopropithecus</t>
  </si>
  <si>
    <t>PITHECIIDAE</t>
  </si>
  <si>
    <t>Cacajao</t>
  </si>
  <si>
    <t>ayresi</t>
  </si>
  <si>
    <t>calvus</t>
  </si>
  <si>
    <t>hosomi</t>
  </si>
  <si>
    <t>Callicebus</t>
  </si>
  <si>
    <t>aureipalatii</t>
  </si>
  <si>
    <t>baptista</t>
  </si>
  <si>
    <t>barbarabrownae</t>
  </si>
  <si>
    <t>bernhardi</t>
  </si>
  <si>
    <t>caligatus</t>
  </si>
  <si>
    <t>cinerascens</t>
  </si>
  <si>
    <t>coimbrai</t>
  </si>
  <si>
    <t>donacophilus</t>
  </si>
  <si>
    <t>dubius</t>
  </si>
  <si>
    <t>hoffmannsi</t>
  </si>
  <si>
    <t>lucifer</t>
  </si>
  <si>
    <t>medemi</t>
  </si>
  <si>
    <t>melanochir</t>
  </si>
  <si>
    <t>modestus</t>
  </si>
  <si>
    <t>oenanthe</t>
  </si>
  <si>
    <t>olallae</t>
  </si>
  <si>
    <t>purinus</t>
  </si>
  <si>
    <t>stephennashi</t>
  </si>
  <si>
    <t>Chiropotes</t>
  </si>
  <si>
    <t>albinasus</t>
  </si>
  <si>
    <t>chiropotes</t>
  </si>
  <si>
    <t>utahickae</t>
  </si>
  <si>
    <t>Pithecia</t>
  </si>
  <si>
    <t>albicans</t>
  </si>
  <si>
    <t>irrorata</t>
  </si>
  <si>
    <t>pithecia</t>
  </si>
  <si>
    <t>Xenothrix</t>
  </si>
  <si>
    <t>mcgregori</t>
  </si>
  <si>
    <t>TARSIIDAE</t>
  </si>
  <si>
    <t>Tarsius</t>
  </si>
  <si>
    <t>bancanus</t>
  </si>
  <si>
    <t>dentatus</t>
  </si>
  <si>
    <t>lariang</t>
  </si>
  <si>
    <t>sangirensis</t>
  </si>
  <si>
    <t>syrichta</t>
  </si>
  <si>
    <t>tarsier</t>
  </si>
  <si>
    <t>PROBOSCIDEA</t>
  </si>
  <si>
    <t>ELEPHANTIDAE</t>
  </si>
  <si>
    <t>Elephas</t>
  </si>
  <si>
    <t>Loxodonta</t>
  </si>
  <si>
    <t>RODENTIA</t>
  </si>
  <si>
    <t>ABROCOMIDAE</t>
  </si>
  <si>
    <t>Abrocoma</t>
  </si>
  <si>
    <t>budini</t>
  </si>
  <si>
    <t>famatina</t>
  </si>
  <si>
    <t>shistacea</t>
  </si>
  <si>
    <t>uspallata</t>
  </si>
  <si>
    <t>vaccarum</t>
  </si>
  <si>
    <t>Cuscomys</t>
  </si>
  <si>
    <t>ashaninka</t>
  </si>
  <si>
    <t>oblativa</t>
  </si>
  <si>
    <t>ANOMALURIDAE</t>
  </si>
  <si>
    <t>Anomalurus</t>
  </si>
  <si>
    <t>beecrofti</t>
  </si>
  <si>
    <t>pelii</t>
  </si>
  <si>
    <t>Idiurus</t>
  </si>
  <si>
    <t>Zenkerella</t>
  </si>
  <si>
    <t>APLODONTIIDAE</t>
  </si>
  <si>
    <t>Aplodontia</t>
  </si>
  <si>
    <t>rufa</t>
  </si>
  <si>
    <t>BATHYERGIDAE</t>
  </si>
  <si>
    <t>Bathyergus</t>
  </si>
  <si>
    <t>janetta</t>
  </si>
  <si>
    <t>Cryptomys</t>
  </si>
  <si>
    <t>bocagei</t>
  </si>
  <si>
    <t>damarensis</t>
  </si>
  <si>
    <t>mechowi</t>
  </si>
  <si>
    <t>ochraceocinereus</t>
  </si>
  <si>
    <t>zechi</t>
  </si>
  <si>
    <t>Georychus</t>
  </si>
  <si>
    <t>Heliophobius</t>
  </si>
  <si>
    <t>argenteocinereus</t>
  </si>
  <si>
    <t>Heterocephalus</t>
  </si>
  <si>
    <t>glaber</t>
  </si>
  <si>
    <t>CALOMYSCIDAE</t>
  </si>
  <si>
    <t>Calomyscus</t>
  </si>
  <si>
    <t>bailwardi</t>
  </si>
  <si>
    <t>baluchi</t>
  </si>
  <si>
    <t>elburzensis</t>
  </si>
  <si>
    <t>hotsoni</t>
  </si>
  <si>
    <t>tsolovi</t>
  </si>
  <si>
    <t>urartensis</t>
  </si>
  <si>
    <t>CAPROMYIDAE</t>
  </si>
  <si>
    <t>Capromys</t>
  </si>
  <si>
    <t>pilorides</t>
  </si>
  <si>
    <t>Geocapromys</t>
  </si>
  <si>
    <t>brownii</t>
  </si>
  <si>
    <t>columbianus</t>
  </si>
  <si>
    <t>ingrahami</t>
  </si>
  <si>
    <t>thoracatus</t>
  </si>
  <si>
    <t>Hexolobodon</t>
  </si>
  <si>
    <t>phenax</t>
  </si>
  <si>
    <t>Isolobodon</t>
  </si>
  <si>
    <t>portoricensis</t>
  </si>
  <si>
    <t>Mesocapromys</t>
  </si>
  <si>
    <t>angelcabrerai</t>
  </si>
  <si>
    <t>sanfelipensis</t>
  </si>
  <si>
    <t>Mysateles</t>
  </si>
  <si>
    <t>garridoi</t>
  </si>
  <si>
    <t>gundlachi</t>
  </si>
  <si>
    <t>prehensilis</t>
  </si>
  <si>
    <t>Plagiodontia</t>
  </si>
  <si>
    <t>aedium</t>
  </si>
  <si>
    <t>ipnaeum</t>
  </si>
  <si>
    <t>CASTORIDAE</t>
  </si>
  <si>
    <t>Castor</t>
  </si>
  <si>
    <t>fiber</t>
  </si>
  <si>
    <t>CAVIIDAE</t>
  </si>
  <si>
    <t>Cavia</t>
  </si>
  <si>
    <t>aperea</t>
  </si>
  <si>
    <t>fulgida</t>
  </si>
  <si>
    <t>Dolichotis</t>
  </si>
  <si>
    <t>patagonum</t>
  </si>
  <si>
    <t>salinicola</t>
  </si>
  <si>
    <t>Galea</t>
  </si>
  <si>
    <t>flavidens</t>
  </si>
  <si>
    <t>monasteriensis</t>
  </si>
  <si>
    <t>musteloides</t>
  </si>
  <si>
    <t>spixii</t>
  </si>
  <si>
    <t>Hydrochoerus</t>
  </si>
  <si>
    <t>hydrochaeris</t>
  </si>
  <si>
    <t>isthmius</t>
  </si>
  <si>
    <t>Kerodon</t>
  </si>
  <si>
    <t>acrobata</t>
  </si>
  <si>
    <t>Microcavia</t>
  </si>
  <si>
    <t>niata</t>
  </si>
  <si>
    <t>shiptoni</t>
  </si>
  <si>
    <t>CHINCHILLIDAE</t>
  </si>
  <si>
    <t>Chinchilla</t>
  </si>
  <si>
    <t>chinchilla</t>
  </si>
  <si>
    <t>lanigera</t>
  </si>
  <si>
    <t>Lagidium</t>
  </si>
  <si>
    <t>peruanum</t>
  </si>
  <si>
    <t>viscacia</t>
  </si>
  <si>
    <t>wolffsohni</t>
  </si>
  <si>
    <t>Lagostomus</t>
  </si>
  <si>
    <t>crassus</t>
  </si>
  <si>
    <t>CRICETIDAE</t>
  </si>
  <si>
    <t>Abrawayaomys</t>
  </si>
  <si>
    <t>ruschii</t>
  </si>
  <si>
    <t>Abrothrix</t>
  </si>
  <si>
    <t>hershkovitzi</t>
  </si>
  <si>
    <t>illuteus</t>
  </si>
  <si>
    <t>jelskii</t>
  </si>
  <si>
    <t>longipilis</t>
  </si>
  <si>
    <t>markhami</t>
  </si>
  <si>
    <t>Aegialomys</t>
  </si>
  <si>
    <t>xanthaeolus</t>
  </si>
  <si>
    <t>Aepeomys</t>
  </si>
  <si>
    <t>Akodon</t>
  </si>
  <si>
    <t>aerosus</t>
  </si>
  <si>
    <t>aliquantulus</t>
  </si>
  <si>
    <t>cursor</t>
  </si>
  <si>
    <t>dolores</t>
  </si>
  <si>
    <t>iniscatus</t>
  </si>
  <si>
    <t>kofordi</t>
  </si>
  <si>
    <t>latebricola</t>
  </si>
  <si>
    <t>leucolimnaeus</t>
  </si>
  <si>
    <t>lindberghi</t>
  </si>
  <si>
    <t>lutescens</t>
  </si>
  <si>
    <t>mimus</t>
  </si>
  <si>
    <t>molinae</t>
  </si>
  <si>
    <t>mollis</t>
  </si>
  <si>
    <t>montensis</t>
  </si>
  <si>
    <t>neocenus</t>
  </si>
  <si>
    <t>oenos</t>
  </si>
  <si>
    <t>orophilus</t>
  </si>
  <si>
    <t>paranaensis</t>
  </si>
  <si>
    <t>pervalens</t>
  </si>
  <si>
    <t>philipmyersi</t>
  </si>
  <si>
    <t>sanctipaulensis</t>
  </si>
  <si>
    <t>serrensis</t>
  </si>
  <si>
    <t>siberiae</t>
  </si>
  <si>
    <t>spegazzinii</t>
  </si>
  <si>
    <t>subfuscus</t>
  </si>
  <si>
    <t>surdus</t>
  </si>
  <si>
    <t>toba</t>
  </si>
  <si>
    <t>torques</t>
  </si>
  <si>
    <t>Allocricetulus</t>
  </si>
  <si>
    <t>curtatus</t>
  </si>
  <si>
    <t>eversmanni</t>
  </si>
  <si>
    <t>Alticola</t>
  </si>
  <si>
    <t>albicaudus</t>
  </si>
  <si>
    <t>barakshin</t>
  </si>
  <si>
    <t>lemminus</t>
  </si>
  <si>
    <t>montosa</t>
  </si>
  <si>
    <t>olchonensis</t>
  </si>
  <si>
    <t>semicanus</t>
  </si>
  <si>
    <t>strelzowi</t>
  </si>
  <si>
    <t>tuvinicus</t>
  </si>
  <si>
    <t>Amphinectomys</t>
  </si>
  <si>
    <t>savamis</t>
  </si>
  <si>
    <t>Andalgalomys</t>
  </si>
  <si>
    <t>olrogi</t>
  </si>
  <si>
    <t>Andinomys</t>
  </si>
  <si>
    <t>edax</t>
  </si>
  <si>
    <t>Anotomys</t>
  </si>
  <si>
    <t>leander</t>
  </si>
  <si>
    <t>Arborimus</t>
  </si>
  <si>
    <t>albipes</t>
  </si>
  <si>
    <t>longicaudus</t>
  </si>
  <si>
    <t>pomo</t>
  </si>
  <si>
    <t>Arvicola</t>
  </si>
  <si>
    <t>sapidus</t>
  </si>
  <si>
    <t>scherman</t>
  </si>
  <si>
    <t>Auliscomys</t>
  </si>
  <si>
    <t>sublimis</t>
  </si>
  <si>
    <t>Baiomys</t>
  </si>
  <si>
    <t>taylori</t>
  </si>
  <si>
    <t>Bibimys</t>
  </si>
  <si>
    <t>labiosus</t>
  </si>
  <si>
    <t>torresi</t>
  </si>
  <si>
    <t>Blanfordimys</t>
  </si>
  <si>
    <t>afghanus</t>
  </si>
  <si>
    <t>Blarinomys</t>
  </si>
  <si>
    <t>Brucepattersonius</t>
  </si>
  <si>
    <t>griserufescens</t>
  </si>
  <si>
    <t>guarani</t>
  </si>
  <si>
    <t>igniventris</t>
  </si>
  <si>
    <t>misionensis</t>
  </si>
  <si>
    <t>paradisus</t>
  </si>
  <si>
    <t>soricinus</t>
  </si>
  <si>
    <t>Calomys</t>
  </si>
  <si>
    <t>boliviae</t>
  </si>
  <si>
    <t>callidus</t>
  </si>
  <si>
    <t>callosus</t>
  </si>
  <si>
    <t>expulsus</t>
  </si>
  <si>
    <t>fecundus</t>
  </si>
  <si>
    <t>hummelincki</t>
  </si>
  <si>
    <t>laucha</t>
  </si>
  <si>
    <t>musculinus</t>
  </si>
  <si>
    <t>sorellus</t>
  </si>
  <si>
    <t>tener</t>
  </si>
  <si>
    <t>tocantinsi</t>
  </si>
  <si>
    <t>Cansumys</t>
  </si>
  <si>
    <t>canus</t>
  </si>
  <si>
    <t>Caryomys</t>
  </si>
  <si>
    <t>eva</t>
  </si>
  <si>
    <t>inez</t>
  </si>
  <si>
    <t>Cerradomys</t>
  </si>
  <si>
    <t>maracajuensis</t>
  </si>
  <si>
    <t>marinhus</t>
  </si>
  <si>
    <t>Chelemys</t>
  </si>
  <si>
    <t>delfini</t>
  </si>
  <si>
    <t>macronyx</t>
  </si>
  <si>
    <t>megalonyx</t>
  </si>
  <si>
    <t>Chibchanomys</t>
  </si>
  <si>
    <t>Chilomys</t>
  </si>
  <si>
    <t>instans</t>
  </si>
  <si>
    <t>Chinchillula</t>
  </si>
  <si>
    <t>sahamae</t>
  </si>
  <si>
    <t>Chionomys</t>
  </si>
  <si>
    <t>gud</t>
  </si>
  <si>
    <t>roberti</t>
  </si>
  <si>
    <t>Cricetulus</t>
  </si>
  <si>
    <t>barabensis</t>
  </si>
  <si>
    <t>kamensis</t>
  </si>
  <si>
    <t>lama</t>
  </si>
  <si>
    <t>migratorius</t>
  </si>
  <si>
    <t>sokolovi</t>
  </si>
  <si>
    <t>Cricetus</t>
  </si>
  <si>
    <t>cricetus</t>
  </si>
  <si>
    <t>Delomys</t>
  </si>
  <si>
    <t>sublineatus</t>
  </si>
  <si>
    <t>Deltamys</t>
  </si>
  <si>
    <t>kempi</t>
  </si>
  <si>
    <t>Dicrostonyx</t>
  </si>
  <si>
    <t>hudsonius</t>
  </si>
  <si>
    <t>nunatakensis</t>
  </si>
  <si>
    <t>richardsoni</t>
  </si>
  <si>
    <t>unalascensis</t>
  </si>
  <si>
    <t>vinogradovi</t>
  </si>
  <si>
    <t>Dinaromys</t>
  </si>
  <si>
    <t>bogdanovi</t>
  </si>
  <si>
    <t>Eligmodontia</t>
  </si>
  <si>
    <t>moreni</t>
  </si>
  <si>
    <t>morgani</t>
  </si>
  <si>
    <t>puerulus</t>
  </si>
  <si>
    <t>typus</t>
  </si>
  <si>
    <t>Ellobius</t>
  </si>
  <si>
    <t>alaicus</t>
  </si>
  <si>
    <t>fuscocapillus</t>
  </si>
  <si>
    <t>talpinus</t>
  </si>
  <si>
    <t>tancrei</t>
  </si>
  <si>
    <t>Eolagurus</t>
  </si>
  <si>
    <t>luteus</t>
  </si>
  <si>
    <t>Eothenomys</t>
  </si>
  <si>
    <t>cachinus</t>
  </si>
  <si>
    <t>custos</t>
  </si>
  <si>
    <t>melanogaster</t>
  </si>
  <si>
    <t>miletus</t>
  </si>
  <si>
    <t>olitor</t>
  </si>
  <si>
    <t>proditor</t>
  </si>
  <si>
    <t>Eremoryzomys</t>
  </si>
  <si>
    <t>polius</t>
  </si>
  <si>
    <t>Euneomys</t>
  </si>
  <si>
    <t>chinchilloides</t>
  </si>
  <si>
    <t>fossor</t>
  </si>
  <si>
    <t>Euryoryzomys</t>
  </si>
  <si>
    <t>emmonsae</t>
  </si>
  <si>
    <t>lamia</t>
  </si>
  <si>
    <t>legatus</t>
  </si>
  <si>
    <t>nitidus</t>
  </si>
  <si>
    <t>russatus</t>
  </si>
  <si>
    <t>Galenomys</t>
  </si>
  <si>
    <t>garleppi</t>
  </si>
  <si>
    <t>Geoxus</t>
  </si>
  <si>
    <t>valdivianus</t>
  </si>
  <si>
    <t>Graomys</t>
  </si>
  <si>
    <t>domorum</t>
  </si>
  <si>
    <t>griseoflavus</t>
  </si>
  <si>
    <t>Habromys</t>
  </si>
  <si>
    <t>chinanteco</t>
  </si>
  <si>
    <t>delicatulus</t>
  </si>
  <si>
    <t>ixtlani</t>
  </si>
  <si>
    <t>lepturus</t>
  </si>
  <si>
    <t>schmidlyi</t>
  </si>
  <si>
    <t>simulatus</t>
  </si>
  <si>
    <t>Handleyomys</t>
  </si>
  <si>
    <t>alfaroi</t>
  </si>
  <si>
    <t>intectus</t>
  </si>
  <si>
    <t>rhabdops</t>
  </si>
  <si>
    <t>saturatior</t>
  </si>
  <si>
    <t>Hodomys</t>
  </si>
  <si>
    <t>Holochilus</t>
  </si>
  <si>
    <t>chacarius</t>
  </si>
  <si>
    <t>Hylaeamys</t>
  </si>
  <si>
    <t>acritus</t>
  </si>
  <si>
    <t>laticeps</t>
  </si>
  <si>
    <t>megacephalus</t>
  </si>
  <si>
    <t>oniscus</t>
  </si>
  <si>
    <t>perenensis</t>
  </si>
  <si>
    <t>yunganus</t>
  </si>
  <si>
    <t>Hyperacrius</t>
  </si>
  <si>
    <t>fertilis</t>
  </si>
  <si>
    <t>wynnei</t>
  </si>
  <si>
    <t>Ichthyomys</t>
  </si>
  <si>
    <t>hydrobates</t>
  </si>
  <si>
    <t>pittieri</t>
  </si>
  <si>
    <t>stolzmanni</t>
  </si>
  <si>
    <t>tweedii</t>
  </si>
  <si>
    <t>Irenomys</t>
  </si>
  <si>
    <t>tarsalis</t>
  </si>
  <si>
    <t>Isthmomys</t>
  </si>
  <si>
    <t>flavidus</t>
  </si>
  <si>
    <t>pirrensis</t>
  </si>
  <si>
    <t>Juliomys</t>
  </si>
  <si>
    <t>pictipes</t>
  </si>
  <si>
    <t>rimofrons</t>
  </si>
  <si>
    <t>Juscelinomys</t>
  </si>
  <si>
    <t>candango</t>
  </si>
  <si>
    <t>guaporensis</t>
  </si>
  <si>
    <t>huanchacae</t>
  </si>
  <si>
    <t>Kunsia</t>
  </si>
  <si>
    <t>fronto</t>
  </si>
  <si>
    <t>tomentosus</t>
  </si>
  <si>
    <t>Lagurus</t>
  </si>
  <si>
    <t>lagurus</t>
  </si>
  <si>
    <t>Lasiopodomys</t>
  </si>
  <si>
    <t>mandarinus</t>
  </si>
  <si>
    <t>Lemmiscus</t>
  </si>
  <si>
    <t>Lemmus</t>
  </si>
  <si>
    <t>lemmus</t>
  </si>
  <si>
    <t>sibiricus</t>
  </si>
  <si>
    <t>trimucronatus</t>
  </si>
  <si>
    <t>Lenoxus</t>
  </si>
  <si>
    <t>Lophiomys</t>
  </si>
  <si>
    <t>imhausi</t>
  </si>
  <si>
    <t>Loxodontomys</t>
  </si>
  <si>
    <t>pikumche</t>
  </si>
  <si>
    <t>Lundomys</t>
  </si>
  <si>
    <t>molitor</t>
  </si>
  <si>
    <t>Megadontomys</t>
  </si>
  <si>
    <t>cryophilus</t>
  </si>
  <si>
    <t>Megalomys</t>
  </si>
  <si>
    <t>desmarestii</t>
  </si>
  <si>
    <t>luciae</t>
  </si>
  <si>
    <t>Megaoryzomys</t>
  </si>
  <si>
    <t>curioi</t>
  </si>
  <si>
    <t>Melanomys</t>
  </si>
  <si>
    <t>caliginosus</t>
  </si>
  <si>
    <t>robustulus</t>
  </si>
  <si>
    <t>zunigae</t>
  </si>
  <si>
    <t>Mesocricetus</t>
  </si>
  <si>
    <t>brandti</t>
  </si>
  <si>
    <t>Microakodontomys</t>
  </si>
  <si>
    <t>transitorius</t>
  </si>
  <si>
    <t>Microryzomys</t>
  </si>
  <si>
    <t>altissimus</t>
  </si>
  <si>
    <t>Microtus</t>
  </si>
  <si>
    <t>abbreviatus</t>
  </si>
  <si>
    <t>agrestis</t>
  </si>
  <si>
    <t>anatolicus</t>
  </si>
  <si>
    <t>arvalis</t>
  </si>
  <si>
    <t>bavaricus</t>
  </si>
  <si>
    <t>brachycercus</t>
  </si>
  <si>
    <t>cabrerae</t>
  </si>
  <si>
    <t>canicaudus</t>
  </si>
  <si>
    <t>chrotorrhinus</t>
  </si>
  <si>
    <t>daghestanicus</t>
  </si>
  <si>
    <t>dogramacii</t>
  </si>
  <si>
    <t>duodecimcostatus</t>
  </si>
  <si>
    <t>evoronensis</t>
  </si>
  <si>
    <t>felteni</t>
  </si>
  <si>
    <t>fortis</t>
  </si>
  <si>
    <t>gerbei</t>
  </si>
  <si>
    <t>gregalis</t>
  </si>
  <si>
    <t>guatemalensis</t>
  </si>
  <si>
    <t>hyperboreus</t>
  </si>
  <si>
    <t>ilaeus</t>
  </si>
  <si>
    <t>irani</t>
  </si>
  <si>
    <t>kikuchii</t>
  </si>
  <si>
    <t>liechtensteini</t>
  </si>
  <si>
    <t>limnophilus</t>
  </si>
  <si>
    <t>lusitanicus</t>
  </si>
  <si>
    <t>maximowiczii</t>
  </si>
  <si>
    <t>middendorffii</t>
  </si>
  <si>
    <t>miurus</t>
  </si>
  <si>
    <t>mongolicus</t>
  </si>
  <si>
    <t>montebelli</t>
  </si>
  <si>
    <t>mujanensis</t>
  </si>
  <si>
    <t>multiplex</t>
  </si>
  <si>
    <t>nasarovi</t>
  </si>
  <si>
    <t>oaxacensis</t>
  </si>
  <si>
    <t>ochrogaster</t>
  </si>
  <si>
    <t>oeconomus</t>
  </si>
  <si>
    <t>oregoni</t>
  </si>
  <si>
    <t>pennsylvanicus</t>
  </si>
  <si>
    <t>pinetorum</t>
  </si>
  <si>
    <t>qazvinensis</t>
  </si>
  <si>
    <t>quasiater</t>
  </si>
  <si>
    <t>sachalinensis</t>
  </si>
  <si>
    <t>schelkovnikovi</t>
  </si>
  <si>
    <t>schidlovskii</t>
  </si>
  <si>
    <t>socialis</t>
  </si>
  <si>
    <t>subterraneus</t>
  </si>
  <si>
    <t>tatricus</t>
  </si>
  <si>
    <t>transcaspicus</t>
  </si>
  <si>
    <t>xanthognathus</t>
  </si>
  <si>
    <t>Mindomys</t>
  </si>
  <si>
    <t>hammondi</t>
  </si>
  <si>
    <t>Myodes</t>
  </si>
  <si>
    <t>gapperi</t>
  </si>
  <si>
    <t>glareolus</t>
  </si>
  <si>
    <t>rufocanus</t>
  </si>
  <si>
    <t>rutilus</t>
  </si>
  <si>
    <t>shanseius</t>
  </si>
  <si>
    <t>Myopus</t>
  </si>
  <si>
    <t>schisticolor</t>
  </si>
  <si>
    <t>Neacomys</t>
  </si>
  <si>
    <t>dubosti</t>
  </si>
  <si>
    <t>guianae</t>
  </si>
  <si>
    <t>paracou</t>
  </si>
  <si>
    <t>spinosus</t>
  </si>
  <si>
    <t>tenuipes</t>
  </si>
  <si>
    <t>Necromys</t>
  </si>
  <si>
    <t>amoenus</t>
  </si>
  <si>
    <t>benefactus</t>
  </si>
  <si>
    <t>lactens</t>
  </si>
  <si>
    <t>lasiurus</t>
  </si>
  <si>
    <t>lenguarum</t>
  </si>
  <si>
    <t>punctulatus</t>
  </si>
  <si>
    <t>temchuki</t>
  </si>
  <si>
    <t>urichi</t>
  </si>
  <si>
    <t>Nectomys</t>
  </si>
  <si>
    <t>magdalenae</t>
  </si>
  <si>
    <t>palmipes</t>
  </si>
  <si>
    <t>rattus</t>
  </si>
  <si>
    <t>Nelsonia</t>
  </si>
  <si>
    <t>neotomodon</t>
  </si>
  <si>
    <t>Neodon</t>
  </si>
  <si>
    <t>irene</t>
  </si>
  <si>
    <t>juldaschi</t>
  </si>
  <si>
    <t>sikimensis</t>
  </si>
  <si>
    <t>Neofiber</t>
  </si>
  <si>
    <t>Neotoma</t>
  </si>
  <si>
    <t>albigula</t>
  </si>
  <si>
    <t>angustapalata</t>
  </si>
  <si>
    <t>bryanti</t>
  </si>
  <si>
    <t>bunkeri</t>
  </si>
  <si>
    <t>devia</t>
  </si>
  <si>
    <t>floridana</t>
  </si>
  <si>
    <t>magister</t>
  </si>
  <si>
    <t>martinensis</t>
  </si>
  <si>
    <t>palatina</t>
  </si>
  <si>
    <t>stephensi</t>
  </si>
  <si>
    <t>Neotomodon</t>
  </si>
  <si>
    <t>Neotomys</t>
  </si>
  <si>
    <t>ebriosus</t>
  </si>
  <si>
    <t>Nephelomys</t>
  </si>
  <si>
    <t>albigularis</t>
  </si>
  <si>
    <t>auriventer</t>
  </si>
  <si>
    <t>caracolus</t>
  </si>
  <si>
    <t>devius</t>
  </si>
  <si>
    <t>levipes</t>
  </si>
  <si>
    <t>Nesoryzomys</t>
  </si>
  <si>
    <t>darwini</t>
  </si>
  <si>
    <t>fernandinae</t>
  </si>
  <si>
    <t>indefessus</t>
  </si>
  <si>
    <t>narboroughi</t>
  </si>
  <si>
    <t>swarthi</t>
  </si>
  <si>
    <t>Neusticomys</t>
  </si>
  <si>
    <t>ferreirai</t>
  </si>
  <si>
    <t>mussoi</t>
  </si>
  <si>
    <t>oyapocki</t>
  </si>
  <si>
    <t>venezuelae</t>
  </si>
  <si>
    <t>Noronhomys</t>
  </si>
  <si>
    <t>vespuccii</t>
  </si>
  <si>
    <t>Notiomys</t>
  </si>
  <si>
    <t>Nyctomys</t>
  </si>
  <si>
    <t>Ochrotomys</t>
  </si>
  <si>
    <t>nuttalli</t>
  </si>
  <si>
    <t>Oecomys</t>
  </si>
  <si>
    <t>auyantepui</t>
  </si>
  <si>
    <t>catherinae</t>
  </si>
  <si>
    <t>cleberi</t>
  </si>
  <si>
    <t>flavicans</t>
  </si>
  <si>
    <t>mamorae</t>
  </si>
  <si>
    <t>paricola</t>
  </si>
  <si>
    <t>superans</t>
  </si>
  <si>
    <t>Oligoryzomys</t>
  </si>
  <si>
    <t>arenalis</t>
  </si>
  <si>
    <t>brendae</t>
  </si>
  <si>
    <t>delticola</t>
  </si>
  <si>
    <t>destructor</t>
  </si>
  <si>
    <t>eliurus</t>
  </si>
  <si>
    <t>fornesi</t>
  </si>
  <si>
    <t>fulvescens</t>
  </si>
  <si>
    <t>griseolus</t>
  </si>
  <si>
    <t>moojeni</t>
  </si>
  <si>
    <t>vegetus</t>
  </si>
  <si>
    <t>victus</t>
  </si>
  <si>
    <t>Ondatra</t>
  </si>
  <si>
    <t>zibethicus</t>
  </si>
  <si>
    <t>Onychomys</t>
  </si>
  <si>
    <t>arenicola</t>
  </si>
  <si>
    <t>torridus</t>
  </si>
  <si>
    <t>Oreoryzomys</t>
  </si>
  <si>
    <t>balneator</t>
  </si>
  <si>
    <t>Oryzomys</t>
  </si>
  <si>
    <t>antillarum</t>
  </si>
  <si>
    <t>couesi</t>
  </si>
  <si>
    <t>dimidiatus</t>
  </si>
  <si>
    <t>gorgasi</t>
  </si>
  <si>
    <t>Osgoodomys</t>
  </si>
  <si>
    <t>banderanus</t>
  </si>
  <si>
    <t>Otonyctomys</t>
  </si>
  <si>
    <t>hatti</t>
  </si>
  <si>
    <t>Ototylomys</t>
  </si>
  <si>
    <t>Oxymycterus</t>
  </si>
  <si>
    <t>akodontius</t>
  </si>
  <si>
    <t>amazonicus</t>
  </si>
  <si>
    <t>angularis</t>
  </si>
  <si>
    <t>caparoae</t>
  </si>
  <si>
    <t>dasytrichus</t>
  </si>
  <si>
    <t>delator</t>
  </si>
  <si>
    <t>hiska</t>
  </si>
  <si>
    <t>hucucha</t>
  </si>
  <si>
    <t>josei</t>
  </si>
  <si>
    <t>paramensis</t>
  </si>
  <si>
    <t>quaestor</t>
  </si>
  <si>
    <t>Paralomys</t>
  </si>
  <si>
    <t>gerbillus</t>
  </si>
  <si>
    <t>Pearsonomys</t>
  </si>
  <si>
    <t>annectens</t>
  </si>
  <si>
    <t>Peromyscus</t>
  </si>
  <si>
    <t>attwateri</t>
  </si>
  <si>
    <t>beatae</t>
  </si>
  <si>
    <t>boylii</t>
  </si>
  <si>
    <t>bullatus</t>
  </si>
  <si>
    <t>crinitus</t>
  </si>
  <si>
    <t>dickeyi</t>
  </si>
  <si>
    <t>difficilis</t>
  </si>
  <si>
    <t>eremicus</t>
  </si>
  <si>
    <t>gossypinus</t>
  </si>
  <si>
    <t>gratus</t>
  </si>
  <si>
    <t>guardia</t>
  </si>
  <si>
    <t>hooperi</t>
  </si>
  <si>
    <t>hylocetes</t>
  </si>
  <si>
    <t>interparietalis</t>
  </si>
  <si>
    <t>keeni</t>
  </si>
  <si>
    <t>madrensis</t>
  </si>
  <si>
    <t>maniculatus</t>
  </si>
  <si>
    <t>megalops</t>
  </si>
  <si>
    <t>mekisturus</t>
  </si>
  <si>
    <t>melanocarpus</t>
  </si>
  <si>
    <t>melanophrys</t>
  </si>
  <si>
    <t>ochraventer</t>
  </si>
  <si>
    <t>pectoralis</t>
  </si>
  <si>
    <t>pembertoni</t>
  </si>
  <si>
    <t>perfulvus</t>
  </si>
  <si>
    <t>polionotus</t>
  </si>
  <si>
    <t>pseudocrinitus</t>
  </si>
  <si>
    <t>sagax</t>
  </si>
  <si>
    <t>sejugis</t>
  </si>
  <si>
    <t>simulus</t>
  </si>
  <si>
    <t>slevini</t>
  </si>
  <si>
    <t>spicilegus</t>
  </si>
  <si>
    <t>stephani</t>
  </si>
  <si>
    <t>stirtoni</t>
  </si>
  <si>
    <t>winkelmanni</t>
  </si>
  <si>
    <t>yucatanicus</t>
  </si>
  <si>
    <t>zarhynchus</t>
  </si>
  <si>
    <t>Phaenomys</t>
  </si>
  <si>
    <t>ferrugineus</t>
  </si>
  <si>
    <t>Phaiomys</t>
  </si>
  <si>
    <t>Phenacomys</t>
  </si>
  <si>
    <t>ungava</t>
  </si>
  <si>
    <t>Phodopus</t>
  </si>
  <si>
    <t>roborovskii</t>
  </si>
  <si>
    <t>sungorus</t>
  </si>
  <si>
    <t>Phyllotis</t>
  </si>
  <si>
    <t>amicus</t>
  </si>
  <si>
    <t>andium</t>
  </si>
  <si>
    <t>anitae</t>
  </si>
  <si>
    <t>caprinus</t>
  </si>
  <si>
    <t>definitus</t>
  </si>
  <si>
    <t>limatus</t>
  </si>
  <si>
    <t>osilae</t>
  </si>
  <si>
    <t>xanthopygus</t>
  </si>
  <si>
    <t>Podomys</t>
  </si>
  <si>
    <t>Podoxymys</t>
  </si>
  <si>
    <t>roraimae</t>
  </si>
  <si>
    <t>Proedromys</t>
  </si>
  <si>
    <t>bedfordi</t>
  </si>
  <si>
    <t>liangshanensis</t>
  </si>
  <si>
    <t>Prometheomys</t>
  </si>
  <si>
    <t>schaposchnikowi</t>
  </si>
  <si>
    <t>Pseudoryzomys</t>
  </si>
  <si>
    <t>simplex</t>
  </si>
  <si>
    <t>Punomys</t>
  </si>
  <si>
    <t>Reithrodon</t>
  </si>
  <si>
    <t>typicus</t>
  </si>
  <si>
    <t>Reithrodontomys</t>
  </si>
  <si>
    <t>bakeri</t>
  </si>
  <si>
    <t>burti</t>
  </si>
  <si>
    <t>chrysopsis</t>
  </si>
  <si>
    <t>creper</t>
  </si>
  <si>
    <t>darienensis</t>
  </si>
  <si>
    <t>humulis</t>
  </si>
  <si>
    <t>raviventris</t>
  </si>
  <si>
    <t>rodriguezi</t>
  </si>
  <si>
    <t>spectabilis</t>
  </si>
  <si>
    <t>zacatecae</t>
  </si>
  <si>
    <t>Rhagomys</t>
  </si>
  <si>
    <t>longilingua</t>
  </si>
  <si>
    <t>Rheomys</t>
  </si>
  <si>
    <t>Rhipidomys</t>
  </si>
  <si>
    <t>austrinus</t>
  </si>
  <si>
    <t>cariri</t>
  </si>
  <si>
    <t>caucensis</t>
  </si>
  <si>
    <t>fulviventer</t>
  </si>
  <si>
    <t>gardneri</t>
  </si>
  <si>
    <t>leucodactylus</t>
  </si>
  <si>
    <t>mastacalis</t>
  </si>
  <si>
    <t>modicus</t>
  </si>
  <si>
    <t>nitela</t>
  </si>
  <si>
    <t>wetzeli</t>
  </si>
  <si>
    <t>Salinomys</t>
  </si>
  <si>
    <t>delicatus</t>
  </si>
  <si>
    <t>Scapteromys</t>
  </si>
  <si>
    <t>tumidus</t>
  </si>
  <si>
    <t>Scolomys</t>
  </si>
  <si>
    <t>ucayalensis</t>
  </si>
  <si>
    <t>Scotinomys</t>
  </si>
  <si>
    <t>teguina</t>
  </si>
  <si>
    <t>xerampelinus</t>
  </si>
  <si>
    <t>Sigmodon</t>
  </si>
  <si>
    <t>mascotensis</t>
  </si>
  <si>
    <t>ochrognathus</t>
  </si>
  <si>
    <t>peruanus</t>
  </si>
  <si>
    <t>Sigmodontomys</t>
  </si>
  <si>
    <t>alfari</t>
  </si>
  <si>
    <t>aphrastus</t>
  </si>
  <si>
    <t>Sooretamys</t>
  </si>
  <si>
    <t>angouya</t>
  </si>
  <si>
    <t>Synaptomys</t>
  </si>
  <si>
    <t>cooperi</t>
  </si>
  <si>
    <t>Tapecomys</t>
  </si>
  <si>
    <t>Thalpomys</t>
  </si>
  <si>
    <t>cerradensis</t>
  </si>
  <si>
    <t>Thaptomys</t>
  </si>
  <si>
    <t>Thomasomys</t>
  </si>
  <si>
    <t>apeco</t>
  </si>
  <si>
    <t>baeops</t>
  </si>
  <si>
    <t>bombycinus</t>
  </si>
  <si>
    <t>caudivarius</t>
  </si>
  <si>
    <t>cinereiventer</t>
  </si>
  <si>
    <t>cinnameus</t>
  </si>
  <si>
    <t>daphne</t>
  </si>
  <si>
    <t>eleusis</t>
  </si>
  <si>
    <t>erro</t>
  </si>
  <si>
    <t>hudsoni</t>
  </si>
  <si>
    <t>hylophilus</t>
  </si>
  <si>
    <t>ischyrus</t>
  </si>
  <si>
    <t>ladewi</t>
  </si>
  <si>
    <t>monochromos</t>
  </si>
  <si>
    <t>niveipes</t>
  </si>
  <si>
    <t>onkiro</t>
  </si>
  <si>
    <t>oreas</t>
  </si>
  <si>
    <t>paramorum</t>
  </si>
  <si>
    <t>popayanus</t>
  </si>
  <si>
    <t>praetor</t>
  </si>
  <si>
    <t>pyrrhonotus</t>
  </si>
  <si>
    <t>rhoadsi</t>
  </si>
  <si>
    <t>rosalinda</t>
  </si>
  <si>
    <t>taczanowskii</t>
  </si>
  <si>
    <t>ucucha</t>
  </si>
  <si>
    <t>vulcani</t>
  </si>
  <si>
    <t>Transandinomys</t>
  </si>
  <si>
    <t>bolivaris</t>
  </si>
  <si>
    <t>talamancae</t>
  </si>
  <si>
    <t>Tscherskia</t>
  </si>
  <si>
    <t>triton</t>
  </si>
  <si>
    <t>Tylomys</t>
  </si>
  <si>
    <t>bullaris</t>
  </si>
  <si>
    <t>mirae</t>
  </si>
  <si>
    <t>nudicaudus</t>
  </si>
  <si>
    <t>panamensis</t>
  </si>
  <si>
    <t>tumbalensis</t>
  </si>
  <si>
    <t>Volemys</t>
  </si>
  <si>
    <t>millicens</t>
  </si>
  <si>
    <t>Wiedomys</t>
  </si>
  <si>
    <t>pyrrhorhinos</t>
  </si>
  <si>
    <t>Wilfredomys</t>
  </si>
  <si>
    <t>oenax</t>
  </si>
  <si>
    <t>Xenomys</t>
  </si>
  <si>
    <t>Zygodontomys</t>
  </si>
  <si>
    <t>CTENODACTYLIDAE</t>
  </si>
  <si>
    <t>Ctenodactylus</t>
  </si>
  <si>
    <t>gundi</t>
  </si>
  <si>
    <t>vali</t>
  </si>
  <si>
    <t>Felovia</t>
  </si>
  <si>
    <t>vae</t>
  </si>
  <si>
    <t>Massoutiera</t>
  </si>
  <si>
    <t>mzabi</t>
  </si>
  <si>
    <t>Pectinator</t>
  </si>
  <si>
    <t>CTENOMYIDAE</t>
  </si>
  <si>
    <t>Ctenomys</t>
  </si>
  <si>
    <t>argentinus</t>
  </si>
  <si>
    <t>bergi</t>
  </si>
  <si>
    <t>bonettoi</t>
  </si>
  <si>
    <t>colburni</t>
  </si>
  <si>
    <t>coludo</t>
  </si>
  <si>
    <t>conoveri</t>
  </si>
  <si>
    <t>coyhaiquensis</t>
  </si>
  <si>
    <t>dorbignyi</t>
  </si>
  <si>
    <t>emilianus</t>
  </si>
  <si>
    <t>famosus</t>
  </si>
  <si>
    <t>flamarioni</t>
  </si>
  <si>
    <t>fochi</t>
  </si>
  <si>
    <t>fodax</t>
  </si>
  <si>
    <t>haigi</t>
  </si>
  <si>
    <t>johannis</t>
  </si>
  <si>
    <t>juris</t>
  </si>
  <si>
    <t>knighti</t>
  </si>
  <si>
    <t>lami</t>
  </si>
  <si>
    <t>latro</t>
  </si>
  <si>
    <t>lewisi</t>
  </si>
  <si>
    <t>maulinus</t>
  </si>
  <si>
    <t>mendocinus</t>
  </si>
  <si>
    <t>opimus</t>
  </si>
  <si>
    <t>osvaldoreigi</t>
  </si>
  <si>
    <t>perrensi</t>
  </si>
  <si>
    <t>pilarensis</t>
  </si>
  <si>
    <t>pontifex</t>
  </si>
  <si>
    <t>pundti</t>
  </si>
  <si>
    <t>rionegrensis</t>
  </si>
  <si>
    <t>roigi</t>
  </si>
  <si>
    <t>saltarius</t>
  </si>
  <si>
    <t>scagliai</t>
  </si>
  <si>
    <t>sociabilis</t>
  </si>
  <si>
    <t>steinbachi</t>
  </si>
  <si>
    <t>talarum</t>
  </si>
  <si>
    <t>tuconax</t>
  </si>
  <si>
    <t>tucumanus</t>
  </si>
  <si>
    <t>tulduco</t>
  </si>
  <si>
    <t>viperinus</t>
  </si>
  <si>
    <t>yolandae</t>
  </si>
  <si>
    <t>CUNICULIDAE</t>
  </si>
  <si>
    <t>Cuniculus</t>
  </si>
  <si>
    <t>paca</t>
  </si>
  <si>
    <t>DASYPROCTIDAE</t>
  </si>
  <si>
    <t>Dasyprocta</t>
  </si>
  <si>
    <t>coibae</t>
  </si>
  <si>
    <t>guamara</t>
  </si>
  <si>
    <t>leporina</t>
  </si>
  <si>
    <t>prymnolopha</t>
  </si>
  <si>
    <t>punctata</t>
  </si>
  <si>
    <t>ruatanica</t>
  </si>
  <si>
    <t>Myoprocta</t>
  </si>
  <si>
    <t>acouchy</t>
  </si>
  <si>
    <t>DIATOMYIDAE</t>
  </si>
  <si>
    <t>Laonastes</t>
  </si>
  <si>
    <t>aenigmamus</t>
  </si>
  <si>
    <t>DINOMYIDAE</t>
  </si>
  <si>
    <t>Dinomys</t>
  </si>
  <si>
    <t>branickii</t>
  </si>
  <si>
    <t>DIPODIDAE</t>
  </si>
  <si>
    <t>Allactaga</t>
  </si>
  <si>
    <t>balikunica</t>
  </si>
  <si>
    <t>bullata</t>
  </si>
  <si>
    <t>elater</t>
  </si>
  <si>
    <t>euphratica</t>
  </si>
  <si>
    <t>firouzi</t>
  </si>
  <si>
    <t>severtzovi</t>
  </si>
  <si>
    <t>williamsi</t>
  </si>
  <si>
    <t>Allactodipus</t>
  </si>
  <si>
    <t>bobrinskii</t>
  </si>
  <si>
    <t>Cardiocranius</t>
  </si>
  <si>
    <t>Dipus</t>
  </si>
  <si>
    <t>sagitta</t>
  </si>
  <si>
    <t>Eozapus</t>
  </si>
  <si>
    <t>setchuanus</t>
  </si>
  <si>
    <t>Eremodipus</t>
  </si>
  <si>
    <t>lichtensteini</t>
  </si>
  <si>
    <t>Euchoreutes</t>
  </si>
  <si>
    <t>Jaculus</t>
  </si>
  <si>
    <t>jaculus</t>
  </si>
  <si>
    <t>Napaeozapus</t>
  </si>
  <si>
    <t>Paradipus</t>
  </si>
  <si>
    <t>ctenodactylus</t>
  </si>
  <si>
    <t>Pygeretmus</t>
  </si>
  <si>
    <t>platyurus</t>
  </si>
  <si>
    <t>zhitkovi</t>
  </si>
  <si>
    <t>Salpingotulus</t>
  </si>
  <si>
    <t>michaelis</t>
  </si>
  <si>
    <t>Salpingotus</t>
  </si>
  <si>
    <t>heptneri</t>
  </si>
  <si>
    <t>Sicista</t>
  </si>
  <si>
    <t>betulina</t>
  </si>
  <si>
    <t>caudata</t>
  </si>
  <si>
    <t>kazbegica</t>
  </si>
  <si>
    <t>kluchorica</t>
  </si>
  <si>
    <t>napaea</t>
  </si>
  <si>
    <t>pseudonapaea</t>
  </si>
  <si>
    <t>strandi</t>
  </si>
  <si>
    <t>subtilis</t>
  </si>
  <si>
    <t>tianshanica</t>
  </si>
  <si>
    <t>Stylodipus</t>
  </si>
  <si>
    <t>andrewsi</t>
  </si>
  <si>
    <t>telum</t>
  </si>
  <si>
    <t>Zapus</t>
  </si>
  <si>
    <t>trinotatus</t>
  </si>
  <si>
    <t>ECHIMYIDAE</t>
  </si>
  <si>
    <t>Boromys</t>
  </si>
  <si>
    <t>offella</t>
  </si>
  <si>
    <t>torrei</t>
  </si>
  <si>
    <t>Brotomys</t>
  </si>
  <si>
    <t>voratus</t>
  </si>
  <si>
    <t>Callistomys</t>
  </si>
  <si>
    <t>Carterodon</t>
  </si>
  <si>
    <t>sulcidens</t>
  </si>
  <si>
    <t>Clyomys</t>
  </si>
  <si>
    <t>Dactylomys</t>
  </si>
  <si>
    <t>dactylinus</t>
  </si>
  <si>
    <t>Diplomys</t>
  </si>
  <si>
    <t>labilis</t>
  </si>
  <si>
    <t>Echimys</t>
  </si>
  <si>
    <t>chrysurus</t>
  </si>
  <si>
    <t>saturnus</t>
  </si>
  <si>
    <t>Euryzygomatomys</t>
  </si>
  <si>
    <t>Heteropsomys</t>
  </si>
  <si>
    <t>insulans</t>
  </si>
  <si>
    <t>Hoplomys</t>
  </si>
  <si>
    <t>gymnurus</t>
  </si>
  <si>
    <t>Isothrix</t>
  </si>
  <si>
    <t>bistriata</t>
  </si>
  <si>
    <t>negrensis</t>
  </si>
  <si>
    <t>pagurus</t>
  </si>
  <si>
    <t>sinnamariensis</t>
  </si>
  <si>
    <t>Kannabateomys</t>
  </si>
  <si>
    <t>amblyonyx</t>
  </si>
  <si>
    <t>Lonchothrix</t>
  </si>
  <si>
    <t>Makalata</t>
  </si>
  <si>
    <t>didelphoides</t>
  </si>
  <si>
    <t>macrura</t>
  </si>
  <si>
    <t>rhipidura</t>
  </si>
  <si>
    <t>Mesomys</t>
  </si>
  <si>
    <t>leniceps</t>
  </si>
  <si>
    <t>stimulax</t>
  </si>
  <si>
    <t>Olallamys</t>
  </si>
  <si>
    <t>Pattonomys</t>
  </si>
  <si>
    <t>occasius</t>
  </si>
  <si>
    <t>semivillosus</t>
  </si>
  <si>
    <t>Phyllomys</t>
  </si>
  <si>
    <t>blainvillii</t>
  </si>
  <si>
    <t>dasythrix</t>
  </si>
  <si>
    <t>kerri</t>
  </si>
  <si>
    <t>lamarum</t>
  </si>
  <si>
    <t>lundi</t>
  </si>
  <si>
    <t>mantiqueirensis</t>
  </si>
  <si>
    <t>nigrispinus</t>
  </si>
  <si>
    <t>pattoni</t>
  </si>
  <si>
    <t>Proechimys</t>
  </si>
  <si>
    <t>canicollis</t>
  </si>
  <si>
    <t>chrysaeolus</t>
  </si>
  <si>
    <t>decumanus</t>
  </si>
  <si>
    <t>echinothrix</t>
  </si>
  <si>
    <t>guairae</t>
  </si>
  <si>
    <t>guyannensis</t>
  </si>
  <si>
    <t>hoplomyoides</t>
  </si>
  <si>
    <t>kulinae</t>
  </si>
  <si>
    <t>mincae</t>
  </si>
  <si>
    <t>oconnelli</t>
  </si>
  <si>
    <t>poliopus</t>
  </si>
  <si>
    <t>quadruplicatus</t>
  </si>
  <si>
    <t>simonsi</t>
  </si>
  <si>
    <t>steerei</t>
  </si>
  <si>
    <t>trinitatus</t>
  </si>
  <si>
    <t>Santamartamys</t>
  </si>
  <si>
    <t>rufodorsalis</t>
  </si>
  <si>
    <t>Thrichomys</t>
  </si>
  <si>
    <t>apereoides</t>
  </si>
  <si>
    <t>pachyurus</t>
  </si>
  <si>
    <t>Toromys</t>
  </si>
  <si>
    <t>Trinomys</t>
  </si>
  <si>
    <t>albispinus</t>
  </si>
  <si>
    <t>eliasi</t>
  </si>
  <si>
    <t>gratiosus</t>
  </si>
  <si>
    <t>mirapitanga</t>
  </si>
  <si>
    <t>myosuros</t>
  </si>
  <si>
    <t>paratus</t>
  </si>
  <si>
    <t>yonenagae</t>
  </si>
  <si>
    <t>ERETHIZONTIDAE</t>
  </si>
  <si>
    <t>Chaetomys</t>
  </si>
  <si>
    <t>subspinosus</t>
  </si>
  <si>
    <t>Coendou</t>
  </si>
  <si>
    <t>nycthemera</t>
  </si>
  <si>
    <t>sanctamartae</t>
  </si>
  <si>
    <t>Echinoprocta</t>
  </si>
  <si>
    <t>Erethizon</t>
  </si>
  <si>
    <t>dorsatum</t>
  </si>
  <si>
    <t>Sphiggurus</t>
  </si>
  <si>
    <t>ichillus</t>
  </si>
  <si>
    <t>insidiosus</t>
  </si>
  <si>
    <t>roosmalenorum</t>
  </si>
  <si>
    <t>GEOMYIDAE</t>
  </si>
  <si>
    <t>Cratogeomys</t>
  </si>
  <si>
    <t>castanops</t>
  </si>
  <si>
    <t>fumosus</t>
  </si>
  <si>
    <t>perotensis</t>
  </si>
  <si>
    <t>Geomys</t>
  </si>
  <si>
    <t>arenarius</t>
  </si>
  <si>
    <t>bursarius</t>
  </si>
  <si>
    <t>knoxjonesi</t>
  </si>
  <si>
    <t>pinetis</t>
  </si>
  <si>
    <t>texensis</t>
  </si>
  <si>
    <t>Orthogeomys</t>
  </si>
  <si>
    <t>cavator</t>
  </si>
  <si>
    <t>cherriei</t>
  </si>
  <si>
    <t>dariensis</t>
  </si>
  <si>
    <t>heterodus</t>
  </si>
  <si>
    <t>lanius</t>
  </si>
  <si>
    <t>matagalpae</t>
  </si>
  <si>
    <t>thaeleri</t>
  </si>
  <si>
    <t>Pappogeomys</t>
  </si>
  <si>
    <t>alcorni</t>
  </si>
  <si>
    <t>bulleri</t>
  </si>
  <si>
    <t>Thomomys</t>
  </si>
  <si>
    <t>bulbivorus</t>
  </si>
  <si>
    <t>clusius</t>
  </si>
  <si>
    <t>mazama</t>
  </si>
  <si>
    <t>umbrinus</t>
  </si>
  <si>
    <t>Zygogeomys</t>
  </si>
  <si>
    <t>trichopus</t>
  </si>
  <si>
    <t>GLIRIDAE</t>
  </si>
  <si>
    <t>Chaetocauda</t>
  </si>
  <si>
    <t>sichuanensis</t>
  </si>
  <si>
    <t>Dryomys</t>
  </si>
  <si>
    <t>niethammeri</t>
  </si>
  <si>
    <t>nitedula</t>
  </si>
  <si>
    <t>Eliomys</t>
  </si>
  <si>
    <t>munbyanus</t>
  </si>
  <si>
    <t>quercinus</t>
  </si>
  <si>
    <t>Glirulus</t>
  </si>
  <si>
    <t>Glis</t>
  </si>
  <si>
    <t>glis</t>
  </si>
  <si>
    <t>Graphiurus</t>
  </si>
  <si>
    <t>christyi</t>
  </si>
  <si>
    <t>kelleni</t>
  </si>
  <si>
    <t>lorraineus</t>
  </si>
  <si>
    <t>monardi</t>
  </si>
  <si>
    <t>nagtglasii</t>
  </si>
  <si>
    <t>rupicola</t>
  </si>
  <si>
    <t>Muscardinus</t>
  </si>
  <si>
    <t>avellanarius</t>
  </si>
  <si>
    <t>Myomimus</t>
  </si>
  <si>
    <t>roachi</t>
  </si>
  <si>
    <t>setzeri</t>
  </si>
  <si>
    <t>Selevinia</t>
  </si>
  <si>
    <t>betpakdalaensis</t>
  </si>
  <si>
    <t>HETEROMYIDAE</t>
  </si>
  <si>
    <t>Chaetodipus</t>
  </si>
  <si>
    <t>artus</t>
  </si>
  <si>
    <t>dalquesti</t>
  </si>
  <si>
    <t>fallax</t>
  </si>
  <si>
    <t>penicillatus</t>
  </si>
  <si>
    <t>pernix</t>
  </si>
  <si>
    <t>rudinoris</t>
  </si>
  <si>
    <t>spinatus</t>
  </si>
  <si>
    <t>Dipodomys</t>
  </si>
  <si>
    <t>compactus</t>
  </si>
  <si>
    <t>elator</t>
  </si>
  <si>
    <t>gravipes</t>
  </si>
  <si>
    <t>heermanni</t>
  </si>
  <si>
    <t>microps</t>
  </si>
  <si>
    <t>nitratoides</t>
  </si>
  <si>
    <t>ordii</t>
  </si>
  <si>
    <t>panamintinus</t>
  </si>
  <si>
    <t>simulans</t>
  </si>
  <si>
    <t>Heteromys</t>
  </si>
  <si>
    <t>desmarestianus</t>
  </si>
  <si>
    <t>gaumeri</t>
  </si>
  <si>
    <t>oasicus</t>
  </si>
  <si>
    <t>oresterus</t>
  </si>
  <si>
    <t>teleus</t>
  </si>
  <si>
    <t>Liomys</t>
  </si>
  <si>
    <t>adspersus</t>
  </si>
  <si>
    <t>irroratus</t>
  </si>
  <si>
    <t>Microdipodops</t>
  </si>
  <si>
    <t>Perognathus</t>
  </si>
  <si>
    <t>alticolus</t>
  </si>
  <si>
    <t>longimembris</t>
  </si>
  <si>
    <t>HYSTRICIDAE</t>
  </si>
  <si>
    <t>Atherurus</t>
  </si>
  <si>
    <t>Hystrix</t>
  </si>
  <si>
    <t>africaeaustralis</t>
  </si>
  <si>
    <t>brachyura</t>
  </si>
  <si>
    <t>crassispinis</t>
  </si>
  <si>
    <t>Trichys</t>
  </si>
  <si>
    <t>fasciculata</t>
  </si>
  <si>
    <t>MURIDAE</t>
  </si>
  <si>
    <t>Abditomys</t>
  </si>
  <si>
    <t>Abeomelomys</t>
  </si>
  <si>
    <t>sevia</t>
  </si>
  <si>
    <t>Acomys</t>
  </si>
  <si>
    <t>airensis</t>
  </si>
  <si>
    <t>cahirinus</t>
  </si>
  <si>
    <t>cilicicus</t>
  </si>
  <si>
    <t>louisae</t>
  </si>
  <si>
    <t>minous</t>
  </si>
  <si>
    <t>mullah</t>
  </si>
  <si>
    <t>nesiotes</t>
  </si>
  <si>
    <t>seurati</t>
  </si>
  <si>
    <t>spinosissimus</t>
  </si>
  <si>
    <t>Aethomys</t>
  </si>
  <si>
    <t>chrysophilus</t>
  </si>
  <si>
    <t>hindei</t>
  </si>
  <si>
    <t>ineptus</t>
  </si>
  <si>
    <t>kaiseri</t>
  </si>
  <si>
    <t>namaquensis</t>
  </si>
  <si>
    <t>nyikae</t>
  </si>
  <si>
    <t>silindensis</t>
  </si>
  <si>
    <t>stannarius</t>
  </si>
  <si>
    <t>Ammodillus</t>
  </si>
  <si>
    <t>imbellis</t>
  </si>
  <si>
    <t>Anisomys</t>
  </si>
  <si>
    <t>Anonymomys</t>
  </si>
  <si>
    <t>Apodemus</t>
  </si>
  <si>
    <t>agrarius</t>
  </si>
  <si>
    <t>alpicola</t>
  </si>
  <si>
    <t>argenteus</t>
  </si>
  <si>
    <t>chevrieri</t>
  </si>
  <si>
    <t>draco</t>
  </si>
  <si>
    <t>epimelas</t>
  </si>
  <si>
    <t>flavicollis</t>
  </si>
  <si>
    <t>gurkha</t>
  </si>
  <si>
    <t>hyrcanicus</t>
  </si>
  <si>
    <t>latronum</t>
  </si>
  <si>
    <t>pallipes</t>
  </si>
  <si>
    <t>peninsulae</t>
  </si>
  <si>
    <t>rusiges</t>
  </si>
  <si>
    <t>semotus</t>
  </si>
  <si>
    <t>sylvaticus</t>
  </si>
  <si>
    <t>uralensis</t>
  </si>
  <si>
    <t>witherbyi</t>
  </si>
  <si>
    <t>Apomys</t>
  </si>
  <si>
    <t>abrae</t>
  </si>
  <si>
    <t>camiguinensis</t>
  </si>
  <si>
    <t>datae</t>
  </si>
  <si>
    <t>gracilirostris</t>
  </si>
  <si>
    <t>sacobianus</t>
  </si>
  <si>
    <t>Archboldomys</t>
  </si>
  <si>
    <t>kalinga</t>
  </si>
  <si>
    <t>luzonensis</t>
  </si>
  <si>
    <t>Arvicanthis</t>
  </si>
  <si>
    <t>abyssinicus</t>
  </si>
  <si>
    <t>blicki</t>
  </si>
  <si>
    <t>nairobae</t>
  </si>
  <si>
    <t>neumanni</t>
  </si>
  <si>
    <t>niloticus</t>
  </si>
  <si>
    <t>rufinus</t>
  </si>
  <si>
    <t>Baiyankamys</t>
  </si>
  <si>
    <t>shawmayeri</t>
  </si>
  <si>
    <t>Bandicota</t>
  </si>
  <si>
    <t>savilei</t>
  </si>
  <si>
    <t>Batomys</t>
  </si>
  <si>
    <t>salomonseni</t>
  </si>
  <si>
    <t>Berylmys</t>
  </si>
  <si>
    <t>berdmorei</t>
  </si>
  <si>
    <t>bowersi</t>
  </si>
  <si>
    <t>manipulus</t>
  </si>
  <si>
    <t>Brachiones</t>
  </si>
  <si>
    <t>Bullimus</t>
  </si>
  <si>
    <t>bagobus</t>
  </si>
  <si>
    <t>gamay</t>
  </si>
  <si>
    <t>luzonicus</t>
  </si>
  <si>
    <t>Bunomys</t>
  </si>
  <si>
    <t>chrysocomus</t>
  </si>
  <si>
    <t>coelestis</t>
  </si>
  <si>
    <t>fratrorum</t>
  </si>
  <si>
    <t>penitus</t>
  </si>
  <si>
    <t>prolatus</t>
  </si>
  <si>
    <t>Carpomys</t>
  </si>
  <si>
    <t>phaeurus</t>
  </si>
  <si>
    <t>Chiromyscus</t>
  </si>
  <si>
    <t>chiropus</t>
  </si>
  <si>
    <t>Chiropodomys</t>
  </si>
  <si>
    <t>karlkoopmani</t>
  </si>
  <si>
    <t>muroides</t>
  </si>
  <si>
    <t>Chiruromys</t>
  </si>
  <si>
    <t>vates</t>
  </si>
  <si>
    <t>Chrotomys</t>
  </si>
  <si>
    <t>gonzalesi</t>
  </si>
  <si>
    <t>sibuyanensis</t>
  </si>
  <si>
    <t>silaceus</t>
  </si>
  <si>
    <t>Coccymys</t>
  </si>
  <si>
    <t>albidens</t>
  </si>
  <si>
    <t>ruemmleri</t>
  </si>
  <si>
    <t>Colomys</t>
  </si>
  <si>
    <t>goslingi</t>
  </si>
  <si>
    <t>Conilurus</t>
  </si>
  <si>
    <t>Coryphomys</t>
  </si>
  <si>
    <t>buehleri</t>
  </si>
  <si>
    <t>Crateromys</t>
  </si>
  <si>
    <t>heaneyi</t>
  </si>
  <si>
    <t>paulus</t>
  </si>
  <si>
    <t>schadenbergi</t>
  </si>
  <si>
    <t>Cremnomys</t>
  </si>
  <si>
    <t>cutchicus</t>
  </si>
  <si>
    <t>elvira</t>
  </si>
  <si>
    <t>Crossomys</t>
  </si>
  <si>
    <t>moncktoni</t>
  </si>
  <si>
    <t>Crunomys</t>
  </si>
  <si>
    <t>melanius</t>
  </si>
  <si>
    <t>Dacnomys</t>
  </si>
  <si>
    <t>millardi</t>
  </si>
  <si>
    <t>Dasymys</t>
  </si>
  <si>
    <t>incomtus</t>
  </si>
  <si>
    <t>rufulus</t>
  </si>
  <si>
    <t>Deomys</t>
  </si>
  <si>
    <t>Dephomys</t>
  </si>
  <si>
    <t>defua</t>
  </si>
  <si>
    <t>Desmodilliscus</t>
  </si>
  <si>
    <t>braueri</t>
  </si>
  <si>
    <t>Desmodillus</t>
  </si>
  <si>
    <t>auricularis</t>
  </si>
  <si>
    <t>Desmomys</t>
  </si>
  <si>
    <t>harringtoni</t>
  </si>
  <si>
    <t>yaldeni</t>
  </si>
  <si>
    <t>Diomys</t>
  </si>
  <si>
    <t>crumpi</t>
  </si>
  <si>
    <t>Diplothrix</t>
  </si>
  <si>
    <t>legata</t>
  </si>
  <si>
    <t>Echiothrix</t>
  </si>
  <si>
    <t>centrosa</t>
  </si>
  <si>
    <t>Eropeplus</t>
  </si>
  <si>
    <t>Gerbilliscus</t>
  </si>
  <si>
    <t>boehmi</t>
  </si>
  <si>
    <t>brantsii</t>
  </si>
  <si>
    <t>gambiana</t>
  </si>
  <si>
    <t>guineae</t>
  </si>
  <si>
    <t>inclusus</t>
  </si>
  <si>
    <t>nigricaudus</t>
  </si>
  <si>
    <t>Gerbillurus</t>
  </si>
  <si>
    <t>paeba</t>
  </si>
  <si>
    <t>vallinus</t>
  </si>
  <si>
    <t>Gerbillus</t>
  </si>
  <si>
    <t>acticola</t>
  </si>
  <si>
    <t>agag</t>
  </si>
  <si>
    <t>aquilus</t>
  </si>
  <si>
    <t>bottai</t>
  </si>
  <si>
    <t>brockmani</t>
  </si>
  <si>
    <t>burtoni</t>
  </si>
  <si>
    <t>cheesmani</t>
  </si>
  <si>
    <t>cosensis</t>
  </si>
  <si>
    <t>dasyurus</t>
  </si>
  <si>
    <t>famulus</t>
  </si>
  <si>
    <t>gleadowi</t>
  </si>
  <si>
    <t>grobbeni</t>
  </si>
  <si>
    <t>harwoodi</t>
  </si>
  <si>
    <t>henleyi</t>
  </si>
  <si>
    <t>hesperinus</t>
  </si>
  <si>
    <t>hoogstraali</t>
  </si>
  <si>
    <t>jamesi</t>
  </si>
  <si>
    <t>juliani</t>
  </si>
  <si>
    <t>latastei</t>
  </si>
  <si>
    <t>mackillingini</t>
  </si>
  <si>
    <t>maghrebi</t>
  </si>
  <si>
    <t>mesopotamiae</t>
  </si>
  <si>
    <t>muriculus</t>
  </si>
  <si>
    <t>nancillus</t>
  </si>
  <si>
    <t>occiduus</t>
  </si>
  <si>
    <t>perpallidus</t>
  </si>
  <si>
    <t>poecilops</t>
  </si>
  <si>
    <t>principulus</t>
  </si>
  <si>
    <t>pulvinatus</t>
  </si>
  <si>
    <t>pyramidum</t>
  </si>
  <si>
    <t>simoni</t>
  </si>
  <si>
    <t>stigmonyx</t>
  </si>
  <si>
    <t>tarabuli</t>
  </si>
  <si>
    <t>watersi</t>
  </si>
  <si>
    <t>Golunda</t>
  </si>
  <si>
    <t>ellioti</t>
  </si>
  <si>
    <t>Grammomys</t>
  </si>
  <si>
    <t>aridulus</t>
  </si>
  <si>
    <t>buntingi</t>
  </si>
  <si>
    <t>cometes</t>
  </si>
  <si>
    <t>dolichurus</t>
  </si>
  <si>
    <t>kuru</t>
  </si>
  <si>
    <t>minnae</t>
  </si>
  <si>
    <t>Hadromys</t>
  </si>
  <si>
    <t>humei</t>
  </si>
  <si>
    <t>Haeromys</t>
  </si>
  <si>
    <t>margarettae</t>
  </si>
  <si>
    <t>Hapalomys</t>
  </si>
  <si>
    <t>Heimyscus</t>
  </si>
  <si>
    <t>Hybomys</t>
  </si>
  <si>
    <t>basilii</t>
  </si>
  <si>
    <t>univittatus</t>
  </si>
  <si>
    <t>Hydromys</t>
  </si>
  <si>
    <t>neobritannicus</t>
  </si>
  <si>
    <t>ziegleri</t>
  </si>
  <si>
    <t>Hylomyscus</t>
  </si>
  <si>
    <t>aeta</t>
  </si>
  <si>
    <t>baeri</t>
  </si>
  <si>
    <t>carillus</t>
  </si>
  <si>
    <t>denniae</t>
  </si>
  <si>
    <t>stella</t>
  </si>
  <si>
    <t>Hyomys</t>
  </si>
  <si>
    <t>dammermani</t>
  </si>
  <si>
    <t>Kadarsanomys</t>
  </si>
  <si>
    <t>sodyi</t>
  </si>
  <si>
    <t>Komodomys</t>
  </si>
  <si>
    <t>rintjanus</t>
  </si>
  <si>
    <t>Lamottemys</t>
  </si>
  <si>
    <t>Leggadina</t>
  </si>
  <si>
    <t>lakedownensis</t>
  </si>
  <si>
    <t>Leimacomys</t>
  </si>
  <si>
    <t>buettneri</t>
  </si>
  <si>
    <t>Lemniscomys</t>
  </si>
  <si>
    <t>barbarus</t>
  </si>
  <si>
    <t>bellieri</t>
  </si>
  <si>
    <t>linulus</t>
  </si>
  <si>
    <t>macculus</t>
  </si>
  <si>
    <t>mittendorfi</t>
  </si>
  <si>
    <t>roseveari</t>
  </si>
  <si>
    <t>Lenomys</t>
  </si>
  <si>
    <t>meyeri</t>
  </si>
  <si>
    <t>Lenothrix</t>
  </si>
  <si>
    <t>Leopoldamys</t>
  </si>
  <si>
    <t>ciliatus</t>
  </si>
  <si>
    <t>milleti</t>
  </si>
  <si>
    <t>neilli</t>
  </si>
  <si>
    <t>sabanus</t>
  </si>
  <si>
    <t>siporanus</t>
  </si>
  <si>
    <t>Leporillus</t>
  </si>
  <si>
    <t>conditor</t>
  </si>
  <si>
    <t>Leptomys</t>
  </si>
  <si>
    <t>ernstmayri</t>
  </si>
  <si>
    <t>signatus</t>
  </si>
  <si>
    <t>Limnomys</t>
  </si>
  <si>
    <t>bryophilus</t>
  </si>
  <si>
    <t>sibuanus</t>
  </si>
  <si>
    <t>Lophuromys</t>
  </si>
  <si>
    <t>brevicaudus</t>
  </si>
  <si>
    <t>chrysopus</t>
  </si>
  <si>
    <t>dieterleni</t>
  </si>
  <si>
    <t>flavopunctatus</t>
  </si>
  <si>
    <t>huttereri</t>
  </si>
  <si>
    <t>luteogaster</t>
  </si>
  <si>
    <t>medicaudatus</t>
  </si>
  <si>
    <t>melanonyx</t>
  </si>
  <si>
    <t>rahmi</t>
  </si>
  <si>
    <t>sikapusi</t>
  </si>
  <si>
    <t>woosnami</t>
  </si>
  <si>
    <t>Lorentzimys</t>
  </si>
  <si>
    <t>nouhuysi</t>
  </si>
  <si>
    <t>Macruromys</t>
  </si>
  <si>
    <t>Madromys</t>
  </si>
  <si>
    <t>Malacomys</t>
  </si>
  <si>
    <t>cansdalei</t>
  </si>
  <si>
    <t>Mallomys</t>
  </si>
  <si>
    <t>aroaensis</t>
  </si>
  <si>
    <t>gunung</t>
  </si>
  <si>
    <t>istapantap</t>
  </si>
  <si>
    <t>Mammelomys</t>
  </si>
  <si>
    <t>rattoides</t>
  </si>
  <si>
    <t>Margaretamys</t>
  </si>
  <si>
    <t>Mastacomys</t>
  </si>
  <si>
    <t>Mastomys</t>
  </si>
  <si>
    <t>awashensis</t>
  </si>
  <si>
    <t>coucha</t>
  </si>
  <si>
    <t>erythroleucus</t>
  </si>
  <si>
    <t>huberti</t>
  </si>
  <si>
    <t>kollmannspergeri</t>
  </si>
  <si>
    <t>pernanus</t>
  </si>
  <si>
    <t>Maxomys</t>
  </si>
  <si>
    <t>baeodon</t>
  </si>
  <si>
    <t>bartelsii</t>
  </si>
  <si>
    <t>dollmani</t>
  </si>
  <si>
    <t>hellwaldii</t>
  </si>
  <si>
    <t>hylomyoides</t>
  </si>
  <si>
    <t>inas</t>
  </si>
  <si>
    <t>moi</t>
  </si>
  <si>
    <t>ochraceiventer</t>
  </si>
  <si>
    <t>panglima</t>
  </si>
  <si>
    <t>rajah</t>
  </si>
  <si>
    <t>surifer</t>
  </si>
  <si>
    <t>Melasmothrix</t>
  </si>
  <si>
    <t>Melomys</t>
  </si>
  <si>
    <t>arcium</t>
  </si>
  <si>
    <t>bannisteri</t>
  </si>
  <si>
    <t>cervinipes</t>
  </si>
  <si>
    <t>cooperae</t>
  </si>
  <si>
    <t>frigicola</t>
  </si>
  <si>
    <t>howi</t>
  </si>
  <si>
    <t>lutillus</t>
  </si>
  <si>
    <t>matambuai</t>
  </si>
  <si>
    <t>obiensis</t>
  </si>
  <si>
    <t>paveli</t>
  </si>
  <si>
    <t>rubicola</t>
  </si>
  <si>
    <t>talaudium</t>
  </si>
  <si>
    <t>Meriones</t>
  </si>
  <si>
    <t>arimalius</t>
  </si>
  <si>
    <t>chengi</t>
  </si>
  <si>
    <t>hurrianae</t>
  </si>
  <si>
    <t>libycus</t>
  </si>
  <si>
    <t>meridianus</t>
  </si>
  <si>
    <t>sacramenti</t>
  </si>
  <si>
    <t>shawi</t>
  </si>
  <si>
    <t>tamariscinus</t>
  </si>
  <si>
    <t>tristrami</t>
  </si>
  <si>
    <t>Mesembriomys</t>
  </si>
  <si>
    <t>Microdillus</t>
  </si>
  <si>
    <t>peeli</t>
  </si>
  <si>
    <t>Microhydromys</t>
  </si>
  <si>
    <t>Micromys</t>
  </si>
  <si>
    <t>Millardia</t>
  </si>
  <si>
    <t>kathleenae</t>
  </si>
  <si>
    <t>kondana</t>
  </si>
  <si>
    <t>meltada</t>
  </si>
  <si>
    <t>Muriculus</t>
  </si>
  <si>
    <t>Mus</t>
  </si>
  <si>
    <t>baoulei</t>
  </si>
  <si>
    <t>booduga</t>
  </si>
  <si>
    <t>bufo</t>
  </si>
  <si>
    <t>callewaerti</t>
  </si>
  <si>
    <t>cervicolor</t>
  </si>
  <si>
    <t>cookii</t>
  </si>
  <si>
    <t>crociduroides</t>
  </si>
  <si>
    <t>cypriacus</t>
  </si>
  <si>
    <t>fernandoni</t>
  </si>
  <si>
    <t>fragilicauda</t>
  </si>
  <si>
    <t>goundae</t>
  </si>
  <si>
    <t>haussa</t>
  </si>
  <si>
    <t>indutus</t>
  </si>
  <si>
    <t>macedonicus</t>
  </si>
  <si>
    <t>mahomet</t>
  </si>
  <si>
    <t>mattheyi</t>
  </si>
  <si>
    <t>mayori</t>
  </si>
  <si>
    <t>minutoides</t>
  </si>
  <si>
    <t>musculoides</t>
  </si>
  <si>
    <t>neavei</t>
  </si>
  <si>
    <t>orangiae</t>
  </si>
  <si>
    <t>oubanguii</t>
  </si>
  <si>
    <t>pahari</t>
  </si>
  <si>
    <t>platythrix</t>
  </si>
  <si>
    <t>saxicola</t>
  </si>
  <si>
    <t>setulosus</t>
  </si>
  <si>
    <t>sorella</t>
  </si>
  <si>
    <t>spretus</t>
  </si>
  <si>
    <t>terricolor</t>
  </si>
  <si>
    <t>Mylomys</t>
  </si>
  <si>
    <t>Myomyscus</t>
  </si>
  <si>
    <t>verreauxii</t>
  </si>
  <si>
    <t>yemeni</t>
  </si>
  <si>
    <t>Nesokia</t>
  </si>
  <si>
    <t>bunnii</t>
  </si>
  <si>
    <t>Nesoromys</t>
  </si>
  <si>
    <t>ceramicus</t>
  </si>
  <si>
    <t>Nilopegamys</t>
  </si>
  <si>
    <t>plumbeus</t>
  </si>
  <si>
    <t>Niviventer</t>
  </si>
  <si>
    <t>cameroni</t>
  </si>
  <si>
    <t>confucianus</t>
  </si>
  <si>
    <t>coninga</t>
  </si>
  <si>
    <t>cremoriventer</t>
  </si>
  <si>
    <t>culturatus</t>
  </si>
  <si>
    <t>eha</t>
  </si>
  <si>
    <t>excelsior</t>
  </si>
  <si>
    <t>fraternus</t>
  </si>
  <si>
    <t>hinpoon</t>
  </si>
  <si>
    <t>langbianis</t>
  </si>
  <si>
    <t>niviventer</t>
  </si>
  <si>
    <t>rapit</t>
  </si>
  <si>
    <t>tenaster</t>
  </si>
  <si>
    <t>Notomys</t>
  </si>
  <si>
    <t>alexis</t>
  </si>
  <si>
    <t>aquilo</t>
  </si>
  <si>
    <t>mitchellii</t>
  </si>
  <si>
    <t>Oenomys</t>
  </si>
  <si>
    <t>Otomys</t>
  </si>
  <si>
    <t>angoniensis</t>
  </si>
  <si>
    <t>barbouri</t>
  </si>
  <si>
    <t>cuanzensis</t>
  </si>
  <si>
    <t>lacustris</t>
  </si>
  <si>
    <t>laminatus</t>
  </si>
  <si>
    <t>sloggetti</t>
  </si>
  <si>
    <t>unisulcatus</t>
  </si>
  <si>
    <t>Pachyuromys</t>
  </si>
  <si>
    <t>duprasi</t>
  </si>
  <si>
    <t>Palawanomys</t>
  </si>
  <si>
    <t>Papagomys</t>
  </si>
  <si>
    <t>armandvillei</t>
  </si>
  <si>
    <t>Parahydromys</t>
  </si>
  <si>
    <t>Paraleptomys</t>
  </si>
  <si>
    <t>wilhelmina</t>
  </si>
  <si>
    <t>Paramelomys</t>
  </si>
  <si>
    <t>gressitti</t>
  </si>
  <si>
    <t>rubex</t>
  </si>
  <si>
    <t>steini</t>
  </si>
  <si>
    <t>Parotomys</t>
  </si>
  <si>
    <t>littledalei</t>
  </si>
  <si>
    <t>Paruromys</t>
  </si>
  <si>
    <t>dominator</t>
  </si>
  <si>
    <t>Paulamys</t>
  </si>
  <si>
    <t>Pelomys</t>
  </si>
  <si>
    <t>campanae</t>
  </si>
  <si>
    <t>hopkinsi</t>
  </si>
  <si>
    <t>isseli</t>
  </si>
  <si>
    <t>Phloeomys</t>
  </si>
  <si>
    <t>cumingi</t>
  </si>
  <si>
    <t>Pithecheir</t>
  </si>
  <si>
    <t>Pithecheirops</t>
  </si>
  <si>
    <t>otion</t>
  </si>
  <si>
    <t>Pogonomelomys</t>
  </si>
  <si>
    <t>brassi</t>
  </si>
  <si>
    <t>Pogonomys</t>
  </si>
  <si>
    <t>championi</t>
  </si>
  <si>
    <t>fergussoniensis</t>
  </si>
  <si>
    <t>Praomys</t>
  </si>
  <si>
    <t>daltoni</t>
  </si>
  <si>
    <t>degraaffi</t>
  </si>
  <si>
    <t>delectorum</t>
  </si>
  <si>
    <t>derooi</t>
  </si>
  <si>
    <t>hartwigi</t>
  </si>
  <si>
    <t>lukolelae</t>
  </si>
  <si>
    <t>misonnei</t>
  </si>
  <si>
    <t>mutoni</t>
  </si>
  <si>
    <t>tullbergi</t>
  </si>
  <si>
    <t>verschureni</t>
  </si>
  <si>
    <t>Protochromys</t>
  </si>
  <si>
    <t>fellowsi</t>
  </si>
  <si>
    <t>Psammomys</t>
  </si>
  <si>
    <t>obesus</t>
  </si>
  <si>
    <t>vexillaris</t>
  </si>
  <si>
    <t>Pseudohydromys</t>
  </si>
  <si>
    <t>ellermani</t>
  </si>
  <si>
    <t>germani</t>
  </si>
  <si>
    <t>Pseudomys</t>
  </si>
  <si>
    <t>albocinereus</t>
  </si>
  <si>
    <t>apodemoides</t>
  </si>
  <si>
    <t>bolami</t>
  </si>
  <si>
    <t>desertor</t>
  </si>
  <si>
    <t>fieldi</t>
  </si>
  <si>
    <t>gracilicaudatus</t>
  </si>
  <si>
    <t>hermannsburgensis</t>
  </si>
  <si>
    <t>higginsi</t>
  </si>
  <si>
    <t>johnsoni</t>
  </si>
  <si>
    <t>novaehollandiae</t>
  </si>
  <si>
    <t>oralis</t>
  </si>
  <si>
    <t>patrius</t>
  </si>
  <si>
    <t>pilligaensis</t>
  </si>
  <si>
    <t>Rattus</t>
  </si>
  <si>
    <t>annandalei</t>
  </si>
  <si>
    <t>arfakienis</t>
  </si>
  <si>
    <t>argentiventer</t>
  </si>
  <si>
    <t>arrogans</t>
  </si>
  <si>
    <t>blangorum</t>
  </si>
  <si>
    <t>bontanus</t>
  </si>
  <si>
    <t>burrus</t>
  </si>
  <si>
    <t>colletti</t>
  </si>
  <si>
    <t>elaphinus</t>
  </si>
  <si>
    <t>enganus</t>
  </si>
  <si>
    <t>exulans</t>
  </si>
  <si>
    <t>feliceus</t>
  </si>
  <si>
    <t>giluwensis</t>
  </si>
  <si>
    <t>hainaldi</t>
  </si>
  <si>
    <t>hoogerwerfi</t>
  </si>
  <si>
    <t>jobiensis</t>
  </si>
  <si>
    <t>koopmani</t>
  </si>
  <si>
    <t>korinchi</t>
  </si>
  <si>
    <t>losea</t>
  </si>
  <si>
    <t>lutreolus</t>
  </si>
  <si>
    <t>macleari</t>
  </si>
  <si>
    <t>marmosurus</t>
  </si>
  <si>
    <t>mollicomulus</t>
  </si>
  <si>
    <t>morotaiensis</t>
  </si>
  <si>
    <t>nativitatis</t>
  </si>
  <si>
    <t>norvegicus</t>
  </si>
  <si>
    <t>omichlodes</t>
  </si>
  <si>
    <t>palmarum</t>
  </si>
  <si>
    <t>pelurus</t>
  </si>
  <si>
    <t>pyctoris</t>
  </si>
  <si>
    <t>ranjiniae</t>
  </si>
  <si>
    <t>salocco</t>
  </si>
  <si>
    <t>satarae</t>
  </si>
  <si>
    <t>simalurensis</t>
  </si>
  <si>
    <t>sordidus</t>
  </si>
  <si>
    <t>stoicus</t>
  </si>
  <si>
    <t>tanezumi</t>
  </si>
  <si>
    <t>tawitawiensis</t>
  </si>
  <si>
    <t>tiomanicus</t>
  </si>
  <si>
    <t>tunneyi</t>
  </si>
  <si>
    <t>vandeuseni</t>
  </si>
  <si>
    <t>verecundus</t>
  </si>
  <si>
    <t>villosissimus</t>
  </si>
  <si>
    <t>xanthurus</t>
  </si>
  <si>
    <t>Rhabdomys</t>
  </si>
  <si>
    <t>Rhombomys</t>
  </si>
  <si>
    <t>Rhynchomys</t>
  </si>
  <si>
    <t>banahao</t>
  </si>
  <si>
    <t>isarogensis</t>
  </si>
  <si>
    <t>tapulao</t>
  </si>
  <si>
    <t>Saxatilomys</t>
  </si>
  <si>
    <t>paulinae</t>
  </si>
  <si>
    <t>Sekeetamys</t>
  </si>
  <si>
    <t>calurus</t>
  </si>
  <si>
    <t>Solomys</t>
  </si>
  <si>
    <t>ponceleti</t>
  </si>
  <si>
    <t>salamonis</t>
  </si>
  <si>
    <t>salebrosus</t>
  </si>
  <si>
    <t>sapientis</t>
  </si>
  <si>
    <t>Sommeromys</t>
  </si>
  <si>
    <t>macrorhinos</t>
  </si>
  <si>
    <t>Srilankamys</t>
  </si>
  <si>
    <t>ohiensis</t>
  </si>
  <si>
    <t>Stenocephalemys</t>
  </si>
  <si>
    <t>albocaudata</t>
  </si>
  <si>
    <t>griseicauda</t>
  </si>
  <si>
    <t>ruppi</t>
  </si>
  <si>
    <t>Stochomys</t>
  </si>
  <si>
    <t>Sundamys</t>
  </si>
  <si>
    <t>infraluteus</t>
  </si>
  <si>
    <t>Taeromys</t>
  </si>
  <si>
    <t>callitrichus</t>
  </si>
  <si>
    <t>hamatus</t>
  </si>
  <si>
    <t>microbullatus</t>
  </si>
  <si>
    <t>punicans</t>
  </si>
  <si>
    <t>taerae</t>
  </si>
  <si>
    <t>Tarsomys</t>
  </si>
  <si>
    <t>apoensis</t>
  </si>
  <si>
    <t>echinatus</t>
  </si>
  <si>
    <t>Tateomys</t>
  </si>
  <si>
    <t>macrocercus</t>
  </si>
  <si>
    <t>rhinogradoides</t>
  </si>
  <si>
    <t>Tatera</t>
  </si>
  <si>
    <t>Taterillus</t>
  </si>
  <si>
    <t>emini</t>
  </si>
  <si>
    <t>tranieri</t>
  </si>
  <si>
    <t>Thallomys</t>
  </si>
  <si>
    <t>loringi</t>
  </si>
  <si>
    <t>nigricauda</t>
  </si>
  <si>
    <t>paedulcus</t>
  </si>
  <si>
    <t>Thamnomys</t>
  </si>
  <si>
    <t>Tokudaia</t>
  </si>
  <si>
    <t>muenninki</t>
  </si>
  <si>
    <t>osimensis</t>
  </si>
  <si>
    <t>tokunoshimensis</t>
  </si>
  <si>
    <t>Tonkinomys</t>
  </si>
  <si>
    <t>daovantieni</t>
  </si>
  <si>
    <t>Tryphomys</t>
  </si>
  <si>
    <t>Uranomys</t>
  </si>
  <si>
    <t>ruddi</t>
  </si>
  <si>
    <t>Uromys</t>
  </si>
  <si>
    <t>anak</t>
  </si>
  <si>
    <t>caudimaculatus</t>
  </si>
  <si>
    <t>emmae</t>
  </si>
  <si>
    <t>hadrourus</t>
  </si>
  <si>
    <t>porculus</t>
  </si>
  <si>
    <t>siebersi</t>
  </si>
  <si>
    <t>Vandeleuria</t>
  </si>
  <si>
    <t>nilagirica</t>
  </si>
  <si>
    <t>nolthenii</t>
  </si>
  <si>
    <t>oleracea</t>
  </si>
  <si>
    <t>Vernaya</t>
  </si>
  <si>
    <t>fulva</t>
  </si>
  <si>
    <t>Xenuromys</t>
  </si>
  <si>
    <t>Xeromys</t>
  </si>
  <si>
    <t>myoides</t>
  </si>
  <si>
    <t>Zelotomys</t>
  </si>
  <si>
    <t>Zyzomys</t>
  </si>
  <si>
    <t>argurus</t>
  </si>
  <si>
    <t>maini</t>
  </si>
  <si>
    <t>palatalis</t>
  </si>
  <si>
    <t>pedunculatus</t>
  </si>
  <si>
    <t>woodwardi</t>
  </si>
  <si>
    <t>MYOCASTORIDAE</t>
  </si>
  <si>
    <t>Myocastor</t>
  </si>
  <si>
    <t>coypus</t>
  </si>
  <si>
    <t>NESOMYIDAE</t>
  </si>
  <si>
    <t>Beamys</t>
  </si>
  <si>
    <t>Brachytarsomys</t>
  </si>
  <si>
    <t>villosa</t>
  </si>
  <si>
    <t>Brachyuromys</t>
  </si>
  <si>
    <t>betsileoensis</t>
  </si>
  <si>
    <t>ramirohitra</t>
  </si>
  <si>
    <t>Cricetomys</t>
  </si>
  <si>
    <t>Delanymys</t>
  </si>
  <si>
    <t>Dendromus</t>
  </si>
  <si>
    <t>kahuziensis</t>
  </si>
  <si>
    <t>kivu</t>
  </si>
  <si>
    <t>lovati</t>
  </si>
  <si>
    <t>messorius</t>
  </si>
  <si>
    <t>mystacalis</t>
  </si>
  <si>
    <t>vernayi</t>
  </si>
  <si>
    <t>Dendroprionomys</t>
  </si>
  <si>
    <t>rousseloti</t>
  </si>
  <si>
    <t>Eliurus</t>
  </si>
  <si>
    <t>antsingy</t>
  </si>
  <si>
    <t>danieli</t>
  </si>
  <si>
    <t>tanala</t>
  </si>
  <si>
    <t>webbi</t>
  </si>
  <si>
    <t>Gymnuromys</t>
  </si>
  <si>
    <t>Hypogeomys</t>
  </si>
  <si>
    <t>antimena</t>
  </si>
  <si>
    <t>Macrotarsomys</t>
  </si>
  <si>
    <t>bastardi</t>
  </si>
  <si>
    <t>Malacothrix</t>
  </si>
  <si>
    <t>typica</t>
  </si>
  <si>
    <t>Megadendromus</t>
  </si>
  <si>
    <t>nikolausi</t>
  </si>
  <si>
    <t>Monticolomys</t>
  </si>
  <si>
    <t>Mystromys</t>
  </si>
  <si>
    <t>albicaudatus</t>
  </si>
  <si>
    <t>Nesomys</t>
  </si>
  <si>
    <t>audeberti</t>
  </si>
  <si>
    <t>lambertoni</t>
  </si>
  <si>
    <t>Petromyscus</t>
  </si>
  <si>
    <t>Prionomys</t>
  </si>
  <si>
    <t>Saccostomus</t>
  </si>
  <si>
    <t>mearnsi</t>
  </si>
  <si>
    <t>Steatomys</t>
  </si>
  <si>
    <t>cuppedius</t>
  </si>
  <si>
    <t>krebsii</t>
  </si>
  <si>
    <t>pratensis</t>
  </si>
  <si>
    <t>Voalavo</t>
  </si>
  <si>
    <t>antsahabensis</t>
  </si>
  <si>
    <t>gymnocaudus</t>
  </si>
  <si>
    <t>OCTODONTIDAE</t>
  </si>
  <si>
    <t>Aconaemys</t>
  </si>
  <si>
    <t>porteri</t>
  </si>
  <si>
    <t>sagei</t>
  </si>
  <si>
    <t>Octodon</t>
  </si>
  <si>
    <t>bridgesi</t>
  </si>
  <si>
    <t>degus</t>
  </si>
  <si>
    <t>Octodontomys</t>
  </si>
  <si>
    <t>Octomys</t>
  </si>
  <si>
    <t>mimax</t>
  </si>
  <si>
    <t>Pipanacoctomys</t>
  </si>
  <si>
    <t>Salinoctomys</t>
  </si>
  <si>
    <t>loschalchalerosorum</t>
  </si>
  <si>
    <t>Spalacopus</t>
  </si>
  <si>
    <t>cyanus</t>
  </si>
  <si>
    <t>Tympanoctomys</t>
  </si>
  <si>
    <t>barrerae</t>
  </si>
  <si>
    <t>PEDETIDAE</t>
  </si>
  <si>
    <t>Pedetes</t>
  </si>
  <si>
    <t>surdaster</t>
  </si>
  <si>
    <t>PETROMURIDAE</t>
  </si>
  <si>
    <t>Petromus</t>
  </si>
  <si>
    <t>PLATACANTHOMYIDAE</t>
  </si>
  <si>
    <t>Platacanthomys</t>
  </si>
  <si>
    <t>Typhlomys</t>
  </si>
  <si>
    <t>SCIURIDAE</t>
  </si>
  <si>
    <t>Aeretes</t>
  </si>
  <si>
    <t>melanopterus</t>
  </si>
  <si>
    <t>Aeromys</t>
  </si>
  <si>
    <t>tephromelas</t>
  </si>
  <si>
    <t>Ammospermophilus</t>
  </si>
  <si>
    <t>interpres</t>
  </si>
  <si>
    <t>Atlantoxerus</t>
  </si>
  <si>
    <t>getulus</t>
  </si>
  <si>
    <t>Belomys</t>
  </si>
  <si>
    <t>Biswamoyopterus</t>
  </si>
  <si>
    <t>biswasi</t>
  </si>
  <si>
    <t>Callosciurus</t>
  </si>
  <si>
    <t>erythraeus</t>
  </si>
  <si>
    <t>finlaysonii</t>
  </si>
  <si>
    <t>nigrovittatus</t>
  </si>
  <si>
    <t>orestes</t>
  </si>
  <si>
    <t>prevostii</t>
  </si>
  <si>
    <t>quinquestriatus</t>
  </si>
  <si>
    <t>Cynomys</t>
  </si>
  <si>
    <t>gunnisoni</t>
  </si>
  <si>
    <t>ludovicianus</t>
  </si>
  <si>
    <t>Dremomys</t>
  </si>
  <si>
    <t>gularis</t>
  </si>
  <si>
    <t>lokriah</t>
  </si>
  <si>
    <t>pernyi</t>
  </si>
  <si>
    <t>pyrrhomerus</t>
  </si>
  <si>
    <t>rufigenis</t>
  </si>
  <si>
    <t>Eoglaucomys</t>
  </si>
  <si>
    <t>Epixerus</t>
  </si>
  <si>
    <t>ebii</t>
  </si>
  <si>
    <t>Eupetaurus</t>
  </si>
  <si>
    <t>Exilisciurus</t>
  </si>
  <si>
    <t>exilis</t>
  </si>
  <si>
    <t>Funambulus</t>
  </si>
  <si>
    <t>layardi</t>
  </si>
  <si>
    <t>tristriatus</t>
  </si>
  <si>
    <t>Funisciurus</t>
  </si>
  <si>
    <t>anerythrus</t>
  </si>
  <si>
    <t>bayonii</t>
  </si>
  <si>
    <t>carruthersi</t>
  </si>
  <si>
    <t>duchaillui</t>
  </si>
  <si>
    <t>isabella</t>
  </si>
  <si>
    <t>lemniscatus</t>
  </si>
  <si>
    <t>pyrropus</t>
  </si>
  <si>
    <t>substriatus</t>
  </si>
  <si>
    <t>Glaucomys</t>
  </si>
  <si>
    <t>sabrinus</t>
  </si>
  <si>
    <t>Glyphotes</t>
  </si>
  <si>
    <t>Heliosciurus</t>
  </si>
  <si>
    <t>mutabilis</t>
  </si>
  <si>
    <t>punctatus</t>
  </si>
  <si>
    <t>rufobrachium</t>
  </si>
  <si>
    <t>undulatus</t>
  </si>
  <si>
    <t>Hylopetes</t>
  </si>
  <si>
    <t>alboniger</t>
  </si>
  <si>
    <t>bartelsi</t>
  </si>
  <si>
    <t>sipora</t>
  </si>
  <si>
    <t>winstoni</t>
  </si>
  <si>
    <t>Hyosciurus</t>
  </si>
  <si>
    <t>heinrichi</t>
  </si>
  <si>
    <t>ileile</t>
  </si>
  <si>
    <t>Iomys</t>
  </si>
  <si>
    <t>Lariscus</t>
  </si>
  <si>
    <t>Marmota</t>
  </si>
  <si>
    <t>baibacina</t>
  </si>
  <si>
    <t>bobak</t>
  </si>
  <si>
    <t>broweri</t>
  </si>
  <si>
    <t>caligata</t>
  </si>
  <si>
    <t>marmota</t>
  </si>
  <si>
    <t>menzbieri</t>
  </si>
  <si>
    <t>olympus</t>
  </si>
  <si>
    <t>vancouverensis</t>
  </si>
  <si>
    <t>Menetes</t>
  </si>
  <si>
    <t>Microsciurus</t>
  </si>
  <si>
    <t>flaviventer</t>
  </si>
  <si>
    <t>santanderensis</t>
  </si>
  <si>
    <t>Myosciurus</t>
  </si>
  <si>
    <t>Nannosciurus</t>
  </si>
  <si>
    <t>Paraxerus</t>
  </si>
  <si>
    <t>cepapi</t>
  </si>
  <si>
    <t>flavovittis</t>
  </si>
  <si>
    <t>vexillarius</t>
  </si>
  <si>
    <t>vincenti</t>
  </si>
  <si>
    <t>Petaurillus</t>
  </si>
  <si>
    <t>kinlochii</t>
  </si>
  <si>
    <t>Petaurista</t>
  </si>
  <si>
    <t>alborufus</t>
  </si>
  <si>
    <t>magnificus</t>
  </si>
  <si>
    <t>nobilis</t>
  </si>
  <si>
    <t>xanthotis</t>
  </si>
  <si>
    <t>Petinomys</t>
  </si>
  <si>
    <t>genibarbis</t>
  </si>
  <si>
    <t>mindanensis</t>
  </si>
  <si>
    <t>Prosciurillus</t>
  </si>
  <si>
    <t>abstrusus</t>
  </si>
  <si>
    <t>leucomus</t>
  </si>
  <si>
    <t>weberi</t>
  </si>
  <si>
    <t>Protoxerus</t>
  </si>
  <si>
    <t>aubinnii</t>
  </si>
  <si>
    <t>stangeri</t>
  </si>
  <si>
    <t>Pteromys</t>
  </si>
  <si>
    <t>momonga</t>
  </si>
  <si>
    <t>Pteromyscus</t>
  </si>
  <si>
    <t>Ratufa</t>
  </si>
  <si>
    <t>Rheithrosciurus</t>
  </si>
  <si>
    <t>Rhinosciurus</t>
  </si>
  <si>
    <t>Rubrisciurus</t>
  </si>
  <si>
    <t>Sciurillus</t>
  </si>
  <si>
    <t>Sciurotamias</t>
  </si>
  <si>
    <t>Sciurus</t>
  </si>
  <si>
    <t>aberti</t>
  </si>
  <si>
    <t>aestuans</t>
  </si>
  <si>
    <t>arizonensis</t>
  </si>
  <si>
    <t>aureogaster</t>
  </si>
  <si>
    <t>colliaei</t>
  </si>
  <si>
    <t>deppei</t>
  </si>
  <si>
    <t>flammifer</t>
  </si>
  <si>
    <t>gilvigularis</t>
  </si>
  <si>
    <t>lis</t>
  </si>
  <si>
    <t>nayaritensis</t>
  </si>
  <si>
    <t>oculatus</t>
  </si>
  <si>
    <t>pucheranii</t>
  </si>
  <si>
    <t>pyrrhinus</t>
  </si>
  <si>
    <t>richmondi</t>
  </si>
  <si>
    <t>variegatoides</t>
  </si>
  <si>
    <t>vulgaris</t>
  </si>
  <si>
    <t>Spermophilopsis</t>
  </si>
  <si>
    <t>leptodactylus</t>
  </si>
  <si>
    <t>Spermophilus</t>
  </si>
  <si>
    <t>adocetus</t>
  </si>
  <si>
    <t>alashanicus</t>
  </si>
  <si>
    <t>annulatus</t>
  </si>
  <si>
    <t>armatus</t>
  </si>
  <si>
    <t>atricapillus</t>
  </si>
  <si>
    <t>beecheyi</t>
  </si>
  <si>
    <t>beldingi</t>
  </si>
  <si>
    <t>citellus</t>
  </si>
  <si>
    <t>dauricus</t>
  </si>
  <si>
    <t>erythrogenys</t>
  </si>
  <si>
    <t>franklinii</t>
  </si>
  <si>
    <t>mohavensis</t>
  </si>
  <si>
    <t>musicus</t>
  </si>
  <si>
    <t>pallidicauda</t>
  </si>
  <si>
    <t>parryii</t>
  </si>
  <si>
    <t>ralli</t>
  </si>
  <si>
    <t>relictus</t>
  </si>
  <si>
    <t>saturatus</t>
  </si>
  <si>
    <t>spilosoma</t>
  </si>
  <si>
    <t>suslicus</t>
  </si>
  <si>
    <t>taurensis</t>
  </si>
  <si>
    <t>tereticaudus</t>
  </si>
  <si>
    <t>tridecemlineatus</t>
  </si>
  <si>
    <t>washingtoni</t>
  </si>
  <si>
    <t>xanthoprymnus</t>
  </si>
  <si>
    <t>Sundasciurus</t>
  </si>
  <si>
    <t>davensis</t>
  </si>
  <si>
    <t>hippurus</t>
  </si>
  <si>
    <t>juvencus</t>
  </si>
  <si>
    <t>lowii</t>
  </si>
  <si>
    <t>moellendorffi</t>
  </si>
  <si>
    <t>samarensis</t>
  </si>
  <si>
    <t>steerii</t>
  </si>
  <si>
    <t>Syntheosciurus</t>
  </si>
  <si>
    <t>brochus</t>
  </si>
  <si>
    <t>Tamias</t>
  </si>
  <si>
    <t>canipes</t>
  </si>
  <si>
    <t>cinereicollis</t>
  </si>
  <si>
    <t>durangae</t>
  </si>
  <si>
    <t>ochrogenys</t>
  </si>
  <si>
    <t>palmeri</t>
  </si>
  <si>
    <t>quadrimaculatus</t>
  </si>
  <si>
    <t>quadrivittatus</t>
  </si>
  <si>
    <t>ruficaudus</t>
  </si>
  <si>
    <t>siskiyou</t>
  </si>
  <si>
    <t>Tamiasciurus</t>
  </si>
  <si>
    <t>douglasii</t>
  </si>
  <si>
    <t>hudsonicus</t>
  </si>
  <si>
    <t>Tamiops</t>
  </si>
  <si>
    <t>macclellandii</t>
  </si>
  <si>
    <t>rodolphii</t>
  </si>
  <si>
    <t>Trogopterus</t>
  </si>
  <si>
    <t>xanthipes</t>
  </si>
  <si>
    <t>Xerus</t>
  </si>
  <si>
    <t>erythropus</t>
  </si>
  <si>
    <t>inauris</t>
  </si>
  <si>
    <t>SPALACIDAE</t>
  </si>
  <si>
    <t>Cannomys</t>
  </si>
  <si>
    <t>Eospalax</t>
  </si>
  <si>
    <t>fontanierii</t>
  </si>
  <si>
    <t>Myospalax</t>
  </si>
  <si>
    <t>aspalax</t>
  </si>
  <si>
    <t>myospalax</t>
  </si>
  <si>
    <t>psilurus</t>
  </si>
  <si>
    <t>Rhizomys</t>
  </si>
  <si>
    <t>Spalax</t>
  </si>
  <si>
    <t>ehrenbergi</t>
  </si>
  <si>
    <t>graecus</t>
  </si>
  <si>
    <t>microphthalmus</t>
  </si>
  <si>
    <t>nehringi</t>
  </si>
  <si>
    <t>zemni</t>
  </si>
  <si>
    <t>Tachyoryctes</t>
  </si>
  <si>
    <t>splendens</t>
  </si>
  <si>
    <t>THRYONOMYIDAE</t>
  </si>
  <si>
    <t>Thryonomys</t>
  </si>
  <si>
    <t>gregorianus</t>
  </si>
  <si>
    <t>swinderianus</t>
  </si>
  <si>
    <t>SCANDENTIA</t>
  </si>
  <si>
    <t>PTILOCERCIDAE</t>
  </si>
  <si>
    <t>Ptilocercus</t>
  </si>
  <si>
    <t>TUPAIIDAE</t>
  </si>
  <si>
    <t>Anathana</t>
  </si>
  <si>
    <t>Dendrogale</t>
  </si>
  <si>
    <t>melanura</t>
  </si>
  <si>
    <t>Tupaia</t>
  </si>
  <si>
    <t>belangeri</t>
  </si>
  <si>
    <t>montana</t>
  </si>
  <si>
    <t>splendidula</t>
  </si>
  <si>
    <t>tana</t>
  </si>
  <si>
    <t>Urogale</t>
  </si>
  <si>
    <t>SIRENIA</t>
  </si>
  <si>
    <t>DUGONGIDAE</t>
  </si>
  <si>
    <t>Dugong</t>
  </si>
  <si>
    <t>dugon</t>
  </si>
  <si>
    <t>Hydrodamalis</t>
  </si>
  <si>
    <t>TRICHECHIDAE</t>
  </si>
  <si>
    <t>Trichechus</t>
  </si>
  <si>
    <t>inunguis</t>
  </si>
  <si>
    <t>manatus</t>
  </si>
  <si>
    <t>TUBULIDENTATA</t>
  </si>
  <si>
    <t>ORYCTEROPODIDAE</t>
  </si>
  <si>
    <t>Orycteropus</t>
  </si>
  <si>
    <t>afer</t>
  </si>
  <si>
    <t>DIPROTODONTIDAE</t>
  </si>
  <si>
    <t>Archaeolemuridae</t>
  </si>
  <si>
    <t>BIBYMALAGASIA</t>
  </si>
  <si>
    <t>NOTOUNGULATA</t>
  </si>
  <si>
    <t>Markers</t>
  </si>
  <si>
    <t>Bases</t>
  </si>
  <si>
    <t>Placement</t>
  </si>
  <si>
    <t>Sister to Marmosa</t>
  </si>
  <si>
    <t>Formerly included in that genus</t>
  </si>
  <si>
    <t>Backbone</t>
  </si>
  <si>
    <t>Diprotodon</t>
  </si>
  <si>
    <t>opatum</t>
  </si>
  <si>
    <t>Maokopia</t>
  </si>
  <si>
    <t>Palorchestes</t>
  </si>
  <si>
    <t>azeal</t>
  </si>
  <si>
    <t>Zygomaturus</t>
  </si>
  <si>
    <t>trilobus</t>
  </si>
  <si>
    <t>ferragus</t>
  </si>
  <si>
    <t>Subgenus</t>
  </si>
  <si>
    <t>Metasthenurus</t>
  </si>
  <si>
    <t>newtonae</t>
  </si>
  <si>
    <t>Sister to Procoptodon and Simosthenurus</t>
  </si>
  <si>
    <t>Procoptodon</t>
  </si>
  <si>
    <t>browneorum</t>
  </si>
  <si>
    <t>Most basal in genus</t>
  </si>
  <si>
    <t>gilli</t>
  </si>
  <si>
    <t>goliah</t>
  </si>
  <si>
    <t>Protemnodon</t>
  </si>
  <si>
    <t>Subfamily</t>
  </si>
  <si>
    <t>brehus</t>
  </si>
  <si>
    <t>hopei</t>
  </si>
  <si>
    <t>nombe</t>
  </si>
  <si>
    <t>roechus</t>
  </si>
  <si>
    <t>tumbuna</t>
  </si>
  <si>
    <t>Simosthenurus</t>
  </si>
  <si>
    <t>Sthenurus</t>
  </si>
  <si>
    <t>atlas</t>
  </si>
  <si>
    <t>stirlingi</t>
  </si>
  <si>
    <t>tindalei</t>
  </si>
  <si>
    <t>christenseni</t>
  </si>
  <si>
    <t>Troposodon</t>
  </si>
  <si>
    <t>kambuayai</t>
  </si>
  <si>
    <t>Borungaboodie</t>
  </si>
  <si>
    <t>hatcheri</t>
  </si>
  <si>
    <t>Propleopus</t>
  </si>
  <si>
    <t>oscillans</t>
  </si>
  <si>
    <t>ayamaruensis</t>
  </si>
  <si>
    <t>Thylacoleo</t>
  </si>
  <si>
    <t>carnifex</t>
  </si>
  <si>
    <t>Sister to Diprotodontidae and Vombatidae</t>
  </si>
  <si>
    <t>Phascolomys</t>
  </si>
  <si>
    <t>Phascolonus</t>
  </si>
  <si>
    <t>hacketti</t>
  </si>
  <si>
    <t>Megalibgwilia</t>
  </si>
  <si>
    <t>ramsayi</t>
  </si>
  <si>
    <t>Sister to Tachyglossus and Zaglossus</t>
  </si>
  <si>
    <t>Sister to  Zaglossus</t>
  </si>
  <si>
    <t>SP_NOW</t>
  </si>
  <si>
    <t>macpheei</t>
  </si>
  <si>
    <t>Plesiorycteropus</t>
  </si>
  <si>
    <t>Eutatus</t>
  </si>
  <si>
    <t>seguini</t>
  </si>
  <si>
    <t>Propraopus</t>
  </si>
  <si>
    <t>Genus sister to Dasypus</t>
  </si>
  <si>
    <t>sulcatus</t>
  </si>
  <si>
    <t>GLYPTODONTIDAE</t>
  </si>
  <si>
    <t>Doedicurus</t>
  </si>
  <si>
    <t>clavicaudatus</t>
  </si>
  <si>
    <t>Glyptodon</t>
  </si>
  <si>
    <t>clavipes</t>
  </si>
  <si>
    <t>reticulatus</t>
  </si>
  <si>
    <t>Glyptotherium</t>
  </si>
  <si>
    <t>cylindricum</t>
  </si>
  <si>
    <t>floridanum</t>
  </si>
  <si>
    <t>Hoplophorus</t>
  </si>
  <si>
    <t>euphractus</t>
  </si>
  <si>
    <t>Neosclerocalyptus</t>
  </si>
  <si>
    <t>paskoenis</t>
  </si>
  <si>
    <t>Neuryurus</t>
  </si>
  <si>
    <t>trabeculatus</t>
  </si>
  <si>
    <t>Panochthus</t>
  </si>
  <si>
    <t>PAMPATHERIDAE</t>
  </si>
  <si>
    <t>Holmesina</t>
  </si>
  <si>
    <t>Genus sister to Pampatherium</t>
  </si>
  <si>
    <t>paulacoutoi</t>
  </si>
  <si>
    <t>Pampatherium</t>
  </si>
  <si>
    <t>Genus sister to Holmesina</t>
  </si>
  <si>
    <t>typum</t>
  </si>
  <si>
    <t>TOXODONTIDAE</t>
  </si>
  <si>
    <t>Toxodon</t>
  </si>
  <si>
    <t>platensis</t>
  </si>
  <si>
    <t>Mixotoxodon</t>
  </si>
  <si>
    <t>larensis</t>
  </si>
  <si>
    <t>Trigonodops</t>
  </si>
  <si>
    <t>lopesi</t>
  </si>
  <si>
    <t>Acratocnus</t>
  </si>
  <si>
    <t>odontrigonus</t>
  </si>
  <si>
    <t>ye</t>
  </si>
  <si>
    <t>Diabolotherium</t>
  </si>
  <si>
    <t>nordenskioldi</t>
  </si>
  <si>
    <t>Sister to Acratocnus</t>
  </si>
  <si>
    <t>Megalocnus</t>
  </si>
  <si>
    <t>rodens</t>
  </si>
  <si>
    <t>zile</t>
  </si>
  <si>
    <t>Megalonyx</t>
  </si>
  <si>
    <t>jeffersonii</t>
  </si>
  <si>
    <t>Sister to Acratocnus, Diabolotherium, Parocnus and Megalocnus</t>
  </si>
  <si>
    <t>Neocnus</t>
  </si>
  <si>
    <t>comes</t>
  </si>
  <si>
    <t>dousman</t>
  </si>
  <si>
    <t>toupiti</t>
  </si>
  <si>
    <t>Parocnus</t>
  </si>
  <si>
    <t>serus</t>
  </si>
  <si>
    <t>Eremotherium</t>
  </si>
  <si>
    <t>laurillardi</t>
  </si>
  <si>
    <t>Sister to Megatherium</t>
  </si>
  <si>
    <t>Megatherium</t>
  </si>
  <si>
    <t>americanum</t>
  </si>
  <si>
    <t>tarijense</t>
  </si>
  <si>
    <t>Catonyx</t>
  </si>
  <si>
    <t>Sister to Scelidodon</t>
  </si>
  <si>
    <t>Glossotherium</t>
  </si>
  <si>
    <t>robustum</t>
  </si>
  <si>
    <t>Sister to Scelidodon, Catonyx and Scelidotherium</t>
  </si>
  <si>
    <t>Paramylodon</t>
  </si>
  <si>
    <t>harlani</t>
  </si>
  <si>
    <t>Paramylodon sister to Glossotherium and Lestodon or Mylodon</t>
  </si>
  <si>
    <t>Lestodon</t>
  </si>
  <si>
    <t>sister to Glossotherium</t>
  </si>
  <si>
    <t>Mylodon</t>
  </si>
  <si>
    <t>darwinii</t>
  </si>
  <si>
    <t>Scelidodon</t>
  </si>
  <si>
    <t>chiliensis</t>
  </si>
  <si>
    <t>Scelidodon species  and Valgipes in a polytomi</t>
  </si>
  <si>
    <t>Scelidotherium</t>
  </si>
  <si>
    <t>leptocephalum</t>
  </si>
  <si>
    <t>Sister to Scelidodon and Catanyx</t>
  </si>
  <si>
    <t>Valgipes</t>
  </si>
  <si>
    <t>deformis</t>
  </si>
  <si>
    <t>Nothrotherium</t>
  </si>
  <si>
    <t>maquinense</t>
  </si>
  <si>
    <t>Sister to Nothrotheriops</t>
  </si>
  <si>
    <t>Nothrotheriops</t>
  </si>
  <si>
    <t>shastense</t>
  </si>
  <si>
    <t>Sister to Nothrotherium</t>
  </si>
  <si>
    <t>Family and genus</t>
  </si>
  <si>
    <t>antiquus</t>
  </si>
  <si>
    <t>cypriotes</t>
  </si>
  <si>
    <t>iolensis</t>
  </si>
  <si>
    <t>mnaidriensis</t>
  </si>
  <si>
    <t>naumanii</t>
  </si>
  <si>
    <t>tiliensis</t>
  </si>
  <si>
    <t>Mammuthus</t>
  </si>
  <si>
    <t>Genus sister to Elephas and Loxodonta, exilis and columbi sisters</t>
  </si>
  <si>
    <t>columbi</t>
  </si>
  <si>
    <t>GOMPHOTHERIIDAE</t>
  </si>
  <si>
    <t>Stegomastodon</t>
  </si>
  <si>
    <t>Family sister to Elephantidae and Stegodontidae</t>
  </si>
  <si>
    <t>waringi</t>
  </si>
  <si>
    <t>Cuvieronius</t>
  </si>
  <si>
    <t>hyodon</t>
  </si>
  <si>
    <t>Stegodon</t>
  </si>
  <si>
    <t>florensis</t>
  </si>
  <si>
    <t>trigonocephalus</t>
  </si>
  <si>
    <t>Mammutidae</t>
  </si>
  <si>
    <t>Mammut</t>
  </si>
  <si>
    <t>Most basal in order</t>
  </si>
  <si>
    <t>Archaeolemur</t>
  </si>
  <si>
    <t>Hadropithecus</t>
  </si>
  <si>
    <t>stenognathus</t>
  </si>
  <si>
    <t>Caipora</t>
  </si>
  <si>
    <t>bambuiorum</t>
  </si>
  <si>
    <t>Caipora and Protopithecus each sister to Ateles, Brachyteles, Lagothrix or Oreonax</t>
  </si>
  <si>
    <t>Sister to Lagothrix</t>
  </si>
  <si>
    <t>Protopithecus</t>
  </si>
  <si>
    <t>rondoni</t>
  </si>
  <si>
    <t>Formerly considered conspecific</t>
  </si>
  <si>
    <t>Genus sister to Pan and Homo</t>
  </si>
  <si>
    <t>Denisovans</t>
  </si>
  <si>
    <t>Sister to sapiens and neanthertalensis</t>
  </si>
  <si>
    <t>erectus</t>
  </si>
  <si>
    <t>floresiensis</t>
  </si>
  <si>
    <t>neanderthalensis</t>
  </si>
  <si>
    <t>Sister to Homo sapians</t>
  </si>
  <si>
    <t>Basal genus in family</t>
  </si>
  <si>
    <t>Pachylemur</t>
  </si>
  <si>
    <t>jullyi</t>
  </si>
  <si>
    <t>Megaladapis</t>
  </si>
  <si>
    <t>Archaeoindris</t>
  </si>
  <si>
    <t>fontoynonti</t>
  </si>
  <si>
    <t>Babakotia</t>
  </si>
  <si>
    <t>radofilai</t>
  </si>
  <si>
    <t>Mesopropithecus</t>
  </si>
  <si>
    <t>globiceps</t>
  </si>
  <si>
    <t>pithecoides</t>
  </si>
  <si>
    <t>Antillothrix</t>
  </si>
  <si>
    <t>bernensis</t>
  </si>
  <si>
    <t>Antillothrix and Xenothrix  sisters. Combined sister to Callicebus</t>
  </si>
  <si>
    <t>dirus</t>
  </si>
  <si>
    <t>Cynotherium</t>
  </si>
  <si>
    <t>sardous</t>
  </si>
  <si>
    <t>Sister to Cuon or Lycaon</t>
  </si>
  <si>
    <t>avus</t>
  </si>
  <si>
    <t>Protocyon</t>
  </si>
  <si>
    <t>Sister to one of the South American Foxes</t>
  </si>
  <si>
    <t>Taxonomy</t>
  </si>
  <si>
    <t>Theriodictis</t>
  </si>
  <si>
    <t>tarijensis</t>
  </si>
  <si>
    <t>Homotherium</t>
  </si>
  <si>
    <t>Homotherium and Smilodon basal to rest of familuy</t>
  </si>
  <si>
    <t>serum</t>
  </si>
  <si>
    <t>amnicola</t>
  </si>
  <si>
    <t>Miracinonyx</t>
  </si>
  <si>
    <t>trumani</t>
  </si>
  <si>
    <t>Sister to Puma</t>
  </si>
  <si>
    <t>Smilodon</t>
  </si>
  <si>
    <t>fatalis</t>
  </si>
  <si>
    <t>populator</t>
  </si>
  <si>
    <t>Sister to Helogale</t>
  </si>
  <si>
    <t>Brachyprotoma</t>
  </si>
  <si>
    <t>obtusata</t>
  </si>
  <si>
    <t>Arctodus</t>
  </si>
  <si>
    <t>Arctotherium</t>
  </si>
  <si>
    <t>wingei</t>
  </si>
  <si>
    <t>spelaeus</t>
  </si>
  <si>
    <t>paleojavanica</t>
  </si>
  <si>
    <t>Capromeryx</t>
  </si>
  <si>
    <t>Same tribe</t>
  </si>
  <si>
    <t>Stockoceros</t>
  </si>
  <si>
    <t>conklingi</t>
  </si>
  <si>
    <t>Sister to Tetrameryx</t>
  </si>
  <si>
    <t>Sometimes considered congeneric</t>
  </si>
  <si>
    <t>Tetrameryx</t>
  </si>
  <si>
    <t>shuleri</t>
  </si>
  <si>
    <t>Sister to Stockoceros</t>
  </si>
  <si>
    <t>bondi</t>
  </si>
  <si>
    <t>Bootherium</t>
  </si>
  <si>
    <t>palaeokerabau</t>
  </si>
  <si>
    <t>hypsodon</t>
  </si>
  <si>
    <t>Species previously referrred to as Damaliscus cf dorcas and Damaliscus dorcas is a synonym of Damaliscus_pygargus</t>
  </si>
  <si>
    <t>Euceratherium</t>
  </si>
  <si>
    <t>collinum</t>
  </si>
  <si>
    <t>atlantica</t>
  </si>
  <si>
    <t>cedrensis</t>
  </si>
  <si>
    <t>Megalotragus</t>
  </si>
  <si>
    <t>priscus</t>
  </si>
  <si>
    <t>Megalovis</t>
  </si>
  <si>
    <t>guangxiensis</t>
  </si>
  <si>
    <t>Myotragus</t>
  </si>
  <si>
    <t>balearicus</t>
  </si>
  <si>
    <t>Pelorovis</t>
  </si>
  <si>
    <t>Rusingoryx</t>
  </si>
  <si>
    <t>atopocranion</t>
  </si>
  <si>
    <t>Soergelia</t>
  </si>
  <si>
    <t>Spirocerus</t>
  </si>
  <si>
    <t>kiakhtensis</t>
  </si>
  <si>
    <t>Camelops</t>
  </si>
  <si>
    <t>hesternus</t>
  </si>
  <si>
    <t>dromedarius</t>
  </si>
  <si>
    <t>Hemiauchenia</t>
  </si>
  <si>
    <t>macrocephala</t>
  </si>
  <si>
    <t>paradoxa</t>
  </si>
  <si>
    <t>Palaeolama</t>
  </si>
  <si>
    <t>mirifica</t>
  </si>
  <si>
    <t>Agalmaceros</t>
  </si>
  <si>
    <t>Antifer</t>
  </si>
  <si>
    <t>ultra</t>
  </si>
  <si>
    <t>Candiacervus</t>
  </si>
  <si>
    <t>ropalophorus</t>
  </si>
  <si>
    <t>cretensis</t>
  </si>
  <si>
    <t>rethymnensis</t>
  </si>
  <si>
    <t>dorothensis</t>
  </si>
  <si>
    <t>miyakoensis</t>
  </si>
  <si>
    <t>astylodon</t>
  </si>
  <si>
    <t>Likely mainland ancestor</t>
  </si>
  <si>
    <t>Dicroceros</t>
  </si>
  <si>
    <t>Sister to Muntiacus</t>
  </si>
  <si>
    <t>Tribe</t>
  </si>
  <si>
    <t>Megaceroides</t>
  </si>
  <si>
    <t>algericus</t>
  </si>
  <si>
    <t>Sister to Praemegaceros and Candiacervus</t>
  </si>
  <si>
    <t>Megaloceros</t>
  </si>
  <si>
    <t>Morenelaphus</t>
  </si>
  <si>
    <t>brachyceros</t>
  </si>
  <si>
    <t>lujanensis</t>
  </si>
  <si>
    <t>Paraceros</t>
  </si>
  <si>
    <t>fragilis</t>
  </si>
  <si>
    <t>Praemegaceros</t>
  </si>
  <si>
    <t>cazioti</t>
  </si>
  <si>
    <t>Sister to Candiacervus</t>
  </si>
  <si>
    <t>Sangamona</t>
  </si>
  <si>
    <t>fugitiva</t>
  </si>
  <si>
    <t>Sinomegaceros</t>
  </si>
  <si>
    <t>yabei</t>
  </si>
  <si>
    <t>Genus sister to Megaceroides</t>
  </si>
  <si>
    <t>ordosianus</t>
  </si>
  <si>
    <t>Choeropsis and Hexaprotodon sisters</t>
  </si>
  <si>
    <t>Hexaprotodon</t>
  </si>
  <si>
    <t>sivalensis</t>
  </si>
  <si>
    <t>Hippopotamus and Phanourios unresolved polytomi</t>
  </si>
  <si>
    <t>Phanourios evolved from Hippopotamus</t>
  </si>
  <si>
    <t>Phanourios</t>
  </si>
  <si>
    <t>minutes</t>
  </si>
  <si>
    <t>Metridiochoerus</t>
  </si>
  <si>
    <t>brachgnathus</t>
  </si>
  <si>
    <t>stenocephalus</t>
  </si>
  <si>
    <t>Mylohyus</t>
  </si>
  <si>
    <t>Platygonus and Mylohyus sisters. Combined sisters to Tayassu</t>
  </si>
  <si>
    <t>Platygonus</t>
  </si>
  <si>
    <t>compressus</t>
  </si>
  <si>
    <t>hydruntinus</t>
  </si>
  <si>
    <t>ovodovi</t>
  </si>
  <si>
    <t>semiplicatus</t>
  </si>
  <si>
    <t>Hippidion</t>
  </si>
  <si>
    <t>devillei</t>
  </si>
  <si>
    <t>principale</t>
  </si>
  <si>
    <t>Coelodonta</t>
  </si>
  <si>
    <t>antiquitatis</t>
  </si>
  <si>
    <t>Elasmotherium</t>
  </si>
  <si>
    <t>sibiricum</t>
  </si>
  <si>
    <t>Basal to all species in family</t>
  </si>
  <si>
    <t>Different subfamily</t>
  </si>
  <si>
    <t>Stephanorhinus</t>
  </si>
  <si>
    <t>hemitoechus</t>
  </si>
  <si>
    <t>Genus sister to Coelodonta or Dicerorhinus</t>
  </si>
  <si>
    <t>kirchbergensis</t>
  </si>
  <si>
    <t>augustus</t>
  </si>
  <si>
    <t>Part of basal trisomi with indian tapir and new world tapirs</t>
  </si>
  <si>
    <t>copei</t>
  </si>
  <si>
    <t>rondoniensis</t>
  </si>
  <si>
    <t>veroensis</t>
  </si>
  <si>
    <t>Macrauchenia</t>
  </si>
  <si>
    <t>patachonica</t>
  </si>
  <si>
    <t>Xenorhinotherium</t>
  </si>
  <si>
    <t>bahiense</t>
  </si>
  <si>
    <t>Neolicaphrium</t>
  </si>
  <si>
    <t>recens</t>
  </si>
  <si>
    <t>Genus sister to Emballonura</t>
  </si>
  <si>
    <t>Sister to Cyclopsgroup or Bicolorgroup</t>
  </si>
  <si>
    <t>Sister to amiger</t>
  </si>
  <si>
    <t>Woodi and parisa sisters. 6 way basal polytomi in genus</t>
  </si>
  <si>
    <t>puntajudensis</t>
  </si>
  <si>
    <t>stocki</t>
  </si>
  <si>
    <t>Sister to Glyphonycteris</t>
  </si>
  <si>
    <t>silvai</t>
  </si>
  <si>
    <t>Sister to Hylonycteris and Lichonycteris</t>
  </si>
  <si>
    <t>Sister to Platalina</t>
  </si>
  <si>
    <t>Sister to Styloctenium</t>
  </si>
  <si>
    <t>Sister to Nyctimene</t>
  </si>
  <si>
    <t>allenorum</t>
  </si>
  <si>
    <t>All species except bidens an polytomi</t>
  </si>
  <si>
    <t>Sister to Antrozous</t>
  </si>
  <si>
    <t>Most basal species in genus</t>
  </si>
  <si>
    <t>Part of multiway polytomi</t>
  </si>
  <si>
    <t>Basal tritomi in genus</t>
  </si>
  <si>
    <t>Pharotis and Nyctophilus Sister to Nyctalus</t>
  </si>
  <si>
    <t>Genus unresolved and sister to Kerivoula</t>
  </si>
  <si>
    <t>Unresolved genus sister to unresolved Solenodon</t>
  </si>
  <si>
    <t>SP_A</t>
  </si>
  <si>
    <t>Most basal speceis in genus</t>
  </si>
  <si>
    <t>Genus. Formerly considered conspecific</t>
  </si>
  <si>
    <t>potentially conspecific</t>
  </si>
  <si>
    <t>Feroculus and Solisorex each sister to Crocidura, Diplomesodon, Paracrocidura, Ruwenzorisorex, Scutisorex, Suncus or Sylvisorex</t>
  </si>
  <si>
    <t>Nesiotites</t>
  </si>
  <si>
    <t>hidalgo</t>
  </si>
  <si>
    <t>similis</t>
  </si>
  <si>
    <t>All thee may potentially be same species</t>
  </si>
  <si>
    <t>Genus sister to Myosorex or Congosorex</t>
  </si>
  <si>
    <t>Sister to Parascalops, Scalopus and Scapanus</t>
  </si>
  <si>
    <t>Aztlanolagus</t>
  </si>
  <si>
    <t>Sister to Brachylagus,  Lepus, Romerolagus or Sylvilagus,</t>
  </si>
  <si>
    <t>Sister to one of the genera with American species</t>
  </si>
  <si>
    <t>whartoni</t>
  </si>
  <si>
    <t>Sister to Ochotona</t>
  </si>
  <si>
    <t>Formerly included in same family</t>
  </si>
  <si>
    <t>Amblyrhiza</t>
  </si>
  <si>
    <t>inundata</t>
  </si>
  <si>
    <t>Amblyrhiza,  Quemisia and  Xaymaca a tritomi</t>
  </si>
  <si>
    <t>HexolobodontinaeGen_NOW</t>
  </si>
  <si>
    <t>Sp_NOW</t>
  </si>
  <si>
    <t>Sister to Hexolobodon</t>
  </si>
  <si>
    <t>Genus in basal polytomi in family</t>
  </si>
  <si>
    <t>Quemisia</t>
  </si>
  <si>
    <t>gravis</t>
  </si>
  <si>
    <t>Rhizoplagiodontia</t>
  </si>
  <si>
    <t>lemkei</t>
  </si>
  <si>
    <t>Sister to Plagiodontia</t>
  </si>
  <si>
    <t>Xaymaca</t>
  </si>
  <si>
    <t>fulvopulvis</t>
  </si>
  <si>
    <t>Castoroides</t>
  </si>
  <si>
    <t>ohioensis</t>
  </si>
  <si>
    <t>Neochoerus</t>
  </si>
  <si>
    <t>aesopi</t>
  </si>
  <si>
    <t>Suster to Hydrochoerus</t>
  </si>
  <si>
    <t>Abrawayaomys and Phaenomys each sister to Chilomys, Delomys, Rhagomys, Wilfredomys and Juliomys,  Rhipidomys, Rhagomys or Thomasomys and Aepeomys</t>
  </si>
  <si>
    <t>Anotomys, Chibchanomys, Ichthyomys, Neusticomys and Rheomys a polytomi. No resolution on genus level.</t>
  </si>
  <si>
    <t>Sister to Tscherskia, Phodopus, Mesocricetus, Cricetulus or Allocricetulus and Cricetus</t>
  </si>
  <si>
    <t>Sister to Eothenomys or Myodes</t>
  </si>
  <si>
    <t>Chinchillula, Galenomys, Neotomys, Punomys each sister to Andalgalomys, Auliscomys, Loxodontomys, Graomys and Phyllotis or Calomys or Eligmodontia or Euneomys or Irenomys or Reithrodon or Salinomys or Tapecomys or Paralomys</t>
  </si>
  <si>
    <t>Ekbletomys</t>
  </si>
  <si>
    <t>hypenemus</t>
  </si>
  <si>
    <t>Ekbletomys, Noronhomys, Megalomys and Pennatomys each sister to  The 11 genera formerly influded in Oryzomys or Amphinectomys or  Holochilus, Lundomys and Pseudoryzomys or Microakodontomys or Neacomys  or Nectomys or Nesoryzomys or Oecomys or Oligoryzomys or Scolomys or Sigmodontomys or  Zygodontomys</t>
  </si>
  <si>
    <t>Sister to Arvicola, Blanfordimys, Chionomys, Lasiopodomys or Microtus, Neodon, Phaiomys and Volemys</t>
  </si>
  <si>
    <t>audreyae</t>
  </si>
  <si>
    <t>Sister to Abrawayaomys or Phaenomys or  Chilomys or Delomys or Rhagomys or Wilfredomys and Juliomys or Rhipidomys or Rhagomys or Thomasomys and Aepeomys or the 11 genera formerly influded in Oryzomys or Amphinectomys or  Holochilus, Lundomys and Pseudoryzomys or Microakodontomys or Neacomys or Necromys or Nectomys or Nesoryzomys or Oecomys or Oligoryzomys or Scolomys or Sigmodontomys or  Zygodontomys or Ekbletomys or  Noronhomys or  Megalomys or Pennatomys</t>
  </si>
  <si>
    <t>Genus assumed to belong to Oryzomyini or Thomasomyini</t>
  </si>
  <si>
    <t>Sp_Now</t>
  </si>
  <si>
    <t>rathgeberi</t>
  </si>
  <si>
    <t>henseli</t>
  </si>
  <si>
    <t>Aegialomys, Cerradomys,  Eremoryzomys, Euryoryzomys, Handleyomys, Hylaeamys,  Mindomys, Nephelomys,  Oreoryzomys,  Oryzomys, Sooretamys, Transandinomys monophhyletic</t>
  </si>
  <si>
    <t>Sister to Hodomys, Xenomys and Hodomys</t>
  </si>
  <si>
    <t>Sp_B</t>
  </si>
  <si>
    <t>Sp_C</t>
  </si>
  <si>
    <t>Sp_D</t>
  </si>
  <si>
    <t>Pennatomys</t>
  </si>
  <si>
    <t>nesodytes</t>
  </si>
  <si>
    <t>Sister to Akodon and Deltamys and Thaptomys and  or Necromys or Bibimys, Kunsia and Kunsia or Blarinomys or Brucepattersonius and Oxymycterus or Juscelinomys or Lenoxus or Thalpomys</t>
  </si>
  <si>
    <t>Allactodipus and Pygeretmus combined sister to Sicista, Dipus, Jaculus, Eremodipus, Stylodipus, Napaeozapus, Eozapus, Zapus, Paradipus, Euchoreutes, Cardiocranius, Salpingotulus and Salpingotus</t>
  </si>
  <si>
    <t>Six way polytomi between Paradipus, Euchoreutes, Sicista, Cardiocranius, Salpingotus ans Salpingotolus, Dipus, Jaculus, Eremodipus and Stylodipus and Eozapus, Napaeozapus and Zapus. Salpingotus and Salpingotus sisters. No other resolution</t>
  </si>
  <si>
    <t>Four way polytomi between Dipus, Eremodipu, Jaculus and Stylodipus.  All genera unresolved</t>
  </si>
  <si>
    <t>Heteropsomyinae monophyletic sister to Sister toDactylomyinae, Echimyinae  or Eumysopinae</t>
  </si>
  <si>
    <t>Santamartamys and Diplomys sister to Toromys, Echimys, Phyllomys  Makalata Callistomys and Pattonomys</t>
  </si>
  <si>
    <t>Sister to Dactylomys</t>
  </si>
  <si>
    <t>Sister to Dryomys</t>
  </si>
  <si>
    <t>morpheus</t>
  </si>
  <si>
    <t>Second most basal species in genus</t>
  </si>
  <si>
    <t>Sister to Myomimus</t>
  </si>
  <si>
    <t>kiangsenensis</t>
  </si>
  <si>
    <t>refossa</t>
  </si>
  <si>
    <t>Abditomys and Tryphomys each sister to Bullimus, Limnomys or Tarsomys</t>
  </si>
  <si>
    <t>Sister to Taterillus or Desmodilliscus and Pachyuromys or Desmodillus, Gerbillurus, Tatera and Gerbilliscus or Meriones, Brachiones, Sekeetamys, Rhombomys, Psammomys, Microdillus and Gerbillus</t>
  </si>
  <si>
    <t>Anonymomys,  Saxatilomys and Tonkinomys each sister to Chiromyscus, Dacnomys, Srilankamys, Stochomys, Leopoldamys or Niviventer</t>
  </si>
  <si>
    <t>Sister to Hydromys</t>
  </si>
  <si>
    <t>Canariomys</t>
  </si>
  <si>
    <t>bravoi</t>
  </si>
  <si>
    <t>Canariomys and Malpaisomys each sister to Grammomys, Thallomys, Oenomys, Lamottemys or Thamnomys</t>
  </si>
  <si>
    <t>tamarani</t>
  </si>
  <si>
    <t>Coccymys, Crossomys, Microhydromys or Xenuromysm each sister to Leptomysm Lorentzimys, Pseudohydromys and Paraleptomys or Solomys or Mallomys or Abeomelomys and Pogonomelomys or Macruromys or Hyomys or Anisomys or Parahydromys</t>
  </si>
  <si>
    <t>Coryphomys and Spelaeomys each sister to Abeomelomys, Anisomys, Chiruromys, Coccymys, Hyomys, Macruromys, Mallomys, Mammelomys, Pogonomelomys, Pogonomys, Xenuromys or Lorentzimys</t>
  </si>
  <si>
    <t>Sister to Hybomys</t>
  </si>
  <si>
    <t>Sister to Millardiam,  Cremnomys  and Madromys</t>
  </si>
  <si>
    <t>Fourway (polychotomies between Echiothrix, Margaretamys,  Melasmothrix and Tateomys); Lenothrix; (Eropeplus and Lenomys) and (Pithecheir and Pithecheirops)</t>
  </si>
  <si>
    <t xml:space="preserve">Sister to Aethomys  or Apodemus and Tokudaia  or Arvicanthis, Desmomys, Mylomys, Pelomys, Rhabdomys and Lemniscomys or Crunomys, Apomys, Archboldomys, Chrotomys, Sommeromys and Rhynchomys or Colomys, Nilopegamys and Zelotomys or Anonymomys, Saxatilomys, Chiromyscus, Dacnomys, Srilankamys, Stochomys, and Niviventer or Dasymys or Golunda or  Echiothrix, Margaretamys,  Melasmothrix, Tateomys, Lenothrix, Eropeplus, Lenomys Pithecheir and Pithecheirops or Dephomys, Hybomys, Stochomys, Baiyankamys, Crossomys, Hydromys, Microhydromys, Parahydromys, Paraleptomys, Leptomys, Pseudohydromys, Xeromys, Abeomelomys, Anisomys, Chiruromys, Coccymys, Coryphomys, Hyomys, Macruromys, Mallomys, Mammelomys, Pogonomelomys, Pogonomys, Spelaeomys, Xenuromys, Lorentzimys, Melomys, Paramelomys, Protochromys, Solomys, Uromys, Conilurus, Leggadina, Leporillus, Mastacomys, Mesembriomys, Notomys ,Pseudomys and Zyzomys or Malacomys or Maxomys or Vernaya,  Vandeleuria Micromys, Haeromys, Chiropodomys and Hapalomys or Millardiam,  Cremnomys Madromys and Diomys or Mus and Muriculus or Canariomys, Malpaisomys,  Grammomys, Thallomys, Oenomys, Lamottemys and Thamnomys or Parotomys and Otomys or Batomys, Phloeomys, Carpomys and Crateromys or Abditomys, Tryphomys, Bullimus, Limnomys, Tarsomys, Bandicota, Berylmys, Bunomys, Diplothrix, Nesokia, Paruromys, Sundamys, Rattus, Nesoromys Kadarsanomys, Komodomys, Papagomys, Palawanomys, Taeromys and Paulamys or Heimyscus, Hylomyscus, Myomyscus, Mastomys, Praomys and Stenocephalemys  </t>
  </si>
  <si>
    <t>Sister to Chiropodomys and Hapalomys</t>
  </si>
  <si>
    <t>Sister to Chiropodomys</t>
  </si>
  <si>
    <t>13 way polychothomy between Bandicota, Berylmys, Bunomys, Diplothrix, Nesokia, Paruromys, Sundamys, Kadarsanomys, Palawanomys, Taeromys, (Komodomys and Papagomys), (Rattus and Nesoromys), (Abditomys, Tryphomys, Bullimus, Limnomys and Tarsomys)</t>
  </si>
  <si>
    <t>Sister to Oenomys or Thamnomys</t>
  </si>
  <si>
    <t>Sister to  Cremnomys</t>
  </si>
  <si>
    <t>Malpaisomys</t>
  </si>
  <si>
    <t>13 way polychothomy between Melomys_cervinipes, Melomys_capensis, Melomys_rubicola, Melomys_aerosus, Melomys_bougainville, Melomys_dollmani, Melomys_fraterculus, Melomys_obiensis,  Melomys_matambuai, (Melomys_burtoni and Melomys_frigicola and Melomys_bannisteri), and (Melomys_leucogaster and Melomys_arcium and Melomys_caurinus and Melomys_fulgens and Melomys_talaudium) and  (Melomys_rufescens and Melomys_cooperae and Melomys_paveli) and (Melomys_lutillus and Melomys_howi)</t>
  </si>
  <si>
    <t>Sister to Gerbillus</t>
  </si>
  <si>
    <t>Sister to Mus</t>
  </si>
  <si>
    <t>Sister to Colomys</t>
  </si>
  <si>
    <t>theodorverhoeveni</t>
  </si>
  <si>
    <t>Sister to Leptomys or Lorentzimys or Pseudohydromys</t>
  </si>
  <si>
    <t>Sister to Abditomys, Tryphomys, Bullimus, Limnomys, Tarsomys, Bandicota, Berylmys, Bunomys, Diplothrix, Nesokia, Paruromys, Sundamys, Rattus, Nesoromys Kadarsanomys, Komodomys, Papagomys, Palawanomys or Taeromys</t>
  </si>
  <si>
    <t>Rattus division</t>
  </si>
  <si>
    <t>Sister to Pithecheir</t>
  </si>
  <si>
    <t>Likely sister following IUCN</t>
  </si>
  <si>
    <t>Genus sister to Abeomelomys. Pogonomelomys brassi sister to Pogonomelomys bruijnii</t>
  </si>
  <si>
    <t>Sister to Paramelomys, Melomys or ,Mammelomys</t>
  </si>
  <si>
    <t>sanila</t>
  </si>
  <si>
    <t>spriggsarum</t>
  </si>
  <si>
    <t>Spelaeomys</t>
  </si>
  <si>
    <t>Tateomys sister to Melasmothrix</t>
  </si>
  <si>
    <t>Sister to Vandeleuria or Micromys or Haeromys, Chiropodomys and Hapalomys</t>
  </si>
  <si>
    <t>Sister to Petromyscus</t>
  </si>
  <si>
    <t>Six way polytomi between Dendromus, Malacothrix, Steatomys, Dendroprionomys, Megadendromus and Prionomys</t>
  </si>
  <si>
    <t>Sister to Rhizomys</t>
  </si>
  <si>
    <t>weddeli</t>
  </si>
  <si>
    <t>Pliomys</t>
  </si>
  <si>
    <t>lenki</t>
  </si>
  <si>
    <t>Sister to Dinaromys bogdanov</t>
  </si>
  <si>
    <t>Sister to Odocoileus</t>
  </si>
  <si>
    <t xml:space="preserve">The species has been suggested to be a synonym of an Odocoileus species  </t>
  </si>
  <si>
    <t>sp</t>
  </si>
  <si>
    <t>georginae</t>
  </si>
  <si>
    <t>namadicus</t>
  </si>
  <si>
    <t>Source</t>
  </si>
  <si>
    <t>Sister to Syncerus</t>
  </si>
  <si>
    <t>Agalmaceros, Antifer Morenelaphus, Sangamona and Paraceros each sister to a genus of Rangiferini</t>
  </si>
  <si>
    <t>Assumed to belong to a monophyletic Rangiferini</t>
  </si>
  <si>
    <t>Nature 446, 507-512 (2007</t>
  </si>
  <si>
    <t>Sister to Antechinus stuartii</t>
  </si>
  <si>
    <t>Sister to Gracilinanus emiliae</t>
  </si>
  <si>
    <t>Sister to Marmosa mexicana, Marmosa lepida, Marmosa robinsoni, Marmosa rubra, Marmosa tyleriana, Marmosa xerophila or (Marmosa murina and Marmosa quichua)</t>
  </si>
  <si>
    <t>Sister to Calyptophractus, Chaetophractus,  Chlamyphorus, Euphractus  or Zaedyus</t>
  </si>
  <si>
    <t>Sister to Marmosa murina</t>
  </si>
  <si>
    <t>Sister to Marmosops parvidens or Marmosops pinheiroi</t>
  </si>
  <si>
    <t>Sister to Marmosops noctivagus,  Marmosops incanus, Marmosops impavidus or (Marmosops parvidens amd Marmosops pinheiroi)</t>
  </si>
  <si>
    <t>Sister to Marmosops bishopi, Marmosops juninensis, Marmosops parvidens and Marmosops pinheiroi</t>
  </si>
  <si>
    <t>Sister to Marmosops noctivagus, Marmosops incanus, Marmosops impavidus or (Marmosops parvidens amd Marmosops pinheiroi)</t>
  </si>
  <si>
    <t>Sister to Marmosops parvidens orMarmosops pinheiroi</t>
  </si>
  <si>
    <t>Sister to Marmosops impavidus</t>
  </si>
  <si>
    <t>Sister to Marmosops incanus</t>
  </si>
  <si>
    <t>Sister to Micoureus regina</t>
  </si>
  <si>
    <t>Sister to Monodelphis adusta, Monodelphis americana, Monodelphis brevicaudata, Monodelphis dimidiata, Monodelphis domestica, Monodelphis emiliae, Monodelphis glirina, Monodelphis iheringi, Monodelphis kunsi, Monodelphis osgoodi, Monodelphis reigi, Monodelphis scalops, Monodelphis sorex or Monodelphis theresa</t>
  </si>
  <si>
    <t>Sister to Monodelphis brevicaudata or  Monodelphis glirina</t>
  </si>
  <si>
    <t>Sister to Maokopia ronaldi</t>
  </si>
  <si>
    <t>Sister to Dendrolagus dorianus or Dendrolagus notatus</t>
  </si>
  <si>
    <t>Sister to Dendrolagus goodfellowi</t>
  </si>
  <si>
    <t>Sister to Dendrolagus dorianus and Dendrolagus stellarum</t>
  </si>
  <si>
    <t>Sister to Macropus parma</t>
  </si>
  <si>
    <t>Sister to Macropus agilis, Macropus dorsalis, Macropus eugenii, Macropus irma, Macropus parma, Macropus parryi or Macropus rufogriseus</t>
  </si>
  <si>
    <t>Sister to Procoptodon goliah</t>
  </si>
  <si>
    <t>Sister to Procoptodon gilli</t>
  </si>
  <si>
    <t>Sister to Sthenurus stirlingi and Sthenurus tindale</t>
  </si>
  <si>
    <t>Sister to  Sthenurus tindale</t>
  </si>
  <si>
    <t>Sister to Sthenurus stirlingi</t>
  </si>
  <si>
    <t>Sister to Petaurus breviceps</t>
  </si>
  <si>
    <t>Phalanger orientalis, Phalanger intercastellanus, Phalanger mimicus is monophyletic group</t>
  </si>
  <si>
    <t>Sister to Phalanger ornatus</t>
  </si>
  <si>
    <t>Sister to Pseudochirops albertisii</t>
  </si>
  <si>
    <t>Sister to Pseudochirulus herbertensis</t>
  </si>
  <si>
    <t>Sister to  Pseudochirulus forbesi</t>
  </si>
  <si>
    <t>Sister to Lasiorhinus latifrons</t>
  </si>
  <si>
    <t>Sister to Lasiorhinus krefftii</t>
  </si>
  <si>
    <t>Sister to  Vombatus hacketti</t>
  </si>
  <si>
    <t>Sister to Vombatus ursinus</t>
  </si>
  <si>
    <t>Sister to Zaglossus attenboroughi</t>
  </si>
  <si>
    <t>Sister to Zaglossus attenboroughi and Zaglossus barton</t>
  </si>
  <si>
    <t>Sister to Calcochloris tytonis</t>
  </si>
  <si>
    <t>Dendrohyrax dorsalis basal species in genus</t>
  </si>
  <si>
    <t>Elephas maximus and Elephas iolensis sister to rest of genus</t>
  </si>
  <si>
    <t>Sister to Alouatta belzebul</t>
  </si>
  <si>
    <t>Sister to Ateles chamek</t>
  </si>
  <si>
    <t>Sister to Callithrix aurita</t>
  </si>
  <si>
    <t>Sister to Leontopithecus chrysopygus</t>
  </si>
  <si>
    <t>Sister to Mico emiliae</t>
  </si>
  <si>
    <t>Sister to Cebus olivaceus</t>
  </si>
  <si>
    <t>Callicebus aureipalatii and Callicebus stephennashi each sister to Callicebus cupreus, Callicebus ornatus, Callicebus discolor, Callicebus caligatus or Callicebus dubius</t>
  </si>
  <si>
    <t>Callicebus hoffmannsi and Callicebus baptista combined sister to Callicebus brunneus</t>
  </si>
  <si>
    <t>Callicebus nigrifrons, Callicebus personatus, Callicebus coimbrai, Callicebus barbarabrownae and Callicebus melanochir unresolved</t>
  </si>
  <si>
    <t>Sister to Callicebus moloch</t>
  </si>
  <si>
    <t>Callicebus cupreus, Callicebus ornatus and Callicebus discolor a trisomi</t>
  </si>
  <si>
    <t>Callicebus torquatus, Callicebus purinus, Callicebus regulus ,Callicebus lucifer, Callicebus lugens and Callicebus medemi unresolved. COmbined sister to Callicebus donacophilus, Callicebus pallescens, Callicebus modestus, Callicebus oenanthe and Callicebus olallae</t>
  </si>
  <si>
    <t>Sister to Canis lupus</t>
  </si>
  <si>
    <t>Vulpes corsac Vulpes bengalensis and Vulpes ferrilata  monophyletic</t>
  </si>
  <si>
    <t>Sister to Vulpes chama</t>
  </si>
  <si>
    <t>Sister to Leopardus wiedii</t>
  </si>
  <si>
    <t>Sister to Bdeogale nigripes</t>
  </si>
  <si>
    <t>Sister to Bdeogale crassicauda</t>
  </si>
  <si>
    <t>Sister to Herpestes pulverulentus or Herpestes sanguineus</t>
  </si>
  <si>
    <t>Sister to Herpestes sanguineus</t>
  </si>
  <si>
    <t>Sister to Herpestes edwardsii, Herpestes fuscus, Herpestes javanicus or Herpestes smithii</t>
  </si>
  <si>
    <t>Sister to Aonyx capensis</t>
  </si>
  <si>
    <t>Sister to Martes flavigula</t>
  </si>
  <si>
    <t>Zalophus japonicus most basal species in genus</t>
  </si>
  <si>
    <t>Sister to Genetta thierryi</t>
  </si>
  <si>
    <t>Sister to Viverra megaspila</t>
  </si>
  <si>
    <t>Manis culionensis and Manis javanica sister to Manis pentadactyla,  Manis crassicaudata and Manis paleojavanica</t>
  </si>
  <si>
    <t>Sister to Damaliscus pygargus</t>
  </si>
  <si>
    <t>Sister to Alces alces and Alces americanus</t>
  </si>
  <si>
    <t>Genus unresolved sister to Praemegaceros cazioti</t>
  </si>
  <si>
    <t>Capreolus capreolus basal in genus</t>
  </si>
  <si>
    <t>Sister to Cervus nippon</t>
  </si>
  <si>
    <t>Sister to Moschus chrysogaster or Moschus leucogaster</t>
  </si>
  <si>
    <t>Sus barbatus and Sus ahoenobarbus sisters rest of genus unresolved</t>
  </si>
  <si>
    <t>Sister to Sus verrucosus</t>
  </si>
  <si>
    <t>Tragulus javanicus, Tragulus kanchil and Tragulus williamsoni a tritomi</t>
  </si>
  <si>
    <t>Tragulus napu, Tragulus nigricans and Tragulus versicolor a tritomi</t>
  </si>
  <si>
    <t>Tapirus bairdii sister to Tapirus copei and Tapirus veroensis</t>
  </si>
  <si>
    <t>Trisomi between Tapirus terrestris, Tapirus pinchaque, Tapirus rondoniensis. Trisomi basal to remaining new world species</t>
  </si>
  <si>
    <t>Emballonura alecto and Emballonura monticola sisters rest of genus unresolved</t>
  </si>
  <si>
    <t>Saccolaimus peli basal in genus rest unresolved</t>
  </si>
  <si>
    <t>Sister to Taphozous melanopogon</t>
  </si>
  <si>
    <t>Taphozous australis, Taphozous georgianus and  Taphozous kapalgensis monophyletic</t>
  </si>
  <si>
    <t>Sister to Taphozous hamiltoni</t>
  </si>
  <si>
    <t>Hipposideros beatus, Hipposideros caffer, Hipposideros cervinus, Hipposideros coxi, Hipposideros fuliginosus, Hipposideros galeritus, Hipposideros breviceps, Hipposideros curtus, Hipposideros papua and Hipposideros pygmaeus unresolved</t>
  </si>
  <si>
    <t>Hipposideros commersoni,Hipposideros gigas,Hipposideros thomensis and Hipposideros vittatus unresolved</t>
  </si>
  <si>
    <t>Sister to Hipposideros calcaratus</t>
  </si>
  <si>
    <t>Hipposideros khaokhouayensis, Hipposideros rotalis, Hipposideros ruber, Hipposideros cineraceus, Hipposideros ater,  Hipposideros bicolor, Hipposideros dyacorum, Hipposideros doriae, Hipposideros fulvus, Hipposideros calcaratus, Hipposideros halophyllus, Hipposideros jonesi, Hipposideros obscurus, Hipposideros pomona, Hipposideros ridleyi, Hipposideros orbiculus, Hipposideros crumeniferus, Hipposideros macrobullatus, Hipposideros maggietaylorae, Hipposideros marisae, Hipposideros nequam and  Hipposideros hypophyllusunresolved</t>
  </si>
  <si>
    <t>Hipposideros diadema, Hipposideros demissus and Hipposideros inornatus unresolved</t>
  </si>
  <si>
    <t>Sister to Hipposideros cineraceus</t>
  </si>
  <si>
    <t>Sister to Hipposideros camerunensis, Hipposideros cyclops, Hipposideros corynophyllus, Hipposideros stenotis, Hipposideros wollastoni, Hipposideros muscinus or  Hipposideros semoni</t>
  </si>
  <si>
    <t>Hipposideros larvatus,Hipposideros grandis,Hipposideros sumbae, Hipposideros madurae and  Hipposideros sorensenii unresolved</t>
  </si>
  <si>
    <t>Hipposideros dinops, Hipposideros pelingensis, Hipposideros diadema, Hipposideros inexpectatus, Hipposideros lankadiva and  Hipposideros lekaguli unresolved</t>
  </si>
  <si>
    <t>Sister to Hipposideros ruber</t>
  </si>
  <si>
    <t>Molossops neglectus and Molossops temminckii sisters rest of genus unresolved</t>
  </si>
  <si>
    <t>4 way polytomi Nycteris arge,Nycteris intermedia, Nycteris major,Nycteris nana, basal 6 way polytomi in genus</t>
  </si>
  <si>
    <t>Sister to Nycteris hispida</t>
  </si>
  <si>
    <t>Sister to Nycteris thebaica</t>
  </si>
  <si>
    <t>Sister to Nycteris grandis</t>
  </si>
  <si>
    <t>Nycteris macrotis, Nycteris vinsoni and  Nycteris madagascariensis is a trisomi</t>
  </si>
  <si>
    <t>Sister to Nycteris javanica</t>
  </si>
  <si>
    <t>Sister to Glossophaga leachii or Glossophaga longirostris</t>
  </si>
  <si>
    <t>Sister to Glyphonycteris sylvestris</t>
  </si>
  <si>
    <t>Sister to Leptonycteris curasoae and Leptonycteris yerbabuenae</t>
  </si>
  <si>
    <t>Sister to Mimon crenulatum</t>
  </si>
  <si>
    <t>Sister to Phyllonycteris poeyi</t>
  </si>
  <si>
    <t>Dobsonia viridis and Dobsonia crenulata sisters. Combined part of four-way polytomi with Dobsonia praedatrix, Dobsonia inermis and Dobsonia beauforti. All all in 8 way polytomi with an unresolved trisomi (anderseni, magma and moluccensis) and the rest unresolved</t>
  </si>
  <si>
    <t>Basal fiveway polytomi between Nyctimene aello, Nyctimene certans and Nyctimene cyclotis, Nyctimene major and Nyctimene robinsoni, (Nyctimene albiventer:,Nyctimene draconilla and,Nyctimene minutus) and the remaining five</t>
  </si>
  <si>
    <t>Pteropus melanopogon, Pteropus aruensis and Pteropus keyensis a trisomi</t>
  </si>
  <si>
    <t>Pteropus scapulatus, Pteropus woodfordi, Pteropus gilliardorum and Pteropus mahaganus a polytomi</t>
  </si>
  <si>
    <t>Pteropus leucopterus, Pteropus vetulus, Pteropus nitendiensis, Pteropus insularis, Pteropus pselaphon and Pteropus tuberculatus a polytomi</t>
  </si>
  <si>
    <t>Sister to Pteropus vampyrus</t>
  </si>
  <si>
    <t>Pteropus mariannus Pteropus pelewensis, Pteropus ualanus, Pteropus yapensis and  Pteropus lombocensis a polytomi</t>
  </si>
  <si>
    <t>Sister to Pteropus livingstonii</t>
  </si>
  <si>
    <t>Sister to Pteropus conspicillatus</t>
  </si>
  <si>
    <t>Pteropus rayneri, Pteropus rennelli and Pteropus cognatus a trisomi</t>
  </si>
  <si>
    <t>Rhinolophus clivosus, Rhinolophus bocharicus and Rhinolophus hillorum a trisomi</t>
  </si>
  <si>
    <t>Sister to Rhinolophus landeri</t>
  </si>
  <si>
    <t>Sister to Rhinolophus maclaud or Rhinolophus ruwenzori</t>
  </si>
  <si>
    <t>Sister to Rhinolophus borneensis</t>
  </si>
  <si>
    <t>Sister to Rhinolophus sinicus</t>
  </si>
  <si>
    <t>Sister to Rhinolophus lepidus</t>
  </si>
  <si>
    <t>Sister to Rhinolophus macrotis</t>
  </si>
  <si>
    <t>Sister to Rhinopoma hardwicki</t>
  </si>
  <si>
    <t>Sister to Eptesicus chiriquinus or Eptesicus brasiliensis</t>
  </si>
  <si>
    <t>Sister to Eptesicus gobiensis, Eptesicus nilssonii and Eptesicus japonensis</t>
  </si>
  <si>
    <t>Sister to Eptesicus diminutus</t>
  </si>
  <si>
    <t>Sister to Eptesicus gobiensis or Eptesicus nilssonii</t>
  </si>
  <si>
    <t>Glauconycteris beatrix and Glauconycteris humeralis and Glauconycteris variegata and Glauconycteris machadoi sisters. Rest of genus unresolved</t>
  </si>
  <si>
    <t>Histiotus montanus and Histiotus magellanicus and Histiotus macrotus and Histiotus laephotis sisters. Rest of genus unresolved</t>
  </si>
  <si>
    <t>Sister to Lasiurus cinereus or Lasiurus atratus, Lasiurus borealis, Lasiurus blossevillii, Lasiurus minor, Lasiurus pfeifferi,  Lasiurus varius, Lasiurus degelidus and Lasiurus seminolus</t>
  </si>
  <si>
    <t>7 way polytomi between Lasiurus atratus,  Lasiurus borealis, Lasiurus blossevillii, Lasiurus minor, Lasiurus pfeifferi,Lasiurus varius and Lasiurus degelidus</t>
  </si>
  <si>
    <t>Sister to Lasiurus intermedius</t>
  </si>
  <si>
    <t>Miniopterus fuscus and Miniopterus medius sisters to Miniopterus fraterculus</t>
  </si>
  <si>
    <t>Sister to Miniopterus macrocneme</t>
  </si>
  <si>
    <t>Sister to Miniopterus tristis</t>
  </si>
  <si>
    <t>Sister to Murina leucogaster and Murina hilgendorfi</t>
  </si>
  <si>
    <t>Sister to Myotis muricola</t>
  </si>
  <si>
    <t>Sister to Myotis mystacinus</t>
  </si>
  <si>
    <t>Sister to Myotis frater</t>
  </si>
  <si>
    <t>Myotis atacamensis, Myotis dominicensis, Myotis elegans, Myotis keaysi, Myotis martiniquensis, Myotis nigricans, Myotis sodalis. Myotis findleyi and Myotis nesopolus a polytomi</t>
  </si>
  <si>
    <t>Sister to Myotis formosus</t>
  </si>
  <si>
    <t>Sister to Myotis leibii or Myotis ciliolabrum</t>
  </si>
  <si>
    <t>Sister to Myotis lucifugus</t>
  </si>
  <si>
    <t>Sister to Myotis altarium</t>
  </si>
  <si>
    <t>Sister to Myotis macrotarsus or Myotis vivesi</t>
  </si>
  <si>
    <t>Nyctalus noctula, Nyctalus plancyi and Nyctalus furvus a trisomi rest of genus unsesolved</t>
  </si>
  <si>
    <t>Genus sister to Pharotis, Nyctophilus gouldi and  Nyctophilus bifax and Nyctophilus timoriensis and Nyctophilus sherrini sisters rest of genus unresolved</t>
  </si>
  <si>
    <t>Sisiter to Pipistrellus javanicus</t>
  </si>
  <si>
    <t>Sister to Pipistrellus alaschanicus</t>
  </si>
  <si>
    <t>Sister to Pipistrellus eisentrauti</t>
  </si>
  <si>
    <t>Pipistrellus anthonyi, Pipistrellus joffrei and Pipistrellus stenopterus a tritomi. Combined part of basal polytomi</t>
  </si>
  <si>
    <t>Sister to Pipistrellus helios and Pipistrellus nanus</t>
  </si>
  <si>
    <t>Sister to Pipistrellus alaschanicus and  Pipistrellus savii</t>
  </si>
  <si>
    <t>Five way polytomi  between Pipistrellus brunneus,  Pipistrellus capensis, Pipistrellus guineensis, Pipistrellus melckorum and  Pipistrellus somalicus/Pipistrellus zuluensis,</t>
  </si>
  <si>
    <t>Pipistrellus crassulus, Pipistrellus nanulus and Pipistrellus rueppellii a tritomi. Combined part of basal polytomi</t>
  </si>
  <si>
    <t>Sister to Pipistrellus paterculus or Pipistrellus javanicus and Pipistrellus abramus</t>
  </si>
  <si>
    <t>Pipistrellus rendalli, Pipistrellus flavescens and Pipistrellus tenuipinnis a tritomi</t>
  </si>
  <si>
    <t>Sister to Pipistrellus nanus</t>
  </si>
  <si>
    <t>Sister to  Pipistrellus arabicus, Pipistrellus helios and Pipistrellus nanus</t>
  </si>
  <si>
    <t>Pipistrellus pulveratus sister to Pipistrellus kitcheneri and Pipistrellus lophurus. Combined part of basal polytomi</t>
  </si>
  <si>
    <t>Pipistrellus macrotis and Pipistrellus vordermanni sisters to Pipistrellus cadornae</t>
  </si>
  <si>
    <t>Sister to Pipistrellus hesperus</t>
  </si>
  <si>
    <t>Sister to Rhogeessa genowaysi, Rhogeessa parvula or Rhogeessa tumida, Rhogeessa aeneus and Rhogeessa io</t>
  </si>
  <si>
    <t>Scotoecus pallidus basal species in genus</t>
  </si>
  <si>
    <t>Sister to Scotophilus heathii</t>
  </si>
  <si>
    <t>Sister to Scotophilus kuhlii</t>
  </si>
  <si>
    <t>Sister to Scotophilus leucogaster</t>
  </si>
  <si>
    <t>Scotorepens balstoni and Scotorepens orion sisters to Scotorepens greyii and Scotorepens sanborni. Genus sister to Nycticeinops</t>
  </si>
  <si>
    <t>Sister to Atelerix albiventris</t>
  </si>
  <si>
    <t>Paraechinus aethiopicus and Paraechinus hypomelas sister to Paraechinus micropus and Paraechinus nudiventris</t>
  </si>
  <si>
    <t>Sister to Crocidura buettikoferi</t>
  </si>
  <si>
    <t>Sister to Crocidura bottegi</t>
  </si>
  <si>
    <t>Crocidura luna, Crocidura fumosa and Crocidura selina a trisomi</t>
  </si>
  <si>
    <t>Sister to Crocidura cyanea</t>
  </si>
  <si>
    <t>Sister to Crocidura fulvastra or Crocidura hirta</t>
  </si>
  <si>
    <t>Sister to Crocidura monax</t>
  </si>
  <si>
    <t>Sister to Crocidura foxi</t>
  </si>
  <si>
    <t>Crocidura hildegardeae, Crocidura macowi and  Crocidura virgata a trisomi</t>
  </si>
  <si>
    <t>Sister to Crocidura maxi</t>
  </si>
  <si>
    <t>Sister to Crocidura olivieri</t>
  </si>
  <si>
    <t>Sister to Crocidura fuscomurina</t>
  </si>
  <si>
    <t>Sister to Crocidura turba</t>
  </si>
  <si>
    <t>Sister to Crocidura fuliginosa</t>
  </si>
  <si>
    <t>Sister to Crocidura attenuata</t>
  </si>
  <si>
    <t>Sister to Crocidura nimbae</t>
  </si>
  <si>
    <t>Sister to Crocidura hirta</t>
  </si>
  <si>
    <t>Trisomi between Cryptotis goldmani, Cryptotis alticola and Cryptotis griseoventris</t>
  </si>
  <si>
    <t>Basal polytomi between Cryptotis goodwini, Cryptotis magna, Cryptotis meridensis,Cryptotis hondurensis, Cryptotis gracilis and Cryptotis endersi, Cryptotis squamipes and Cryptotis montivaga, Cryptotis nigrescens, Cryptotis mayensis, Cryptotis mera and Cryptotis merriami, Cryptotis parva, Cryptotis orophila, and Cryptotis tropicalis, Cryptotis thomasi, Cryptotis equatoris and Cryptotis medellinia,and Cryptotis mexicana, Cryptotis nelsoni, Cryptotis obscura, Cryptotis peregrina,  Cryptotis phillipsii, Cryptotis goldmani, Cryptotis alticola and Cryptotis griseoventris:</t>
  </si>
  <si>
    <t>Five way polytomi between Cryptotis mexicana, Cryptotis nelsoni, Cryptotis obscura, Cryptotis peregrina and Cryptotis phillipsii</t>
  </si>
  <si>
    <t>Sister to Sorex palustris</t>
  </si>
  <si>
    <t>Sister to Sorex antinorii</t>
  </si>
  <si>
    <t>Sister to Sorex minutus or Sorex volnuchini</t>
  </si>
  <si>
    <t>Sister to Sorex caecutiens</t>
  </si>
  <si>
    <t>Genus.  Sorex veraepacis and Sorex ixtlanensis species</t>
  </si>
  <si>
    <t>Sister to Sorex minutissimus or Sorex gracillimus, Sorex minutus, Sorex volnuchini and Sorex buchariensis</t>
  </si>
  <si>
    <t>Sorex buchariensis, Sorex kozlovi and Sorex thibetanus a tritomi</t>
  </si>
  <si>
    <t>Sister to Sorex arcticus</t>
  </si>
  <si>
    <t>Sorex saussurei, Sorex mediopua and Sorex veraecrucis a trisomi</t>
  </si>
  <si>
    <t>Sister to Sorex trowbridgii or Sorex arizonae</t>
  </si>
  <si>
    <t>Sister to Sorex vagrans or Sorex oreopolus</t>
  </si>
  <si>
    <t>Sister to Sorex isodon</t>
  </si>
  <si>
    <t>Sister to Suncus lixus</t>
  </si>
  <si>
    <t>Suncus etruscus, Suncus fellowesgordoni and  Suncus hosei a trisomi</t>
  </si>
  <si>
    <t>Sister to Sylvisorex granti</t>
  </si>
  <si>
    <t>Sister to Sylvisorex isabellae</t>
  </si>
  <si>
    <t>Sister to Sylvisorex ollula</t>
  </si>
  <si>
    <t>Sister to Mogera tokudae</t>
  </si>
  <si>
    <t>Sister to Mogera wogura</t>
  </si>
  <si>
    <t>Sister to Lepus saxatilis and Lepus microtis</t>
  </si>
  <si>
    <t>Sister to Lepus capensis</t>
  </si>
  <si>
    <t>Sister to Lepus saxatilis</t>
  </si>
  <si>
    <t>Lepus nigricollis and Lepus peguensis combined sister to Lepus hainanus</t>
  </si>
  <si>
    <t>Sister to Lepus tolai and Lepus tibetanus</t>
  </si>
  <si>
    <t>Sister to Lepus tolai</t>
  </si>
  <si>
    <t>Sister to Pronolagus rupestris</t>
  </si>
  <si>
    <t>Sylvilagus mansuetus and Sylvilagus bachmani basal to all other species in genus</t>
  </si>
  <si>
    <t>Sylvilagus floridianus, Sylvilagus robustus and Sylvilagus cognatus a trisomi</t>
  </si>
  <si>
    <t>Sister to Sylvilagus aquaticus,  Sylvilagus brasiliensis, Sylvilagus dicei, Sylvilagus palustris or Sylvilagus insonus</t>
  </si>
  <si>
    <t>Sister to Ochotona alpina</t>
  </si>
  <si>
    <t>Abrocoma bennettii and Abrocoma boliviensis basal to rest of genus which is unresolved</t>
  </si>
  <si>
    <t>Sister to Cuscomys ashaninka</t>
  </si>
  <si>
    <t>Sister to HexolobodontinaeGen NOW</t>
  </si>
  <si>
    <t>Sister to Abrothrix hershkovitzi or Abrothrix lanosus, Abrothrix longipilis and Abrothrix sanborni</t>
  </si>
  <si>
    <t>Sister to Abrothrix lanosus or Abrothrix longipilis</t>
  </si>
  <si>
    <t>Sister to Akodon boliviensis or Akodon juninensis</t>
  </si>
  <si>
    <t>Akodon mimus, Akodon bogotensis and Akodon latebricola a tritomi.</t>
  </si>
  <si>
    <t>Sister to Akodon spegazzinii</t>
  </si>
  <si>
    <t>Akodon neocenus and Akodon oenos each sister to Akodon dolores, Akodon toba,  Akodon dayi, Akodon molinae, Akodon simulator or Akodon varius</t>
  </si>
  <si>
    <t>Sister to Akodon sylvanus</t>
  </si>
  <si>
    <t>Basal trisomi in genus between Alticola lemminus, Alticola strelzowi and the remaining species</t>
  </si>
  <si>
    <t>Arvicola sapidus most basal species in genus</t>
  </si>
  <si>
    <t>Calomys callidus, Calomys expulsus and Calomys venustus monophyletic. No other resolution</t>
  </si>
  <si>
    <t>Sister to Chelemys megalonyx</t>
  </si>
  <si>
    <t>Sister to Eothenomys chinensis</t>
  </si>
  <si>
    <t>Sister to Lemmus sibiricus or Lemmus trimucronatus</t>
  </si>
  <si>
    <t>Sister to Microtus savii</t>
  </si>
  <si>
    <t>Sister to Microtus pennsylvanicus or Microtus townsendii:</t>
  </si>
  <si>
    <t>Microtus evoronensis, Microtus maximowiczii and Microtus mujanensis a tritomi</t>
  </si>
  <si>
    <t>Sister to Microtus arvalis, Microtus transcaspicus or Microtus levis</t>
  </si>
  <si>
    <t>Sister to Microtus irani</t>
  </si>
  <si>
    <t>Sister to  Microtus socialis</t>
  </si>
  <si>
    <t>Sister to Myodes regulus</t>
  </si>
  <si>
    <t>Sister to Necromys obscurus</t>
  </si>
  <si>
    <t>Sister to Necromys amoenus, Necromys lactens, Necromys temchuki, Necromys lasiurus and Necromys lenguarum or Necromys benefactus and Necromys obscurus</t>
  </si>
  <si>
    <t>Sister to Neodon irene</t>
  </si>
  <si>
    <t>Sister to Neotoma floridana</t>
  </si>
  <si>
    <t>Oecomys auyantepui and Oecomys paricola sisters. Oecomys bicolor and Oecomys trinitatis sisters. No other resolution in the genus</t>
  </si>
  <si>
    <t>Oligoryzomys microtis and Oligoryzomys fornesi sisters. No other resolution in genus</t>
  </si>
  <si>
    <t>Sister to Nyctomys sumichrasti</t>
  </si>
  <si>
    <t>Oxymycterus dasytrichus and Oxymycterus rufus sisters. Oxymycterus quaestor and Oxymycterus hispidus sisters. No other resolution in genus.</t>
  </si>
  <si>
    <t>Sister to Oxymycterus quaestor</t>
  </si>
  <si>
    <t>Peromyscus keeni,  Peromyscus maniculatus, Peromyscus melanotis, Peromyscus polionotus, Peromyscus anyapahensis, Peromyscus nesodytes, Peromyscus sejugis and Peromyscus slevini monophyletic</t>
  </si>
  <si>
    <t>Sister to Peromyscus difficilis, Peromyscus gratus, Peromyscus nasutus or Peromyscus truei</t>
  </si>
  <si>
    <t>Peromyscus caniceps, Peromyscus dickeyi, Peromyscus eremicus, Peromyscus eva, Peromyscus fraterculus, Peromyscus guardia, Peromyscus interparietalis, Peromyscus merriami, Peromyscus pembertoni and Peromyscus pseudocrinitus monophyletic</t>
  </si>
  <si>
    <t>Sister to Peromyscus melanophrys or Peromyscus perfulvus</t>
  </si>
  <si>
    <t>Sister to Peromyscus megalops or Peromyscus melanocarpus</t>
  </si>
  <si>
    <t>Sister to Peromyscus grandis, Peromyscus guatemalensis, Peromyscus gymnotis, Peromyscus mexicanus, Peromyscus stirtoni or Peromyscus zarhynchus</t>
  </si>
  <si>
    <t>Sister to  Phenacomys intermedius</t>
  </si>
  <si>
    <t>Phyllotis darwini and Phyllotis limatus sisters. No other resolution in genus</t>
  </si>
  <si>
    <t>Sister to Reithrodontomys brevirostris, Reithrodontomys darienensis, Reithrodontomys gracilis, Reithrodontomys mexicanus or Reithrodontomys spectabilis</t>
  </si>
  <si>
    <t>Sister to Reithrodontomys bakeri, Reithrodontomys creper, Reithrodontomys microdon or Reithrodontomys tenuirostris</t>
  </si>
  <si>
    <t>Rhipidomys modicus and Rhipidomys couesi sisters. Rhipidomys mastacalis, Rhipidomys emiliae and Rhipidomys macrurus monophyletic. No other resolution.</t>
  </si>
  <si>
    <t>Sister to Sigmodon alstoni, Sigmodon arizonae, Sigmodon fulviventer,  Sigmodon leucotis, Sigmodon mascotensis, Sigmodon ochrognathus, Sigmodon peruanus, Sigmodon alleni and Sigmodon planifrons or Sigmodon hispidus, Sigmodon hirsutus and Sigmodon toltecus</t>
  </si>
  <si>
    <t>Sister to Sigmodon alleni</t>
  </si>
  <si>
    <t>Thomasomys aureus, Thomasomys popayanus and Thomasomys praetor monophhyletic. Thomasomys cinnameus, Thomasomys gracilis and Thomasomys hudsoni monophyletic. Thomasomys caudivarius and Thomasomys cinereus sisters. Thomasomys cinereiventer and Thomasomys erro sisters. No other resolution.</t>
  </si>
  <si>
    <t>Felovia vae basal in family rest unresolved</t>
  </si>
  <si>
    <t>Ctenomys frater, Ctenomys budini and Ctenomys sylvanus is monophyletic</t>
  </si>
  <si>
    <t>Sister to Ctenomys mendocinus, Ctenomys bergi, Ctenomys pundti or Ctenomys juris</t>
  </si>
  <si>
    <t>Four way polytomi between Allactaga tetradactyla, Allactaga euphratica and Allactaga williams,  Allactaga balikunica, Allactaga bullata and Allactaga sibirica and the remaining species</t>
  </si>
  <si>
    <t>Sister to Orthogeomys grandis</t>
  </si>
  <si>
    <t>Orthogeomys underwoodi, Orthogeomys cavator, Orthogeomys cherriei, Orthogeomys heterodus, Orthogeomys matagalpae, Orthogeomys thaeleri, Orthogeomys dariensis an unresolved polytomi</t>
  </si>
  <si>
    <t>Sister to Orthogeomys hispidus</t>
  </si>
  <si>
    <t>Thomomys mazama, Thomomys monticola, Thomomys talpoides, Thomomys clusius and  Thomomys idahoensis unresolved polytomi</t>
  </si>
  <si>
    <t>Sister to Eliomys melanurus</t>
  </si>
  <si>
    <t>Sister to Graphiurus platyops</t>
  </si>
  <si>
    <t>Tenway polytomi between  Graphiurus christyi, Graphiurus monardi, Graphiurus rupicola, Graphiurus surdus,  Graphiurus lorraineus, Graphiurus microtis, Graphiurus murinus, Graphiurus ocularis, Graphiurus kelleni and Graphiurus johnstoni and Graphiurus platyops and Graphiurus angolensis</t>
  </si>
  <si>
    <t>Sister to Graphiurus kelleni</t>
  </si>
  <si>
    <t>Trisomi between Hystrix brachyura and Hystrix javanica, Hystrix africaeaustralis Hystrix cristata and Hystrix indica and the remaining species. Otherwise unresolved</t>
  </si>
  <si>
    <t>Acomys cahirinus, Acomys dimidiatus, Acomys airensis and Acomys seurati a polytomi</t>
  </si>
  <si>
    <t>Sister to Acomys johannis</t>
  </si>
  <si>
    <t>Sister to Acomys ignitus, Acomys russatus, Acomys spinosissimus, Acomys cilicicus, Acomys kempi, Acomys minous, Acomys nesiotes, Acomys percivali, Acomys subspinosus, Acomys wilsoni,  Acomys johannis and Acomys cineraceus or Acomys cahirinus, Acomys dimidiatus, Acomys airensis and Acomys seurati</t>
  </si>
  <si>
    <t>Aethomys namaquensis and Aethomys granti sister to remaining species. Aethomys ineptus and Aethomys kaiseri sisters.</t>
  </si>
  <si>
    <t>Sister to Apodemus epimelas</t>
  </si>
  <si>
    <t>Apodemus hyrcanicus and Apodemus rusiges each sister to Apodemus alpicola, Apodemus flavicollis, Apodemus pallipes, Apodemus ponticus, Apodemus sylvaticus, Apodemus uralensis, Apodemus witherbyi</t>
  </si>
  <si>
    <t>Arvicanthis abyssinicus and Arvicanthis blicki each sister to Arvicanthis nairobae, Arvicanthis neumanni or Arvicanthis niloticus, Arvicanthis ansorgei and Arvicanthis rufinus</t>
  </si>
  <si>
    <t>Sister to Arvicanthis ansorgei or Arvicanthis niloticus</t>
  </si>
  <si>
    <t>Sister to Chrotomys gonzalesi or Chrotomys whiteheadi</t>
  </si>
  <si>
    <t>Hylomyscus aeta and Hylomyscus grandis sisters. No other resolution in genus</t>
  </si>
  <si>
    <t>Leopoldamys ciliatus, Leopoldamys edwardsi and Leopoldamys milleti a trisomi</t>
  </si>
  <si>
    <t>Sister to Leopoldamys neilli, Leopoldamys sabanus or Leopoldamys ciliatus, Leopoldamys edwardsi and Leopoldamys milleti</t>
  </si>
  <si>
    <t>Basal 4 way polytomi between Meriones hurrianae, Meriones tamariscinus Meriones persicus and Meriones rex and the remaining species.  Meriones shawi and Meriones grandis sisters. No other resolution.</t>
  </si>
  <si>
    <t xml:space="preserve"> Mus baoulei, Mus bufo, Mus haussa, Mus indutus, Mus mattheyi, Mus minutoides, Mus musculoides, Mus setulosus, Mus sorella, Mus tenellus, Mus callewaerti, Mus goundae, Mus mahomet, Mus neavei, Mus orangiae, Mus oubanguii, Mus setzeri and Mus triton monophyletic</t>
  </si>
  <si>
    <t>Mus platythrix, Mus saxicola, Mus fernandoni, Mus phillipsi and Mus shortridgei monophyeltic</t>
  </si>
  <si>
    <t>Mus crociduroides, Mus famulus, Mus pahari, Mus mayori and Mus vulcani monopyletic</t>
  </si>
  <si>
    <t>Niviventer rapit, Niviventer cameroni and Niviventer fraternus. Monophyletic. No other resolution in genus.</t>
  </si>
  <si>
    <t>Sister to Otomys typus, Otomys unisulcatus, Otomys angoniensis, Otomys denti, Otomys irroratus, Otomys laminatus, Otomys occidentalis, Otomys saundersiae, Otoys sloggetti, (Otomys anchietae, Otomys barbouri and Otomys lacustris) or (Otomys tropicalis and Otomys burtoni)</t>
  </si>
  <si>
    <t>Paramelomys lorentzii and Paramelomys naso sisters. Paramelomys rubex and Paramelomys steini sisters. No other resolution</t>
  </si>
  <si>
    <t>Sister to Pogonomys macrourus, Pogonomys sylvestris or Pogonomys loriae and Pogonomys fergussoniensis</t>
  </si>
  <si>
    <t>Sister to Pogonomys loriae</t>
  </si>
  <si>
    <t>11 way polychotomi between Praomys degraaffi, Praomys delectorum, Praomys jacksoni, Praomys minor, Praomys misonnei, Praomys morio, Praomys mutoni, Praomys petteri, Praomys rostratus, Praomys tullbergi and Praomys hartwigi/Praomys obscurus</t>
  </si>
  <si>
    <t>Pseudohydromys murinus and Pseudohydromys occidentalis sister to remaining genus</t>
  </si>
  <si>
    <t>16 way polychotomi between Rattus andamanensis, Rattus argentiventer, Rattus baluensis, Rattus everetti, Rattus hoffmanni, Rattus losea, Rattus nitidus, Rattus tanezumi, Rattus koopmani, Rattus mindorensis, Rattus mollicomulus, Rattus osgoodi, Rattus pyctoris, Rattus tawitawiensis,  (Rattus rattus and Rattus satarae) and (Rattus adustus, Rattus burrus, Rattus lugens, Rattus palmarum, Rattus simalurensis, Rattus blangorum and Rattus tiomanicus</t>
  </si>
  <si>
    <t>4 way polychotomi between Rattus vandeuseni, Rattus verecundus, (Rattus omichlodes and Rattus richardsoni) and (Rattus niobe, Rattus arfakienis, Rattus arrogans and Rattus pococki)</t>
  </si>
  <si>
    <t>4-way polychotomi between (Rattus andamanensis, Rattus argentiventer, Rattus baluensis, Rattus everetti, Rattus hoffmanni, Rattus losea, Rattus nitidus, Rattus tanezumi, Rattus koopmani, Rattus mindorensis, Rattus mollicomulus, Rattus osgoodi, Rattus pyctoris, Rattus tawitawiensis, Rattus rattus, Rattus satarae, Rattus adustus, Rattus burrus, Rattus lugens, Rattus palmarum, Rattus simalurensis, Rattus blangorum, Rattus tiomanicus) and (Rattus bontanus, Rattus marmosurus, Rattus pelurus, Rattus salocco and Rattus xanthurus) and (Rattus colletti, Rattus fuscipes, Rattus lutreolus, Rattus sordidus, Rattus timorensis, Rattus tunneyi,Rattus villosissimus and Rattus hainaldi) and (Rattus giluwensis, Rattus leucopus, Rattus novaeguineae, Rattus praetor, Rattus steini, Rattus elaphinus, Rattus feliceus, Rattus jobiensis, Rattus mordax and Rattus sanila). Rattus salocco and Rattus xanthurus sisters.</t>
  </si>
  <si>
    <t>9 way polychothomi between Rattus giluwensis, Rattus leucopus, Rattus novaeguineae, Rattus praetor, Rattus steini, Rattus elaphinus, Rattus feliceus, Rattus jobiensis and  Rattus mordax/Rattus sanila</t>
  </si>
  <si>
    <t>Rattus hainaldi and Rattus timorensis each sster to Rattus colletti, Rattus fuscipes, Rattus lutreolus, Rattus sordidus, Rattus tunneyi or Rattus villosissimus</t>
  </si>
  <si>
    <t>Sister to Stenocephalemys albipes or Stenocephalemys albocaudata and Stenocephalemys griseicauda</t>
  </si>
  <si>
    <t>13 way polychothomy between Bandicota, Berylmys, Bunomys, Diplothrix, Nesokia, Paruromys, Sundamys, Kadarsanomys, Palawanomys, Taeromys, (Komodomys and Papagomys), (Rattus and Nesoromys), (Abditomys, Tryphomys, Bullimus, Limnomys and Tarsomys) Taeromys callitrichus and Taeromys microbullatus sister to rest of genus</t>
  </si>
  <si>
    <t>Genus sister to Oenomys or Lamottemys. Thamnomys venustus most basal specis in genus</t>
  </si>
  <si>
    <t>Uromys caudimaculatus and Uromys siebersi sisters. No other resolution</t>
  </si>
  <si>
    <t>Vandeleuria nolthenii most basal species in genus</t>
  </si>
  <si>
    <t>Steatomys pratensis, Steatomys bocagei and Steatomys opimus a tritomi. No other resolution of genus</t>
  </si>
  <si>
    <t>Sister to Belomys pearsonii</t>
  </si>
  <si>
    <t>Sister to Callosciurus caniceps, Callosciurus finlaysonii and Callosciurus orestes</t>
  </si>
  <si>
    <t>Callosciurus nigrovittatus,Callosciurus albescens and Callosciurus pygerythrus a trisomi which is sister to all other species in genus.</t>
  </si>
  <si>
    <t>Sister to Callosciurus caniceps, Callosciurus finlaysonii, Callosciurus orestes, Callosciurus adamsi, Callosciurus notatus and  Callosciurus inornatus</t>
  </si>
  <si>
    <t>Sister to Callosciurus finlaysonii</t>
  </si>
  <si>
    <t>Sister to Callosciurus caniceps</t>
  </si>
  <si>
    <t>Sister to Callosciurus caniceps, Callosciurus finlaysonii, Callosciurus orestes, Callosciurus adamsi and Callosciurus notatus,</t>
  </si>
  <si>
    <t>Sister to Callosciurus caniceps, Callosciurus finlaysonii, Callosciurus orestes, Callosciurus adamsi, Callosciurus notatus, Callosciurus inornatus, Callosciurus baluensis and Callosciurus phayrei</t>
  </si>
  <si>
    <t>Sister to Callosciurus caniceps, Callosciurus finlaysonii, Callosciurus orestes and  Callosciurus adamsi</t>
  </si>
  <si>
    <t>Sister to Callosciurus caniceps and Callosciurus finlaysoni</t>
  </si>
  <si>
    <t>Sister to Callosciurus caniceps, Callosciurus finlaysonii, Callosciurus orestes, Callosciurus adamsi, Callosciurus notatus, Callosciurus inornatus and  Callosciurus baluensis</t>
  </si>
  <si>
    <t>Sister to Sister to Callosciurus prevostii, Callosciurus caniceps, Callosciurus orestes, Callosciurus adamsi, Callosciurus notatus, Callosciurus inornatus, Callosciurus baluensis, Callosciurus phayrei and Callosciurus melanogaster</t>
  </si>
  <si>
    <t>Sister to Dremomys rufigenis, Dremomys lokriah, Dremomys pernyi or Dremomys pyrrhomerus and Dremomys gularis</t>
  </si>
  <si>
    <t>Funambulus palmarum, Funambulus sublineatus and Funambulus layardi a tritomi</t>
  </si>
  <si>
    <t>Sister to Hylopetes lepidus and Hylopetes platyurus</t>
  </si>
  <si>
    <t>Sister to Hylopetes platyurus</t>
  </si>
  <si>
    <t>Sister to Hylopetes lepidus, Hylopetes platyurus and Hylopetes bartelsi</t>
  </si>
  <si>
    <t>Sister to Hylopetes nigripes, Hylopetes spadiceus or Hylopetes phayrei and  Hylopetes alboniger</t>
  </si>
  <si>
    <t>Sister to Microsciurus flaviventer</t>
  </si>
  <si>
    <t>Sister to Microsciurus flaviventer and Microsciurus mimulus</t>
  </si>
  <si>
    <t>Sister to Petaurista alborufus and Petaurista nobilis</t>
  </si>
  <si>
    <t>Sister to Petaurista alborufus</t>
  </si>
  <si>
    <t>Petinomys setosus and Petinomys fuscocapillus sisters. Petinomys setosus and Petinomys fuscocapillus sisters. Rest of genus unresolved</t>
  </si>
  <si>
    <t>Prosciurillus leucomus and Prosciurillus rosenbergii sisters. Rest of genus unresolved</t>
  </si>
  <si>
    <t>Sister to Ratufa bicolor and Ratufa affinis</t>
  </si>
  <si>
    <t>Sister to Sciurus igniventris,  Sciurus spadiceus, Sciurus arizonensis, Sciurus oculatus, Sciurus griseus, Sciurus alleni,  Sciurus richmondi, Sciurus colliaei, Sciurus sanborni, Sciurus lis, Sciurus aureogaster, and Sciurus pyrrhinus</t>
  </si>
  <si>
    <t>Sister to Sciurus igniventris,  Sciurus spadiceus, Sciurus arizonensis, Sciurus oculatus and Sciurus griseus</t>
  </si>
  <si>
    <t>Sister to Sciurus carolinensis, Sciurus niger, Sciurus granatensis, Sciurus flammifer and Sciurus variegatoides</t>
  </si>
  <si>
    <t>Sister to Sciurus igniventris and Sciurus spadiceus</t>
  </si>
  <si>
    <t>Sister to Sciurus igniventris,  Sciurus spadiceus, Sciurus arizonensis, Sciurus oculatus, Sciurus griseus, Sciurus alleni,  Sciurus richmondi, Sciurus colliaei, Sciurus sanborni and Sciurus lis</t>
  </si>
  <si>
    <t>Sister to Sciurus igniventris,  Sciurus spadiceus, Sciurus arizonensis, Sciurus oculatus, Sciurus griseus, Sciurus alleni and Sciurus richmondi</t>
  </si>
  <si>
    <t>Sister to Sciurus carolinensis, Sciurus niger, Sciurus granatensis, Sciurus flammifer, Sciurus variegatoides,  Sciurus anomalus, Sciurus stramineus, Sciurus igniventris,  Sciurus spadiceus, Sciurus arizonensis, Sciurus oculatus, Sciurus griseus, Sciurus alleni,  Sciurus richmondi, Sciurus colliaei, Sciurus sanborni, Sciurus lis, Sciurus aureogaster, Sciurus pyrrhinus, Sciurus aestuans,  Sciurus vulgaris, Sciurus ignitus, Sciurus yucatanensis, Sciurus gilvigularis, Sciurus pucheranii and Sciurus nayaritensis</t>
  </si>
  <si>
    <t>Sister to Sciurus carolinensis, Sciurus niger and Sciurus granatensis</t>
  </si>
  <si>
    <t>Sister to Sciurus carolinensis, Sciurus niger, Sciurus granatensis, Sciurus flammifer, Sciurus variegatoides,  Sciurus anomalus, Sciurus stramineus, Sciurus igniventris,  Sciurus spadiceus, Sciurus arizonensis, Sciurus oculatus, Sciurus griseus, Sciurus alleni,  Sciurus richmondi, Sciurus colliaei, Sciurus sanborni, Sciurus lis, Sciurus aureogaster, Sciurus pyrrhinus, Sciurus aestuans,  Sciurus vulgaris, Sciurus ignitus and Sciurus yucatanensis</t>
  </si>
  <si>
    <t>Sister to Sciurus carolinensis and Sciurus niger</t>
  </si>
  <si>
    <t>Sister to Sciurus igniventris,  Sciurus spadiceus, Sciurus arizonensis and Sciurus oculatus</t>
  </si>
  <si>
    <t>Sister to Sciurus spadiceus</t>
  </si>
  <si>
    <t>Sister to Sciurus igniventris,  Sciurus spadiceus, Sciurus arizonensis, Sciurus oculatus, Sciurus griseus, Sciurus alleni,  Sciurus richmondi, Sciurus colliaei and  Sciurus sanborni</t>
  </si>
  <si>
    <t>Sister to Sciurus carolinensis, Sciurus niger, Sciurus granatensis, Sciurus flammifer, Sciurus variegatoides,  Sciurus anomalus, Sciurus stramineus, Sciurus igniventris,  Sciurus spadiceus, Sciurus arizonensis, Sciurus oculatus, Sciurus griseus, Sciurus alleni,  Sciurus richmondi, Sciurus colliaei, Sciurus sanborni, Sciurus lis, Sciurus aureogaster, Sciurus pyrrhinus, Sciurus aestuans,  Sciurus vulgaris, Sciurus ignitus, Sciurus yucatanensis, Sciurus gilvigularis and Sciurus pucheranii</t>
  </si>
  <si>
    <t>Sister to Sciurus niger</t>
  </si>
  <si>
    <t>Sister to Sciurus igniventris,  Sciurus spadiceu and Sciurus arizonensis</t>
  </si>
  <si>
    <t>Sister to Sciurus carolinensis, Sciurus niger, Sciurus granatensis, Sciurus flammifer, Sciurus variegatoides,  Sciurus anomalus, Sciurus stramineus, Sciurus igniventris,  Sciurus spadiceus, Sciurus arizonensis, Sciurus oculatus, Sciurus griseus, Sciurus alleni,  Sciurus richmondi, Sciurus colliaei, Sciurus sanborni, Sciurus lis, Sciurus aureogaster, Sciurus pyrrhinus, Sciurus aestuans,  Sciurus vulgaris, Sciurus ignitus, Sciurus yucatanensis and Sciurus gilvigularis</t>
  </si>
  <si>
    <t>Sister to Sciurus igniventris,  Sciurus spadiceus, Sciurus arizonensis, Sciurus oculatus, Sciurus griseus, Sciurus alleni,  Sciurus richmondi, Sciurus colliaei, Sciurus sanborni, Sciurus lis and Sciurus aureogaster</t>
  </si>
  <si>
    <t>Sister to Sister to Sciurus igniventris,  Sciurus spadiceus, Sciurus arizonensis, Sciurus oculatus, Sciurus griseus and Sciurus alleni</t>
  </si>
  <si>
    <t>Sister to Sciurus igniventris,  Sciurus spadiceus, Sciurus arizonensis, Sciurus oculatus, Sciurus griseus, Sciurus alleni,  Sciurus richmondi and  Sciurus colliaei</t>
  </si>
  <si>
    <t>Sister to Sciurus igniventris</t>
  </si>
  <si>
    <t>Sister to Sciurus carolinensis, Sciurus niger, Sciurus granatensis and Sciurus flammifer</t>
  </si>
  <si>
    <t>Sister to Sciurus carolinensis, Sciurus niger, Sciurus granatensis, Sciurus flammifer, Sciurus variegatoides,  Sciurus anomalus, Sciurus stramineus, Sciurus igniventris,  Sciurus spadiceus, Sciurus arizonensis, Sciurus oculatus, Sciurus griseus, Sciurus alleni,  Sciurus richmondi, Sciurus colliaei, Sciurus sanborni, Sciurus lis, Sciurus aureogaster, Sciurus pyrrhinus, Sciurus aestuans,  Sciurus vulgaris and Sciurus ignitus</t>
  </si>
  <si>
    <t>Five way polytomi betweeen Spalax graecus, Spalax microphthalmus, Spalax zemni, Spalax arenarius and Spalax giganteus and Spalax uralensis</t>
  </si>
  <si>
    <t>Sister to Philander mcilhennyi</t>
  </si>
  <si>
    <t>Sister to (Maokopia ronaldi and Zygomaturus trilobus)</t>
  </si>
  <si>
    <t>Sister to Zygomaturus trilobus</t>
  </si>
  <si>
    <t>Basal in family</t>
  </si>
  <si>
    <t>Sister to (Dendrolagus dorianus, Dendrolagus notatus, Dendrolagus mayri, Dendrolagus stellarum, Dendrolagus scottae, Dendrolagus goodfellowi, Dendrolagus pulcherrimus, Dendrolagus matschiei and Dendrolagus spadix)</t>
  </si>
  <si>
    <t>Sister to (Macropus antilopinus, Macropus rufus and Macropus robustus)</t>
  </si>
  <si>
    <t>Systematics and Evolution of the Sthenurine Kangaroos. Prideaux G. 2004 University of California Press</t>
  </si>
  <si>
    <t xml:space="preserve">Sister to another species in the genus </t>
  </si>
  <si>
    <t>Genus sister to another genus in the family</t>
  </si>
  <si>
    <t>Genus unresolved. Genus sister to Dendrolagus, Dorcopsis, Dorcopsulus, Lagorchestes, Macropus, Onychogalea, Petrogale, Setonix, Thylogale or Wallabia</t>
  </si>
  <si>
    <t>Sister to (Phalanger carmelitae, Phalanger orientalis, Phalanger intercastellanus, Phalanger mimicus, Phalanger sericeus, Phalanger lullulae, Phalanger gymnotis and Phalanger vestitus)</t>
  </si>
  <si>
    <t>Sister to Phalanger orientalis or Phalanger intercastellanus</t>
  </si>
  <si>
    <t>Genus sister to Diabolotherium</t>
  </si>
  <si>
    <t>Genus sister to Neocnus</t>
  </si>
  <si>
    <t>Sister to Parocnus</t>
  </si>
  <si>
    <t>Sister to Choloepus</t>
  </si>
  <si>
    <t>Sister to Megalocnus</t>
  </si>
  <si>
    <t>Quaternary International 126–128: 5-20 (2005) 5–20 and The Anatomical Record 293: 74-90 (2010)</t>
  </si>
  <si>
    <t>Genus unresolved. Genus sister to Elephantidae</t>
  </si>
  <si>
    <t>Alouatta belzebul, Alouatta ululata and Alouatta discolor an unresolved  tritomi</t>
  </si>
  <si>
    <t>Mico argentatus, Mico emiliae, Mico intermedius, Mico leucippe, Mico melanurus, Mico acariensis, Mico marcai, Mico nigriceps and  Mico manicorensis is an unresolved polytomi.</t>
  </si>
  <si>
    <t>Mico humeralifera, Mico chrysoleucus, Mico mauesi and  Mico saterei is an unresolved polytomi</t>
  </si>
  <si>
    <t>Cercopithecus ascanius, Cercopithecus cephus, Cercopithecus erythrogaster,Cercopithecus petaurista, Cercopithecus erythrotis and Cercopithecus sclateri is an unresolved polytoni</t>
  </si>
  <si>
    <t>Presbytis femoralis, Presbytis chrysomelas, Presbytis natunae: and Presbytis siamensis is an unresolved polytomi</t>
  </si>
  <si>
    <t>Species group</t>
  </si>
  <si>
    <t>Nature 483, 169-175 (2012)</t>
  </si>
  <si>
    <t>Nature 431, 1055-1061 (2004)</t>
  </si>
  <si>
    <t>Science 338, 222-226 (2012)</t>
  </si>
  <si>
    <t>Sister to Callicebus brunneus, Callicebus moloch, Callicebus hoffmannsi, Callicebus baptista or Callicebus cinerascens</t>
  </si>
  <si>
    <t>Sister to (Callicebus cupreus, Callicebus ornatus, Callicebus discolor and Callicebus caligatus)</t>
  </si>
  <si>
    <t>Nature 446, 507-512 (2007) and Species groups</t>
  </si>
  <si>
    <t>Nature 446, 507-512 (2007)</t>
  </si>
  <si>
    <t>Sister to (Callicebus donacophilus and Callicebus pallescens),  or (Callicebus oenanthe and Callicebus olallae)</t>
  </si>
  <si>
    <t>Sister to Callicebus olallae</t>
  </si>
  <si>
    <t xml:space="preserve">Sister to Callicebus oenanthe </t>
  </si>
  <si>
    <t>Sister to Callicebus donacophilus</t>
  </si>
  <si>
    <t>Bulletin of the American Museum of Natural History 325: 1-218 (2009)</t>
  </si>
  <si>
    <t>BMC Biology 10:12 (2012)</t>
  </si>
  <si>
    <t>Current Biology 15: R589-R590 (2005)</t>
  </si>
  <si>
    <t>Panthera atrox and Panthera spelaea sisters. Combined sister to Panthera leo</t>
  </si>
  <si>
    <t>Crossarchus obscurus and Crossarchus platycephalus sisters. Rest of genus  unresolved</t>
  </si>
  <si>
    <t>Sister to  Conepatus semistriatus</t>
  </si>
  <si>
    <t>Sister to Conepatus humboldti</t>
  </si>
  <si>
    <t>Spilogale putorius and Spilogale angustifrons sisters. Rest of genus  unresolved</t>
  </si>
  <si>
    <t>Sister to (Mustela lutreolina, Mustela nigripes, Mustela sibirica, Mustela eversmanii and Mustela putorius) or (Mustela nudipes and Mustela strigidorsa)</t>
  </si>
  <si>
    <t>Sister to Stockoceros and Tetrameryx</t>
  </si>
  <si>
    <t>Journal of Mammalian Evolution 16: 235-305 (2009)</t>
  </si>
  <si>
    <t>Bootherium, Euceratherium, Megalovis and  Soergelia each  sister to Budorcas, Ovibos,  Ammotragus, Arabitragus,  Nilgiritragus,  Myotragus, Capra, Capricornis, Hemitragus, Naemorhedus,  Oreamnos, Ovis, Pseudois or  Rupicapra</t>
  </si>
  <si>
    <t>(Eudorcas thomsonii and Eudorcas albonotata) sisters to (Eudorcas rufifrons and Eudorcas rufina)</t>
  </si>
  <si>
    <t>Rusingoryx and Megalotragus each sisters to Beatragus,  Alcelaphus or Connochaetes</t>
  </si>
  <si>
    <t>Sister to Antidorcas,  Nanger, Eudorcas,  Gazella, Procapra, Madoqua, Raphicerus, Ammodorca, Antilope, Litocranius, Saiga, Dorcatragus, Nesotragus, Oreotragus or Ourebia</t>
  </si>
  <si>
    <t>Journal of Mammalian Evolution DOI 10.1007/s10914-012-9203-4</t>
  </si>
  <si>
    <t>Other Subgenus</t>
  </si>
  <si>
    <t>Agalmaceros, Antifer Morenelaphus, Sangamona and Paraceros each sister to Blastocerus, Hippocamelus, Mazama, Odocoileus,  Ozotoceros, Pudu or Rangifer</t>
  </si>
  <si>
    <t>Placed based on the phylogeny og Megaloceros verticornis which is the like mainland ancestor. Paleontological Journal 45,  674–68 (2011)</t>
  </si>
  <si>
    <t>C. pyragus is the likely mainland ancestor of C. miyakoensis</t>
  </si>
  <si>
    <t>Sister to (Mazama gouazoubira and Mazama nemorivaga), (Mazama americana and Mazama pandora and Mazama temama) or Mazama nana or Mazama rufina</t>
  </si>
  <si>
    <t>Mazama americana,  Mazama pandora and Mazama temama is a trisomi</t>
  </si>
  <si>
    <t>Paleontological Journal 45,  674–68 (2011)</t>
  </si>
  <si>
    <t>Nature 446, 507-512 (2007) and IUCN</t>
  </si>
  <si>
    <t>Sister to Muntiacus muntjak or Muntiacus vaginalis</t>
  </si>
  <si>
    <t>Muntiacus feae, Muntiacus putaoensis, Muntiacus truongsonensis and Muntiacus_rooseveltorum an unresolved polytomi</t>
  </si>
  <si>
    <t>Muntiacus atherodes and  Muntiacus gongshanensis each sister to (Muntiacus muntjak , Muntiacus vaginalis and Muntiacus montanus),  (Muntiacus feae, Muntiacus putaoensis, Muntiacus truongsonensis and Muntiacus_rooseveltorum),  Muntiacus crinifrons or Muntiacus reevesi.</t>
  </si>
  <si>
    <t>Hardjasasmita, Suidae in Indonesia, Scripta Geol. 85 (1987)</t>
  </si>
  <si>
    <t>Journal of Vertebrate Paleontology 27: 504-511 (2007)</t>
  </si>
  <si>
    <t>Sisiter to (Taphozous australis, Taphozous georgianus, Taphozous kapalgensis, Taphozous troughtoni, Taphozous hilli, Taphozous theobaldi,  Taphozous longimanus, Taphozous melanopogon, Taphozous hildegardeae, Taphozous mauritianus, Taphozous perforatus and Taphozous achates)</t>
  </si>
  <si>
    <t>Taphozous longimanus, Taphozous melanopogon, Taphozous hildegardeae, Taphozous mauritianus and Taphozous perforatus is an unresolved polytomi</t>
  </si>
  <si>
    <t>Sister to (Taphozous australis, Taphozous georgianus, Taphozous kapalgensi sand Taphozous troughtoni)</t>
  </si>
  <si>
    <t>Taphozous australis, Taphozous georgianus and Taphozous kapalgensis monophyletic</t>
  </si>
  <si>
    <t>Sister to (Taphozous australis, Taphozous georgianus, Taphozous kapalgensis, Taphozous hilli, and  Taphozous troughtoni)</t>
  </si>
  <si>
    <t>Sister to Taphozous georgianus</t>
  </si>
  <si>
    <t>Nature 446, 507-512 (2007) combined with species grups from Molecular Phylogenetics and Evolution 62: 597-611 (2012)</t>
  </si>
  <si>
    <t>H. semoni and muscinus sisters to wollastoni and stenotis. All four sisters to corynophyllus. All five sisters to camerunensis and cyclops</t>
  </si>
  <si>
    <t>Nature 446, 507-512 (2007) combined with species groups from Molecular Phylogenetics and Evolution 62: 597-611 (2012)</t>
  </si>
  <si>
    <t>Species groups from Molecular Phylogenetics and Evolution 62: 597-611 (2012)</t>
  </si>
  <si>
    <t>Hipposideros commersoni, Hipposideros gigas,Hipposideros thomensis and Hipposideros vittatus unresolved</t>
  </si>
  <si>
    <t>Hipposideros khaokhouayensis, Hipposideros rotalis, Hipposideros ruber, Hipposideros cineraceus, Hipposideros ater,  Hipposideros bicolor, Hipposideros dyacorum, Hipposideros doriae, Hipposideros fulvus, Hipposideros calcaratus, Hipposideros halophyllus, Hipposideros jonesi, Hipposideros obscurus, Hipposideros pomona, Hipposideros ridleyi, Hipposideros orbiculus, Hipposideros crumeniferus, Hipposideros macrobullatus, Hipposideros maggietaylorae, Hipposideros marisae, Hipposideros nequam and  Hipposideros hypophyllus unresolved</t>
  </si>
  <si>
    <t>(Cynomops paranus and Cynomops planirostris) sisters, (Cynomops greenhalli and Cynomops mexicanus) sisters. Base of genus unresolved</t>
  </si>
  <si>
    <t>Polysomi between (Mormopterus beccarii, Mormopterus norfolkensis and Mormopterus planiceps and Mormopterus loriae). All four sisters to six other species. These six are two trisomies (Mormopterus kalinowskii, Mormopterus minutus and Mormopterus phrudus) and (Mormopterus doriae, Mormopterus jugularis and Mormopterus acetabulosus)</t>
  </si>
  <si>
    <t>All species in genus except tumidirostris in polytomi</t>
  </si>
  <si>
    <t>Sister to  Artribeus glaucus</t>
  </si>
  <si>
    <t>Suggested sister following IUCN</t>
  </si>
  <si>
    <t>Cynopterus brachyotis, Cynopterus luzoniensis and Cynopterus minutus a trisomi</t>
  </si>
  <si>
    <t xml:space="preserve">(Cynopterus nusatenggara sister to Cynopterus titthaecheilus and Cynopterus horsfieldii). All tree sister to remaining genus </t>
  </si>
  <si>
    <t>Epomophorus wahlbergi basal in genus. (Epomophorus gambianus and  Epomophorus crypturus sisters). Rest of genus unresolved</t>
  </si>
  <si>
    <t>Basal fiveway polytomi between Nyctimene aello, (Nyctimene certans and Nyctimene cyclotis), (Nyctimene major and Nyctimene robinsoni), (Nyctimene albiventer:,Nyctimene draconilla and,Nyctimene minutus) and the remaining five species. No other resolution in genus.</t>
  </si>
  <si>
    <t>Sister to Casinycteris, Scotonycteris, Nanonycteris, Hypsignathus, Epomops, Micropteropus and Epomophorus</t>
  </si>
  <si>
    <t>Part of basal multiway polytomi in genus</t>
  </si>
  <si>
    <t>Sister to Pteropus fundatus or (Pteropus rayneri, Pteropus rennelli and Pteropus cognatus)</t>
  </si>
  <si>
    <t>Sister to Pteropus pohlei or Pteropus poliocephalu</t>
  </si>
  <si>
    <t>Genus poorly resolved although a few groupings are known</t>
  </si>
  <si>
    <t>Five way polytomi between Chalinolobus morio, Chalinolobus dwyeri, Chalinolobus nigrogriseus, Chalinolobus picatus and  (Chalinolobus gouldi and Chalinolobus neocaledonicus)</t>
  </si>
  <si>
    <t>Sister to (Eptesicus nasutus, Eptesicus bobrinskoi, Eptesicus gobiensis, Eptesicus japonensis, Eptesicus nilssonii, Eptesicus diminutus, Eptesicus innoxius, Eptesicus chiriquinus, Eptesicus brasiliensis, Eptesicus andinus, Eptesicus bottae, Eptesicus furinalis, Eptesicus fuscus, Eptesicus hottentotus, Eptesicus serotinus, Eptesicus dimissus, Eptesicus guadeloupensis, Eptesicus pachyotis, Eptesicus platyops and  Eptesicus tatei)</t>
  </si>
  <si>
    <t>Falsistrellus,  Mimetillus, Scotozous and Scoteanax each sister to Arielulus, (Barbastella, Euderma, Idionycteris, Corynorhinus and Plecotus), Chalinolobus, Eudiscopus, Eptesicus, Glauconycteris, Glischropus, Hesperoptenus, Histiotus, Ia, Laephotis, Lasiurus, Otonycteris, (Nyctalus and Pharotis), (Nycticeinops and Scotorepens), Nycticeius, Philetor, Pipistrellus, Rhogeessa, Scotoecus, (Scotomanes and Scotophilus), Vespadelus or Vespertilio</t>
  </si>
  <si>
    <t>Murina tenebrosa and Murina ussuriensis each sister to Sister to Murina florium, Murina suilla,  Murina tubinaris, Murina aurata or  (Murina leucogaster, Murina hilgendorfi and Murina fusca)</t>
  </si>
  <si>
    <t>Sister to (Myotis annectans,  Myotis ikonnikovi, Myotis ridleyi, Myotis rosseti or  Myotis muricola and Myotis ater)</t>
  </si>
  <si>
    <t>Sister to (Myotis brandtii or Myotis mystacinus, Myotis hajastanicus, Myotis nipalensis and Myotis davidii)</t>
  </si>
  <si>
    <t>Sister to Myotis emarginatus,Myotis tricolor, or (Myotis goudoti and Myotis anjouanensis)</t>
  </si>
  <si>
    <t>Sister to (Myotis californicus or Myotis leibii, Myotis melanorhinus and Myotis ciliolabrum)</t>
  </si>
  <si>
    <t>Seven way polytomi  between Pipistrellus tenuis, Pipistrellus adamsi, Pipistrellus angulatus, Pipistrellus collinus, Pipistrellus papuanus, Pipistrellus wattsi, Pipistrellus westralis</t>
  </si>
  <si>
    <t>Six way polytomi  between Pipistrellus deserti, Pipistrellus aero, Pipistrellus inexspectatus, Pipistrellus maderensis, Pipistrellus rusticus and  (Pipistrellus kuhlii and Pipistrellus hesperidus)</t>
  </si>
  <si>
    <t>Five way polytomi  between Pipistrellus brunneus,  Pipistrellus capensis, Pipistrellus guineensis, Pipistrellus melckorum and  (Pipistrellus somalicus and Pipistrellus zuluensis,)</t>
  </si>
  <si>
    <t xml:space="preserve">Pipistrellus minahassae and Pipistrellus ceylonicus sisters .Combined Sister to (Pipistrellus deserti, Pipistrellus aero, Pipistrellus inexspectatus, Pipistrellus maderensis, Pipistrellus rusticus, Pipistrellus kuhlii and  Pipistrellus hesperidus or  Pipistrellus nathusii, Pipistrellus pipistrellus, Pipistrellus pygmaeus and Pipistrellus permixtus) </t>
  </si>
  <si>
    <t>Pipistrellus minahassae and Pipistrellus ceylonicus sisters .Combined Sister to (Pipistrellus deserti, Pipistrellus aero, Pipistrellus inexspectatus, Pipistrellus maderensis, Pipistrellus rusticus, Pipistrellus kuhlii and  Pipistrellus  hesperidus or  Pipistrellus nathusii, Pipistrellus pipistrellus, Pipistrellus pygmaeus and Pipistrellus permixtus) or Pipistrellus javanicus, Pipistrellus paterculus, Pipistrellus endoi and  Pipistrellus abramus or Pipistrellus coromandra, Pipistrellus tenuis, Pipistrellus adamsi, Pipistrellus angulatus, Pipistrellus collinus, Pipistrellus papuanus, Pipistrellus wattsi, Pipistrellus westralis</t>
  </si>
  <si>
    <t>Five way polytomi  between Pipistrellus brunneus,  Pipistrellus capensis, Pipistrellus guineensis, Pipistrellus melckorum and  (Pipistrellus somalicus and Pipistrellus zuluensis)</t>
  </si>
  <si>
    <t>Sister to Pipistrellus nathusii or (Pipistrellus pipistrellus and Pipistrellus pygmaeus)</t>
  </si>
  <si>
    <t>Five way polytomi between Pipistrellus brunneus,  Pipistrellus capensis, Pipistrellus guineensis, Pipistrellus melckorum and (Pipistrellus somalicus and Pipistrellus zuluensis)</t>
  </si>
  <si>
    <t>Blarinella wardi is the mst basal species in genus</t>
  </si>
  <si>
    <t>A fourway polytomi between Chodsigoa hypsibia,  Chodsigoa salenskii,  Chodsigoa smithii and (Chodsigoa lamula and Chodsigoa parva)</t>
  </si>
  <si>
    <t>Genus nearly unresolved with only a few cases of questionable taxonomy or species formerly considered conspecific resolved</t>
  </si>
  <si>
    <t>Closely related acording to Wilson et al  Mammals of the world (2005) Johns Hopkins University Press,</t>
  </si>
  <si>
    <t>Basal polytomi between Cryptotis goodwini, Cryptotis magna, Cryptotis meridensis,Cryptotis hondurensis, Cryptotis gracilis and (Cryptotis endersi, Cryptotis squamipes and Cryptotis montivaga, Cryptotis nigrescens, Cryptotis mayensis, Cryptotis mera) and (Cryptotis merriami, Cryptotis parva, Cryptotis orophila, and Cryptotis tropicalis),( Cryptotis thomasi, Cryptotis equatoris and Cryptotis medellinia),and (Cryptotis mexicana, Cryptotis nelsoni, Cryptotis obscura, Cryptotis peregrina,  Cryptotis phillipsii, Cryptotis goldmani, Cryptotis alticola and Cryptotis griseoventris)</t>
  </si>
  <si>
    <t>Cryptotis brachyonyx  and Cryptotis colombiana sisters</t>
  </si>
  <si>
    <t>Palaeontologia Electronica 15  8A-12p (2012)</t>
  </si>
  <si>
    <t>Sister to Sorex veraepacis</t>
  </si>
  <si>
    <t xml:space="preserve">Sorex nanus and Sorex leucogaster each sister to sister to Sorex cinereus, Sorex hoyi, Sorex fumeus, Sorex preblei, Sorex longirostris, Sorex ornatus, Ssorex ugyunak, Sorex haydeni, Sorex dispar, Sorex tenellus, Sorex bairdi, Sorex portenkoi, Sorex jacksoni,(Sorex palustris and Sorex bendirii), or ( Sorex monticolus, Sorex neomexicanus, Sorex vagrans and Sorex pacificus) </t>
  </si>
  <si>
    <t>Sister to Sorex ixtlanensis</t>
  </si>
  <si>
    <t>Sister toEuroscaptor, Mogera and Talpa</t>
  </si>
  <si>
    <t xml:space="preserve"> 4 way polytomi between Sylvilagus palustris, Sylvilagus palustris, Sylvilagus insonus and (Sylvilagus brasiliensis and Sylvilagus dicei)</t>
  </si>
  <si>
    <t>Sylvilagus graysoni and Sylvilagus cunicularius combined sister to (Sylvilagus cognatus, Sylvilagus floridanus and Sylvilagus robustus)</t>
  </si>
  <si>
    <t>Polytomi between Capromys, Geovapromys, Mesocapromys, Macrocapromys and Mysateles</t>
  </si>
  <si>
    <t>Nature 446, 507-512 (2007). The tribe Thomasomyini is asumed monophyletic</t>
  </si>
  <si>
    <t xml:space="preserve"> Akodon sanctipaulensis and Akodon surdus each sister to Akodon azarae, Akodon iniscatus, Akodon mystax, Akodon paranaensis, Akodon serrensis, Akodon torques, Akodon affinis, Akodon albiventer, Akodon fumeus, Akodon kofordi,  Akodon lindberghi, Akodon lutescens, Akodon mollis, Akodon orophilus, Akodon philipmyersi, Akodon reigi, Akodon subfuscus, Akodon sylvanus and Akodon pervalens or Akodon cursor and Akodon montensis or Akodon boliviensis, Akodon juninensis and Akodon aliquantulus or Akodon dolores, Akodon toba, Akodon dayi, Akodon molinae, Akodon simulator, Akodon varius, (Akodon neocenus and Akodon oeno)s or (Akodon spegazzinii and Akodon leucolimnaeus)</t>
  </si>
  <si>
    <t>9 way polytomi between Alticola albicaudus, Alticola argentatus, Alticola barakshin, Alticola macrotis, Alticola montosa, Alticola roylei, Alticola semicanus, Alticola stoliczkanus and (Alticola tuvinicus and Alticola olchonensis)</t>
  </si>
  <si>
    <t>Nature 446, 507-512 (2007). The tribe Ichthyomyini is asumed monophyletic</t>
  </si>
  <si>
    <t>Sister to Calomys expulsus or Calomys venustus</t>
  </si>
  <si>
    <t>Cricetulus lama, Cricetulus kamensis and Cricetulus tibetanus monophyletic. No other resolution in genus</t>
  </si>
  <si>
    <t>Nature 446, 507-512 (2007). The tribe Oryzomyini is asumed monophyletic</t>
  </si>
  <si>
    <t>Nature 446, 507-512 (2007). The tribe Phyllotini is asumed monophyletic</t>
  </si>
  <si>
    <t>Sister to Graomys domorum or (Graomys griseoflavus and Graomys centralis)</t>
  </si>
  <si>
    <t>Sister to (Eothenomys,  Myodes and Caryomys)</t>
  </si>
  <si>
    <t>Nature 446, 507-512 (2007). The tribe Arvicolina is asumed monophyletic</t>
  </si>
  <si>
    <t>Formerly considered congenetic</t>
  </si>
  <si>
    <t>Sister to Nectomys squamipes or Nectomys apicalis</t>
  </si>
  <si>
    <t>A basal tritomi between Nectomys palmipes, Nectomys rattus and (Nectomys squamipes, Nectomys apicalis and Nectomys magdalenae)</t>
  </si>
  <si>
    <t>16 way polytomi between Neotoma angustapalata, Neotoma bryanti, Neotoma devia, Neotoma goldmani, Neotoma lepida, Neotoma mexicana, Neotoma micropus, Neotoma nelsoni,  Neotoma stephensi, Neotoma anthonyi, Neotoma bunkeri, Neotoma chrysomelas,Neotoma martinensis, Neotoma palatina, (Neotoma albigula and Neotoma leucodon) and (Neotoma floridana and Neotoma magister)</t>
  </si>
  <si>
    <t>Basal tritomi between (Neotoma cinerea,  Neotoma fuscipes and Neotoma macrotis), Neotoma phenax and the remaining species</t>
  </si>
  <si>
    <t>Maniculatus species group</t>
  </si>
  <si>
    <t>Truei species group</t>
  </si>
  <si>
    <t>Eremicus species group</t>
  </si>
  <si>
    <t>Melanophrys pecies group</t>
  </si>
  <si>
    <t>Megalops species group</t>
  </si>
  <si>
    <t>Mexicanus species group</t>
  </si>
  <si>
    <t>Nature 446, 507-512 (2007). The tribe Akodontin is asumed monophyletic</t>
  </si>
  <si>
    <t>Sister to Reithrodontomys chrysopsis, Reithrodontomys humulis, Reithrodontomys megalotis, Reithrodontomys montanus, Reithrodontomys raviventris, Reithrodontomys sumichrasti or Reithrodontomys zacatecae</t>
  </si>
  <si>
    <t>Poorly resolved genus many polytomies</t>
  </si>
  <si>
    <t>Ctenomys fulvus, Ctenomys coludo, Ctenomys famosus, Ctenomys tulduco and Ctenomys johannis unresolved</t>
  </si>
  <si>
    <t>Nature 446, 507-512 (2007). Subfamilies assumed monophyletic</t>
  </si>
  <si>
    <t>Heteropsomyinae monophyletic sister to  Sister toDactylomyinae, Echimyinae  or Eumysopinae</t>
  </si>
  <si>
    <t>Sister to Chaetodipus intermedius or Chaetodipus nelsoni</t>
  </si>
  <si>
    <t>Nature 446, 507-512 (2007)  Aethomys_namaquensis and Aethomys_granti sometimes seperate genus</t>
  </si>
  <si>
    <t>Nature 446, 507-512 (2007)  Assumed tribal monophyly within Gerbilinae</t>
  </si>
  <si>
    <t>Nature 446, 507-512 (2007). Dacnomys Division is asumed monophyletic</t>
  </si>
  <si>
    <t>Nature 446, 507-512 (2007).  Oenomys Division assumed monophyletic</t>
  </si>
  <si>
    <t>Nature 446, 507-512 (2007).  Pogonomys Division assumed monophyletic</t>
  </si>
  <si>
    <t>Sister to  Crunomys suncoides</t>
  </si>
  <si>
    <t>Nature 446, 507-512 (2007).  Crunomys Division assumed monophyletic</t>
  </si>
  <si>
    <t>Nature 446, 507-512 (2007).  Hybomys Division assumed monophyletic</t>
  </si>
  <si>
    <t>Trichotomi between Echiothrix, Margaretamys and (Melasmothrix and Tateomys)</t>
  </si>
  <si>
    <t>Gerbilliscus boehmi most basal species. No other resolution in genus</t>
  </si>
  <si>
    <t>Gerbillus watersi and Gerbillus juliani Sisters</t>
  </si>
  <si>
    <t>Gerbillus percivali and Gerbillus pusillus sisters.</t>
  </si>
  <si>
    <t xml:space="preserve">Gerbillus campestris, Gerbillus simoni, Gerbillus bottai, Gerbillus dasyurus, Gerbillus harwoodi, Gerbillus jamesi, Gerbillus lowei, Gerbillus mackillingini, Gerbillus maghrebi, Gerbillus rupicola, Gerbillus somalicus and  Gerbillus stigmonyx monophyletic. Gerbillus nanus, Gerbillus amoenus, Gerbillus brockmani, Gerbillus famulus, Gerbillus grobbeni, Gerbillus henleyi, Gerbillus juliani, Gerbillus mesopotamiae, Gerbillus muriculus, Gerbillus percivali, Gerbillus poecilops, Gerbillus principulus, Gerbillus pusillus and Gerbillus watersi monophyletic. </t>
  </si>
  <si>
    <t>Nature 446, 507-512 (2007). Monophyly of divisions assumed unless there was any evidense against in the tree</t>
  </si>
  <si>
    <t>Nature 446, 507-512 (2007).  Rattus Division is asumed monophyletic</t>
  </si>
  <si>
    <t>Lemniscomys barbarus and Lemniscomys zebra sisters. No other resolution in genus</t>
  </si>
  <si>
    <t>Lophuromys eisentrauti and Lophuromys sikapusi sisters. Lophuromys brevicaudus, Lophuromys chrysopus and Lophuromys flavopunctatus monopyletic. No other resolution in genus</t>
  </si>
  <si>
    <t>Trichotomi between Echiothrix, Margaretamys and( Melasmothrix and Tateomys)</t>
  </si>
  <si>
    <t>Nature 446, 507-512 (2007). IUCN followed for species group status for species not included in this tree</t>
  </si>
  <si>
    <t>Sister to Rattus</t>
  </si>
  <si>
    <t>Nature 446, 507-512 (2007). The Rattus Division  is asumed monophyletic</t>
  </si>
  <si>
    <t>Nature 446, 507-512 (2007). The two were formerly considered conspecific</t>
  </si>
  <si>
    <t>Nature 446, 507-512 (2007) modified by species group as well as species with questionable species status</t>
  </si>
  <si>
    <t>Rattus hainaldiSand Rattus timorensis each sster to Rattus colletti, Rattus fuscipes, Rattus lutreolus, Rattus sordidus, Rattus tunneyi or Rattus villosissimus</t>
  </si>
  <si>
    <t>Nature 446, 507-512 (2007).  Rattus  Division assumed monophyletic</t>
  </si>
  <si>
    <t>Nature 446, 507-512 (2007).</t>
  </si>
  <si>
    <t>Nature 446, 507-512 (2007). Micromys  Division is asumed monophyletic</t>
  </si>
  <si>
    <t>Nature 446, 507-512 (2007). Subfamilies are asumed monophyletic</t>
  </si>
  <si>
    <t>Nature 446, 507-512 (2007).  Millardia Division assumed monophyletic</t>
  </si>
  <si>
    <t>Order assignment. For all extant orders IUCN taxonomy is followed</t>
  </si>
  <si>
    <t>Bininomial name</t>
  </si>
  <si>
    <t>Genus assignment. For all extant genera IUCN taxonomy is followed</t>
  </si>
  <si>
    <t>Species name. For all extant species IUCN taxonomy is followed</t>
  </si>
  <si>
    <t>Binomial pecies name. For all extant species IUCN taxonomy is followed</t>
  </si>
  <si>
    <t>Hierachical level</t>
  </si>
  <si>
    <t xml:space="preserve">Placement </t>
  </si>
  <si>
    <t>This column denoted the placement of all species assigned without genetic data. Parantheses are used to help clarify monophyletic groupings in cases where several placements are possible</t>
  </si>
  <si>
    <t>The reference or logic behind the placement of all species mentioned in the "Placement" column.</t>
  </si>
  <si>
    <t>Departure from IUCN taxonomy</t>
  </si>
  <si>
    <t>Taxonomy reference</t>
  </si>
  <si>
    <t>Dating reference</t>
  </si>
  <si>
    <t xml:space="preserve">Listed species accepted in IUCN but not here or species accepted here but not by IUCN </t>
  </si>
  <si>
    <t>The taxonomic reference or argument for adding or deleting the species</t>
  </si>
  <si>
    <t xml:space="preserve">The reference and or argument for certain occurence of the species in the late Pleistocene and or Holocene </t>
  </si>
  <si>
    <t>kobayashii</t>
  </si>
  <si>
    <t>puhoatensis</t>
  </si>
  <si>
    <t>aenobarbus</t>
  </si>
  <si>
    <t>aerosa</t>
  </si>
  <si>
    <t>sturdeei</t>
  </si>
  <si>
    <t>Deleted</t>
  </si>
  <si>
    <t xml:space="preserve">The taxonomy appear especially dubious and the original desription (in a news paper article) appaer to have been accidental  </t>
  </si>
  <si>
    <t>The taxonomy appear especially dubious and the original desription suggest synonomy with another species</t>
  </si>
  <si>
    <t>Only known from type specimen. Not even the type continent is known.</t>
  </si>
  <si>
    <t>Family assignment. For all extant families IUCN taxonomy is followed. The only exception being Lophiomys_imhausi which we haev assigned to muridae</t>
  </si>
  <si>
    <t>Science 292: 1888-1892 (2001)</t>
  </si>
  <si>
    <t>Added</t>
  </si>
  <si>
    <t>Proceedings of the National Academy of Science 105: 12150-12153 (2008)</t>
  </si>
  <si>
    <t>Proceedings of The Linnean Society of New South Wales 107: 75-97 (1983)</t>
  </si>
  <si>
    <t>Australian Journal of Earth Sciences 53:  947-970 (2006)</t>
  </si>
  <si>
    <t>Proceedings of the National Academy of Science 107: 22157–22162 (2010)</t>
  </si>
  <si>
    <t>Proceedings of the Biological Society of Washington 120:367-376 (2007)</t>
  </si>
  <si>
    <t>Biogéographie de Madagascar 1996 : 283-293 (1996)</t>
  </si>
  <si>
    <t>Contributions to Zoology 74: 301-312 (2005)</t>
  </si>
  <si>
    <t>Quaternary International 179: 126-134 (2008)</t>
  </si>
  <si>
    <t>Quaternary International 211: 29-41 (2010)</t>
  </si>
  <si>
    <t>Proceedings of the National Academy of Science 109: 4527-4531 (2012)</t>
  </si>
  <si>
    <t>Philosophical Transactions Royal Society Series B 366: 2564-2576 (2011)</t>
  </si>
  <si>
    <t xml:space="preserve">Philosophical Transactions Royal Society Series B 366: 2564-2576 (2011). There are two species in the genus but no dated speciemn has been identified to specices. As a conservative measure we have only included one species but it is possible that both survived until the Holocene </t>
  </si>
  <si>
    <t>Turvey, S.T. 2009 Holocene extinctions. Oxford, UK: Oxford University Press</t>
  </si>
  <si>
    <t>Quaternary International 210: 76–81 (2009)</t>
  </si>
  <si>
    <t>Molecular Ecology 18: 1668-1677 (2009)</t>
  </si>
  <si>
    <t>Journal of Vertebrate Paleontology 28: 197-207 (2008)</t>
  </si>
  <si>
    <t>Mammalian Species 753: 1-7 (2004)</t>
  </si>
  <si>
    <t>Chinese Science Bulletin 49: 175-180 (2004)</t>
  </si>
  <si>
    <t>Geobios 42: 663-673 (2009)</t>
  </si>
  <si>
    <t>Quaternary International 114 129:142 (2004)</t>
  </si>
  <si>
    <t>Journal of Mammalogy 92:111-120. 2011 (2011)</t>
  </si>
  <si>
    <t>American Museum Novitates 3646: 1-37 (2009)</t>
  </si>
  <si>
    <t>Quaternary International doi:10.1016/j.quaint.2010.07.026 (2010)</t>
  </si>
  <si>
    <t>Journal of Vertebrate Paleontology, 23: 260–262  (2003)</t>
  </si>
  <si>
    <t>Proceedings of the National Academy of Science 93: 6405-6409 (1996)</t>
  </si>
  <si>
    <t>Palaeogeography, Palaeoclimatology, Palaeoecology 240: 508-522 (2006)</t>
  </si>
  <si>
    <t>American Museum Novitates 3303: 1-32 (2000)</t>
  </si>
  <si>
    <t>Palaeontologia Electronica Vol. 12, 15A (2009)</t>
  </si>
  <si>
    <t>Caribbean Journal of Science 35: 238-248  (1999)</t>
  </si>
  <si>
    <t>Geology 27: 903-906 (1999)</t>
  </si>
  <si>
    <t xml:space="preserve">Mammalian Biology 77: 404–413 (2012) </t>
  </si>
  <si>
    <t>Applied Radiation and Isotopes 20: 1345-1349(2000)</t>
  </si>
  <si>
    <t xml:space="preserve">Journal of South American Earth Sciences 20: 131–138 (2005) </t>
  </si>
  <si>
    <t>Boreas 38: 189-206 (2008)</t>
  </si>
  <si>
    <t>Naturwissenschaften 94: 288-299 (2007)</t>
  </si>
  <si>
    <t>Journal of South American Earth Sciences 20: 131-138 (2005)</t>
  </si>
  <si>
    <t>FAUNMAP II: New data for North America with a temporal extension for the Blancan, Irvingtonian and early Rancholabrean. FAUNMAP II Database, version 1.0</t>
  </si>
  <si>
    <t>Palaeogeography, Palaeoclimatology, Palaeoecology 312: 66–78 (2011)</t>
  </si>
  <si>
    <t>Quaternary International 169–170 : 149–153 (2007)</t>
  </si>
  <si>
    <t>Journal of Mammalian Evolution 13: 1-10 (2006)</t>
  </si>
  <si>
    <t>Quaternary International 276–277: 53–60 (2012)</t>
  </si>
  <si>
    <t xml:space="preserve"> The South African Archaeological Bulletin 38: 7-16 (1983)</t>
  </si>
  <si>
    <t>Palaeogeography, Palaeoclimatology, Palaeoecology 171:385–408 (2001)</t>
  </si>
  <si>
    <t>Biodiversity Conservation 19:373–391  (2010)</t>
  </si>
  <si>
    <t>Journal of Archaeological Science 36: 947–955 (2009)</t>
  </si>
  <si>
    <t>Mones A, Monografía de la familia Hydrochoeridae (Mammalia: Rodentia). Courier Forschungsinstitut Senckenberg, Band 134 (1991)</t>
  </si>
  <si>
    <t>Comptes Rendus Palevol 7: 391-399.</t>
  </si>
  <si>
    <t>African Archaeological Review 25: 57-73 (2008)</t>
  </si>
  <si>
    <t>Pharos 13: 121-132 (2006)</t>
  </si>
  <si>
    <t>Sondaar, P.Y., Van der Geer, A.A.E. 2005. Evolution and Extinction of Plio-Pleistocene Island Ungulates. In: E. Crégut-Bonnoure (ed.). Les ongulés holarctiques du Pliocène et du Pléistocene. Quaternaire,  International Journal of the French Quaternary Association, hors-série 2005, 2: 241-256. Paris: Maison de la Géologie</t>
  </si>
  <si>
    <t>Titov, V. V. and A. S. Tesakov (2010). Quaternary stratigraphy and paleontology of the southern Russia: connections between Europe, Africa and Asia. Rostov-on-Don, International Union for Quaternary Research, Section on European Quaternary Stratigraphy, Southern Scientific Centre, Russian Academy of Sciences Geological Institute: 78.</t>
  </si>
  <si>
    <t>American Museum Novitates 3422: 1-42 (2003)</t>
  </si>
  <si>
    <t xml:space="preserve">El Boletín de la Sociedad  Venezolana Espeleología 27: 33-38 </t>
  </si>
  <si>
    <t>Geobios 19: 17–31 (1986)</t>
  </si>
  <si>
    <t>Proceedings of the Koninklijke Nederlandse Akademie van Wetenschappen, Series B, 83:38-68</t>
  </si>
  <si>
    <t>Caribbean Journal of Science 39:371-377 (2003)</t>
  </si>
  <si>
    <t>Paleobiology database</t>
  </si>
  <si>
    <t>Quaternary International http://dx.doi.org/10.1016/j.quaint.2012.07.017 (2012)</t>
  </si>
  <si>
    <t>Acta Zoologica Cracoviensia - Series A: Vertebrata 50: 93-124 (2007)</t>
  </si>
  <si>
    <t>Proceedings of the National Academy of Sciences 106: 21754-21759 (2009)</t>
  </si>
  <si>
    <t>Quaternary Research 75: 697-707 (2011)</t>
  </si>
  <si>
    <t xml:space="preserve">Quaternary International 245:201-208 (2011) </t>
  </si>
  <si>
    <t>Quaternary International 255:114-124 (2012)</t>
  </si>
  <si>
    <t>Paleontological Journal 45: 674-688 (2011)</t>
  </si>
  <si>
    <t>Quaternary International 210: 76-81 (2009)</t>
  </si>
  <si>
    <t>Journal of South American Earth Sciences 20: 105–113 (2005)</t>
  </si>
  <si>
    <t>Historical Biology: An International Journal of Paleobiology, 22:1-3, 295-302 (2010)</t>
  </si>
  <si>
    <t>International Journal of Primatology 6:463-489 (1985)</t>
  </si>
  <si>
    <t>CHAPTER TWENTY-ONE, Subfossil Lemurs of Madagascar, LAURIE R. GODFREY, WILLIAM L. JUNGERS, AND DAVID A. BURNEY</t>
  </si>
  <si>
    <t>Journal of Coastal Research 17 163-168 (1995)</t>
  </si>
  <si>
    <t>Australian Mammalogy 21, 1:45 (1999)</t>
  </si>
  <si>
    <t>Comptes Rendus Palevol 2 (8): 695–702.</t>
  </si>
  <si>
    <t>BMC Evolutionary Biology  6:93 (2006)</t>
  </si>
  <si>
    <t>Current Biology Vol 15 No 15 R2</t>
  </si>
  <si>
    <t xml:space="preserve"> Quaternary Research 66: 332-341 (2006)</t>
  </si>
  <si>
    <t>Zoological Journal of the Linnean Society  149, 179–235 (2007)  and when not in conflict with that Zoological Journal of the Linnean Society 140, 255–305 (2004)</t>
  </si>
  <si>
    <t xml:space="preserve">Jefferson, G. T. (1989). "Late Cenozoic Tapirs (Mammalia: Perissodactyla) of western North America." Natural History Museum of Los Angeles </t>
  </si>
  <si>
    <t>Quaternary International 245: 369-378 (2011)</t>
  </si>
  <si>
    <t xml:space="preserve"> Journal of Vertebrate Paleontology 29(4): 1244-1251</t>
  </si>
  <si>
    <t xml:space="preserve"> PLoS Biol 3: e241 2005</t>
  </si>
  <si>
    <t>Geological Society of America Abstracts with Programs  38: 63 (2006)</t>
  </si>
  <si>
    <t>Journal of Mammalian Evolution 20: 45-56 (2013)</t>
  </si>
  <si>
    <t>Australian Mammalogy 21: 1:45 (1999)</t>
  </si>
  <si>
    <t>Typespecimen shown in Mammalian Biology 78: 220-225 (2013) to be a chimera. No other specimens known</t>
  </si>
  <si>
    <t>Quaternary International 285: 89-98 (2010)</t>
  </si>
  <si>
    <t xml:space="preserve">Caprini </t>
  </si>
  <si>
    <t>indet</t>
  </si>
  <si>
    <t>Sister to other genus in the tribe Caprini</t>
  </si>
  <si>
    <t>Earth Science Reviews doi: 10.1016/j.earscirev.2013.10.009</t>
  </si>
  <si>
    <t>tingitana</t>
  </si>
  <si>
    <t>niro</t>
  </si>
  <si>
    <t>Kolpochoerus</t>
  </si>
  <si>
    <t>majus</t>
  </si>
  <si>
    <t>(1 the backbone phylogeny was constructed with a chimeric sequence of some markers from  Emballonura atrata and some from Saccopteryx bilineata) 3</t>
  </si>
  <si>
    <t xml:space="preserve">(1 the backbone phylogeny was constructed with a chimeric sequence of some markers from  Emballonura atrata and some from Saccopteryx bilineata) </t>
  </si>
  <si>
    <t>MEGALADAPIDAE</t>
  </si>
  <si>
    <t>The number of basepairs used to assign the placement of the species. For species included at level 1, the number given is the number used for family level or lower analyses. Some species included in the overall phylogeny are therefore given the value 0</t>
  </si>
  <si>
    <t>The number of independent markers used to assign the placement of the species. For the few analyses where several mitochondrial markers are used to improve taxonomic coverage they are still only counted as one. For species included at level 1, the number given is the number used for family level or lower analyses. Some species included in the overall phylogeny are therefore given the value 0. Species in families with only one or two species and species in Hominidae where we considered the topology fully settled were given the value NA</t>
  </si>
  <si>
    <t>NA</t>
  </si>
  <si>
    <t>Sister to Gracilinanus emiliae and Gracilinanus marica</t>
  </si>
  <si>
    <t>Sister to Lagostrophus</t>
  </si>
  <si>
    <t>LIPOTERMA</t>
  </si>
  <si>
    <t>MACRAUCHENIDAE</t>
  </si>
  <si>
    <t>MEGATHERIIDAE</t>
  </si>
  <si>
    <t>MYLODONTIDAE</t>
  </si>
  <si>
    <t>NOTHROTHERIDAE</t>
  </si>
  <si>
    <t>PROTEROTHERIIDAE</t>
  </si>
  <si>
    <t>STEGODONTIDAE</t>
  </si>
  <si>
    <t>THYLACOLEONIDAE</t>
  </si>
  <si>
    <t>Genus.  Cryptotis brachyonyx  and Cryptotis colombiana sisters</t>
  </si>
  <si>
    <t>The highest hierachical level where the species is included. 1 means that the species is included in the analyses of the interfamily relationship of therian or marsupial mammals.  2 means that the species was included in the first analysis of the relationship within each family. 3 means that the species was only included in the ganus level phylogeny. 4 means that the species is placed without genetic data.</t>
  </si>
  <si>
    <t>Placed in a multifurcation in Antilopinae</t>
  </si>
  <si>
    <t>Sister to Asellia, Aselliscus, Cloeotis, Coelops and Hipposideros</t>
  </si>
  <si>
    <t>Sister to Kerivoula_lenis</t>
  </si>
  <si>
    <t>Uncertain species status</t>
  </si>
  <si>
    <t>Sister to (Micoureus constantiae,  (Micoureus demerarae and  Micoureus paraguayanus) or (Micoureus regina and Micoureus phaeus)</t>
  </si>
  <si>
    <t>Genus sister to Episoriculus</t>
  </si>
  <si>
    <t>Very low resolution in the genus</t>
  </si>
  <si>
    <t>Genus sister to another subfamily in the family</t>
  </si>
  <si>
    <t>Only s single split in the genus between five species and ten species</t>
  </si>
  <si>
    <t>Included in 4125 tree</t>
  </si>
  <si>
    <t>Austronomus</t>
  </si>
  <si>
    <t>mooreorum</t>
  </si>
  <si>
    <t>caquetensis</t>
  </si>
  <si>
    <t>Calyptophractus</t>
  </si>
  <si>
    <t>Catopuma</t>
  </si>
  <si>
    <t>cesarae</t>
  </si>
  <si>
    <t>cuscinus</t>
  </si>
  <si>
    <t>malitiosus</t>
  </si>
  <si>
    <t>Chaerephon</t>
  </si>
  <si>
    <t>bivittatus</t>
  </si>
  <si>
    <t>plicatus</t>
  </si>
  <si>
    <t>CISTUGIDAE</t>
  </si>
  <si>
    <t>Dermanura</t>
  </si>
  <si>
    <t>azteca</t>
  </si>
  <si>
    <t>glauca</t>
  </si>
  <si>
    <t>gnoma</t>
  </si>
  <si>
    <t>rosenbergi</t>
  </si>
  <si>
    <t>tolteca</t>
  </si>
  <si>
    <t>revoilii</t>
  </si>
  <si>
    <t>flavifrons</t>
  </si>
  <si>
    <t>Fukomys</t>
  </si>
  <si>
    <t>Herpailurus</t>
  </si>
  <si>
    <t>guldbergi</t>
  </si>
  <si>
    <t>Huetia</t>
  </si>
  <si>
    <t>leucorhina</t>
  </si>
  <si>
    <t>Hydrictis</t>
  </si>
  <si>
    <t>hollandorum</t>
  </si>
  <si>
    <t>scottorum</t>
  </si>
  <si>
    <t>tymerlachsoni</t>
  </si>
  <si>
    <t>flavicaudatus</t>
  </si>
  <si>
    <t>micus</t>
  </si>
  <si>
    <t>phaea</t>
  </si>
  <si>
    <t>chrysoleucos</t>
  </si>
  <si>
    <t>arnholdi</t>
  </si>
  <si>
    <t>danfossi</t>
  </si>
  <si>
    <t>gerpi</t>
  </si>
  <si>
    <t>macarthurii</t>
  </si>
  <si>
    <t>margotmarshae</t>
  </si>
  <si>
    <t>marohita</t>
  </si>
  <si>
    <t>MINIOPTERIDAE</t>
  </si>
  <si>
    <t>umbristriatus</t>
  </si>
  <si>
    <t>unistriatus</t>
  </si>
  <si>
    <t>Mops</t>
  </si>
  <si>
    <t>condylurus</t>
  </si>
  <si>
    <t>Neomonachus</t>
  </si>
  <si>
    <t>asiaeorientalis</t>
  </si>
  <si>
    <t>Neoromicia</t>
  </si>
  <si>
    <t>byronia</t>
  </si>
  <si>
    <t>Parahyaena</t>
  </si>
  <si>
    <t>Paratriaenops</t>
  </si>
  <si>
    <t>Paremballonura</t>
  </si>
  <si>
    <t>chrysocephala</t>
  </si>
  <si>
    <t>hildebrandtii</t>
  </si>
  <si>
    <t>strykeri</t>
  </si>
  <si>
    <t>Sapajus</t>
  </si>
  <si>
    <t>Soricomys</t>
  </si>
  <si>
    <t>guianensis</t>
  </si>
  <si>
    <t>tumpara</t>
  </si>
  <si>
    <t>fenestrae</t>
  </si>
  <si>
    <t>pulchellus</t>
  </si>
  <si>
    <t>Vampyriscus</t>
  </si>
  <si>
    <t>Peroryctinae</t>
  </si>
  <si>
    <t>GEN_NOW</t>
  </si>
  <si>
    <t xml:space="preserve">cinereus </t>
  </si>
  <si>
    <t>Species no longer considered valid</t>
  </si>
  <si>
    <t>Added_since_V_1.000</t>
  </si>
  <si>
    <t>Reanalysed_phylogeny</t>
  </si>
  <si>
    <t>V_1.1</t>
  </si>
  <si>
    <t>Species not yet considered valid</t>
  </si>
  <si>
    <t xml:space="preserve">Nested within Magacascan tenrecs </t>
  </si>
  <si>
    <t>PLoS ONE 8(3): e59614 doi:10.1371/journal.pone.0059614</t>
  </si>
  <si>
    <t>Notiomastodon</t>
  </si>
  <si>
    <t>Internal_ages_found_by_the_data_rather_than_simulated</t>
  </si>
  <si>
    <t>x</t>
  </si>
  <si>
    <t>dasyp</t>
  </si>
  <si>
    <t xml:space="preserve">Pachyarmaterium </t>
  </si>
  <si>
    <t>Inserta_Sedis</t>
  </si>
  <si>
    <t>Haploidoceros</t>
  </si>
  <si>
    <t>mediterraneus</t>
  </si>
  <si>
    <t>Genus sister to PAMPATHERIDAE, GLYPTODONTIDAE and Glyptodontinae</t>
  </si>
  <si>
    <t>Quaternary International 377: 118-125 (2015)</t>
  </si>
  <si>
    <t>Quaternary Science Reviews 114: 203-227 (2015)</t>
  </si>
  <si>
    <t>http://www.helsinki.fi/~mhaaramo/metazoa/deuterostoma/chordata/synapsida/eutheria/carnivora/arctoidea/mephitinae.html</t>
  </si>
  <si>
    <t>Sister to Mephitis</t>
  </si>
  <si>
    <t>Accepted by icun but not by us</t>
  </si>
  <si>
    <t xml:space="preserve">Genus sister to  Arctodus </t>
  </si>
  <si>
    <t>http://www.helsinki.fi/~mhaaramo/metazoa/deuterostoma/chordata/synapsida/eutheria/carnivora/arctoidea/ursidae.html</t>
  </si>
  <si>
    <t>Sister to Vicugna and Lama</t>
  </si>
  <si>
    <t>Sister to Hemiauchenia, Vicugna and Lama</t>
  </si>
  <si>
    <t xml:space="preserve">Only one species in family and therefore no intrafamily analysis </t>
  </si>
  <si>
    <t>Sister to Phacochoerus</t>
  </si>
  <si>
    <t>http://www.helsinki.fi/~mhaaramo/metazoa/deuterostoma/chordata/synapsida/eutheria/artiodactyla/suina/suinae.html</t>
  </si>
  <si>
    <t>Sister to Hylochoerus</t>
  </si>
  <si>
    <t>http://www.helsinki.fi/~mhaaramo/metazoa/deuterostoma/chordata/synapsida/eutheria/artiodactyla/suina/phacochoerini.html</t>
  </si>
  <si>
    <t>Sister to A. sara</t>
  </si>
  <si>
    <t>Chromosome Research 10: 669-683, 2002</t>
  </si>
  <si>
    <t>Archaeolemuridae sister to Palaeopropithecidae and Indridiae</t>
  </si>
  <si>
    <t>Journal of Human Evolution 79_ 45-54 (2015)</t>
  </si>
  <si>
    <t>Palaeopropithecidae sister to ndridiae</t>
  </si>
  <si>
    <t xml:space="preserve">Journal of Human Evolution 79_ 45-54 (2015) and BMC Evolutionary Biology  8, </t>
  </si>
  <si>
    <t>Family sister to Lemuridae. Split between families dated based on Journal of Human Evolution 79_ 45-54 (2015)</t>
  </si>
  <si>
    <t>Cebus_aequatorialis, Cebus_albifrons, Cebus_cesarae, Cebus_cuscinus ,Cebus_malitiosus and Cebus_versicolor monophyletic</t>
  </si>
  <si>
    <t>Sister to Sapajus robustus</t>
  </si>
  <si>
    <t>florensis most basal</t>
  </si>
  <si>
    <t>Sister to  Peroryctes</t>
  </si>
  <si>
    <t>V 1_1.</t>
  </si>
  <si>
    <t>Rhinolophus formosae, Rhinolophus beddome and Rhinolophus luctus a trisomi</t>
  </si>
  <si>
    <t>Sister to Thylamys pallidior</t>
  </si>
  <si>
    <t>Sister to Thylamys pusillus or pulchellus</t>
  </si>
  <si>
    <t>Sister to Thylamys pusillus or citellus</t>
  </si>
  <si>
    <t>optatum</t>
  </si>
  <si>
    <t>Sister to one of the Eurasian genera of Cervinae</t>
  </si>
  <si>
    <t>Navahoceros</t>
  </si>
  <si>
    <t>fricki</t>
  </si>
  <si>
    <t>SpII</t>
  </si>
  <si>
    <t xml:space="preserve">Genus poorly resolved. Two groupings (Chaerephon ansorgei, Chaerephon bemmeleni and Chaerephon bivittatus) and (Chaerephon bregullae, Chaerephon johorensis, Chaerephon solomonis) </t>
  </si>
  <si>
    <t xml:space="preserve"> Nature 446, 507-512 (2007)</t>
  </si>
  <si>
    <t xml:space="preserve">Sister to other species in genus </t>
  </si>
  <si>
    <t>Sister to Eumops perotis</t>
  </si>
  <si>
    <t>Molossus sinaloae most basal in genus. (Molossus rufus and Molossus pretiosus) sisters. (Molossus molossus,  Molossus aztecus, Molossus barnesi and Molossus coibensis) monopyletic. Rest unresolved</t>
  </si>
  <si>
    <t>7way polytomi between Mops congica, Mops mops, Mops niangarae, Mops sarasinorum, (Mops trevori and  Mops demonstrator) and Mops niveivente</t>
  </si>
  <si>
    <t>(Mops brachyptera, Mops nanula,Mops petersoni,Mops spurrelli  and Mops thersites) combined sister to Mops condylura, Mops leucostigma or Mops midas</t>
  </si>
  <si>
    <t>Genus poorly resolved. One groupings (Tadarida teniotis, Tadarida insignis and Tadarida latouchei)</t>
  </si>
  <si>
    <t>Genus sister to Nyctiomops, Otomops, Tadarida, Chaerephon and Mops</t>
  </si>
  <si>
    <t>Claddistics 32: 2-35 (2016(</t>
  </si>
  <si>
    <t>Sister to Sautomys</t>
  </si>
  <si>
    <t>Claddistics 32: 2-35 (2016)</t>
  </si>
  <si>
    <t>Genus sister tpo Molossus</t>
  </si>
  <si>
    <t>Sister to Pithecia pithecia</t>
  </si>
  <si>
    <t>Sister to  Pithecia vanzolinii or Pithecia monachus a trisomi</t>
  </si>
  <si>
    <t>In basal trisonomi in genus</t>
  </si>
  <si>
    <t xml:space="preserve">Added as a sister to a member of the cupreus grup </t>
  </si>
  <si>
    <t>IUCN</t>
  </si>
  <si>
    <t>Genus sister to Glyptodon. Glyptodonts sister to Chlamyphoninae and Tolypeutinae</t>
  </si>
  <si>
    <t>Journal of Vertebrate Paleontology 29: 881-893 (2009); Current Biology 26 R155-R156</t>
  </si>
  <si>
    <t>Genus sister to Doedicurus. Glyptodonts sister to Chlamyphoninae and Tolypeutinae</t>
  </si>
  <si>
    <t>Glyptotherium, Hoplophorus and Neuryurus each sister to another glytpdont genus.  Glyptodonts sister to Chlamyphoninae and Tolypeutinae</t>
  </si>
  <si>
    <t>Sister to Panochthus.  Glyptodonts sister to Chlamyphoninae and Tolypeutinae</t>
  </si>
  <si>
    <t>Sister to Neosclerocalyptus. Glyptodonts sister to Chlamyphoninae and Tolypeutinae</t>
  </si>
  <si>
    <t>illutea</t>
  </si>
  <si>
    <t>Allochrocebus</t>
  </si>
  <si>
    <t>avicennicus</t>
  </si>
  <si>
    <t>albogularis</t>
  </si>
  <si>
    <t>hoevenii</t>
  </si>
  <si>
    <t>schwartzi</t>
  </si>
  <si>
    <t>anhydra</t>
  </si>
  <si>
    <t>sangay</t>
  </si>
  <si>
    <t>Callospermophilus</t>
  </si>
  <si>
    <t>patzelti</t>
  </si>
  <si>
    <t>lunulatus</t>
  </si>
  <si>
    <t>roloway</t>
  </si>
  <si>
    <t>baturitensis</t>
  </si>
  <si>
    <t>capricornensis</t>
  </si>
  <si>
    <t>phanluongi</t>
  </si>
  <si>
    <t>phuquocensis</t>
  </si>
  <si>
    <t>zaitsevi</t>
  </si>
  <si>
    <t>croconota</t>
  </si>
  <si>
    <t>iacki</t>
  </si>
  <si>
    <t>lachaisei</t>
  </si>
  <si>
    <t>carletoni</t>
  </si>
  <si>
    <t>isabellinus</t>
  </si>
  <si>
    <t>subanura</t>
  </si>
  <si>
    <t>Eutamias</t>
  </si>
  <si>
    <t>demidoff</t>
  </si>
  <si>
    <t>leucoblephara</t>
  </si>
  <si>
    <t>auropunctatus</t>
  </si>
  <si>
    <t>Heterogeomys</t>
  </si>
  <si>
    <t>pamfi</t>
  </si>
  <si>
    <t>walterverheyeni</t>
  </si>
  <si>
    <t>Hypsugo</t>
  </si>
  <si>
    <t>Ictidomys</t>
  </si>
  <si>
    <t>orinoci</t>
  </si>
  <si>
    <t>thaleri</t>
  </si>
  <si>
    <t>ahuacaense</t>
  </si>
  <si>
    <t>guttulus</t>
  </si>
  <si>
    <t>diwangkarai</t>
  </si>
  <si>
    <t>kalkoae</t>
  </si>
  <si>
    <t>massoia</t>
  </si>
  <si>
    <t>Lycalopex</t>
  </si>
  <si>
    <t>pakaraimae</t>
  </si>
  <si>
    <t>tajuddinii</t>
  </si>
  <si>
    <t>azagnyi</t>
  </si>
  <si>
    <t>cucphuongensis</t>
  </si>
  <si>
    <t>buriri</t>
  </si>
  <si>
    <t>giovanniae</t>
  </si>
  <si>
    <t>kermanensis</t>
  </si>
  <si>
    <t>alvarezi</t>
  </si>
  <si>
    <t>peruviana</t>
  </si>
  <si>
    <t>russelliana</t>
  </si>
  <si>
    <t>tonkinensis</t>
  </si>
  <si>
    <t>leptodon</t>
  </si>
  <si>
    <t>bururiensis</t>
  </si>
  <si>
    <t>gnoskei</t>
  </si>
  <si>
    <t>jejei</t>
  </si>
  <si>
    <t>nyctor</t>
  </si>
  <si>
    <t>linzhiensis</t>
  </si>
  <si>
    <t>Neomicroxus</t>
  </si>
  <si>
    <t>Neotamias</t>
  </si>
  <si>
    <t>Notocitellus</t>
  </si>
  <si>
    <t>coreana</t>
  </si>
  <si>
    <t>mantchurica</t>
  </si>
  <si>
    <t>opaca</t>
  </si>
  <si>
    <t>pallasii</t>
  </si>
  <si>
    <t>syrinx</t>
  </si>
  <si>
    <t>Otospermophilus</t>
  </si>
  <si>
    <t>kindae</t>
  </si>
  <si>
    <t>Paucidentomys</t>
  </si>
  <si>
    <t>vermidax</t>
  </si>
  <si>
    <t>pallidoptera</t>
  </si>
  <si>
    <t>mechukaensis</t>
  </si>
  <si>
    <t>mishmiensis</t>
  </si>
  <si>
    <t>walteri</t>
  </si>
  <si>
    <t>sulinus</t>
  </si>
  <si>
    <t>Piliocolobus</t>
  </si>
  <si>
    <t>bouvieri</t>
  </si>
  <si>
    <t>epieni</t>
  </si>
  <si>
    <t>oustaleti</t>
  </si>
  <si>
    <t>tephrosceles</t>
  </si>
  <si>
    <t>tholloni</t>
  </si>
  <si>
    <t>waldronae</t>
  </si>
  <si>
    <t>nitelinea</t>
  </si>
  <si>
    <t>Poliocitellus</t>
  </si>
  <si>
    <t>davisoni</t>
  </si>
  <si>
    <t>Pseudoberylmys</t>
  </si>
  <si>
    <t>muongbangensis</t>
  </si>
  <si>
    <t>berniceae</t>
  </si>
  <si>
    <t>patriciae</t>
  </si>
  <si>
    <t>sandrae</t>
  </si>
  <si>
    <t>mesoamericanus</t>
  </si>
  <si>
    <t>nikenii</t>
  </si>
  <si>
    <t>koopmanhilli</t>
  </si>
  <si>
    <t>perla</t>
  </si>
  <si>
    <t>hututsi</t>
  </si>
  <si>
    <t>schlitteri</t>
  </si>
  <si>
    <t>akaibei</t>
  </si>
  <si>
    <t>silvanorum</t>
  </si>
  <si>
    <t>laurentius</t>
  </si>
  <si>
    <t>wynneae</t>
  </si>
  <si>
    <t>rhipidurus</t>
  </si>
  <si>
    <t>kirchnerorum</t>
  </si>
  <si>
    <t>Urocitellus</t>
  </si>
  <si>
    <t>Xerospermophilus</t>
  </si>
  <si>
    <t>Genus_V_1.0</t>
  </si>
  <si>
    <t>Species_V_1.0</t>
  </si>
  <si>
    <t>Species_V_1.1</t>
  </si>
  <si>
    <t>Genus_V_1.1</t>
  </si>
  <si>
    <t>Genus_V_1.2</t>
  </si>
  <si>
    <t>Species_V_1.2</t>
  </si>
  <si>
    <t>V_1.2</t>
  </si>
  <si>
    <t>V 1_2</t>
  </si>
  <si>
    <t>Muknalia</t>
  </si>
  <si>
    <t>minima</t>
  </si>
  <si>
    <t>http://www.sciencedirect.com/science/article/pii/S089598111630222X</t>
  </si>
  <si>
    <t>Unresolved in family</t>
  </si>
  <si>
    <t>Sister to Bubalus depressicornis and Bubalus quarlesi</t>
  </si>
  <si>
    <t>http://ac.els-cdn.com/S0277379116306795/1-s2.0-S0277379116306795-main.pdf?_tid=20d845e2-1f86-11e7-9a86-00000aab0f26&amp;acdnat=1492004839_0dda8a39cde31ab23b33584abefaafde</t>
  </si>
  <si>
    <t>grovesi</t>
  </si>
  <si>
    <t>orthodon</t>
  </si>
  <si>
    <t xml:space="preserve">Nested within Apodemus. </t>
  </si>
  <si>
    <t>Suggested related to species within the genus in http://www.departments.bucknell.edu/biology/resources/msw3/browse.asp?id=13001798</t>
  </si>
  <si>
    <t>Sivacobus</t>
  </si>
  <si>
    <t>sankaliai</t>
  </si>
  <si>
    <t>http://www.sciencedirect.com/science/article/pii/S1040618215006771?dgcid=raven_sd_via_email</t>
  </si>
  <si>
    <t>Sister to Kobus or Redunca</t>
  </si>
  <si>
    <t>Sister to Leopardus tigrinus</t>
  </si>
  <si>
    <t>Sister to H javanicus</t>
  </si>
  <si>
    <t>Mustela nivalis, subpalmata, russelliana and tonkinensis constrained</t>
  </si>
  <si>
    <t>Sister to Nasuella olivacea</t>
  </si>
  <si>
    <t>Sister to Cervus elaphus</t>
  </si>
  <si>
    <t>Sister to C. paranus</t>
  </si>
  <si>
    <t>V.1.2</t>
  </si>
  <si>
    <t>Sister to P. centralis</t>
  </si>
  <si>
    <t xml:space="preserve">Sister to  A. jamaicensis </t>
  </si>
  <si>
    <t>Sister to Myonycteris torquata</t>
  </si>
  <si>
    <t>Sister to  E. labiatus</t>
  </si>
  <si>
    <t xml:space="preserve">Sister to Eptesicus serotinus </t>
  </si>
  <si>
    <t>Sister to Myotis martiniquensis</t>
  </si>
  <si>
    <t>Sister to M parvidens</t>
  </si>
  <si>
    <t xml:space="preserve">Sister to another species in the subgenus </t>
  </si>
  <si>
    <t xml:space="preserve">Sister to O pallasii </t>
  </si>
  <si>
    <t>Sister to P. cynocephalus</t>
  </si>
  <si>
    <t>Sister to C atys</t>
  </si>
  <si>
    <t>Sister to C diana</t>
  </si>
  <si>
    <t>Sister to C campbelli</t>
  </si>
  <si>
    <t>Piliocolobus badius, Piliocolobus temminckii and Piliocolobus waldronae monophyletic</t>
  </si>
  <si>
    <t>Piliocolobus bouvieri, Piliocolobus epieni and Piliocolobus pennantii monophyletic</t>
  </si>
  <si>
    <t>Piliocolobus rufomitratus Piliocolobus oustaleti,  Piliocolobus tholloni and  Piliocolobus tephrosceles monophyletic</t>
  </si>
  <si>
    <t xml:space="preserve">Sister to C aperea </t>
  </si>
  <si>
    <t>Sister to M transcaspicus</t>
  </si>
  <si>
    <t>Internal phylogeny of genus following Iranian Journal of Animal Biosystematics Vol. 1, No. 1, 29-44, 2005</t>
  </si>
  <si>
    <t>Sister to C prehensilis</t>
  </si>
  <si>
    <t>Suggested potentially conspecific by IUCN</t>
  </si>
  <si>
    <t>Sister to R praetor</t>
  </si>
  <si>
    <t xml:space="preserve">Sister to Echiothrix </t>
  </si>
  <si>
    <t>Following species description http://rsbl.royalsocietypublishing.org/content/8/6/990</t>
  </si>
  <si>
    <t xml:space="preserve">Sister to Berylmys </t>
  </si>
  <si>
    <t>Related to acording to conference paper "On taxonomic status of Pseudoberylmys muongbangensis new species and genus described from Son La Province, Vietnam; Does it new or pseudo-new species?"</t>
  </si>
  <si>
    <t xml:space="preserve"> </t>
  </si>
  <si>
    <t>o</t>
  </si>
  <si>
    <t>rapha</t>
  </si>
  <si>
    <t>pales</t>
  </si>
  <si>
    <t>maddocki</t>
  </si>
  <si>
    <t>wakefieldi</t>
  </si>
  <si>
    <t>Warendja</t>
  </si>
  <si>
    <t>Sister to Lasiorhinus</t>
  </si>
  <si>
    <t>Most basal in family</t>
  </si>
  <si>
    <t xml:space="preserve">Scientific Data 3 160053 (2016) </t>
  </si>
  <si>
    <t>Macropus fuliginosus,  Macropus giganteus, Macropus ferragus and Macropus pearsoni monopyletic</t>
  </si>
  <si>
    <t>Simosthenurus occidentalis and Simosthenurus maddocki sister to Procoptodon</t>
  </si>
  <si>
    <t>Sister to Procoptodon amd remaining species of Simosthenurus</t>
  </si>
  <si>
    <t>Sister to Vulpes macrotis</t>
  </si>
  <si>
    <t>toussaintiana</t>
  </si>
  <si>
    <t>Insulacebus</t>
  </si>
  <si>
    <t>Proceedings of the National Academy of Science 108:  2699–2704 (2010)</t>
  </si>
  <si>
    <t>Caribean Monkeys (Antillothrix and Xenothrix monopyletic)</t>
  </si>
  <si>
    <t>Proceedings of the National Academy of Science 102, 11763–11768 (2005)</t>
  </si>
  <si>
    <t>Antillomys</t>
  </si>
  <si>
    <t>rayi</t>
  </si>
  <si>
    <t>spelaeum</t>
  </si>
  <si>
    <t>P andium basal in genus</t>
  </si>
  <si>
    <t>Ocationally considered seperate genus (Hyperplagiodontia)</t>
  </si>
  <si>
    <t>Anomalurus basal in family</t>
  </si>
  <si>
    <t>Sister to Mesomys</t>
  </si>
  <si>
    <t>Mammals of South America Volume 2: Rodents</t>
  </si>
  <si>
    <t>francisci</t>
  </si>
  <si>
    <t>Rhagamys</t>
  </si>
  <si>
    <t>Pachyarmaterium</t>
  </si>
  <si>
    <t>Caprini</t>
  </si>
  <si>
    <t>South American Ungulates combined sister to Perissodactyla . Mixotoxodon basal in family</t>
  </si>
  <si>
    <t>Nature 552, 81–84 (2015). Toxodon_platensis and Trigonodops_lopesi have been suggested synonyms</t>
  </si>
  <si>
    <t>South American Ungulates combined sister to Perissodactyla .Intraorder phylogeny based on taxonomy</t>
  </si>
  <si>
    <t>Nature 522, 81–84 (2015).</t>
  </si>
  <si>
    <t>denisovans</t>
  </si>
  <si>
    <t>Phocidae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</si>
</sst>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409]#,##0.00;[Red]&quot;-&quot;[$$-409]#,##0.00"/>
  </numFmts>
  <fonts count="30" x14ac:knownFonts="1">
    <font>
      <sz val="11"/>
      <color rgb="FF000000"/>
      <name val="Arial1"/>
    </font>
    <font>
      <sz val="11"/>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i/>
      <sz val="16"/>
      <color rgb="FF000000"/>
      <name val="Arial1"/>
    </font>
    <font>
      <b/>
      <sz val="15"/>
      <color theme="3"/>
      <name val="Calibri"/>
      <family val="2"/>
      <scheme val="minor"/>
    </font>
    <font>
      <b/>
      <sz val="13"/>
      <color theme="3"/>
      <name val="Calibri"/>
      <family val="2"/>
      <scheme val="minor"/>
    </font>
    <font>
      <b/>
      <sz val="11"/>
      <color theme="3"/>
      <name val="Calibri"/>
      <family val="2"/>
      <scheme val="minor"/>
    </font>
    <font>
      <u/>
      <sz val="11"/>
      <color theme="10"/>
      <name val="Arial1"/>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i/>
      <u/>
      <sz val="11"/>
      <color rgb="FF000000"/>
      <name val="Arial1"/>
    </font>
    <font>
      <b/>
      <sz val="18"/>
      <color theme="3"/>
      <name val="Cambria"/>
      <family val="2"/>
      <scheme val="major"/>
    </font>
    <font>
      <b/>
      <sz val="11"/>
      <color theme="1"/>
      <name val="Calibri"/>
      <family val="2"/>
      <scheme val="minor"/>
    </font>
    <font>
      <sz val="11"/>
      <color rgb="FFFF0000"/>
      <name val="Calibri"/>
      <family val="2"/>
      <scheme val="minor"/>
    </font>
    <font>
      <sz val="11"/>
      <color rgb="FF000000"/>
      <name val="Times New Roman"/>
      <family val="1"/>
    </font>
    <font>
      <sz val="11"/>
      <color theme="1"/>
      <name val="Times New Roman"/>
      <family val="1"/>
    </font>
    <font>
      <sz val="11"/>
      <name val="Arial1"/>
    </font>
    <font>
      <u/>
      <sz val="11"/>
      <name val="Arial1"/>
    </font>
    <font>
      <i/>
      <sz val="8"/>
      <name val="Arial"/>
      <family val="2"/>
    </font>
    <font>
      <sz val="8"/>
      <name val="Tahoma"/>
      <family val="2"/>
    </font>
    <font>
      <sz val="7"/>
      <name val="Arial"/>
      <family val="2"/>
    </font>
    <font>
      <u/>
      <sz val="11"/>
      <color theme="11"/>
      <name val="Ari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84">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0" applyNumberFormat="0" applyBorder="0" applyProtection="0">
      <alignment horizontal="center"/>
    </xf>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9" fillId="0" borderId="0" applyNumberFormat="0" applyBorder="0" applyProtection="0">
      <alignment horizontal="center" textRotation="90"/>
    </xf>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2" fillId="0" borderId="0"/>
    <xf numFmtId="0" fontId="2" fillId="32" borderId="7" applyNumberFormat="0" applyFont="0" applyAlignment="0" applyProtection="0"/>
    <xf numFmtId="0" fontId="17" fillId="27" borderId="8" applyNumberFormat="0" applyAlignment="0" applyProtection="0"/>
    <xf numFmtId="0" fontId="18" fillId="0" borderId="0" applyNumberFormat="0" applyBorder="0" applyProtection="0"/>
    <xf numFmtId="165" fontId="18" fillId="0" borderId="0" applyBorder="0" applyProtection="0"/>
    <xf numFmtId="0" fontId="19" fillId="0" borderId="0" applyNumberFormat="0" applyFill="0" applyBorder="0" applyAlignment="0" applyProtection="0"/>
    <xf numFmtId="0" fontId="20" fillId="0" borderId="9" applyNumberFormat="0" applyFill="0" applyAlignment="0" applyProtection="0"/>
    <xf numFmtId="0" fontId="21"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29">
    <xf numFmtId="0" fontId="0" fillId="0" borderId="0" xfId="0"/>
    <xf numFmtId="0" fontId="22" fillId="0" borderId="0" xfId="0" applyFont="1" applyFill="1"/>
    <xf numFmtId="0" fontId="22" fillId="0" borderId="0" xfId="0" applyFont="1"/>
    <xf numFmtId="0" fontId="22" fillId="0" borderId="0" xfId="0" applyFont="1" applyFill="1" applyBorder="1"/>
    <xf numFmtId="0" fontId="22" fillId="0" borderId="0" xfId="0" applyFont="1" applyFill="1" applyBorder="1" applyAlignment="1">
      <alignment horizontal="left"/>
    </xf>
    <xf numFmtId="0" fontId="23" fillId="0" borderId="0" xfId="40" applyFont="1" applyFill="1" applyBorder="1"/>
    <xf numFmtId="0" fontId="0" fillId="0" borderId="0" xfId="0" applyFill="1" applyBorder="1"/>
    <xf numFmtId="0" fontId="1" fillId="0" borderId="0" xfId="0" applyFont="1" applyFill="1" applyBorder="1"/>
    <xf numFmtId="0" fontId="1" fillId="0" borderId="0" xfId="40" applyFont="1" applyFill="1" applyBorder="1"/>
    <xf numFmtId="0" fontId="0" fillId="0" borderId="0" xfId="0" applyBorder="1"/>
    <xf numFmtId="0" fontId="22" fillId="0" borderId="0" xfId="0" applyFont="1" applyFill="1" applyBorder="1" applyAlignment="1">
      <alignment horizontal="left" vertical="top" indent="4"/>
    </xf>
    <xf numFmtId="0" fontId="2" fillId="0" borderId="0" xfId="40" applyBorder="1"/>
    <xf numFmtId="0" fontId="0" fillId="0" borderId="0" xfId="0" applyFill="1"/>
    <xf numFmtId="0" fontId="2" fillId="0" borderId="0" xfId="40" applyFill="1" applyBorder="1"/>
    <xf numFmtId="0" fontId="1" fillId="33" borderId="0" xfId="0" applyFont="1" applyFill="1" applyBorder="1"/>
    <xf numFmtId="0" fontId="24" fillId="33" borderId="0" xfId="0" applyFont="1" applyFill="1"/>
    <xf numFmtId="0" fontId="1" fillId="33" borderId="0" xfId="40" applyFont="1" applyFill="1" applyBorder="1"/>
    <xf numFmtId="0" fontId="24" fillId="33" borderId="0" xfId="0" applyFont="1" applyFill="1" applyBorder="1"/>
    <xf numFmtId="0" fontId="25" fillId="33" borderId="0" xfId="36" applyFont="1" applyFill="1" applyBorder="1"/>
    <xf numFmtId="0" fontId="1" fillId="33" borderId="0" xfId="0" applyFont="1" applyFill="1" applyBorder="1" applyAlignment="1">
      <alignment horizontal="left"/>
    </xf>
    <xf numFmtId="0" fontId="1" fillId="33" borderId="0" xfId="36" applyFont="1" applyFill="1" applyBorder="1" applyAlignment="1">
      <alignment horizontal="center" vertical="center" wrapText="1"/>
    </xf>
    <xf numFmtId="0" fontId="1" fillId="33" borderId="0" xfId="0" applyFont="1" applyFill="1" applyBorder="1" applyAlignment="1">
      <alignment horizontal="right"/>
    </xf>
    <xf numFmtId="0" fontId="1" fillId="33" borderId="0" xfId="0" applyFont="1" applyFill="1"/>
    <xf numFmtId="0" fontId="26" fillId="33" borderId="0" xfId="0" applyFont="1" applyFill="1"/>
    <xf numFmtId="0" fontId="1" fillId="33" borderId="0" xfId="0" applyFont="1" applyFill="1" applyBorder="1" applyAlignment="1">
      <alignment vertical="center" wrapText="1"/>
    </xf>
    <xf numFmtId="0" fontId="27" fillId="33" borderId="0" xfId="0" applyFont="1" applyFill="1"/>
    <xf numFmtId="0" fontId="28" fillId="33" borderId="0" xfId="0" applyFont="1" applyFill="1"/>
    <xf numFmtId="0" fontId="1" fillId="33" borderId="0" xfId="36" applyFont="1" applyFill="1" applyBorder="1"/>
    <xf numFmtId="164" fontId="1" fillId="33" borderId="0" xfId="0" applyNumberFormat="1" applyFont="1" applyFill="1" applyBorder="1"/>
  </cellXfs>
  <cellStyles count="8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Good" xfId="29" builtinId="26" customBuiltin="1"/>
    <cellStyle name="Heading" xfId="30"/>
    <cellStyle name="Heading 1" xfId="31" builtinId="16" customBuiltin="1"/>
    <cellStyle name="Heading 2" xfId="32" builtinId="17" customBuiltin="1"/>
    <cellStyle name="Heading 3" xfId="33" builtinId="18" customBuiltin="1"/>
    <cellStyle name="Heading 4" xfId="34" builtinId="19" customBuiltin="1"/>
    <cellStyle name="Heading1" xfId="35"/>
    <cellStyle name="Hyperlink" xfId="36" builtinId="8"/>
    <cellStyle name="Input" xfId="37" builtinId="20" customBuiltin="1"/>
    <cellStyle name="Linked Cell" xfId="38" builtinId="24" customBuiltin="1"/>
    <cellStyle name="Neutral" xfId="39" builtinId="28" customBuiltin="1"/>
    <cellStyle name="Normal" xfId="0" builtinId="0" customBuiltin="1"/>
    <cellStyle name="Normal 2" xfId="40"/>
    <cellStyle name="Note 2" xfId="41"/>
    <cellStyle name="Output" xfId="42" builtinId="21" customBuiltin="1"/>
    <cellStyle name="Result" xfId="43"/>
    <cellStyle name="Result2" xfId="44"/>
    <cellStyle name="Title" xfId="45" builtinId="15" customBuiltin="1"/>
    <cellStyle name="Total" xfId="46" builtinId="25" customBuiltin="1"/>
    <cellStyle name="Warning Text" xfId="47"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helsinki.fi/~mhaaramo/metazoa/deuterostoma/chordata/synapsida/eutheria/carnivora/arctoidea/mephitinae.html" TargetMode="External"/><Relationship Id="rId2" Type="http://schemas.openxmlformats.org/officeDocument/2006/relationships/hyperlink" Target="http://www.sciencedirect.com/science/article/pii/S1040618215006771?dgcid=raven_sd_via_email" TargetMode="External"/><Relationship Id="rId3" Type="http://schemas.openxmlformats.org/officeDocument/2006/relationships/hyperlink" Target="http://ac.els-cdn.com/S0277379116306795/1-s2.0-S0277379116306795-main.pdf?_tid=20d845e2-1f86-11e7-9a86-00000aab0f26&amp;acdnat=1492004839_0dda8a39cde31ab23b33584abefaaf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E13"/>
  <sheetViews>
    <sheetView workbookViewId="0">
      <selection activeCell="E16" sqref="E16"/>
    </sheetView>
  </sheetViews>
  <sheetFormatPr baseColWidth="10" defaultColWidth="8.625" defaultRowHeight="15" x14ac:dyDescent="0"/>
  <sheetData>
    <row r="1" spans="1:5">
      <c r="A1" s="1" t="s">
        <v>0</v>
      </c>
      <c r="B1" s="1" t="s">
        <v>6310</v>
      </c>
      <c r="C1" s="1"/>
      <c r="D1" s="1"/>
      <c r="E1" s="1"/>
    </row>
    <row r="2" spans="1:5">
      <c r="A2" s="1" t="s">
        <v>1</v>
      </c>
      <c r="B2" s="1" t="s">
        <v>6334</v>
      </c>
    </row>
    <row r="3" spans="1:5">
      <c r="A3" s="1" t="s">
        <v>2</v>
      </c>
      <c r="B3" s="1" t="s">
        <v>6312</v>
      </c>
    </row>
    <row r="4" spans="1:5">
      <c r="A4" s="1" t="s">
        <v>3</v>
      </c>
      <c r="B4" s="1" t="s">
        <v>6313</v>
      </c>
    </row>
    <row r="5" spans="1:5">
      <c r="A5" s="1" t="s">
        <v>6311</v>
      </c>
      <c r="B5" s="1" t="s">
        <v>6314</v>
      </c>
    </row>
    <row r="6" spans="1:5">
      <c r="A6" s="2" t="s">
        <v>6315</v>
      </c>
      <c r="B6" s="1" t="s">
        <v>6447</v>
      </c>
    </row>
    <row r="7" spans="1:5">
      <c r="A7" s="1" t="s">
        <v>5289</v>
      </c>
      <c r="B7" s="1" t="s">
        <v>6434</v>
      </c>
    </row>
    <row r="8" spans="1:5">
      <c r="A8" s="1" t="s">
        <v>5290</v>
      </c>
      <c r="B8" s="1" t="s">
        <v>6433</v>
      </c>
    </row>
    <row r="9" spans="1:5">
      <c r="A9" s="1" t="s">
        <v>6316</v>
      </c>
      <c r="B9" s="1" t="s">
        <v>6317</v>
      </c>
    </row>
    <row r="10" spans="1:5">
      <c r="A10" s="1" t="s">
        <v>5763</v>
      </c>
      <c r="B10" s="1" t="s">
        <v>6318</v>
      </c>
    </row>
    <row r="11" spans="1:5">
      <c r="A11" s="2" t="s">
        <v>6319</v>
      </c>
      <c r="B11" s="1" t="s">
        <v>6322</v>
      </c>
    </row>
    <row r="12" spans="1:5">
      <c r="A12" s="2" t="s">
        <v>6320</v>
      </c>
      <c r="B12" s="1" t="s">
        <v>6323</v>
      </c>
    </row>
    <row r="13" spans="1:5">
      <c r="A13" s="2" t="s">
        <v>6321</v>
      </c>
      <c r="B13" s="1" t="s">
        <v>6324</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XFD65555"/>
  <sheetViews>
    <sheetView tabSelected="1" topLeftCell="A4219" workbookViewId="0">
      <selection activeCell="F2457" sqref="E2456:G2458"/>
    </sheetView>
  </sheetViews>
  <sheetFormatPr baseColWidth="10" defaultColWidth="8.625" defaultRowHeight="15" x14ac:dyDescent="0.05"/>
  <cols>
    <col min="1" max="3" width="8.625" style="6"/>
    <col min="5" max="5" width="16.875" customWidth="1"/>
    <col min="6" max="6" width="16.5" bestFit="1" customWidth="1"/>
    <col min="7" max="7" width="15.75" customWidth="1"/>
    <col min="8" max="8" width="16.5" bestFit="1" customWidth="1"/>
    <col min="9" max="9" width="15.75" customWidth="1"/>
    <col min="10" max="10" width="22.375" style="6" bestFit="1" customWidth="1"/>
    <col min="11" max="11" width="18" style="6" customWidth="1"/>
    <col min="12" max="12" width="15.75" style="9" customWidth="1"/>
    <col min="13" max="14" width="8.625" style="6" customWidth="1"/>
    <col min="15" max="15" width="31.5" style="6" customWidth="1"/>
    <col min="16" max="16" width="14.5" style="6" customWidth="1"/>
    <col min="17" max="17" width="8.625" style="6" customWidth="1"/>
    <col min="18" max="18" width="15" style="9" customWidth="1"/>
    <col min="19" max="19" width="14.875" style="6" customWidth="1"/>
    <col min="20" max="20" width="15.75" style="6" customWidth="1"/>
    <col min="21" max="30" width="8.625" style="6" customWidth="1"/>
    <col min="31" max="16384" width="8.625" style="6"/>
  </cols>
  <sheetData>
    <row r="1" spans="1:32" s="3" customFormat="1">
      <c r="A1" s="14" t="s">
        <v>6530</v>
      </c>
      <c r="B1" s="14" t="s">
        <v>6523</v>
      </c>
      <c r="C1" s="14" t="s">
        <v>6524</v>
      </c>
      <c r="D1" s="15" t="s">
        <v>0</v>
      </c>
      <c r="E1" s="15" t="s">
        <v>1</v>
      </c>
      <c r="F1" s="15" t="s">
        <v>6704</v>
      </c>
      <c r="G1" s="15" t="s">
        <v>6705</v>
      </c>
      <c r="H1" s="15" t="s">
        <v>6703</v>
      </c>
      <c r="I1" s="15" t="s">
        <v>6702</v>
      </c>
      <c r="J1" s="14" t="s">
        <v>6700</v>
      </c>
      <c r="K1" s="14" t="s">
        <v>6701</v>
      </c>
      <c r="L1" s="14" t="s">
        <v>6457</v>
      </c>
      <c r="M1" s="14" t="s">
        <v>6315</v>
      </c>
      <c r="N1" s="14" t="s">
        <v>5289</v>
      </c>
      <c r="O1" s="14" t="s">
        <v>5290</v>
      </c>
      <c r="P1" s="14" t="s">
        <v>5291</v>
      </c>
      <c r="Q1" s="14" t="s">
        <v>5763</v>
      </c>
      <c r="R1" s="14" t="s">
        <v>6319</v>
      </c>
      <c r="S1" s="14" t="s">
        <v>6320</v>
      </c>
      <c r="T1" s="14" t="s">
        <v>6321</v>
      </c>
      <c r="U1" s="15"/>
      <c r="V1" s="15"/>
      <c r="W1" s="14"/>
    </row>
    <row r="2" spans="1:32" s="3" customFormat="1">
      <c r="A2" s="14" t="s">
        <v>6531</v>
      </c>
      <c r="B2" s="14"/>
      <c r="C2" s="14" t="s">
        <v>6525</v>
      </c>
      <c r="D2" s="15" t="s">
        <v>3406</v>
      </c>
      <c r="E2" s="15" t="s">
        <v>3407</v>
      </c>
      <c r="F2" s="15" t="s">
        <v>3408</v>
      </c>
      <c r="G2" s="15" t="s">
        <v>453</v>
      </c>
      <c r="H2" s="15" t="s">
        <v>3408</v>
      </c>
      <c r="I2" s="15" t="s">
        <v>453</v>
      </c>
      <c r="J2" s="14" t="s">
        <v>3408</v>
      </c>
      <c r="K2" s="14" t="s">
        <v>453</v>
      </c>
      <c r="L2" s="14">
        <v>1</v>
      </c>
      <c r="M2" s="14">
        <v>2</v>
      </c>
      <c r="N2" s="14">
        <v>1</v>
      </c>
      <c r="O2" s="14">
        <v>485</v>
      </c>
      <c r="P2" s="14"/>
      <c r="Q2" s="14"/>
      <c r="R2" s="14"/>
      <c r="S2" s="14"/>
      <c r="T2" s="14"/>
      <c r="U2" s="14"/>
      <c r="V2" s="16"/>
      <c r="W2" s="14"/>
      <c r="AB2" s="5"/>
    </row>
    <row r="3" spans="1:32" s="3" customFormat="1">
      <c r="A3" s="14" t="s">
        <v>6531</v>
      </c>
      <c r="B3" s="14"/>
      <c r="C3" s="14" t="s">
        <v>6525</v>
      </c>
      <c r="D3" s="15" t="s">
        <v>3406</v>
      </c>
      <c r="E3" s="15" t="s">
        <v>3407</v>
      </c>
      <c r="F3" s="15" t="s">
        <v>3408</v>
      </c>
      <c r="G3" s="15" t="s">
        <v>3018</v>
      </c>
      <c r="H3" s="15" t="s">
        <v>3408</v>
      </c>
      <c r="I3" s="15" t="s">
        <v>3018</v>
      </c>
      <c r="J3" s="14" t="s">
        <v>3408</v>
      </c>
      <c r="K3" s="14" t="s">
        <v>3018</v>
      </c>
      <c r="L3" s="14">
        <v>0</v>
      </c>
      <c r="M3" s="14">
        <v>2</v>
      </c>
      <c r="N3" s="14">
        <v>1</v>
      </c>
      <c r="O3" s="14">
        <v>428</v>
      </c>
      <c r="P3" s="14"/>
      <c r="Q3" s="14"/>
      <c r="R3" s="14"/>
      <c r="S3" s="14"/>
      <c r="T3" s="14"/>
      <c r="U3" s="14"/>
      <c r="V3" s="16"/>
      <c r="W3" s="14"/>
      <c r="AB3" s="5"/>
    </row>
    <row r="4" spans="1:32" s="3" customFormat="1">
      <c r="A4" s="14" t="s">
        <v>6531</v>
      </c>
      <c r="B4" s="14"/>
      <c r="C4" s="14" t="s">
        <v>6525</v>
      </c>
      <c r="D4" s="15" t="s">
        <v>3406</v>
      </c>
      <c r="E4" s="15" t="s">
        <v>3407</v>
      </c>
      <c r="F4" s="15" t="s">
        <v>3408</v>
      </c>
      <c r="G4" s="15" t="s">
        <v>3409</v>
      </c>
      <c r="H4" s="15" t="s">
        <v>3408</v>
      </c>
      <c r="I4" s="15" t="s">
        <v>3409</v>
      </c>
      <c r="J4" s="14" t="s">
        <v>3408</v>
      </c>
      <c r="K4" s="14" t="s">
        <v>3409</v>
      </c>
      <c r="L4" s="14">
        <v>1</v>
      </c>
      <c r="M4" s="14">
        <v>4</v>
      </c>
      <c r="N4" s="14">
        <v>0</v>
      </c>
      <c r="O4" s="14">
        <v>0</v>
      </c>
      <c r="P4" s="14" t="s">
        <v>5989</v>
      </c>
      <c r="Q4" s="14" t="s">
        <v>6162</v>
      </c>
      <c r="R4" s="14"/>
      <c r="S4" s="14"/>
      <c r="T4" s="14"/>
      <c r="U4" s="14"/>
      <c r="V4" s="16"/>
      <c r="W4" s="14"/>
      <c r="AB4" s="5"/>
    </row>
    <row r="5" spans="1:32" s="3" customFormat="1">
      <c r="A5" s="14" t="s">
        <v>6531</v>
      </c>
      <c r="B5" s="14"/>
      <c r="C5" s="14" t="s">
        <v>6525</v>
      </c>
      <c r="D5" s="15" t="s">
        <v>3406</v>
      </c>
      <c r="E5" s="15" t="s">
        <v>3407</v>
      </c>
      <c r="F5" s="15" t="s">
        <v>3408</v>
      </c>
      <c r="G5" s="15" t="s">
        <v>278</v>
      </c>
      <c r="H5" s="15" t="s">
        <v>3408</v>
      </c>
      <c r="I5" s="15" t="s">
        <v>278</v>
      </c>
      <c r="J5" s="14" t="s">
        <v>3408</v>
      </c>
      <c r="K5" s="14" t="s">
        <v>278</v>
      </c>
      <c r="L5" s="14">
        <v>1</v>
      </c>
      <c r="M5" s="14">
        <v>2</v>
      </c>
      <c r="N5" s="14">
        <v>1</v>
      </c>
      <c r="O5" s="14">
        <v>540</v>
      </c>
      <c r="P5" s="14"/>
      <c r="Q5" s="14" t="s">
        <v>6162</v>
      </c>
      <c r="R5" s="14"/>
      <c r="S5" s="14"/>
      <c r="T5" s="14"/>
      <c r="U5" s="14"/>
      <c r="V5" s="16"/>
      <c r="W5" s="14"/>
      <c r="AB5" s="5"/>
    </row>
    <row r="6" spans="1:32" s="3" customFormat="1">
      <c r="A6" s="14" t="s">
        <v>6531</v>
      </c>
      <c r="B6" s="14"/>
      <c r="C6" s="14" t="s">
        <v>6525</v>
      </c>
      <c r="D6" s="15" t="s">
        <v>3406</v>
      </c>
      <c r="E6" s="15" t="s">
        <v>3407</v>
      </c>
      <c r="F6" s="15" t="s">
        <v>3408</v>
      </c>
      <c r="G6" s="15" t="s">
        <v>3410</v>
      </c>
      <c r="H6" s="15" t="s">
        <v>3408</v>
      </c>
      <c r="I6" s="15" t="s">
        <v>3410</v>
      </c>
      <c r="J6" s="14" t="s">
        <v>3408</v>
      </c>
      <c r="K6" s="14" t="s">
        <v>3410</v>
      </c>
      <c r="L6" s="14">
        <v>0</v>
      </c>
      <c r="M6" s="14">
        <v>4</v>
      </c>
      <c r="N6" s="14">
        <v>0</v>
      </c>
      <c r="O6" s="14">
        <v>0</v>
      </c>
      <c r="P6" s="14" t="s">
        <v>5989</v>
      </c>
      <c r="Q6" s="14" t="s">
        <v>6162</v>
      </c>
      <c r="R6" s="14"/>
      <c r="S6" s="14"/>
      <c r="T6" s="14"/>
      <c r="U6" s="14"/>
      <c r="V6" s="16"/>
      <c r="W6" s="14"/>
      <c r="AB6" s="5"/>
    </row>
    <row r="7" spans="1:32" s="3" customFormat="1">
      <c r="A7" s="14" t="s">
        <v>6531</v>
      </c>
      <c r="B7" s="14"/>
      <c r="C7" s="14" t="s">
        <v>6525</v>
      </c>
      <c r="D7" s="15" t="s">
        <v>3406</v>
      </c>
      <c r="E7" s="15" t="s">
        <v>3407</v>
      </c>
      <c r="F7" s="15" t="s">
        <v>3408</v>
      </c>
      <c r="G7" s="15" t="s">
        <v>3411</v>
      </c>
      <c r="H7" s="15" t="s">
        <v>3408</v>
      </c>
      <c r="I7" s="15" t="s">
        <v>3411</v>
      </c>
      <c r="J7" s="14" t="s">
        <v>3408</v>
      </c>
      <c r="K7" s="14" t="s">
        <v>3411</v>
      </c>
      <c r="L7" s="14">
        <v>0</v>
      </c>
      <c r="M7" s="14">
        <v>4</v>
      </c>
      <c r="N7" s="14">
        <v>0</v>
      </c>
      <c r="O7" s="14">
        <v>0</v>
      </c>
      <c r="P7" s="14" t="s">
        <v>5989</v>
      </c>
      <c r="Q7" s="14" t="s">
        <v>6162</v>
      </c>
      <c r="R7" s="14"/>
      <c r="S7" s="14"/>
      <c r="T7" s="14"/>
      <c r="U7" s="14"/>
      <c r="V7" s="16"/>
      <c r="W7" s="14"/>
      <c r="AB7" s="5"/>
    </row>
    <row r="8" spans="1:32" s="3" customFormat="1">
      <c r="A8" s="14" t="s">
        <v>6531</v>
      </c>
      <c r="B8" s="14"/>
      <c r="C8" s="14" t="s">
        <v>6525</v>
      </c>
      <c r="D8" s="15" t="s">
        <v>3406</v>
      </c>
      <c r="E8" s="15" t="s">
        <v>3407</v>
      </c>
      <c r="F8" s="15" t="s">
        <v>3408</v>
      </c>
      <c r="G8" s="15" t="s">
        <v>3412</v>
      </c>
      <c r="H8" s="15" t="s">
        <v>3408</v>
      </c>
      <c r="I8" s="15" t="s">
        <v>3412</v>
      </c>
      <c r="J8" s="14" t="s">
        <v>3408</v>
      </c>
      <c r="K8" s="14" t="s">
        <v>3412</v>
      </c>
      <c r="L8" s="14">
        <v>0</v>
      </c>
      <c r="M8" s="14">
        <v>4</v>
      </c>
      <c r="N8" s="14">
        <v>0</v>
      </c>
      <c r="O8" s="14">
        <v>0</v>
      </c>
      <c r="P8" s="14" t="s">
        <v>6138</v>
      </c>
      <c r="Q8" s="14" t="s">
        <v>5490</v>
      </c>
      <c r="R8" s="14"/>
      <c r="S8" s="14"/>
      <c r="T8" s="14"/>
      <c r="U8" s="14"/>
      <c r="V8" s="16"/>
      <c r="W8" s="14"/>
      <c r="AB8" s="5"/>
    </row>
    <row r="9" spans="1:32" s="3" customFormat="1">
      <c r="A9" s="14" t="s">
        <v>6531</v>
      </c>
      <c r="B9" s="14"/>
      <c r="C9" s="14" t="s">
        <v>6525</v>
      </c>
      <c r="D9" s="15" t="s">
        <v>3406</v>
      </c>
      <c r="E9" s="15" t="s">
        <v>3407</v>
      </c>
      <c r="F9" s="15" t="s">
        <v>3408</v>
      </c>
      <c r="G9" s="15" t="s">
        <v>3413</v>
      </c>
      <c r="H9" s="15" t="s">
        <v>3408</v>
      </c>
      <c r="I9" s="15" t="s">
        <v>3413</v>
      </c>
      <c r="J9" s="14" t="s">
        <v>3408</v>
      </c>
      <c r="K9" s="14" t="s">
        <v>3413</v>
      </c>
      <c r="L9" s="14">
        <v>0</v>
      </c>
      <c r="M9" s="14">
        <v>4</v>
      </c>
      <c r="N9" s="14">
        <v>0</v>
      </c>
      <c r="O9" s="14">
        <v>0</v>
      </c>
      <c r="P9" s="14" t="s">
        <v>5989</v>
      </c>
      <c r="Q9" s="14" t="s">
        <v>6162</v>
      </c>
      <c r="R9" s="14"/>
      <c r="S9" s="14"/>
      <c r="T9" s="14"/>
      <c r="U9" s="14"/>
      <c r="V9" s="16"/>
      <c r="W9" s="14"/>
      <c r="AB9" s="5"/>
    </row>
    <row r="10" spans="1:32" s="3" customFormat="1">
      <c r="A10" s="14" t="s">
        <v>6531</v>
      </c>
      <c r="B10" s="14"/>
      <c r="C10" s="14" t="s">
        <v>6525</v>
      </c>
      <c r="D10" s="15" t="s">
        <v>3406</v>
      </c>
      <c r="E10" s="15" t="s">
        <v>3407</v>
      </c>
      <c r="F10" s="15" t="s">
        <v>3414</v>
      </c>
      <c r="G10" s="15" t="s">
        <v>3415</v>
      </c>
      <c r="H10" s="15" t="s">
        <v>3414</v>
      </c>
      <c r="I10" s="15" t="s">
        <v>3415</v>
      </c>
      <c r="J10" s="14" t="s">
        <v>3414</v>
      </c>
      <c r="K10" s="14" t="s">
        <v>3415</v>
      </c>
      <c r="L10" s="14">
        <v>1</v>
      </c>
      <c r="M10" s="14">
        <v>2</v>
      </c>
      <c r="N10" s="14">
        <v>1</v>
      </c>
      <c r="O10" s="14">
        <v>823</v>
      </c>
      <c r="P10" s="14"/>
      <c r="Q10" s="14"/>
      <c r="R10" s="14"/>
      <c r="S10" s="14"/>
      <c r="T10" s="14"/>
      <c r="U10" s="14"/>
      <c r="V10" s="16"/>
      <c r="W10" s="14"/>
      <c r="AB10" s="5"/>
    </row>
    <row r="11" spans="1:32" s="3" customFormat="1">
      <c r="A11" s="14" t="s">
        <v>6531</v>
      </c>
      <c r="B11" s="14"/>
      <c r="C11" s="14" t="s">
        <v>6525</v>
      </c>
      <c r="D11" s="15" t="s">
        <v>3406</v>
      </c>
      <c r="E11" s="15" t="s">
        <v>3407</v>
      </c>
      <c r="F11" s="15" t="s">
        <v>3414</v>
      </c>
      <c r="G11" s="15" t="s">
        <v>3416</v>
      </c>
      <c r="H11" s="15" t="s">
        <v>3414</v>
      </c>
      <c r="I11" s="15" t="s">
        <v>3416</v>
      </c>
      <c r="J11" s="14" t="s">
        <v>3414</v>
      </c>
      <c r="K11" s="14" t="s">
        <v>3416</v>
      </c>
      <c r="L11" s="14">
        <v>1</v>
      </c>
      <c r="M11" s="14">
        <v>4</v>
      </c>
      <c r="N11" s="14">
        <v>0</v>
      </c>
      <c r="O11" s="14">
        <v>0</v>
      </c>
      <c r="P11" s="14" t="s">
        <v>5990</v>
      </c>
      <c r="Q11" s="14" t="s">
        <v>6162</v>
      </c>
      <c r="R11" s="14"/>
      <c r="S11" s="14"/>
      <c r="T11" s="14"/>
      <c r="U11" s="14"/>
      <c r="V11" s="16"/>
      <c r="W11" s="14"/>
      <c r="AB11" s="5"/>
    </row>
    <row r="12" spans="1:32" s="3" customFormat="1">
      <c r="A12" s="14"/>
      <c r="B12" s="14"/>
      <c r="C12" s="14"/>
      <c r="D12" s="15" t="s">
        <v>2273</v>
      </c>
      <c r="E12" s="15" t="s">
        <v>2274</v>
      </c>
      <c r="F12" s="15" t="s">
        <v>2275</v>
      </c>
      <c r="G12" s="15" t="s">
        <v>429</v>
      </c>
      <c r="H12" s="15" t="s">
        <v>2275</v>
      </c>
      <c r="I12" s="15" t="s">
        <v>429</v>
      </c>
      <c r="J12" s="14" t="s">
        <v>2275</v>
      </c>
      <c r="K12" s="14" t="s">
        <v>429</v>
      </c>
      <c r="L12" s="14">
        <v>1</v>
      </c>
      <c r="M12" s="14">
        <v>1</v>
      </c>
      <c r="N12" s="14" t="s">
        <v>6435</v>
      </c>
      <c r="O12" s="14" t="s">
        <v>6435</v>
      </c>
      <c r="P12" s="14"/>
      <c r="Q12" s="14"/>
      <c r="R12" s="14"/>
      <c r="S12" s="14"/>
      <c r="T12" s="14"/>
      <c r="U12" s="14"/>
      <c r="V12" s="16"/>
      <c r="W12" s="14"/>
      <c r="AB12" s="5"/>
    </row>
    <row r="13" spans="1:32" s="3" customFormat="1">
      <c r="A13" s="14"/>
      <c r="B13" s="14"/>
      <c r="C13" s="14"/>
      <c r="D13" s="15" t="s">
        <v>2273</v>
      </c>
      <c r="E13" s="15" t="s">
        <v>2274</v>
      </c>
      <c r="F13" s="15" t="s">
        <v>2276</v>
      </c>
      <c r="G13" s="15" t="s">
        <v>2277</v>
      </c>
      <c r="H13" s="15" t="s">
        <v>2276</v>
      </c>
      <c r="I13" s="15" t="s">
        <v>2277</v>
      </c>
      <c r="J13" s="14" t="s">
        <v>2276</v>
      </c>
      <c r="K13" s="14" t="s">
        <v>2277</v>
      </c>
      <c r="L13" s="14">
        <v>1</v>
      </c>
      <c r="M13" s="14">
        <v>4</v>
      </c>
      <c r="N13" s="14" t="s">
        <v>6435</v>
      </c>
      <c r="O13" s="14" t="s">
        <v>6435</v>
      </c>
      <c r="P13" s="14" t="s">
        <v>6139</v>
      </c>
      <c r="Q13" s="14" t="s">
        <v>5490</v>
      </c>
      <c r="R13" s="14"/>
      <c r="S13" s="14"/>
      <c r="T13" s="14"/>
      <c r="U13" s="14"/>
      <c r="V13" s="16"/>
      <c r="W13" s="14"/>
      <c r="AB13" s="5"/>
    </row>
    <row r="14" spans="1:32" s="3" customFormat="1">
      <c r="A14" s="14"/>
      <c r="B14" s="14"/>
      <c r="C14" s="14" t="s">
        <v>6547</v>
      </c>
      <c r="D14" s="15" t="s">
        <v>80</v>
      </c>
      <c r="E14" s="15" t="s">
        <v>81</v>
      </c>
      <c r="F14" s="15" t="s">
        <v>82</v>
      </c>
      <c r="G14" s="15" t="s">
        <v>83</v>
      </c>
      <c r="H14" s="15" t="s">
        <v>82</v>
      </c>
      <c r="I14" s="15" t="s">
        <v>83</v>
      </c>
      <c r="J14" s="14" t="s">
        <v>82</v>
      </c>
      <c r="K14" s="14" t="s">
        <v>83</v>
      </c>
      <c r="L14" s="14">
        <v>1</v>
      </c>
      <c r="M14" s="14">
        <v>1</v>
      </c>
      <c r="N14" s="14" t="s">
        <v>6435</v>
      </c>
      <c r="O14" s="14" t="s">
        <v>6435</v>
      </c>
      <c r="P14" s="14"/>
      <c r="Q14" s="14"/>
      <c r="R14" s="14"/>
      <c r="S14" s="14"/>
      <c r="T14" s="14"/>
      <c r="U14" s="14"/>
      <c r="V14" s="16"/>
      <c r="W14" s="14"/>
      <c r="AB14" s="5"/>
    </row>
    <row r="15" spans="1:32" s="3" customFormat="1">
      <c r="A15" s="14"/>
      <c r="B15" s="14"/>
      <c r="C15" s="14"/>
      <c r="D15" s="15" t="s">
        <v>3406</v>
      </c>
      <c r="E15" s="15" t="s">
        <v>3417</v>
      </c>
      <c r="F15" s="15" t="s">
        <v>3418</v>
      </c>
      <c r="G15" s="15" t="s">
        <v>3419</v>
      </c>
      <c r="H15" s="15" t="s">
        <v>3418</v>
      </c>
      <c r="I15" s="15" t="s">
        <v>3419</v>
      </c>
      <c r="J15" s="14" t="s">
        <v>3418</v>
      </c>
      <c r="K15" s="14" t="s">
        <v>3419</v>
      </c>
      <c r="L15" s="14">
        <v>0</v>
      </c>
      <c r="M15" s="14">
        <v>1</v>
      </c>
      <c r="N15" s="14">
        <v>0</v>
      </c>
      <c r="O15" s="14">
        <v>0</v>
      </c>
      <c r="P15" s="14" t="s">
        <v>6779</v>
      </c>
      <c r="Q15" s="14" t="s">
        <v>5606</v>
      </c>
      <c r="R15" s="14"/>
      <c r="S15" s="14"/>
      <c r="T15" s="14"/>
      <c r="U15" s="14"/>
      <c r="V15" s="16"/>
      <c r="W15" s="14"/>
      <c r="AB15" s="5"/>
    </row>
    <row r="16" spans="1:32" s="3" customFormat="1">
      <c r="A16" s="14"/>
      <c r="B16" s="14"/>
      <c r="C16" s="14"/>
      <c r="D16" s="15" t="s">
        <v>3406</v>
      </c>
      <c r="E16" s="15" t="s">
        <v>3417</v>
      </c>
      <c r="F16" s="15" t="s">
        <v>3418</v>
      </c>
      <c r="G16" s="15" t="s">
        <v>692</v>
      </c>
      <c r="H16" s="15" t="s">
        <v>3418</v>
      </c>
      <c r="I16" s="15" t="s">
        <v>692</v>
      </c>
      <c r="J16" s="14" t="s">
        <v>3418</v>
      </c>
      <c r="K16" s="14" t="s">
        <v>692</v>
      </c>
      <c r="L16" s="14">
        <v>0</v>
      </c>
      <c r="M16" s="14">
        <v>4</v>
      </c>
      <c r="N16" s="14">
        <v>0</v>
      </c>
      <c r="O16" s="14">
        <v>0</v>
      </c>
      <c r="P16" s="14" t="s">
        <v>6779</v>
      </c>
      <c r="Q16" s="14" t="s">
        <v>5606</v>
      </c>
      <c r="R16" s="14"/>
      <c r="S16" s="14"/>
      <c r="T16" s="14"/>
      <c r="U16" s="14"/>
      <c r="V16" s="16"/>
      <c r="W16" s="14"/>
      <c r="AB16" s="5"/>
      <c r="AC16" s="6"/>
      <c r="AD16" s="6"/>
      <c r="AE16" s="6"/>
      <c r="AF16" s="6"/>
    </row>
    <row r="17" spans="1:28" s="3" customFormat="1">
      <c r="A17" s="14"/>
      <c r="B17" s="14"/>
      <c r="C17" s="14"/>
      <c r="D17" s="15" t="s">
        <v>3406</v>
      </c>
      <c r="E17" s="15" t="s">
        <v>3417</v>
      </c>
      <c r="F17" s="15" t="s">
        <v>3418</v>
      </c>
      <c r="G17" s="15" t="s">
        <v>3420</v>
      </c>
      <c r="H17" s="15" t="s">
        <v>3418</v>
      </c>
      <c r="I17" s="15" t="s">
        <v>3420</v>
      </c>
      <c r="J17" s="14" t="s">
        <v>3418</v>
      </c>
      <c r="K17" s="14" t="s">
        <v>3420</v>
      </c>
      <c r="L17" s="14">
        <v>1</v>
      </c>
      <c r="M17" s="14">
        <v>4</v>
      </c>
      <c r="N17" s="14">
        <v>0</v>
      </c>
      <c r="O17" s="14">
        <v>0</v>
      </c>
      <c r="P17" s="14" t="s">
        <v>6779</v>
      </c>
      <c r="Q17" s="14" t="s">
        <v>5606</v>
      </c>
      <c r="R17" s="14"/>
      <c r="S17" s="14"/>
      <c r="T17" s="14"/>
      <c r="U17" s="14"/>
      <c r="V17" s="16"/>
      <c r="W17" s="14"/>
      <c r="AB17" s="5"/>
    </row>
    <row r="18" spans="1:28" s="3" customFormat="1">
      <c r="A18" s="14"/>
      <c r="B18" s="14"/>
      <c r="C18" s="14"/>
      <c r="D18" s="15" t="s">
        <v>3406</v>
      </c>
      <c r="E18" s="15" t="s">
        <v>3417</v>
      </c>
      <c r="F18" s="15" t="s">
        <v>3418</v>
      </c>
      <c r="G18" s="15" t="s">
        <v>362</v>
      </c>
      <c r="H18" s="15" t="s">
        <v>3418</v>
      </c>
      <c r="I18" s="15" t="s">
        <v>362</v>
      </c>
      <c r="J18" s="14" t="s">
        <v>3418</v>
      </c>
      <c r="K18" s="14" t="s">
        <v>362</v>
      </c>
      <c r="L18" s="14">
        <v>1</v>
      </c>
      <c r="M18" s="14">
        <v>4</v>
      </c>
      <c r="N18" s="14">
        <v>0</v>
      </c>
      <c r="O18" s="14">
        <v>0</v>
      </c>
      <c r="P18" s="14" t="s">
        <v>6779</v>
      </c>
      <c r="Q18" s="14" t="s">
        <v>5606</v>
      </c>
      <c r="R18" s="14"/>
      <c r="S18" s="14"/>
      <c r="T18" s="14"/>
      <c r="U18" s="14"/>
      <c r="V18" s="16"/>
      <c r="W18" s="14"/>
      <c r="AB18" s="5"/>
    </row>
    <row r="19" spans="1:28" s="3" customFormat="1">
      <c r="A19" s="14"/>
      <c r="B19" s="14"/>
      <c r="C19" s="14"/>
      <c r="D19" s="15" t="s">
        <v>3406</v>
      </c>
      <c r="E19" s="15" t="s">
        <v>3417</v>
      </c>
      <c r="F19" s="15" t="s">
        <v>3421</v>
      </c>
      <c r="G19" s="15" t="s">
        <v>129</v>
      </c>
      <c r="H19" s="15" t="s">
        <v>3421</v>
      </c>
      <c r="I19" s="15" t="s">
        <v>129</v>
      </c>
      <c r="J19" s="14" t="s">
        <v>3421</v>
      </c>
      <c r="K19" s="14" t="s">
        <v>129</v>
      </c>
      <c r="L19" s="14">
        <v>1</v>
      </c>
      <c r="M19" s="14">
        <v>4</v>
      </c>
      <c r="N19" s="14">
        <v>0</v>
      </c>
      <c r="O19" s="14">
        <v>0</v>
      </c>
      <c r="P19" s="14" t="s">
        <v>6779</v>
      </c>
      <c r="Q19" s="14" t="s">
        <v>5606</v>
      </c>
      <c r="R19" s="14"/>
      <c r="S19" s="14"/>
      <c r="T19" s="14"/>
      <c r="U19" s="14"/>
      <c r="V19" s="14"/>
      <c r="W19" s="14"/>
      <c r="AB19" s="5"/>
    </row>
    <row r="20" spans="1:28" s="3" customFormat="1">
      <c r="A20" s="14"/>
      <c r="B20" s="14"/>
      <c r="C20" s="14"/>
      <c r="D20" s="15" t="s">
        <v>3406</v>
      </c>
      <c r="E20" s="15" t="s">
        <v>3417</v>
      </c>
      <c r="F20" s="15" t="s">
        <v>3421</v>
      </c>
      <c r="G20" s="15" t="s">
        <v>1622</v>
      </c>
      <c r="H20" s="15" t="s">
        <v>3421</v>
      </c>
      <c r="I20" s="15" t="s">
        <v>1622</v>
      </c>
      <c r="J20" s="14" t="s">
        <v>3421</v>
      </c>
      <c r="K20" s="14" t="s">
        <v>1622</v>
      </c>
      <c r="L20" s="14">
        <v>1</v>
      </c>
      <c r="M20" s="14">
        <v>4</v>
      </c>
      <c r="N20" s="14">
        <v>0</v>
      </c>
      <c r="O20" s="14">
        <v>0</v>
      </c>
      <c r="P20" s="14" t="s">
        <v>6779</v>
      </c>
      <c r="Q20" s="14" t="s">
        <v>5606</v>
      </c>
      <c r="R20" s="14"/>
      <c r="S20" s="14"/>
      <c r="T20" s="14"/>
      <c r="U20" s="14"/>
      <c r="V20" s="16"/>
      <c r="W20" s="14"/>
      <c r="AB20" s="5"/>
    </row>
    <row r="21" spans="1:28" s="3" customFormat="1">
      <c r="A21" s="14"/>
      <c r="B21" s="14"/>
      <c r="C21" s="14"/>
      <c r="D21" s="15" t="s">
        <v>3406</v>
      </c>
      <c r="E21" s="15" t="s">
        <v>3417</v>
      </c>
      <c r="F21" s="15" t="s">
        <v>3422</v>
      </c>
      <c r="G21" s="15" t="s">
        <v>1180</v>
      </c>
      <c r="H21" s="15" t="s">
        <v>3422</v>
      </c>
      <c r="I21" s="15" t="s">
        <v>1180</v>
      </c>
      <c r="J21" s="14" t="s">
        <v>3422</v>
      </c>
      <c r="K21" s="14" t="s">
        <v>1180</v>
      </c>
      <c r="L21" s="14">
        <v>0</v>
      </c>
      <c r="M21" s="14">
        <v>4</v>
      </c>
      <c r="N21" s="14">
        <v>0</v>
      </c>
      <c r="O21" s="14">
        <v>0</v>
      </c>
      <c r="P21" s="14" t="s">
        <v>6779</v>
      </c>
      <c r="Q21" s="14" t="s">
        <v>5606</v>
      </c>
      <c r="R21" s="14"/>
      <c r="S21" s="14"/>
      <c r="T21" s="14"/>
      <c r="U21" s="14"/>
      <c r="V21" s="16"/>
      <c r="W21" s="14"/>
      <c r="AB21" s="5"/>
    </row>
    <row r="22" spans="1:28" s="3" customFormat="1">
      <c r="A22" s="14"/>
      <c r="B22" s="14"/>
      <c r="C22" s="14"/>
      <c r="D22" s="15" t="s">
        <v>490</v>
      </c>
      <c r="E22" s="15" t="s">
        <v>491</v>
      </c>
      <c r="F22" s="15" t="s">
        <v>492</v>
      </c>
      <c r="G22" s="15" t="s">
        <v>307</v>
      </c>
      <c r="H22" s="15" t="s">
        <v>492</v>
      </c>
      <c r="I22" s="15" t="s">
        <v>307</v>
      </c>
      <c r="J22" s="14" t="s">
        <v>492</v>
      </c>
      <c r="K22" s="14" t="s">
        <v>307</v>
      </c>
      <c r="L22" s="14">
        <v>1</v>
      </c>
      <c r="M22" s="14">
        <v>1</v>
      </c>
      <c r="N22" s="14">
        <v>0</v>
      </c>
      <c r="O22" s="14">
        <v>0</v>
      </c>
      <c r="P22" s="14"/>
      <c r="Q22" s="14"/>
      <c r="R22" s="14"/>
      <c r="S22" s="14"/>
      <c r="T22" s="14"/>
      <c r="U22" s="14"/>
      <c r="V22" s="16"/>
      <c r="W22" s="14"/>
      <c r="AB22" s="5"/>
    </row>
    <row r="23" spans="1:28" s="3" customFormat="1" ht="15" customHeight="1">
      <c r="A23" s="14"/>
      <c r="B23" s="14"/>
      <c r="C23" s="14"/>
      <c r="D23" s="14" t="s">
        <v>490</v>
      </c>
      <c r="E23" s="14" t="s">
        <v>491</v>
      </c>
      <c r="F23" s="14" t="s">
        <v>5511</v>
      </c>
      <c r="G23" s="14" t="s">
        <v>874</v>
      </c>
      <c r="H23" s="14" t="s">
        <v>5511</v>
      </c>
      <c r="I23" s="14" t="s">
        <v>874</v>
      </c>
      <c r="J23" s="14" t="s">
        <v>5511</v>
      </c>
      <c r="K23" s="14" t="s">
        <v>874</v>
      </c>
      <c r="L23" s="14">
        <v>1</v>
      </c>
      <c r="M23" s="14">
        <v>4</v>
      </c>
      <c r="N23" s="14">
        <v>0</v>
      </c>
      <c r="O23" s="14">
        <v>0</v>
      </c>
      <c r="P23" s="14" t="s">
        <v>6176</v>
      </c>
      <c r="Q23" s="14" t="s">
        <v>5512</v>
      </c>
      <c r="R23" s="14" t="s">
        <v>6336</v>
      </c>
      <c r="S23" s="14" t="s">
        <v>6373</v>
      </c>
      <c r="T23" s="14" t="s">
        <v>6373</v>
      </c>
      <c r="U23" s="14"/>
      <c r="V23" s="16"/>
      <c r="W23" s="14"/>
      <c r="AB23" s="5"/>
    </row>
    <row r="24" spans="1:28" s="3" customFormat="1" ht="15" customHeight="1">
      <c r="A24" s="14"/>
      <c r="B24" s="14"/>
      <c r="C24" s="14"/>
      <c r="D24" s="14" t="s">
        <v>490</v>
      </c>
      <c r="E24" s="14" t="s">
        <v>491</v>
      </c>
      <c r="F24" s="14" t="s">
        <v>5513</v>
      </c>
      <c r="G24" s="14" t="s">
        <v>5514</v>
      </c>
      <c r="H24" s="14" t="s">
        <v>5513</v>
      </c>
      <c r="I24" s="14" t="s">
        <v>5514</v>
      </c>
      <c r="J24" s="14" t="s">
        <v>5513</v>
      </c>
      <c r="K24" s="14" t="s">
        <v>5514</v>
      </c>
      <c r="L24" s="14">
        <v>1</v>
      </c>
      <c r="M24" s="14">
        <v>4</v>
      </c>
      <c r="N24" s="14">
        <v>0</v>
      </c>
      <c r="O24" s="14">
        <v>0</v>
      </c>
      <c r="P24" s="14" t="s">
        <v>5515</v>
      </c>
      <c r="Q24" s="14" t="s">
        <v>5461</v>
      </c>
      <c r="R24" s="14" t="s">
        <v>6336</v>
      </c>
      <c r="S24" s="14" t="s">
        <v>6346</v>
      </c>
      <c r="T24" s="14" t="s">
        <v>6346</v>
      </c>
      <c r="U24" s="14"/>
      <c r="V24" s="16"/>
      <c r="W24" s="14"/>
      <c r="AB24" s="5"/>
    </row>
    <row r="25" spans="1:28" s="3" customFormat="1" ht="15" customHeight="1">
      <c r="A25" s="14"/>
      <c r="B25" s="14"/>
      <c r="C25" s="14"/>
      <c r="D25" s="14" t="s">
        <v>490</v>
      </c>
      <c r="E25" s="14" t="s">
        <v>491</v>
      </c>
      <c r="F25" s="14" t="s">
        <v>5517</v>
      </c>
      <c r="G25" s="14" t="s">
        <v>5518</v>
      </c>
      <c r="H25" s="14" t="s">
        <v>5517</v>
      </c>
      <c r="I25" s="14" t="s">
        <v>5518</v>
      </c>
      <c r="J25" s="14" t="s">
        <v>5517</v>
      </c>
      <c r="K25" s="14" t="s">
        <v>5518</v>
      </c>
      <c r="L25" s="14">
        <v>1</v>
      </c>
      <c r="M25" s="14">
        <v>4</v>
      </c>
      <c r="N25" s="14">
        <v>0</v>
      </c>
      <c r="O25" s="14">
        <v>0</v>
      </c>
      <c r="P25" s="14" t="s">
        <v>5519</v>
      </c>
      <c r="Q25" s="14" t="s">
        <v>5461</v>
      </c>
      <c r="R25" s="14" t="s">
        <v>6336</v>
      </c>
      <c r="S25" s="14" t="s">
        <v>6346</v>
      </c>
      <c r="T25" s="14" t="s">
        <v>6346</v>
      </c>
      <c r="U25" s="14"/>
      <c r="V25" s="16"/>
      <c r="W25" s="14"/>
      <c r="AB25" s="5"/>
    </row>
    <row r="26" spans="1:28" s="3" customFormat="1">
      <c r="A26" s="14" t="s">
        <v>6531</v>
      </c>
      <c r="B26" s="14"/>
      <c r="C26" s="14" t="s">
        <v>6525</v>
      </c>
      <c r="D26" s="15" t="s">
        <v>3014</v>
      </c>
      <c r="E26" s="15" t="s">
        <v>3015</v>
      </c>
      <c r="F26" s="15" t="s">
        <v>3016</v>
      </c>
      <c r="G26" s="15" t="s">
        <v>3017</v>
      </c>
      <c r="H26" s="15" t="s">
        <v>3016</v>
      </c>
      <c r="I26" s="15" t="s">
        <v>3017</v>
      </c>
      <c r="J26" s="14" t="s">
        <v>3016</v>
      </c>
      <c r="K26" s="14" t="s">
        <v>3017</v>
      </c>
      <c r="L26" s="14">
        <v>1</v>
      </c>
      <c r="M26" s="14">
        <v>2</v>
      </c>
      <c r="N26" s="14">
        <v>49</v>
      </c>
      <c r="O26" s="14">
        <v>31206</v>
      </c>
      <c r="P26" s="14"/>
      <c r="Q26" s="14"/>
      <c r="R26" s="14"/>
      <c r="S26" s="14"/>
      <c r="T26" s="14"/>
      <c r="U26" s="14"/>
      <c r="V26" s="16"/>
      <c r="W26" s="14"/>
      <c r="AB26" s="5"/>
    </row>
    <row r="27" spans="1:28" s="3" customFormat="1">
      <c r="A27" s="14" t="s">
        <v>6531</v>
      </c>
      <c r="B27" s="14"/>
      <c r="C27" s="14" t="s">
        <v>6525</v>
      </c>
      <c r="D27" s="15" t="s">
        <v>3014</v>
      </c>
      <c r="E27" s="15" t="s">
        <v>3015</v>
      </c>
      <c r="F27" s="15" t="s">
        <v>3016</v>
      </c>
      <c r="G27" s="15" t="s">
        <v>3019</v>
      </c>
      <c r="H27" s="15" t="s">
        <v>3016</v>
      </c>
      <c r="I27" s="15" t="s">
        <v>3019</v>
      </c>
      <c r="J27" s="14" t="s">
        <v>3016</v>
      </c>
      <c r="K27" s="14" t="s">
        <v>3019</v>
      </c>
      <c r="L27" s="14">
        <v>1</v>
      </c>
      <c r="M27" s="14">
        <v>2</v>
      </c>
      <c r="N27" s="14">
        <v>1</v>
      </c>
      <c r="O27" s="14">
        <v>694</v>
      </c>
      <c r="P27" s="14"/>
      <c r="Q27" s="14"/>
      <c r="R27" s="14"/>
      <c r="S27" s="14"/>
      <c r="T27" s="14"/>
      <c r="U27" s="14"/>
      <c r="V27" s="14"/>
      <c r="W27" s="14"/>
      <c r="AB27" s="5"/>
    </row>
    <row r="28" spans="1:28" s="3" customFormat="1">
      <c r="A28" s="14" t="s">
        <v>6531</v>
      </c>
      <c r="B28" s="14"/>
      <c r="C28" s="14" t="s">
        <v>6525</v>
      </c>
      <c r="D28" s="15" t="s">
        <v>3014</v>
      </c>
      <c r="E28" s="15" t="s">
        <v>3015</v>
      </c>
      <c r="F28" s="15" t="s">
        <v>3016</v>
      </c>
      <c r="G28" s="15" t="s">
        <v>3020</v>
      </c>
      <c r="H28" s="15" t="s">
        <v>3016</v>
      </c>
      <c r="I28" s="15" t="s">
        <v>3020</v>
      </c>
      <c r="J28" s="14" t="s">
        <v>3016</v>
      </c>
      <c r="K28" s="14" t="s">
        <v>3020</v>
      </c>
      <c r="L28" s="14">
        <v>1</v>
      </c>
      <c r="M28" s="14">
        <v>2</v>
      </c>
      <c r="N28" s="14">
        <v>51</v>
      </c>
      <c r="O28" s="14">
        <v>32519</v>
      </c>
      <c r="P28" s="14"/>
      <c r="Q28" s="14"/>
      <c r="R28" s="14"/>
      <c r="S28" s="14"/>
      <c r="T28" s="14"/>
      <c r="U28" s="14"/>
      <c r="V28" s="16"/>
      <c r="W28" s="14"/>
      <c r="AB28" s="5"/>
    </row>
    <row r="29" spans="1:28" s="3" customFormat="1">
      <c r="A29" s="14" t="s">
        <v>6531</v>
      </c>
      <c r="B29" s="14"/>
      <c r="C29" s="14" t="s">
        <v>6525</v>
      </c>
      <c r="D29" s="15" t="s">
        <v>3014</v>
      </c>
      <c r="E29" s="15" t="s">
        <v>3015</v>
      </c>
      <c r="F29" s="15" t="s">
        <v>3016</v>
      </c>
      <c r="G29" s="15" t="s">
        <v>3021</v>
      </c>
      <c r="H29" s="15" t="s">
        <v>3016</v>
      </c>
      <c r="I29" s="15" t="s">
        <v>3021</v>
      </c>
      <c r="J29" s="14" t="s">
        <v>3016</v>
      </c>
      <c r="K29" s="14" t="s">
        <v>3021</v>
      </c>
      <c r="L29" s="14">
        <v>0</v>
      </c>
      <c r="M29" s="14">
        <v>4</v>
      </c>
      <c r="N29" s="14">
        <v>0</v>
      </c>
      <c r="O29" s="14">
        <v>0</v>
      </c>
      <c r="P29" s="14" t="s">
        <v>6138</v>
      </c>
      <c r="Q29" s="14" t="s">
        <v>5490</v>
      </c>
      <c r="R29" s="14"/>
      <c r="S29" s="14"/>
      <c r="T29" s="14"/>
      <c r="U29" s="14"/>
      <c r="V29" s="16"/>
      <c r="W29" s="14"/>
      <c r="AB29" s="5"/>
    </row>
    <row r="30" spans="1:28" s="3" customFormat="1">
      <c r="A30" s="14" t="s">
        <v>6531</v>
      </c>
      <c r="B30" s="14"/>
      <c r="C30" s="14" t="s">
        <v>6525</v>
      </c>
      <c r="D30" s="15" t="s">
        <v>3014</v>
      </c>
      <c r="E30" s="15" t="s">
        <v>3015</v>
      </c>
      <c r="F30" s="15" t="s">
        <v>3016</v>
      </c>
      <c r="G30" s="15" t="s">
        <v>3022</v>
      </c>
      <c r="H30" s="15" t="s">
        <v>3016</v>
      </c>
      <c r="I30" s="15" t="s">
        <v>3022</v>
      </c>
      <c r="J30" s="14" t="s">
        <v>3016</v>
      </c>
      <c r="K30" s="14" t="s">
        <v>3022</v>
      </c>
      <c r="L30" s="14">
        <v>1</v>
      </c>
      <c r="M30" s="14">
        <v>2</v>
      </c>
      <c r="N30" s="14">
        <v>1</v>
      </c>
      <c r="O30" s="14">
        <v>621</v>
      </c>
      <c r="P30" s="14"/>
      <c r="Q30" s="14"/>
      <c r="R30" s="14"/>
      <c r="S30" s="14"/>
      <c r="T30" s="14"/>
      <c r="U30" s="14"/>
      <c r="V30" s="16"/>
      <c r="W30" s="14"/>
      <c r="AB30" s="5"/>
    </row>
    <row r="31" spans="1:28" s="3" customFormat="1">
      <c r="A31" s="14" t="s">
        <v>6531</v>
      </c>
      <c r="B31" s="14"/>
      <c r="C31" s="14" t="s">
        <v>6525</v>
      </c>
      <c r="D31" s="15" t="s">
        <v>3014</v>
      </c>
      <c r="E31" s="15" t="s">
        <v>3015</v>
      </c>
      <c r="F31" s="15" t="s">
        <v>3016</v>
      </c>
      <c r="G31" s="15" t="s">
        <v>3023</v>
      </c>
      <c r="H31" s="15" t="s">
        <v>3016</v>
      </c>
      <c r="I31" s="15" t="s">
        <v>3023</v>
      </c>
      <c r="J31" s="14" t="s">
        <v>3016</v>
      </c>
      <c r="K31" s="14" t="s">
        <v>3023</v>
      </c>
      <c r="L31" s="14">
        <v>0</v>
      </c>
      <c r="M31" s="14">
        <v>4</v>
      </c>
      <c r="N31" s="14">
        <v>0</v>
      </c>
      <c r="O31" s="14">
        <v>0</v>
      </c>
      <c r="P31" s="14" t="s">
        <v>6138</v>
      </c>
      <c r="Q31" s="14" t="s">
        <v>5490</v>
      </c>
      <c r="R31" s="14"/>
      <c r="S31" s="14"/>
      <c r="T31" s="14"/>
      <c r="U31" s="14"/>
      <c r="V31" s="16"/>
      <c r="W31" s="14"/>
      <c r="AB31" s="5"/>
    </row>
    <row r="32" spans="1:28" s="3" customFormat="1">
      <c r="A32" s="14" t="s">
        <v>6531</v>
      </c>
      <c r="B32" s="14"/>
      <c r="C32" s="14" t="s">
        <v>6525</v>
      </c>
      <c r="D32" s="15" t="s">
        <v>3014</v>
      </c>
      <c r="E32" s="15" t="s">
        <v>3015</v>
      </c>
      <c r="F32" s="15" t="s">
        <v>3016</v>
      </c>
      <c r="G32" s="15" t="s">
        <v>3024</v>
      </c>
      <c r="H32" s="15" t="s">
        <v>3016</v>
      </c>
      <c r="I32" s="15" t="s">
        <v>3024</v>
      </c>
      <c r="J32" s="14" t="s">
        <v>3016</v>
      </c>
      <c r="K32" s="14" t="s">
        <v>3024</v>
      </c>
      <c r="L32" s="14">
        <v>1</v>
      </c>
      <c r="M32" s="14">
        <v>2</v>
      </c>
      <c r="N32" s="14">
        <v>50</v>
      </c>
      <c r="O32" s="14">
        <v>31623</v>
      </c>
      <c r="P32" s="14"/>
      <c r="Q32" s="14"/>
      <c r="R32" s="14"/>
      <c r="S32" s="14"/>
      <c r="T32" s="14"/>
      <c r="U32" s="14"/>
      <c r="V32" s="16"/>
      <c r="W32" s="14"/>
      <c r="AB32" s="5"/>
    </row>
    <row r="33" spans="1:254" s="3" customFormat="1">
      <c r="A33" s="14" t="s">
        <v>6531</v>
      </c>
      <c r="B33" s="14"/>
      <c r="C33" s="14" t="s">
        <v>6525</v>
      </c>
      <c r="D33" s="15" t="s">
        <v>3014</v>
      </c>
      <c r="E33" s="15" t="s">
        <v>3015</v>
      </c>
      <c r="F33" s="15" t="s">
        <v>3016</v>
      </c>
      <c r="G33" s="15" t="s">
        <v>42</v>
      </c>
      <c r="H33" s="15" t="s">
        <v>3016</v>
      </c>
      <c r="I33" s="15" t="s">
        <v>42</v>
      </c>
      <c r="J33" s="14" t="s">
        <v>3016</v>
      </c>
      <c r="K33" s="14" t="s">
        <v>42</v>
      </c>
      <c r="L33" s="14">
        <v>1</v>
      </c>
      <c r="M33" s="14">
        <v>3</v>
      </c>
      <c r="N33" s="14">
        <v>1</v>
      </c>
      <c r="O33" s="14">
        <v>696</v>
      </c>
      <c r="P33" s="14"/>
      <c r="Q33" s="14"/>
      <c r="R33" s="14"/>
      <c r="S33" s="14"/>
      <c r="T33" s="14"/>
      <c r="U33" s="14"/>
      <c r="V33" s="16"/>
      <c r="W33" s="14"/>
      <c r="AB33" s="5"/>
    </row>
    <row r="34" spans="1:254" s="3" customFormat="1">
      <c r="A34" s="14" t="s">
        <v>6531</v>
      </c>
      <c r="B34" s="14"/>
      <c r="C34" s="14" t="s">
        <v>6525</v>
      </c>
      <c r="D34" s="15" t="s">
        <v>3014</v>
      </c>
      <c r="E34" s="15" t="s">
        <v>3015</v>
      </c>
      <c r="F34" s="15" t="s">
        <v>3016</v>
      </c>
      <c r="G34" s="15" t="s">
        <v>3025</v>
      </c>
      <c r="H34" s="15" t="s">
        <v>3016</v>
      </c>
      <c r="I34" s="15" t="s">
        <v>3025</v>
      </c>
      <c r="J34" s="14" t="s">
        <v>3016</v>
      </c>
      <c r="K34" s="14" t="s">
        <v>3025</v>
      </c>
      <c r="L34" s="14">
        <v>1</v>
      </c>
      <c r="M34" s="14">
        <v>2</v>
      </c>
      <c r="N34" s="14">
        <v>51</v>
      </c>
      <c r="O34" s="14">
        <v>32505</v>
      </c>
      <c r="P34" s="14"/>
      <c r="Q34" s="14"/>
      <c r="R34" s="14"/>
      <c r="S34" s="14"/>
      <c r="T34" s="14"/>
      <c r="U34" s="14"/>
      <c r="V34" s="16"/>
      <c r="W34" s="14"/>
      <c r="AB34" s="5"/>
    </row>
    <row r="35" spans="1:254" s="3" customFormat="1">
      <c r="A35" s="14" t="s">
        <v>6531</v>
      </c>
      <c r="B35" s="14"/>
      <c r="C35" s="14" t="s">
        <v>6525</v>
      </c>
      <c r="D35" s="15" t="s">
        <v>3014</v>
      </c>
      <c r="E35" s="15" t="s">
        <v>3015</v>
      </c>
      <c r="F35" s="15" t="s">
        <v>3016</v>
      </c>
      <c r="G35" s="15" t="s">
        <v>3026</v>
      </c>
      <c r="H35" s="15" t="s">
        <v>3016</v>
      </c>
      <c r="I35" s="15" t="s">
        <v>3026</v>
      </c>
      <c r="J35" s="14" t="s">
        <v>3016</v>
      </c>
      <c r="K35" s="14" t="s">
        <v>3026</v>
      </c>
      <c r="L35" s="14">
        <v>1</v>
      </c>
      <c r="M35" s="14">
        <v>2</v>
      </c>
      <c r="N35" s="14">
        <v>1</v>
      </c>
      <c r="O35" s="14">
        <v>696</v>
      </c>
      <c r="P35" s="14"/>
      <c r="Q35" s="14"/>
      <c r="R35" s="14"/>
      <c r="S35" s="14"/>
      <c r="T35" s="14"/>
      <c r="U35" s="14"/>
      <c r="V35" s="16"/>
      <c r="W35" s="14"/>
      <c r="AB35" s="5"/>
    </row>
    <row r="36" spans="1:254" s="3" customFormat="1">
      <c r="A36" s="14" t="s">
        <v>6531</v>
      </c>
      <c r="B36" s="14"/>
      <c r="C36" s="14" t="s">
        <v>6525</v>
      </c>
      <c r="D36" s="15" t="s">
        <v>3014</v>
      </c>
      <c r="E36" s="15" t="s">
        <v>3015</v>
      </c>
      <c r="F36" s="15" t="s">
        <v>3016</v>
      </c>
      <c r="G36" s="15" t="s">
        <v>3027</v>
      </c>
      <c r="H36" s="15" t="s">
        <v>3016</v>
      </c>
      <c r="I36" s="15" t="s">
        <v>3027</v>
      </c>
      <c r="J36" s="14" t="s">
        <v>3016</v>
      </c>
      <c r="K36" s="14" t="s">
        <v>3027</v>
      </c>
      <c r="L36" s="14">
        <v>1</v>
      </c>
      <c r="M36" s="14">
        <v>2</v>
      </c>
      <c r="N36" s="14">
        <v>1</v>
      </c>
      <c r="O36" s="14">
        <v>315</v>
      </c>
      <c r="P36" s="14"/>
      <c r="Q36" s="14"/>
      <c r="R36" s="14"/>
      <c r="S36" s="14"/>
      <c r="T36" s="14"/>
      <c r="U36" s="14"/>
      <c r="V36" s="16"/>
      <c r="W36" s="14"/>
      <c r="AB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row>
    <row r="37" spans="1:254" s="3" customFormat="1">
      <c r="A37" s="14"/>
      <c r="B37" s="14"/>
      <c r="C37" s="14" t="s">
        <v>6547</v>
      </c>
      <c r="D37" s="15" t="s">
        <v>3406</v>
      </c>
      <c r="E37" s="15" t="s">
        <v>3423</v>
      </c>
      <c r="F37" s="15" t="s">
        <v>3424</v>
      </c>
      <c r="G37" s="15" t="s">
        <v>3425</v>
      </c>
      <c r="H37" s="15" t="s">
        <v>3424</v>
      </c>
      <c r="I37" s="15" t="s">
        <v>3425</v>
      </c>
      <c r="J37" s="14" t="s">
        <v>3424</v>
      </c>
      <c r="K37" s="14" t="s">
        <v>3425</v>
      </c>
      <c r="L37" s="14">
        <v>1</v>
      </c>
      <c r="M37" s="14">
        <v>1</v>
      </c>
      <c r="N37" s="14" t="s">
        <v>6435</v>
      </c>
      <c r="O37" s="14" t="s">
        <v>6435</v>
      </c>
      <c r="P37" s="14"/>
      <c r="Q37" s="14"/>
      <c r="R37" s="14"/>
      <c r="S37" s="14"/>
      <c r="T37" s="14"/>
      <c r="U37" s="14"/>
      <c r="V37" s="16"/>
      <c r="W37" s="14"/>
      <c r="AB37" s="5"/>
    </row>
    <row r="38" spans="1:254" s="3" customFormat="1" ht="15" customHeight="1">
      <c r="A38" s="14" t="s">
        <v>6531</v>
      </c>
      <c r="B38" s="14"/>
      <c r="C38" s="14" t="s">
        <v>6525</v>
      </c>
      <c r="D38" s="14" t="s">
        <v>3014</v>
      </c>
      <c r="E38" s="14" t="s">
        <v>5286</v>
      </c>
      <c r="F38" s="14" t="s">
        <v>5452</v>
      </c>
      <c r="G38" s="14" t="s">
        <v>3311</v>
      </c>
      <c r="H38" s="14" t="s">
        <v>5452</v>
      </c>
      <c r="I38" s="14" t="s">
        <v>3311</v>
      </c>
      <c r="J38" s="14" t="s">
        <v>5452</v>
      </c>
      <c r="K38" s="14" t="s">
        <v>3311</v>
      </c>
      <c r="L38" s="14">
        <v>1</v>
      </c>
      <c r="M38" s="14">
        <v>4</v>
      </c>
      <c r="N38" s="14">
        <v>0</v>
      </c>
      <c r="O38" s="14">
        <v>0</v>
      </c>
      <c r="P38" s="14" t="s">
        <v>6554</v>
      </c>
      <c r="Q38" s="14" t="s">
        <v>6555</v>
      </c>
      <c r="R38" s="14" t="s">
        <v>6336</v>
      </c>
      <c r="S38" s="14" t="s">
        <v>6347</v>
      </c>
      <c r="T38" s="14" t="s">
        <v>6347</v>
      </c>
      <c r="U38" s="14"/>
      <c r="V38" s="16"/>
      <c r="W38" s="14"/>
      <c r="AB38" s="5"/>
    </row>
    <row r="39" spans="1:254" s="3" customFormat="1" ht="15" customHeight="1">
      <c r="A39" s="14" t="s">
        <v>6531</v>
      </c>
      <c r="B39" s="14"/>
      <c r="C39" s="14" t="s">
        <v>6525</v>
      </c>
      <c r="D39" s="14" t="s">
        <v>3014</v>
      </c>
      <c r="E39" s="14" t="s">
        <v>5286</v>
      </c>
      <c r="F39" s="14" t="s">
        <v>5452</v>
      </c>
      <c r="G39" s="14" t="s">
        <v>58</v>
      </c>
      <c r="H39" s="14" t="s">
        <v>5452</v>
      </c>
      <c r="I39" s="14" t="s">
        <v>58</v>
      </c>
      <c r="J39" s="14" t="s">
        <v>5452</v>
      </c>
      <c r="K39" s="14" t="s">
        <v>58</v>
      </c>
      <c r="L39" s="14">
        <v>1</v>
      </c>
      <c r="M39" s="14">
        <v>4</v>
      </c>
      <c r="N39" s="14">
        <v>0</v>
      </c>
      <c r="O39" s="14">
        <v>0</v>
      </c>
      <c r="P39" s="14" t="s">
        <v>6554</v>
      </c>
      <c r="Q39" s="14" t="s">
        <v>6555</v>
      </c>
      <c r="R39" s="14" t="s">
        <v>6336</v>
      </c>
      <c r="S39" s="14" t="s">
        <v>6347</v>
      </c>
      <c r="T39" s="14" t="s">
        <v>6347</v>
      </c>
      <c r="U39" s="14"/>
      <c r="V39" s="16"/>
      <c r="W39" s="14"/>
      <c r="AB39" s="5"/>
    </row>
    <row r="40" spans="1:254" s="3" customFormat="1" ht="13" customHeight="1">
      <c r="A40" s="14" t="s">
        <v>6531</v>
      </c>
      <c r="B40" s="14"/>
      <c r="C40" s="14" t="s">
        <v>6525</v>
      </c>
      <c r="D40" s="14" t="s">
        <v>3014</v>
      </c>
      <c r="E40" s="14" t="s">
        <v>5286</v>
      </c>
      <c r="F40" s="14" t="s">
        <v>5453</v>
      </c>
      <c r="G40" s="14" t="s">
        <v>5454</v>
      </c>
      <c r="H40" s="14" t="s">
        <v>5453</v>
      </c>
      <c r="I40" s="14" t="s">
        <v>5454</v>
      </c>
      <c r="J40" s="14" t="s">
        <v>5453</v>
      </c>
      <c r="K40" s="14" t="s">
        <v>5454</v>
      </c>
      <c r="L40" s="14">
        <v>0</v>
      </c>
      <c r="M40" s="14">
        <v>4</v>
      </c>
      <c r="N40" s="14">
        <v>0</v>
      </c>
      <c r="O40" s="14">
        <v>0</v>
      </c>
      <c r="P40" s="14" t="s">
        <v>6554</v>
      </c>
      <c r="Q40" s="14" t="s">
        <v>6555</v>
      </c>
      <c r="R40" s="14" t="s">
        <v>6336</v>
      </c>
      <c r="S40" s="14" t="s">
        <v>6347</v>
      </c>
      <c r="T40" s="14" t="s">
        <v>6347</v>
      </c>
      <c r="U40" s="14"/>
      <c r="V40" s="16"/>
      <c r="W40" s="14"/>
      <c r="AB40" s="5"/>
    </row>
    <row r="41" spans="1:254" s="3" customFormat="1">
      <c r="A41" s="14" t="s">
        <v>6531</v>
      </c>
      <c r="B41" s="14"/>
      <c r="C41" s="14" t="s">
        <v>6525</v>
      </c>
      <c r="D41" s="15" t="s">
        <v>3014</v>
      </c>
      <c r="E41" s="15" t="s">
        <v>3028</v>
      </c>
      <c r="F41" s="15" t="s">
        <v>3029</v>
      </c>
      <c r="G41" s="15" t="s">
        <v>3030</v>
      </c>
      <c r="H41" s="15" t="s">
        <v>3029</v>
      </c>
      <c r="I41" s="15" t="s">
        <v>3030</v>
      </c>
      <c r="J41" s="14" t="s">
        <v>3029</v>
      </c>
      <c r="K41" s="14" t="s">
        <v>3030</v>
      </c>
      <c r="L41" s="14">
        <v>0</v>
      </c>
      <c r="M41" s="14">
        <v>4</v>
      </c>
      <c r="N41" s="15">
        <v>0</v>
      </c>
      <c r="O41" s="14">
        <v>0</v>
      </c>
      <c r="P41" s="14" t="s">
        <v>6552</v>
      </c>
      <c r="Q41" s="15" t="s">
        <v>6553</v>
      </c>
      <c r="R41" s="14"/>
      <c r="S41" s="14"/>
      <c r="T41" s="14"/>
      <c r="U41" s="14"/>
      <c r="V41" s="16"/>
      <c r="W41" s="14"/>
      <c r="AB41" s="5"/>
    </row>
    <row r="42" spans="1:254" s="3" customFormat="1">
      <c r="A42" s="14" t="s">
        <v>6531</v>
      </c>
      <c r="B42" s="14"/>
      <c r="C42" s="14" t="s">
        <v>6525</v>
      </c>
      <c r="D42" s="15" t="s">
        <v>3014</v>
      </c>
      <c r="E42" s="15" t="s">
        <v>3028</v>
      </c>
      <c r="F42" s="15" t="s">
        <v>3029</v>
      </c>
      <c r="G42" s="15" t="s">
        <v>3031</v>
      </c>
      <c r="H42" s="15" t="s">
        <v>3029</v>
      </c>
      <c r="I42" s="15" t="s">
        <v>3031</v>
      </c>
      <c r="J42" s="14" t="s">
        <v>3029</v>
      </c>
      <c r="K42" s="14" t="s">
        <v>3031</v>
      </c>
      <c r="L42" s="14">
        <v>1</v>
      </c>
      <c r="M42" s="14">
        <v>2</v>
      </c>
      <c r="N42" s="15">
        <v>47</v>
      </c>
      <c r="O42" s="14">
        <v>30786</v>
      </c>
      <c r="P42" s="14"/>
      <c r="Q42" s="14"/>
      <c r="R42" s="14"/>
      <c r="S42" s="14"/>
      <c r="T42" s="14"/>
      <c r="U42" s="14"/>
      <c r="V42" s="16"/>
      <c r="W42" s="14"/>
      <c r="AB42" s="5"/>
    </row>
    <row r="43" spans="1:254" s="3" customFormat="1">
      <c r="A43" s="14" t="s">
        <v>6531</v>
      </c>
      <c r="B43" s="14"/>
      <c r="C43" s="14" t="s">
        <v>6525</v>
      </c>
      <c r="D43" s="15" t="s">
        <v>3014</v>
      </c>
      <c r="E43" s="15" t="s">
        <v>3028</v>
      </c>
      <c r="F43" s="15" t="s">
        <v>3029</v>
      </c>
      <c r="G43" s="15" t="s">
        <v>3032</v>
      </c>
      <c r="H43" s="15" t="s">
        <v>3029</v>
      </c>
      <c r="I43" s="15" t="s">
        <v>3032</v>
      </c>
      <c r="J43" s="14" t="s">
        <v>3029</v>
      </c>
      <c r="K43" s="14" t="s">
        <v>3032</v>
      </c>
      <c r="L43" s="14">
        <v>1</v>
      </c>
      <c r="M43" s="14">
        <v>2</v>
      </c>
      <c r="N43" s="15">
        <v>44</v>
      </c>
      <c r="O43" s="14">
        <v>28092</v>
      </c>
      <c r="P43" s="14"/>
      <c r="Q43" s="14"/>
      <c r="R43" s="14"/>
      <c r="S43" s="14"/>
      <c r="T43" s="14"/>
      <c r="U43" s="14"/>
      <c r="V43" s="16"/>
      <c r="W43" s="14"/>
      <c r="AB43" s="5"/>
    </row>
    <row r="44" spans="1:254" s="3" customFormat="1">
      <c r="A44" s="14" t="s">
        <v>6531</v>
      </c>
      <c r="B44" s="14"/>
      <c r="C44" s="14" t="s">
        <v>6525</v>
      </c>
      <c r="D44" s="15" t="s">
        <v>3014</v>
      </c>
      <c r="E44" s="15" t="s">
        <v>3028</v>
      </c>
      <c r="F44" s="15" t="s">
        <v>3029</v>
      </c>
      <c r="G44" s="15" t="s">
        <v>1385</v>
      </c>
      <c r="H44" s="15" t="s">
        <v>3029</v>
      </c>
      <c r="I44" s="15" t="s">
        <v>1385</v>
      </c>
      <c r="J44" s="14" t="s">
        <v>3029</v>
      </c>
      <c r="K44" s="14" t="s">
        <v>1385</v>
      </c>
      <c r="L44" s="14">
        <v>1</v>
      </c>
      <c r="M44" s="14">
        <v>4</v>
      </c>
      <c r="N44" s="15">
        <v>0</v>
      </c>
      <c r="O44" s="14">
        <v>0</v>
      </c>
      <c r="P44" s="14" t="s">
        <v>6150</v>
      </c>
      <c r="Q44" s="14" t="s">
        <v>5461</v>
      </c>
      <c r="R44" s="14"/>
      <c r="S44" s="14"/>
      <c r="T44" s="14"/>
      <c r="U44" s="14"/>
      <c r="V44" s="16"/>
      <c r="W44" s="14"/>
      <c r="AB44" s="5"/>
    </row>
    <row r="45" spans="1:254" s="3" customFormat="1">
      <c r="A45" s="14" t="s">
        <v>6531</v>
      </c>
      <c r="B45" s="14"/>
      <c r="C45" s="14" t="s">
        <v>6525</v>
      </c>
      <c r="D45" s="15" t="s">
        <v>3014</v>
      </c>
      <c r="E45" s="15" t="s">
        <v>3028</v>
      </c>
      <c r="F45" s="15" t="s">
        <v>3029</v>
      </c>
      <c r="G45" s="15" t="s">
        <v>3033</v>
      </c>
      <c r="H45" s="15" t="s">
        <v>3029</v>
      </c>
      <c r="I45" s="15" t="s">
        <v>3033</v>
      </c>
      <c r="J45" s="14" t="s">
        <v>3029</v>
      </c>
      <c r="K45" s="14" t="s">
        <v>3033</v>
      </c>
      <c r="L45" s="14">
        <v>1</v>
      </c>
      <c r="M45" s="14">
        <v>2</v>
      </c>
      <c r="N45" s="15">
        <v>1</v>
      </c>
      <c r="O45" s="14">
        <v>1038</v>
      </c>
      <c r="P45" s="14"/>
      <c r="Q45" s="14"/>
      <c r="R45" s="14"/>
      <c r="S45" s="14"/>
      <c r="T45" s="14"/>
      <c r="U45" s="14"/>
      <c r="V45" s="16"/>
      <c r="W45" s="14"/>
      <c r="AB45" s="5"/>
    </row>
    <row r="46" spans="1:254" s="3" customFormat="1">
      <c r="A46" s="14" t="s">
        <v>6531</v>
      </c>
      <c r="B46" s="14"/>
      <c r="C46" s="14" t="s">
        <v>6525</v>
      </c>
      <c r="D46" s="15" t="s">
        <v>3014</v>
      </c>
      <c r="E46" s="15" t="s">
        <v>3028</v>
      </c>
      <c r="F46" s="15" t="s">
        <v>3029</v>
      </c>
      <c r="G46" s="15" t="s">
        <v>1359</v>
      </c>
      <c r="H46" s="15" t="s">
        <v>3029</v>
      </c>
      <c r="I46" s="15" t="s">
        <v>1359</v>
      </c>
      <c r="J46" s="14" t="s">
        <v>3029</v>
      </c>
      <c r="K46" s="14" t="s">
        <v>1359</v>
      </c>
      <c r="L46" s="14">
        <v>1</v>
      </c>
      <c r="M46" s="14">
        <v>2</v>
      </c>
      <c r="N46" s="15">
        <v>1</v>
      </c>
      <c r="O46" s="14">
        <v>1140</v>
      </c>
      <c r="P46" s="14"/>
      <c r="Q46" s="14"/>
      <c r="R46" s="14"/>
      <c r="S46" s="14"/>
      <c r="T46" s="14"/>
      <c r="U46" s="14"/>
      <c r="V46" s="16"/>
      <c r="W46" s="14"/>
      <c r="AB46" s="5"/>
    </row>
    <row r="47" spans="1:254" s="3" customFormat="1">
      <c r="A47" s="14" t="s">
        <v>6531</v>
      </c>
      <c r="B47" s="14"/>
      <c r="C47" s="14" t="s">
        <v>6525</v>
      </c>
      <c r="D47" s="15" t="s">
        <v>3014</v>
      </c>
      <c r="E47" s="15" t="s">
        <v>3028</v>
      </c>
      <c r="F47" s="15" t="s">
        <v>3029</v>
      </c>
      <c r="G47" s="15" t="s">
        <v>3035</v>
      </c>
      <c r="H47" s="15" t="s">
        <v>3029</v>
      </c>
      <c r="I47" s="15" t="s">
        <v>3035</v>
      </c>
      <c r="J47" s="14" t="s">
        <v>3029</v>
      </c>
      <c r="K47" s="14" t="s">
        <v>3035</v>
      </c>
      <c r="L47" s="14">
        <v>1</v>
      </c>
      <c r="M47" s="14">
        <v>4</v>
      </c>
      <c r="N47" s="15">
        <v>0</v>
      </c>
      <c r="O47" s="14">
        <v>0</v>
      </c>
      <c r="P47" s="14" t="s">
        <v>5809</v>
      </c>
      <c r="Q47" s="14" t="s">
        <v>5767</v>
      </c>
      <c r="R47" s="14"/>
      <c r="S47" s="14"/>
      <c r="T47" s="14"/>
      <c r="U47" s="14"/>
      <c r="V47" s="16"/>
      <c r="W47" s="14"/>
      <c r="AB47" s="5"/>
    </row>
    <row r="48" spans="1:254" s="3" customFormat="1">
      <c r="A48" s="14" t="s">
        <v>6531</v>
      </c>
      <c r="B48" s="14"/>
      <c r="C48" s="14" t="s">
        <v>6525</v>
      </c>
      <c r="D48" s="15" t="s">
        <v>3014</v>
      </c>
      <c r="E48" s="15" t="s">
        <v>3028</v>
      </c>
      <c r="F48" s="15" t="s">
        <v>3029</v>
      </c>
      <c r="G48" s="15" t="s">
        <v>3036</v>
      </c>
      <c r="H48" s="15" t="s">
        <v>3029</v>
      </c>
      <c r="I48" s="15" t="s">
        <v>3036</v>
      </c>
      <c r="J48" s="14" t="s">
        <v>3029</v>
      </c>
      <c r="K48" s="14" t="s">
        <v>3036</v>
      </c>
      <c r="L48" s="14">
        <v>1</v>
      </c>
      <c r="M48" s="14">
        <v>2</v>
      </c>
      <c r="N48" s="15">
        <v>53</v>
      </c>
      <c r="O48" s="14">
        <v>33817</v>
      </c>
      <c r="P48" s="14"/>
      <c r="Q48" s="14"/>
      <c r="R48" s="14"/>
      <c r="S48" s="14"/>
      <c r="T48" s="14"/>
      <c r="U48" s="14"/>
      <c r="V48" s="16"/>
      <c r="W48" s="14"/>
      <c r="AB48" s="5"/>
    </row>
    <row r="49" spans="1:28" s="3" customFormat="1">
      <c r="A49" s="14" t="s">
        <v>6531</v>
      </c>
      <c r="B49" s="14"/>
      <c r="C49" s="14" t="s">
        <v>6525</v>
      </c>
      <c r="D49" s="15" t="s">
        <v>3014</v>
      </c>
      <c r="E49" s="15" t="s">
        <v>3028</v>
      </c>
      <c r="F49" s="15" t="s">
        <v>3029</v>
      </c>
      <c r="G49" s="15" t="s">
        <v>3037</v>
      </c>
      <c r="H49" s="15" t="s">
        <v>3029</v>
      </c>
      <c r="I49" s="15" t="s">
        <v>3037</v>
      </c>
      <c r="J49" s="14" t="s">
        <v>3029</v>
      </c>
      <c r="K49" s="14" t="s">
        <v>3037</v>
      </c>
      <c r="L49" s="14">
        <v>1</v>
      </c>
      <c r="M49" s="14">
        <v>2</v>
      </c>
      <c r="N49" s="15">
        <v>1</v>
      </c>
      <c r="O49" s="14">
        <v>800</v>
      </c>
      <c r="P49" s="14"/>
      <c r="Q49" s="14"/>
      <c r="R49" s="14"/>
      <c r="S49" s="14"/>
      <c r="T49" s="14"/>
      <c r="U49" s="14"/>
      <c r="V49" s="16"/>
      <c r="W49" s="14"/>
      <c r="AB49" s="5"/>
    </row>
    <row r="50" spans="1:28" s="3" customFormat="1">
      <c r="A50" s="14" t="s">
        <v>6531</v>
      </c>
      <c r="B50" s="14"/>
      <c r="C50" s="14" t="s">
        <v>6525</v>
      </c>
      <c r="D50" s="15" t="s">
        <v>3014</v>
      </c>
      <c r="E50" s="15" t="s">
        <v>3028</v>
      </c>
      <c r="F50" s="15" t="s">
        <v>3029</v>
      </c>
      <c r="G50" s="15" t="s">
        <v>3039</v>
      </c>
      <c r="H50" s="15" t="s">
        <v>3029</v>
      </c>
      <c r="I50" s="15" t="s">
        <v>3039</v>
      </c>
      <c r="J50" s="14" t="s">
        <v>3029</v>
      </c>
      <c r="K50" s="14" t="s">
        <v>3039</v>
      </c>
      <c r="L50" s="14">
        <v>1</v>
      </c>
      <c r="M50" s="14">
        <v>2</v>
      </c>
      <c r="N50" s="15">
        <v>51</v>
      </c>
      <c r="O50" s="14">
        <v>33007</v>
      </c>
      <c r="P50" s="14"/>
      <c r="Q50" s="14"/>
      <c r="R50" s="14"/>
      <c r="S50" s="14"/>
      <c r="T50" s="14"/>
      <c r="U50" s="14"/>
      <c r="V50" s="16"/>
      <c r="W50" s="14"/>
      <c r="AB50" s="5"/>
    </row>
    <row r="51" spans="1:28" s="3" customFormat="1">
      <c r="A51" s="14" t="s">
        <v>6531</v>
      </c>
      <c r="B51" s="14"/>
      <c r="C51" s="14" t="s">
        <v>6525</v>
      </c>
      <c r="D51" s="14" t="s">
        <v>3014</v>
      </c>
      <c r="E51" s="14" t="s">
        <v>3028</v>
      </c>
      <c r="F51" s="14" t="s">
        <v>3029</v>
      </c>
      <c r="G51" s="14" t="s">
        <v>3040</v>
      </c>
      <c r="H51" s="14" t="s">
        <v>3029</v>
      </c>
      <c r="I51" s="14" t="s">
        <v>3040</v>
      </c>
      <c r="J51" s="14" t="s">
        <v>3029</v>
      </c>
      <c r="K51" s="14" t="s">
        <v>3040</v>
      </c>
      <c r="L51" s="14">
        <v>1</v>
      </c>
      <c r="M51" s="14">
        <v>2</v>
      </c>
      <c r="N51" s="15">
        <v>1</v>
      </c>
      <c r="O51" s="14">
        <v>1162</v>
      </c>
      <c r="P51" s="14"/>
      <c r="Q51" s="14"/>
      <c r="R51" s="14"/>
      <c r="S51" s="14"/>
      <c r="T51" s="14"/>
      <c r="U51" s="14"/>
      <c r="V51" s="16"/>
      <c r="W51" s="14"/>
      <c r="AB51" s="5"/>
    </row>
    <row r="52" spans="1:28" s="3" customFormat="1">
      <c r="A52" s="14" t="s">
        <v>6531</v>
      </c>
      <c r="B52" s="14"/>
      <c r="C52" s="14" t="s">
        <v>6525</v>
      </c>
      <c r="D52" s="15" t="s">
        <v>3014</v>
      </c>
      <c r="E52" s="15" t="s">
        <v>3028</v>
      </c>
      <c r="F52" s="15" t="s">
        <v>3029</v>
      </c>
      <c r="G52" s="15" t="s">
        <v>3041</v>
      </c>
      <c r="H52" s="15" t="s">
        <v>3029</v>
      </c>
      <c r="I52" s="15" t="s">
        <v>3041</v>
      </c>
      <c r="J52" s="14" t="s">
        <v>3029</v>
      </c>
      <c r="K52" s="14" t="s">
        <v>3041</v>
      </c>
      <c r="L52" s="14">
        <v>0</v>
      </c>
      <c r="M52" s="14">
        <v>4</v>
      </c>
      <c r="N52" s="15">
        <v>0</v>
      </c>
      <c r="O52" s="14">
        <v>0</v>
      </c>
      <c r="P52" s="14" t="s">
        <v>6150</v>
      </c>
      <c r="Q52" s="14" t="s">
        <v>5461</v>
      </c>
      <c r="R52" s="14"/>
      <c r="S52" s="14"/>
      <c r="T52" s="14"/>
      <c r="U52" s="14"/>
      <c r="V52" s="16"/>
      <c r="W52" s="14"/>
      <c r="AB52" s="5"/>
    </row>
    <row r="53" spans="1:28" s="3" customFormat="1" ht="15" customHeight="1">
      <c r="A53" s="14" t="s">
        <v>6531</v>
      </c>
      <c r="B53" s="14"/>
      <c r="C53" s="14" t="s">
        <v>6525</v>
      </c>
      <c r="D53" s="15" t="s">
        <v>3014</v>
      </c>
      <c r="E53" s="15" t="s">
        <v>3028</v>
      </c>
      <c r="F53" s="15" t="s">
        <v>3042</v>
      </c>
      <c r="G53" s="15" t="s">
        <v>3043</v>
      </c>
      <c r="H53" s="15" t="s">
        <v>3042</v>
      </c>
      <c r="I53" s="15" t="s">
        <v>3043</v>
      </c>
      <c r="J53" s="14" t="s">
        <v>3042</v>
      </c>
      <c r="K53" s="14" t="s">
        <v>3043</v>
      </c>
      <c r="L53" s="14">
        <v>1</v>
      </c>
      <c r="M53" s="14">
        <v>2</v>
      </c>
      <c r="N53" s="15">
        <v>50</v>
      </c>
      <c r="O53" s="14">
        <v>33027</v>
      </c>
      <c r="P53" s="14"/>
      <c r="Q53" s="14"/>
      <c r="R53" s="14"/>
      <c r="S53" s="14"/>
      <c r="T53" s="14"/>
      <c r="U53" s="14"/>
      <c r="V53" s="16"/>
      <c r="W53" s="14"/>
      <c r="AB53" s="5"/>
    </row>
    <row r="54" spans="1:28" s="3" customFormat="1" ht="15" customHeight="1">
      <c r="A54" s="14" t="s">
        <v>6531</v>
      </c>
      <c r="B54" s="14"/>
      <c r="C54" s="14" t="s">
        <v>6525</v>
      </c>
      <c r="D54" s="15" t="s">
        <v>3014</v>
      </c>
      <c r="E54" s="15" t="s">
        <v>3028</v>
      </c>
      <c r="F54" s="15" t="s">
        <v>3042</v>
      </c>
      <c r="G54" s="15" t="s">
        <v>3044</v>
      </c>
      <c r="H54" s="15" t="s">
        <v>3042</v>
      </c>
      <c r="I54" s="15" t="s">
        <v>3044</v>
      </c>
      <c r="J54" s="14" t="s">
        <v>3042</v>
      </c>
      <c r="K54" s="14" t="s">
        <v>3044</v>
      </c>
      <c r="L54" s="14">
        <v>1</v>
      </c>
      <c r="M54" s="14">
        <v>2</v>
      </c>
      <c r="N54" s="15">
        <v>54</v>
      </c>
      <c r="O54" s="14">
        <v>35001</v>
      </c>
      <c r="P54" s="14"/>
      <c r="Q54" s="14"/>
      <c r="R54" s="14"/>
      <c r="S54" s="14"/>
      <c r="T54" s="14"/>
      <c r="U54" s="14"/>
      <c r="V54" s="16"/>
      <c r="W54" s="14"/>
      <c r="AB54" s="5"/>
    </row>
    <row r="55" spans="1:28" s="3" customFormat="1">
      <c r="A55" s="14" t="s">
        <v>6531</v>
      </c>
      <c r="B55" s="14"/>
      <c r="C55" s="14" t="s">
        <v>6525</v>
      </c>
      <c r="D55" s="15" t="s">
        <v>3014</v>
      </c>
      <c r="E55" s="15" t="s">
        <v>3028</v>
      </c>
      <c r="F55" s="15" t="s">
        <v>3042</v>
      </c>
      <c r="G55" s="15" t="s">
        <v>3045</v>
      </c>
      <c r="H55" s="15" t="s">
        <v>3042</v>
      </c>
      <c r="I55" s="15" t="s">
        <v>3045</v>
      </c>
      <c r="J55" s="14" t="s">
        <v>3042</v>
      </c>
      <c r="K55" s="14" t="s">
        <v>3045</v>
      </c>
      <c r="L55" s="14">
        <v>1</v>
      </c>
      <c r="M55" s="14">
        <v>1</v>
      </c>
      <c r="N55" s="15">
        <v>52</v>
      </c>
      <c r="O55" s="14">
        <v>34150</v>
      </c>
      <c r="P55" s="14"/>
      <c r="Q55" s="14"/>
      <c r="R55" s="14"/>
      <c r="S55" s="14"/>
      <c r="T55" s="14"/>
      <c r="U55" s="14"/>
      <c r="V55" s="16"/>
      <c r="W55" s="14"/>
      <c r="AB55" s="5"/>
    </row>
    <row r="56" spans="1:28" s="3" customFormat="1">
      <c r="A56" s="14" t="s">
        <v>6531</v>
      </c>
      <c r="B56" s="14"/>
      <c r="C56" s="14" t="s">
        <v>6525</v>
      </c>
      <c r="D56" s="15" t="s">
        <v>3014</v>
      </c>
      <c r="E56" s="15" t="s">
        <v>3028</v>
      </c>
      <c r="F56" s="15" t="s">
        <v>3042</v>
      </c>
      <c r="G56" s="15" t="s">
        <v>166</v>
      </c>
      <c r="H56" s="15" t="s">
        <v>3042</v>
      </c>
      <c r="I56" s="15" t="s">
        <v>166</v>
      </c>
      <c r="J56" s="14" t="s">
        <v>3042</v>
      </c>
      <c r="K56" s="14" t="s">
        <v>166</v>
      </c>
      <c r="L56" s="14">
        <v>1</v>
      </c>
      <c r="M56" s="14">
        <v>2</v>
      </c>
      <c r="N56" s="15">
        <v>53</v>
      </c>
      <c r="O56" s="14">
        <v>33732</v>
      </c>
      <c r="P56" s="14"/>
      <c r="Q56" s="14"/>
      <c r="R56" s="14"/>
      <c r="S56" s="14"/>
      <c r="T56" s="14"/>
      <c r="U56" s="14"/>
      <c r="V56" s="16"/>
      <c r="W56" s="14"/>
      <c r="AB56" s="5"/>
    </row>
    <row r="57" spans="1:28" s="3" customFormat="1">
      <c r="A57" s="14" t="s">
        <v>6531</v>
      </c>
      <c r="B57" s="14"/>
      <c r="C57" s="14" t="s">
        <v>6525</v>
      </c>
      <c r="D57" s="15" t="s">
        <v>3014</v>
      </c>
      <c r="E57" s="15" t="s">
        <v>3028</v>
      </c>
      <c r="F57" s="15" t="s">
        <v>3042</v>
      </c>
      <c r="G57" s="15" t="s">
        <v>2084</v>
      </c>
      <c r="H57" s="15" t="s">
        <v>3042</v>
      </c>
      <c r="I57" s="15" t="s">
        <v>2084</v>
      </c>
      <c r="J57" s="14" t="s">
        <v>3042</v>
      </c>
      <c r="K57" s="14" t="s">
        <v>2084</v>
      </c>
      <c r="L57" s="14">
        <v>1</v>
      </c>
      <c r="M57" s="14">
        <v>2</v>
      </c>
      <c r="N57" s="15">
        <v>49</v>
      </c>
      <c r="O57" s="14">
        <v>31445</v>
      </c>
      <c r="P57" s="14"/>
      <c r="Q57" s="14"/>
      <c r="R57" s="14"/>
      <c r="S57" s="14"/>
      <c r="T57" s="14"/>
      <c r="U57" s="14"/>
      <c r="V57" s="16"/>
      <c r="W57" s="14"/>
      <c r="AB57" s="5"/>
    </row>
    <row r="58" spans="1:28" s="3" customFormat="1">
      <c r="A58" s="14" t="s">
        <v>6531</v>
      </c>
      <c r="B58" s="14"/>
      <c r="C58" s="14" t="s">
        <v>6525</v>
      </c>
      <c r="D58" s="15" t="s">
        <v>3014</v>
      </c>
      <c r="E58" s="15" t="s">
        <v>3028</v>
      </c>
      <c r="F58" s="15" t="s">
        <v>3042</v>
      </c>
      <c r="G58" s="15" t="s">
        <v>3047</v>
      </c>
      <c r="H58" s="15" t="s">
        <v>3042</v>
      </c>
      <c r="I58" s="15" t="s">
        <v>3047</v>
      </c>
      <c r="J58" s="14" t="s">
        <v>3042</v>
      </c>
      <c r="K58" s="14" t="s">
        <v>3047</v>
      </c>
      <c r="L58" s="14">
        <v>1</v>
      </c>
      <c r="M58" s="14">
        <v>4</v>
      </c>
      <c r="N58" s="15">
        <v>0</v>
      </c>
      <c r="O58" s="14">
        <v>0</v>
      </c>
      <c r="P58" s="14" t="s">
        <v>5810</v>
      </c>
      <c r="Q58" s="14" t="s">
        <v>5767</v>
      </c>
      <c r="R58" s="14"/>
      <c r="S58" s="14"/>
      <c r="T58" s="14"/>
      <c r="U58" s="14"/>
      <c r="V58" s="16"/>
      <c r="W58" s="14"/>
      <c r="AB58" s="5"/>
    </row>
    <row r="59" spans="1:28" s="3" customFormat="1">
      <c r="A59" s="14" t="s">
        <v>6531</v>
      </c>
      <c r="B59" s="14"/>
      <c r="C59" s="14" t="s">
        <v>6525</v>
      </c>
      <c r="D59" s="15" t="s">
        <v>3014</v>
      </c>
      <c r="E59" s="15" t="s">
        <v>3028</v>
      </c>
      <c r="F59" s="15" t="s">
        <v>3042</v>
      </c>
      <c r="G59" s="15" t="s">
        <v>3048</v>
      </c>
      <c r="H59" s="15" t="s">
        <v>3042</v>
      </c>
      <c r="I59" s="15" t="s">
        <v>3048</v>
      </c>
      <c r="J59" s="14" t="s">
        <v>3042</v>
      </c>
      <c r="K59" s="14" t="s">
        <v>3048</v>
      </c>
      <c r="L59" s="14">
        <v>1</v>
      </c>
      <c r="M59" s="14">
        <v>2</v>
      </c>
      <c r="N59" s="15">
        <v>48</v>
      </c>
      <c r="O59" s="14">
        <v>29939</v>
      </c>
      <c r="P59" s="14"/>
      <c r="Q59" s="14"/>
      <c r="R59" s="14"/>
      <c r="S59" s="14"/>
      <c r="T59" s="14"/>
      <c r="U59" s="14"/>
      <c r="V59" s="16"/>
      <c r="W59" s="14"/>
      <c r="AB59" s="5"/>
    </row>
    <row r="60" spans="1:28" s="3" customFormat="1">
      <c r="A60" s="14" t="s">
        <v>6531</v>
      </c>
      <c r="B60" s="14"/>
      <c r="C60" s="14" t="s">
        <v>6525</v>
      </c>
      <c r="D60" s="15" t="s">
        <v>3014</v>
      </c>
      <c r="E60" s="15" t="s">
        <v>3028</v>
      </c>
      <c r="F60" s="15" t="s">
        <v>3049</v>
      </c>
      <c r="G60" s="15" t="s">
        <v>3050</v>
      </c>
      <c r="H60" s="15" t="s">
        <v>3049</v>
      </c>
      <c r="I60" s="15" t="s">
        <v>3050</v>
      </c>
      <c r="J60" s="14" t="s">
        <v>3049</v>
      </c>
      <c r="K60" s="14" t="s">
        <v>3050</v>
      </c>
      <c r="L60" s="14">
        <v>1</v>
      </c>
      <c r="M60" s="14">
        <v>2</v>
      </c>
      <c r="N60" s="15">
        <v>38</v>
      </c>
      <c r="O60" s="14">
        <v>24696</v>
      </c>
      <c r="P60" s="14"/>
      <c r="Q60" s="14"/>
      <c r="R60" s="14"/>
      <c r="S60" s="14"/>
      <c r="T60" s="14"/>
      <c r="U60" s="14"/>
      <c r="V60" s="16"/>
      <c r="W60" s="14"/>
      <c r="AB60" s="5"/>
    </row>
    <row r="61" spans="1:28" s="3" customFormat="1">
      <c r="A61" s="14" t="s">
        <v>6531</v>
      </c>
      <c r="B61" s="14"/>
      <c r="C61" s="14" t="s">
        <v>6525</v>
      </c>
      <c r="D61" s="15" t="s">
        <v>3014</v>
      </c>
      <c r="E61" s="15" t="s">
        <v>3028</v>
      </c>
      <c r="F61" s="15" t="s">
        <v>3049</v>
      </c>
      <c r="G61" s="15" t="s">
        <v>3051</v>
      </c>
      <c r="H61" s="15" t="s">
        <v>3049</v>
      </c>
      <c r="I61" s="15" t="s">
        <v>3051</v>
      </c>
      <c r="J61" s="14" t="s">
        <v>3049</v>
      </c>
      <c r="K61" s="14" t="s">
        <v>3051</v>
      </c>
      <c r="L61" s="14">
        <v>1</v>
      </c>
      <c r="M61" s="14">
        <v>2</v>
      </c>
      <c r="N61" s="15">
        <v>36</v>
      </c>
      <c r="O61" s="14">
        <v>21762</v>
      </c>
      <c r="P61" s="14"/>
      <c r="Q61" s="14"/>
      <c r="R61" s="14"/>
      <c r="S61" s="14"/>
      <c r="T61" s="14"/>
      <c r="U61" s="14"/>
      <c r="V61" s="16"/>
      <c r="W61" s="14"/>
      <c r="AB61" s="5"/>
    </row>
    <row r="62" spans="1:28" s="3" customFormat="1">
      <c r="A62" s="14" t="s">
        <v>6531</v>
      </c>
      <c r="B62" s="14"/>
      <c r="C62" s="14" t="s">
        <v>6525</v>
      </c>
      <c r="D62" s="14" t="s">
        <v>3014</v>
      </c>
      <c r="E62" s="14" t="s">
        <v>3028</v>
      </c>
      <c r="F62" s="14" t="s">
        <v>5455</v>
      </c>
      <c r="G62" s="14" t="s">
        <v>5456</v>
      </c>
      <c r="H62" s="14" t="s">
        <v>5455</v>
      </c>
      <c r="I62" s="14" t="s">
        <v>5456</v>
      </c>
      <c r="J62" s="14" t="s">
        <v>5455</v>
      </c>
      <c r="K62" s="14" t="s">
        <v>5456</v>
      </c>
      <c r="L62" s="14">
        <v>0</v>
      </c>
      <c r="M62" s="14">
        <v>4</v>
      </c>
      <c r="N62" s="15">
        <v>0</v>
      </c>
      <c r="O62" s="14">
        <v>0</v>
      </c>
      <c r="P62" s="14" t="s">
        <v>5457</v>
      </c>
      <c r="Q62" s="14" t="s">
        <v>1</v>
      </c>
      <c r="R62" s="14" t="s">
        <v>6336</v>
      </c>
      <c r="S62" s="14" t="s">
        <v>6361</v>
      </c>
      <c r="T62" s="16" t="s">
        <v>6362</v>
      </c>
      <c r="U62" s="14"/>
      <c r="V62" s="16"/>
      <c r="W62" s="14"/>
      <c r="AB62" s="5"/>
    </row>
    <row r="63" spans="1:28" s="3" customFormat="1" ht="13" customHeight="1">
      <c r="A63" s="14" t="s">
        <v>6531</v>
      </c>
      <c r="B63" s="14"/>
      <c r="C63" s="14" t="s">
        <v>6525</v>
      </c>
      <c r="D63" s="15" t="s">
        <v>3014</v>
      </c>
      <c r="E63" s="15" t="s">
        <v>3028</v>
      </c>
      <c r="F63" s="15" t="s">
        <v>3052</v>
      </c>
      <c r="G63" s="15" t="s">
        <v>125</v>
      </c>
      <c r="H63" s="15" t="s">
        <v>3052</v>
      </c>
      <c r="I63" s="15" t="s">
        <v>125</v>
      </c>
      <c r="J63" s="14" t="s">
        <v>3052</v>
      </c>
      <c r="K63" s="14" t="s">
        <v>125</v>
      </c>
      <c r="L63" s="14">
        <v>1</v>
      </c>
      <c r="M63" s="14">
        <v>2</v>
      </c>
      <c r="N63" s="15">
        <v>51</v>
      </c>
      <c r="O63" s="14">
        <v>32372</v>
      </c>
      <c r="P63" s="14"/>
      <c r="Q63" s="14"/>
      <c r="R63" s="14"/>
      <c r="S63" s="14"/>
      <c r="T63" s="14"/>
      <c r="U63" s="14"/>
      <c r="V63" s="16"/>
      <c r="W63" s="14"/>
      <c r="AB63" s="5"/>
    </row>
    <row r="64" spans="1:28" s="3" customFormat="1">
      <c r="A64" s="14" t="s">
        <v>6531</v>
      </c>
      <c r="B64" s="14"/>
      <c r="C64" s="14" t="s">
        <v>6525</v>
      </c>
      <c r="D64" s="15" t="s">
        <v>3014</v>
      </c>
      <c r="E64" s="15" t="s">
        <v>3028</v>
      </c>
      <c r="F64" s="15" t="s">
        <v>3052</v>
      </c>
      <c r="G64" s="15" t="s">
        <v>3054</v>
      </c>
      <c r="H64" s="15" t="s">
        <v>3052</v>
      </c>
      <c r="I64" s="15" t="s">
        <v>3054</v>
      </c>
      <c r="J64" s="14" t="s">
        <v>3052</v>
      </c>
      <c r="K64" s="14" t="s">
        <v>3054</v>
      </c>
      <c r="L64" s="14">
        <v>1</v>
      </c>
      <c r="M64" s="14">
        <v>2</v>
      </c>
      <c r="N64" s="15">
        <v>49</v>
      </c>
      <c r="O64" s="14">
        <v>31947</v>
      </c>
      <c r="P64" s="14"/>
      <c r="Q64" s="14"/>
      <c r="R64" s="14"/>
      <c r="S64" s="14"/>
      <c r="T64" s="14"/>
      <c r="U64" s="14"/>
      <c r="V64" s="16"/>
      <c r="W64" s="14"/>
      <c r="AB64" s="5"/>
    </row>
    <row r="65" spans="1:28" s="3" customFormat="1">
      <c r="A65" s="14" t="s">
        <v>6531</v>
      </c>
      <c r="B65" s="14"/>
      <c r="C65" s="14" t="s">
        <v>6525</v>
      </c>
      <c r="D65" s="15" t="s">
        <v>3014</v>
      </c>
      <c r="E65" s="15" t="s">
        <v>3028</v>
      </c>
      <c r="F65" s="15" t="s">
        <v>3052</v>
      </c>
      <c r="G65" s="15" t="s">
        <v>3055</v>
      </c>
      <c r="H65" s="15" t="s">
        <v>3052</v>
      </c>
      <c r="I65" s="15" t="s">
        <v>3055</v>
      </c>
      <c r="J65" s="14" t="s">
        <v>3052</v>
      </c>
      <c r="K65" s="14" t="s">
        <v>3055</v>
      </c>
      <c r="L65" s="14">
        <v>0</v>
      </c>
      <c r="M65" s="14">
        <v>2</v>
      </c>
      <c r="N65" s="15">
        <v>0</v>
      </c>
      <c r="O65" s="14">
        <v>0</v>
      </c>
      <c r="P65" s="14" t="s">
        <v>6138</v>
      </c>
      <c r="Q65" s="14" t="s">
        <v>5490</v>
      </c>
      <c r="R65" s="14"/>
      <c r="S65" s="14"/>
      <c r="T65" s="14"/>
      <c r="U65" s="14"/>
      <c r="V65" s="16"/>
      <c r="W65" s="14"/>
      <c r="AB65" s="5"/>
    </row>
    <row r="66" spans="1:28" s="3" customFormat="1">
      <c r="A66" s="14" t="s">
        <v>6531</v>
      </c>
      <c r="B66" s="14"/>
      <c r="C66" s="14" t="s">
        <v>6525</v>
      </c>
      <c r="D66" s="15" t="s">
        <v>3014</v>
      </c>
      <c r="E66" s="15" t="s">
        <v>3028</v>
      </c>
      <c r="F66" s="15" t="s">
        <v>3052</v>
      </c>
      <c r="G66" s="15" t="s">
        <v>3056</v>
      </c>
      <c r="H66" s="15" t="s">
        <v>3052</v>
      </c>
      <c r="I66" s="15" t="s">
        <v>3056</v>
      </c>
      <c r="J66" s="14" t="s">
        <v>3052</v>
      </c>
      <c r="K66" s="14" t="s">
        <v>3056</v>
      </c>
      <c r="L66" s="14">
        <v>0</v>
      </c>
      <c r="M66" s="14">
        <v>4</v>
      </c>
      <c r="N66" s="15">
        <v>1</v>
      </c>
      <c r="O66" s="14">
        <v>1162</v>
      </c>
      <c r="P66" s="14"/>
      <c r="Q66" s="14"/>
      <c r="R66" s="14"/>
      <c r="S66" s="14"/>
      <c r="T66" s="14"/>
      <c r="U66" s="14"/>
      <c r="V66" s="16"/>
      <c r="W66" s="14"/>
      <c r="AB66" s="5"/>
    </row>
    <row r="67" spans="1:28" s="3" customFormat="1">
      <c r="A67" s="14" t="s">
        <v>6531</v>
      </c>
      <c r="B67" s="14"/>
      <c r="C67" s="14" t="s">
        <v>6525</v>
      </c>
      <c r="D67" s="15" t="s">
        <v>3014</v>
      </c>
      <c r="E67" s="15" t="s">
        <v>3028</v>
      </c>
      <c r="F67" s="15" t="s">
        <v>3057</v>
      </c>
      <c r="G67" s="15" t="s">
        <v>3058</v>
      </c>
      <c r="H67" s="15" t="s">
        <v>3057</v>
      </c>
      <c r="I67" s="15" t="s">
        <v>3058</v>
      </c>
      <c r="J67" s="14" t="s">
        <v>3057</v>
      </c>
      <c r="K67" s="14" t="s">
        <v>3058</v>
      </c>
      <c r="L67" s="14">
        <v>1</v>
      </c>
      <c r="M67" s="14">
        <v>4</v>
      </c>
      <c r="N67" s="15">
        <v>0</v>
      </c>
      <c r="O67" s="14">
        <v>0</v>
      </c>
      <c r="P67" s="14" t="s">
        <v>5458</v>
      </c>
      <c r="Q67" s="14" t="s">
        <v>5767</v>
      </c>
      <c r="R67" s="14"/>
      <c r="S67" s="14"/>
      <c r="T67" s="14"/>
      <c r="U67" s="14"/>
      <c r="V67" s="16"/>
      <c r="W67" s="14"/>
      <c r="AB67" s="5"/>
    </row>
    <row r="68" spans="1:28" s="3" customFormat="1">
      <c r="A68" s="14" t="s">
        <v>6531</v>
      </c>
      <c r="B68" s="14"/>
      <c r="C68" s="14" t="s">
        <v>6525</v>
      </c>
      <c r="D68" s="14" t="s">
        <v>3014</v>
      </c>
      <c r="E68" s="14" t="s">
        <v>3028</v>
      </c>
      <c r="F68" s="14" t="s">
        <v>5459</v>
      </c>
      <c r="G68" s="14" t="s">
        <v>345</v>
      </c>
      <c r="H68" s="14" t="s">
        <v>5459</v>
      </c>
      <c r="I68" s="14" t="s">
        <v>345</v>
      </c>
      <c r="J68" s="14" t="s">
        <v>5459</v>
      </c>
      <c r="K68" s="14" t="s">
        <v>345</v>
      </c>
      <c r="L68" s="14">
        <v>0</v>
      </c>
      <c r="M68" s="14">
        <v>4</v>
      </c>
      <c r="N68" s="15">
        <v>0</v>
      </c>
      <c r="O68" s="14">
        <v>0</v>
      </c>
      <c r="P68" s="14" t="s">
        <v>5457</v>
      </c>
      <c r="Q68" s="14" t="s">
        <v>1</v>
      </c>
      <c r="R68" s="14" t="s">
        <v>6336</v>
      </c>
      <c r="S68" s="14" t="s">
        <v>6361</v>
      </c>
      <c r="T68" s="16" t="s">
        <v>6362</v>
      </c>
      <c r="U68" s="14"/>
      <c r="V68" s="16"/>
      <c r="W68" s="14"/>
      <c r="AB68" s="5"/>
    </row>
    <row r="69" spans="1:28" s="3" customFormat="1" ht="15" customHeight="1">
      <c r="A69" s="14" t="s">
        <v>6531</v>
      </c>
      <c r="B69" s="14"/>
      <c r="C69" s="14" t="s">
        <v>6525</v>
      </c>
      <c r="D69" s="14" t="s">
        <v>3014</v>
      </c>
      <c r="E69" s="14" t="s">
        <v>3028</v>
      </c>
      <c r="F69" s="14" t="s">
        <v>6522</v>
      </c>
      <c r="G69" s="14" t="s">
        <v>6522</v>
      </c>
      <c r="H69" s="14" t="s">
        <v>6522</v>
      </c>
      <c r="I69" s="14" t="s">
        <v>6522</v>
      </c>
      <c r="J69" s="14" t="s">
        <v>3029</v>
      </c>
      <c r="K69" s="14" t="s">
        <v>3034</v>
      </c>
      <c r="L69" s="14" t="s">
        <v>6435</v>
      </c>
      <c r="M69" s="14" t="s">
        <v>6435</v>
      </c>
      <c r="N69" s="14" t="s">
        <v>6435</v>
      </c>
      <c r="O69" s="14" t="s">
        <v>6435</v>
      </c>
      <c r="P69" s="14"/>
      <c r="Q69" s="14"/>
      <c r="R69" s="14"/>
      <c r="S69" s="14"/>
      <c r="T69" s="14"/>
      <c r="U69" s="14"/>
      <c r="V69" s="16"/>
      <c r="W69" s="14"/>
      <c r="AB69" s="5"/>
    </row>
    <row r="70" spans="1:28" s="3" customFormat="1" ht="15" customHeight="1">
      <c r="A70" s="14" t="s">
        <v>6531</v>
      </c>
      <c r="B70" s="14"/>
      <c r="C70" s="14" t="s">
        <v>6525</v>
      </c>
      <c r="D70" s="14" t="s">
        <v>3014</v>
      </c>
      <c r="E70" s="14" t="s">
        <v>3028</v>
      </c>
      <c r="F70" s="14" t="s">
        <v>6522</v>
      </c>
      <c r="G70" s="14" t="s">
        <v>6522</v>
      </c>
      <c r="H70" s="14" t="s">
        <v>6522</v>
      </c>
      <c r="I70" s="14" t="s">
        <v>6522</v>
      </c>
      <c r="J70" s="14" t="s">
        <v>3029</v>
      </c>
      <c r="K70" s="14" t="s">
        <v>3038</v>
      </c>
      <c r="L70" s="14" t="s">
        <v>6435</v>
      </c>
      <c r="M70" s="14" t="s">
        <v>6435</v>
      </c>
      <c r="N70" s="14" t="s">
        <v>6435</v>
      </c>
      <c r="O70" s="14" t="s">
        <v>6435</v>
      </c>
      <c r="P70" s="14"/>
      <c r="Q70" s="14"/>
      <c r="R70" s="14"/>
      <c r="S70" s="14"/>
      <c r="T70" s="14"/>
      <c r="U70" s="14"/>
      <c r="V70" s="16"/>
      <c r="W70" s="14"/>
      <c r="AB70" s="5"/>
    </row>
    <row r="71" spans="1:28" s="3" customFormat="1">
      <c r="A71" s="14" t="s">
        <v>6531</v>
      </c>
      <c r="B71" s="14"/>
      <c r="C71" s="14" t="s">
        <v>6525</v>
      </c>
      <c r="D71" s="15" t="s">
        <v>490</v>
      </c>
      <c r="E71" s="15" t="s">
        <v>493</v>
      </c>
      <c r="F71" s="15" t="s">
        <v>494</v>
      </c>
      <c r="G71" s="15" t="s">
        <v>495</v>
      </c>
      <c r="H71" s="15" t="s">
        <v>494</v>
      </c>
      <c r="I71" s="15" t="s">
        <v>495</v>
      </c>
      <c r="J71" s="14" t="s">
        <v>494</v>
      </c>
      <c r="K71" s="14" t="s">
        <v>495</v>
      </c>
      <c r="L71" s="14">
        <v>1</v>
      </c>
      <c r="M71" s="14">
        <v>2</v>
      </c>
      <c r="N71" s="14">
        <v>3</v>
      </c>
      <c r="O71" s="14">
        <v>1966</v>
      </c>
      <c r="P71" s="14"/>
      <c r="Q71" s="14"/>
      <c r="R71" s="14"/>
      <c r="S71" s="14"/>
      <c r="T71" s="14"/>
      <c r="U71" s="14"/>
      <c r="V71" s="16"/>
      <c r="W71" s="14"/>
      <c r="AB71" s="5"/>
    </row>
    <row r="72" spans="1:28" s="3" customFormat="1" ht="13" customHeight="1">
      <c r="A72" s="14" t="s">
        <v>6531</v>
      </c>
      <c r="B72" s="14"/>
      <c r="C72" s="14" t="s">
        <v>6525</v>
      </c>
      <c r="D72" s="15" t="s">
        <v>490</v>
      </c>
      <c r="E72" s="15" t="s">
        <v>493</v>
      </c>
      <c r="F72" s="15" t="s">
        <v>496</v>
      </c>
      <c r="G72" s="15" t="s">
        <v>104</v>
      </c>
      <c r="H72" s="15" t="s">
        <v>496</v>
      </c>
      <c r="I72" s="15" t="s">
        <v>104</v>
      </c>
      <c r="J72" s="14" t="s">
        <v>496</v>
      </c>
      <c r="K72" s="14" t="s">
        <v>104</v>
      </c>
      <c r="L72" s="14">
        <v>1</v>
      </c>
      <c r="M72" s="14">
        <v>1</v>
      </c>
      <c r="N72" s="14">
        <v>3</v>
      </c>
      <c r="O72" s="14">
        <v>1964</v>
      </c>
      <c r="P72" s="14"/>
      <c r="Q72" s="14"/>
      <c r="R72" s="14"/>
      <c r="S72" s="14"/>
      <c r="T72" s="14"/>
      <c r="U72" s="14"/>
      <c r="V72" s="16"/>
      <c r="W72" s="14"/>
      <c r="AB72" s="5"/>
    </row>
    <row r="73" spans="1:28" s="3" customFormat="1">
      <c r="A73" s="14" t="s">
        <v>6531</v>
      </c>
      <c r="B73" s="14"/>
      <c r="C73" s="14" t="s">
        <v>6525</v>
      </c>
      <c r="D73" s="15" t="s">
        <v>490</v>
      </c>
      <c r="E73" s="15" t="s">
        <v>493</v>
      </c>
      <c r="F73" s="15" t="s">
        <v>496</v>
      </c>
      <c r="G73" s="15" t="s">
        <v>497</v>
      </c>
      <c r="H73" s="15" t="s">
        <v>496</v>
      </c>
      <c r="I73" s="15" t="s">
        <v>497</v>
      </c>
      <c r="J73" s="14" t="s">
        <v>496</v>
      </c>
      <c r="K73" s="14" t="s">
        <v>497</v>
      </c>
      <c r="L73" s="14">
        <v>1</v>
      </c>
      <c r="M73" s="14">
        <v>2</v>
      </c>
      <c r="N73" s="14">
        <v>3</v>
      </c>
      <c r="O73" s="14">
        <v>1974</v>
      </c>
      <c r="P73" s="14"/>
      <c r="Q73" s="14"/>
      <c r="R73" s="14"/>
      <c r="S73" s="14"/>
      <c r="T73" s="14"/>
      <c r="U73" s="14"/>
      <c r="V73" s="14"/>
      <c r="W73" s="14"/>
      <c r="AB73" s="5"/>
    </row>
    <row r="74" spans="1:28" s="3" customFormat="1">
      <c r="A74" s="14" t="s">
        <v>6531</v>
      </c>
      <c r="B74" s="14"/>
      <c r="C74" s="14" t="s">
        <v>6525</v>
      </c>
      <c r="D74" s="15" t="s">
        <v>490</v>
      </c>
      <c r="E74" s="15" t="s">
        <v>493</v>
      </c>
      <c r="F74" s="15" t="s">
        <v>496</v>
      </c>
      <c r="G74" s="15" t="s">
        <v>498</v>
      </c>
      <c r="H74" s="15" t="s">
        <v>496</v>
      </c>
      <c r="I74" s="15" t="s">
        <v>498</v>
      </c>
      <c r="J74" s="14" t="s">
        <v>496</v>
      </c>
      <c r="K74" s="14" t="s">
        <v>498</v>
      </c>
      <c r="L74" s="14">
        <v>1</v>
      </c>
      <c r="M74" s="14">
        <v>2</v>
      </c>
      <c r="N74" s="14">
        <v>3</v>
      </c>
      <c r="O74" s="14">
        <v>1976</v>
      </c>
      <c r="P74" s="14"/>
      <c r="Q74" s="14"/>
      <c r="R74" s="14"/>
      <c r="S74" s="14"/>
      <c r="T74" s="14"/>
      <c r="U74" s="14"/>
      <c r="V74" s="16"/>
      <c r="W74" s="14"/>
      <c r="AB74" s="5"/>
    </row>
    <row r="75" spans="1:28" s="3" customFormat="1">
      <c r="A75" s="14" t="s">
        <v>6531</v>
      </c>
      <c r="B75" s="14"/>
      <c r="C75" s="14" t="s">
        <v>6525</v>
      </c>
      <c r="D75" s="15" t="s">
        <v>490</v>
      </c>
      <c r="E75" s="15" t="s">
        <v>499</v>
      </c>
      <c r="F75" s="15" t="s">
        <v>500</v>
      </c>
      <c r="G75" s="15" t="s">
        <v>501</v>
      </c>
      <c r="H75" s="15" t="s">
        <v>500</v>
      </c>
      <c r="I75" s="15" t="s">
        <v>501</v>
      </c>
      <c r="J75" s="14" t="s">
        <v>500</v>
      </c>
      <c r="K75" s="14" t="s">
        <v>501</v>
      </c>
      <c r="L75" s="14">
        <v>1</v>
      </c>
      <c r="M75" s="14">
        <v>2</v>
      </c>
      <c r="N75" s="14">
        <v>12</v>
      </c>
      <c r="O75" s="14">
        <v>6186</v>
      </c>
      <c r="P75" s="14"/>
      <c r="Q75" s="14"/>
      <c r="R75" s="14"/>
      <c r="S75" s="14"/>
      <c r="T75" s="14"/>
      <c r="U75" s="14"/>
      <c r="V75" s="16"/>
      <c r="W75" s="14"/>
      <c r="AB75" s="5"/>
    </row>
    <row r="76" spans="1:28" s="3" customFormat="1">
      <c r="A76" s="14" t="s">
        <v>6531</v>
      </c>
      <c r="B76" s="14"/>
      <c r="C76" s="14" t="s">
        <v>6525</v>
      </c>
      <c r="D76" s="15" t="s">
        <v>490</v>
      </c>
      <c r="E76" s="15" t="s">
        <v>499</v>
      </c>
      <c r="F76" s="15" t="s">
        <v>500</v>
      </c>
      <c r="G76" s="15" t="s">
        <v>502</v>
      </c>
      <c r="H76" s="15" t="s">
        <v>500</v>
      </c>
      <c r="I76" s="15" t="s">
        <v>502</v>
      </c>
      <c r="J76" s="14" t="s">
        <v>500</v>
      </c>
      <c r="K76" s="14" t="s">
        <v>502</v>
      </c>
      <c r="L76" s="14">
        <v>1</v>
      </c>
      <c r="M76" s="14">
        <v>2</v>
      </c>
      <c r="N76" s="14">
        <v>13</v>
      </c>
      <c r="O76" s="14">
        <v>6412</v>
      </c>
      <c r="P76" s="14"/>
      <c r="Q76" s="14"/>
      <c r="R76" s="14"/>
      <c r="S76" s="14"/>
      <c r="T76" s="14"/>
      <c r="U76" s="14"/>
      <c r="V76" s="16"/>
      <c r="W76" s="14"/>
      <c r="AB76" s="5"/>
    </row>
    <row r="77" spans="1:28" s="3" customFormat="1">
      <c r="A77" s="14" t="s">
        <v>6531</v>
      </c>
      <c r="B77" s="14"/>
      <c r="C77" s="14" t="s">
        <v>6525</v>
      </c>
      <c r="D77" s="15" t="s">
        <v>490</v>
      </c>
      <c r="E77" s="15" t="s">
        <v>499</v>
      </c>
      <c r="F77" s="15" t="s">
        <v>500</v>
      </c>
      <c r="G77" s="15" t="s">
        <v>503</v>
      </c>
      <c r="H77" s="15" t="s">
        <v>500</v>
      </c>
      <c r="I77" s="15" t="s">
        <v>503</v>
      </c>
      <c r="J77" s="14" t="s">
        <v>500</v>
      </c>
      <c r="K77" s="14" t="s">
        <v>503</v>
      </c>
      <c r="L77" s="14">
        <v>1</v>
      </c>
      <c r="M77" s="14">
        <v>2</v>
      </c>
      <c r="N77" s="14">
        <v>12</v>
      </c>
      <c r="O77" s="14">
        <v>5878</v>
      </c>
      <c r="P77" s="14"/>
      <c r="Q77" s="14"/>
      <c r="R77" s="14"/>
      <c r="S77" s="14"/>
      <c r="T77" s="14"/>
      <c r="U77" s="14"/>
      <c r="V77" s="16"/>
      <c r="W77" s="14"/>
      <c r="AB77" s="5"/>
    </row>
    <row r="78" spans="1:28" s="3" customFormat="1">
      <c r="A78" s="14" t="s">
        <v>6531</v>
      </c>
      <c r="B78" s="14"/>
      <c r="C78" s="14" t="s">
        <v>6525</v>
      </c>
      <c r="D78" s="15" t="s">
        <v>490</v>
      </c>
      <c r="E78" s="15" t="s">
        <v>499</v>
      </c>
      <c r="F78" s="15" t="s">
        <v>500</v>
      </c>
      <c r="G78" s="15" t="s">
        <v>504</v>
      </c>
      <c r="H78" s="15" t="s">
        <v>500</v>
      </c>
      <c r="I78" s="15" t="s">
        <v>504</v>
      </c>
      <c r="J78" s="14" t="s">
        <v>500</v>
      </c>
      <c r="K78" s="14" t="s">
        <v>504</v>
      </c>
      <c r="L78" s="14">
        <v>1</v>
      </c>
      <c r="M78" s="14">
        <v>2</v>
      </c>
      <c r="N78" s="14">
        <v>10</v>
      </c>
      <c r="O78" s="14">
        <v>5122</v>
      </c>
      <c r="P78" s="14"/>
      <c r="Q78" s="14"/>
      <c r="R78" s="14"/>
      <c r="S78" s="14"/>
      <c r="T78" s="14"/>
      <c r="U78" s="14"/>
      <c r="V78" s="16"/>
      <c r="W78" s="14"/>
      <c r="AB78" s="5"/>
    </row>
    <row r="79" spans="1:28" s="3" customFormat="1" ht="15" customHeight="1">
      <c r="A79" s="14" t="s">
        <v>6531</v>
      </c>
      <c r="B79" s="14"/>
      <c r="C79" s="14" t="s">
        <v>6525</v>
      </c>
      <c r="D79" s="15" t="s">
        <v>490</v>
      </c>
      <c r="E79" s="15" t="s">
        <v>499</v>
      </c>
      <c r="F79" s="15" t="s">
        <v>500</v>
      </c>
      <c r="G79" s="15" t="s">
        <v>505</v>
      </c>
      <c r="H79" s="15" t="s">
        <v>500</v>
      </c>
      <c r="I79" s="15" t="s">
        <v>505</v>
      </c>
      <c r="J79" s="14" t="s">
        <v>500</v>
      </c>
      <c r="K79" s="14" t="s">
        <v>505</v>
      </c>
      <c r="L79" s="14">
        <v>1</v>
      </c>
      <c r="M79" s="14">
        <v>2</v>
      </c>
      <c r="N79" s="14">
        <v>13</v>
      </c>
      <c r="O79" s="14">
        <v>6511</v>
      </c>
      <c r="P79" s="14"/>
      <c r="Q79" s="14"/>
      <c r="R79" s="14"/>
      <c r="S79" s="14"/>
      <c r="T79" s="14"/>
      <c r="U79" s="14"/>
      <c r="V79" s="16"/>
      <c r="W79" s="14"/>
      <c r="AB79" s="5"/>
    </row>
    <row r="80" spans="1:28" s="3" customFormat="1">
      <c r="A80" s="14" t="s">
        <v>6531</v>
      </c>
      <c r="B80" s="14"/>
      <c r="C80" s="14" t="s">
        <v>6525</v>
      </c>
      <c r="D80" s="15" t="s">
        <v>490</v>
      </c>
      <c r="E80" s="15" t="s">
        <v>499</v>
      </c>
      <c r="F80" s="15" t="s">
        <v>500</v>
      </c>
      <c r="G80" s="15" t="s">
        <v>508</v>
      </c>
      <c r="H80" s="15" t="s">
        <v>500</v>
      </c>
      <c r="I80" s="15" t="s">
        <v>508</v>
      </c>
      <c r="J80" s="14" t="s">
        <v>500</v>
      </c>
      <c r="K80" s="14" t="s">
        <v>508</v>
      </c>
      <c r="L80" s="14">
        <v>1</v>
      </c>
      <c r="M80" s="14">
        <v>3</v>
      </c>
      <c r="N80" s="14">
        <v>3</v>
      </c>
      <c r="O80" s="14">
        <v>991</v>
      </c>
      <c r="P80" s="14"/>
      <c r="Q80" s="14"/>
      <c r="R80" s="14"/>
      <c r="S80" s="14"/>
      <c r="T80" s="14"/>
      <c r="U80" s="14"/>
      <c r="V80" s="16"/>
      <c r="W80" s="14"/>
      <c r="AB80" s="5"/>
    </row>
    <row r="81" spans="1:28" s="3" customFormat="1">
      <c r="A81" s="14" t="s">
        <v>6531</v>
      </c>
      <c r="B81" s="14"/>
      <c r="C81" s="14" t="s">
        <v>6525</v>
      </c>
      <c r="D81" s="15" t="s">
        <v>490</v>
      </c>
      <c r="E81" s="15" t="s">
        <v>499</v>
      </c>
      <c r="F81" s="15" t="s">
        <v>500</v>
      </c>
      <c r="G81" s="15" t="s">
        <v>509</v>
      </c>
      <c r="H81" s="15" t="s">
        <v>500</v>
      </c>
      <c r="I81" s="15" t="s">
        <v>509</v>
      </c>
      <c r="J81" s="14" t="s">
        <v>500</v>
      </c>
      <c r="K81" s="14" t="s">
        <v>509</v>
      </c>
      <c r="L81" s="14">
        <v>1</v>
      </c>
      <c r="M81" s="14">
        <v>2</v>
      </c>
      <c r="N81" s="14">
        <v>13</v>
      </c>
      <c r="O81" s="14">
        <v>6438</v>
      </c>
      <c r="P81" s="14"/>
      <c r="Q81" s="14"/>
      <c r="R81" s="14"/>
      <c r="S81" s="14"/>
      <c r="T81" s="14"/>
      <c r="U81" s="14"/>
      <c r="V81" s="16"/>
      <c r="W81" s="14"/>
      <c r="AB81" s="5"/>
    </row>
    <row r="82" spans="1:28" s="3" customFormat="1">
      <c r="A82" s="14" t="s">
        <v>6531</v>
      </c>
      <c r="B82" s="14"/>
      <c r="C82" s="14" t="s">
        <v>6525</v>
      </c>
      <c r="D82" s="15" t="s">
        <v>490</v>
      </c>
      <c r="E82" s="15" t="s">
        <v>499</v>
      </c>
      <c r="F82" s="15" t="s">
        <v>510</v>
      </c>
      <c r="G82" s="15" t="s">
        <v>511</v>
      </c>
      <c r="H82" s="15" t="s">
        <v>510</v>
      </c>
      <c r="I82" s="15" t="s">
        <v>511</v>
      </c>
      <c r="J82" s="14" t="s">
        <v>510</v>
      </c>
      <c r="K82" s="14" t="s">
        <v>511</v>
      </c>
      <c r="L82" s="14">
        <v>1</v>
      </c>
      <c r="M82" s="14">
        <v>1</v>
      </c>
      <c r="N82" s="14">
        <v>13</v>
      </c>
      <c r="O82" s="14">
        <v>6533</v>
      </c>
      <c r="P82" s="14"/>
      <c r="Q82" s="14"/>
      <c r="R82" s="14"/>
      <c r="S82" s="14"/>
      <c r="T82" s="14"/>
      <c r="U82" s="14"/>
      <c r="V82" s="16"/>
      <c r="W82" s="14"/>
      <c r="AB82" s="5"/>
    </row>
    <row r="83" spans="1:28" s="3" customFormat="1">
      <c r="A83" s="14" t="s">
        <v>6531</v>
      </c>
      <c r="B83" s="17"/>
      <c r="C83" s="14" t="s">
        <v>6525</v>
      </c>
      <c r="D83" s="15" t="s">
        <v>3406</v>
      </c>
      <c r="E83" s="15" t="s">
        <v>3426</v>
      </c>
      <c r="F83" s="15" t="s">
        <v>3427</v>
      </c>
      <c r="G83" s="15" t="s">
        <v>3428</v>
      </c>
      <c r="H83" s="15" t="s">
        <v>3427</v>
      </c>
      <c r="I83" s="15" t="s">
        <v>3428</v>
      </c>
      <c r="J83" s="14" t="s">
        <v>3427</v>
      </c>
      <c r="K83" s="14" t="s">
        <v>3428</v>
      </c>
      <c r="L83" s="14">
        <v>1</v>
      </c>
      <c r="M83" s="14">
        <v>2</v>
      </c>
      <c r="N83" s="14">
        <v>2</v>
      </c>
      <c r="O83" s="14">
        <f>770+1048</f>
        <v>1818</v>
      </c>
      <c r="P83" s="14"/>
      <c r="Q83" s="14"/>
      <c r="R83" s="14"/>
      <c r="S83" s="14"/>
      <c r="T83" s="14"/>
      <c r="U83" s="14"/>
      <c r="V83" s="16"/>
      <c r="W83" s="14"/>
      <c r="AB83" s="5"/>
    </row>
    <row r="84" spans="1:28" s="3" customFormat="1" ht="13" customHeight="1">
      <c r="A84" s="14" t="s">
        <v>6531</v>
      </c>
      <c r="B84" s="17"/>
      <c r="C84" s="14" t="s">
        <v>6525</v>
      </c>
      <c r="D84" s="15" t="s">
        <v>3406</v>
      </c>
      <c r="E84" s="15" t="s">
        <v>3426</v>
      </c>
      <c r="F84" s="15" t="s">
        <v>3427</v>
      </c>
      <c r="G84" s="15" t="s">
        <v>2430</v>
      </c>
      <c r="H84" s="15" t="s">
        <v>3427</v>
      </c>
      <c r="I84" s="15" t="s">
        <v>2430</v>
      </c>
      <c r="J84" s="14" t="s">
        <v>3427</v>
      </c>
      <c r="K84" s="14" t="s">
        <v>2430</v>
      </c>
      <c r="L84" s="14">
        <v>1</v>
      </c>
      <c r="M84" s="14">
        <v>2</v>
      </c>
      <c r="N84" s="14">
        <v>2</v>
      </c>
      <c r="O84" s="14">
        <v>1994</v>
      </c>
      <c r="P84" s="14"/>
      <c r="Q84" s="14"/>
      <c r="R84" s="14"/>
      <c r="S84" s="14"/>
      <c r="T84" s="14"/>
      <c r="U84" s="14"/>
      <c r="V84" s="16"/>
      <c r="W84" s="14"/>
      <c r="AB84" s="5"/>
    </row>
    <row r="85" spans="1:28" s="3" customFormat="1">
      <c r="A85" s="14" t="s">
        <v>6531</v>
      </c>
      <c r="B85" s="17"/>
      <c r="C85" s="14" t="s">
        <v>6525</v>
      </c>
      <c r="D85" s="15" t="s">
        <v>3406</v>
      </c>
      <c r="E85" s="15" t="s">
        <v>3426</v>
      </c>
      <c r="F85" s="15" t="s">
        <v>3429</v>
      </c>
      <c r="G85" s="15" t="s">
        <v>8</v>
      </c>
      <c r="H85" s="15" t="s">
        <v>3429</v>
      </c>
      <c r="I85" s="15" t="s">
        <v>8</v>
      </c>
      <c r="J85" s="14" t="s">
        <v>3429</v>
      </c>
      <c r="K85" s="14" t="s">
        <v>8</v>
      </c>
      <c r="L85" s="14">
        <v>1</v>
      </c>
      <c r="M85" s="14">
        <v>2</v>
      </c>
      <c r="N85" s="14">
        <v>2</v>
      </c>
      <c r="O85" s="14">
        <v>1989</v>
      </c>
      <c r="P85" s="14"/>
      <c r="Q85" s="14"/>
      <c r="R85" s="14"/>
      <c r="S85" s="14"/>
      <c r="T85" s="14"/>
      <c r="U85" s="14"/>
      <c r="V85" s="16"/>
      <c r="W85" s="14"/>
      <c r="AB85" s="5"/>
    </row>
    <row r="86" spans="1:28" s="3" customFormat="1" ht="13" customHeight="1">
      <c r="A86" s="14" t="s">
        <v>6531</v>
      </c>
      <c r="B86" s="17"/>
      <c r="C86" s="14" t="s">
        <v>6525</v>
      </c>
      <c r="D86" s="15" t="s">
        <v>3406</v>
      </c>
      <c r="E86" s="15" t="s">
        <v>3426</v>
      </c>
      <c r="F86" s="15" t="s">
        <v>6478</v>
      </c>
      <c r="G86" s="15" t="s">
        <v>615</v>
      </c>
      <c r="H86" s="15" t="s">
        <v>6478</v>
      </c>
      <c r="I86" s="15" t="s">
        <v>615</v>
      </c>
      <c r="J86" s="14" t="s">
        <v>3429</v>
      </c>
      <c r="K86" s="14" t="s">
        <v>615</v>
      </c>
      <c r="L86" s="14">
        <v>1</v>
      </c>
      <c r="M86" s="14">
        <v>2</v>
      </c>
      <c r="N86" s="14">
        <v>2</v>
      </c>
      <c r="O86" s="14">
        <v>1870</v>
      </c>
      <c r="P86" s="14"/>
      <c r="Q86" s="14"/>
      <c r="R86" s="14"/>
      <c r="S86" s="14"/>
      <c r="T86" s="14"/>
      <c r="U86" s="14"/>
      <c r="V86" s="16"/>
      <c r="W86" s="14"/>
      <c r="AB86" s="5"/>
    </row>
    <row r="87" spans="1:28" s="3" customFormat="1">
      <c r="A87" s="14" t="s">
        <v>6531</v>
      </c>
      <c r="B87" s="17"/>
      <c r="C87" s="14" t="s">
        <v>6525</v>
      </c>
      <c r="D87" s="15" t="s">
        <v>3406</v>
      </c>
      <c r="E87" s="15" t="s">
        <v>3426</v>
      </c>
      <c r="F87" s="15" t="s">
        <v>6478</v>
      </c>
      <c r="G87" s="15" t="s">
        <v>3430</v>
      </c>
      <c r="H87" s="15" t="s">
        <v>6478</v>
      </c>
      <c r="I87" s="15" t="s">
        <v>3430</v>
      </c>
      <c r="J87" s="14" t="s">
        <v>3429</v>
      </c>
      <c r="K87" s="14" t="s">
        <v>3430</v>
      </c>
      <c r="L87" s="14">
        <v>1</v>
      </c>
      <c r="M87" s="14">
        <v>3</v>
      </c>
      <c r="N87" s="14">
        <v>1</v>
      </c>
      <c r="O87" s="14">
        <v>769</v>
      </c>
      <c r="P87" s="14"/>
      <c r="Q87" s="14"/>
      <c r="R87" s="14"/>
      <c r="S87" s="14"/>
      <c r="T87" s="14"/>
      <c r="U87" s="14"/>
      <c r="V87" s="16"/>
      <c r="W87" s="14"/>
      <c r="AB87" s="5"/>
    </row>
    <row r="88" spans="1:28" s="3" customFormat="1">
      <c r="A88" s="14" t="s">
        <v>6531</v>
      </c>
      <c r="B88" s="17"/>
      <c r="C88" s="14" t="s">
        <v>6525</v>
      </c>
      <c r="D88" s="15" t="s">
        <v>3406</v>
      </c>
      <c r="E88" s="15" t="s">
        <v>3426</v>
      </c>
      <c r="F88" s="15" t="s">
        <v>6478</v>
      </c>
      <c r="G88" s="15" t="s">
        <v>3431</v>
      </c>
      <c r="H88" s="15" t="s">
        <v>6478</v>
      </c>
      <c r="I88" s="15" t="s">
        <v>3431</v>
      </c>
      <c r="J88" s="14" t="s">
        <v>3429</v>
      </c>
      <c r="K88" s="14" t="s">
        <v>3431</v>
      </c>
      <c r="L88" s="14">
        <v>1</v>
      </c>
      <c r="M88" s="14">
        <v>2</v>
      </c>
      <c r="N88" s="14">
        <v>2</v>
      </c>
      <c r="O88" s="14">
        <v>1988</v>
      </c>
      <c r="P88" s="14"/>
      <c r="Q88" s="14"/>
      <c r="R88" s="14"/>
      <c r="S88" s="14"/>
      <c r="T88" s="14"/>
      <c r="U88" s="14"/>
      <c r="V88" s="16"/>
      <c r="W88" s="14"/>
      <c r="Y88" s="12"/>
      <c r="AB88" s="5"/>
    </row>
    <row r="89" spans="1:28" s="3" customFormat="1">
      <c r="A89" s="14" t="s">
        <v>6531</v>
      </c>
      <c r="B89" s="17"/>
      <c r="C89" s="14" t="s">
        <v>6525</v>
      </c>
      <c r="D89" s="15" t="s">
        <v>3406</v>
      </c>
      <c r="E89" s="15" t="s">
        <v>3426</v>
      </c>
      <c r="F89" s="15" t="s">
        <v>6478</v>
      </c>
      <c r="G89" s="15" t="s">
        <v>1646</v>
      </c>
      <c r="H89" s="15" t="s">
        <v>6478</v>
      </c>
      <c r="I89" s="15" t="s">
        <v>1646</v>
      </c>
      <c r="J89" s="14" t="s">
        <v>3429</v>
      </c>
      <c r="K89" s="14" t="s">
        <v>1646</v>
      </c>
      <c r="L89" s="14">
        <v>1</v>
      </c>
      <c r="M89" s="14">
        <v>2</v>
      </c>
      <c r="N89" s="14">
        <v>2</v>
      </c>
      <c r="O89" s="14">
        <v>1871</v>
      </c>
      <c r="P89" s="14"/>
      <c r="Q89" s="14"/>
      <c r="R89" s="14"/>
      <c r="S89" s="14"/>
      <c r="T89" s="14"/>
      <c r="U89" s="14"/>
      <c r="V89" s="16"/>
      <c r="W89" s="14"/>
      <c r="AB89" s="5"/>
    </row>
    <row r="90" spans="1:28" s="3" customFormat="1">
      <c r="A90" s="14" t="s">
        <v>6531</v>
      </c>
      <c r="B90" s="17"/>
      <c r="C90" s="14" t="s">
        <v>6525</v>
      </c>
      <c r="D90" s="15" t="s">
        <v>3406</v>
      </c>
      <c r="E90" s="15" t="s">
        <v>3426</v>
      </c>
      <c r="F90" s="15" t="s">
        <v>6478</v>
      </c>
      <c r="G90" s="15" t="s">
        <v>2507</v>
      </c>
      <c r="H90" s="15" t="s">
        <v>6478</v>
      </c>
      <c r="I90" s="15" t="s">
        <v>2507</v>
      </c>
      <c r="J90" s="14" t="s">
        <v>3429</v>
      </c>
      <c r="K90" s="14" t="s">
        <v>2507</v>
      </c>
      <c r="L90" s="14">
        <v>1</v>
      </c>
      <c r="M90" s="14">
        <v>3</v>
      </c>
      <c r="N90" s="14">
        <v>1</v>
      </c>
      <c r="O90" s="14">
        <v>946</v>
      </c>
      <c r="P90" s="14"/>
      <c r="Q90" s="14"/>
      <c r="R90" s="14"/>
      <c r="S90" s="14"/>
      <c r="T90" s="14"/>
      <c r="U90" s="14"/>
      <c r="V90" s="16"/>
      <c r="W90" s="14"/>
      <c r="AB90" s="5"/>
    </row>
    <row r="91" spans="1:28" s="3" customFormat="1">
      <c r="A91" s="14" t="s">
        <v>6531</v>
      </c>
      <c r="B91" s="17"/>
      <c r="C91" s="14" t="s">
        <v>6525</v>
      </c>
      <c r="D91" s="15" t="s">
        <v>3406</v>
      </c>
      <c r="E91" s="15" t="s">
        <v>3426</v>
      </c>
      <c r="F91" s="15" t="s">
        <v>6478</v>
      </c>
      <c r="G91" s="15" t="s">
        <v>616</v>
      </c>
      <c r="H91" s="15" t="s">
        <v>6478</v>
      </c>
      <c r="I91" s="15" t="s">
        <v>616</v>
      </c>
      <c r="J91" s="14" t="s">
        <v>3429</v>
      </c>
      <c r="K91" s="14" t="s">
        <v>616</v>
      </c>
      <c r="L91" s="14">
        <v>1</v>
      </c>
      <c r="M91" s="14">
        <v>2</v>
      </c>
      <c r="N91" s="14">
        <v>2</v>
      </c>
      <c r="O91" s="14">
        <v>1659</v>
      </c>
      <c r="P91" s="14"/>
      <c r="Q91" s="14"/>
      <c r="R91" s="14"/>
      <c r="S91" s="14"/>
      <c r="T91" s="14"/>
      <c r="U91" s="14"/>
      <c r="V91" s="16"/>
      <c r="W91" s="14"/>
      <c r="AB91" s="5"/>
    </row>
    <row r="92" spans="1:28" s="3" customFormat="1">
      <c r="A92" s="14" t="s">
        <v>6531</v>
      </c>
      <c r="B92" s="17"/>
      <c r="C92" s="14" t="s">
        <v>6525</v>
      </c>
      <c r="D92" s="15" t="s">
        <v>3406</v>
      </c>
      <c r="E92" s="15" t="s">
        <v>3426</v>
      </c>
      <c r="F92" s="15" t="s">
        <v>6478</v>
      </c>
      <c r="G92" s="15" t="s">
        <v>3432</v>
      </c>
      <c r="H92" s="15" t="s">
        <v>6478</v>
      </c>
      <c r="I92" s="15" t="s">
        <v>3432</v>
      </c>
      <c r="J92" s="14" t="s">
        <v>3429</v>
      </c>
      <c r="K92" s="14" t="s">
        <v>3432</v>
      </c>
      <c r="L92" s="14">
        <v>1</v>
      </c>
      <c r="M92" s="14">
        <v>2</v>
      </c>
      <c r="N92" s="14">
        <v>2</v>
      </c>
      <c r="O92" s="14">
        <v>1870</v>
      </c>
      <c r="P92" s="14"/>
      <c r="Q92" s="14"/>
      <c r="R92" s="14"/>
      <c r="S92" s="14"/>
      <c r="T92" s="14"/>
      <c r="U92" s="14"/>
      <c r="V92" s="16"/>
      <c r="W92" s="14"/>
      <c r="AB92" s="5"/>
    </row>
    <row r="93" spans="1:28" s="3" customFormat="1">
      <c r="A93" s="14" t="s">
        <v>6531</v>
      </c>
      <c r="B93" s="17"/>
      <c r="C93" s="14" t="s">
        <v>6525</v>
      </c>
      <c r="D93" s="15" t="s">
        <v>3406</v>
      </c>
      <c r="E93" s="15" t="s">
        <v>3426</v>
      </c>
      <c r="F93" s="15" t="s">
        <v>6478</v>
      </c>
      <c r="G93" s="15" t="s">
        <v>3433</v>
      </c>
      <c r="H93" s="15" t="s">
        <v>6478</v>
      </c>
      <c r="I93" s="15" t="s">
        <v>3433</v>
      </c>
      <c r="J93" s="14" t="s">
        <v>3429</v>
      </c>
      <c r="K93" s="14" t="s">
        <v>3433</v>
      </c>
      <c r="L93" s="14">
        <v>1</v>
      </c>
      <c r="M93" s="14">
        <v>3</v>
      </c>
      <c r="N93" s="14">
        <v>1</v>
      </c>
      <c r="O93" s="14">
        <v>836</v>
      </c>
      <c r="P93" s="14"/>
      <c r="Q93" s="14"/>
      <c r="R93" s="14"/>
      <c r="S93" s="14"/>
      <c r="T93" s="14"/>
      <c r="U93" s="14"/>
      <c r="V93" s="16"/>
      <c r="W93" s="14"/>
      <c r="AB93" s="5"/>
    </row>
    <row r="94" spans="1:28" s="3" customFormat="1">
      <c r="A94" s="14" t="s">
        <v>6531</v>
      </c>
      <c r="B94" s="17"/>
      <c r="C94" s="14" t="s">
        <v>6525</v>
      </c>
      <c r="D94" s="15" t="s">
        <v>3406</v>
      </c>
      <c r="E94" s="15" t="s">
        <v>3426</v>
      </c>
      <c r="F94" s="15" t="s">
        <v>6478</v>
      </c>
      <c r="G94" s="15" t="s">
        <v>3434</v>
      </c>
      <c r="H94" s="15" t="s">
        <v>6478</v>
      </c>
      <c r="I94" s="15" t="s">
        <v>3434</v>
      </c>
      <c r="J94" s="14" t="s">
        <v>3429</v>
      </c>
      <c r="K94" s="14" t="s">
        <v>3434</v>
      </c>
      <c r="L94" s="14">
        <v>0</v>
      </c>
      <c r="M94" s="14">
        <v>4</v>
      </c>
      <c r="N94" s="14">
        <v>0</v>
      </c>
      <c r="O94" s="14">
        <v>0</v>
      </c>
      <c r="P94" s="14" t="s">
        <v>6454</v>
      </c>
      <c r="Q94" s="14" t="s">
        <v>6162</v>
      </c>
      <c r="R94" s="14"/>
      <c r="S94" s="14"/>
      <c r="T94" s="14"/>
      <c r="U94" s="14"/>
      <c r="V94" s="16"/>
      <c r="W94" s="14"/>
      <c r="AB94" s="5"/>
    </row>
    <row r="95" spans="1:28" s="3" customFormat="1">
      <c r="A95" s="14" t="s">
        <v>6531</v>
      </c>
      <c r="B95" s="17"/>
      <c r="C95" s="14" t="s">
        <v>6525</v>
      </c>
      <c r="D95" s="15" t="s">
        <v>3406</v>
      </c>
      <c r="E95" s="15" t="s">
        <v>3426</v>
      </c>
      <c r="F95" s="15" t="s">
        <v>3435</v>
      </c>
      <c r="G95" s="15" t="s">
        <v>277</v>
      </c>
      <c r="H95" s="15" t="s">
        <v>3435</v>
      </c>
      <c r="I95" s="15" t="s">
        <v>277</v>
      </c>
      <c r="J95" s="14" t="s">
        <v>3435</v>
      </c>
      <c r="K95" s="14" t="s">
        <v>277</v>
      </c>
      <c r="L95" s="14">
        <v>1</v>
      </c>
      <c r="M95" s="14">
        <v>2</v>
      </c>
      <c r="N95" s="14">
        <v>2</v>
      </c>
      <c r="O95" s="14">
        <v>1987</v>
      </c>
      <c r="P95" s="14"/>
      <c r="Q95" s="14"/>
      <c r="R95" s="14"/>
      <c r="S95" s="14"/>
      <c r="T95" s="14"/>
      <c r="U95" s="14"/>
      <c r="V95" s="16"/>
      <c r="W95" s="14"/>
      <c r="AB95" s="5"/>
    </row>
    <row r="96" spans="1:28" s="3" customFormat="1">
      <c r="A96" s="14" t="s">
        <v>6531</v>
      </c>
      <c r="B96" s="17"/>
      <c r="C96" s="14" t="s">
        <v>6525</v>
      </c>
      <c r="D96" s="15" t="s">
        <v>3406</v>
      </c>
      <c r="E96" s="15" t="s">
        <v>3426</v>
      </c>
      <c r="F96" s="15" t="s">
        <v>3436</v>
      </c>
      <c r="G96" s="15" t="s">
        <v>3437</v>
      </c>
      <c r="H96" s="15" t="s">
        <v>3436</v>
      </c>
      <c r="I96" s="15" t="s">
        <v>3437</v>
      </c>
      <c r="J96" s="14" t="s">
        <v>3436</v>
      </c>
      <c r="K96" s="14" t="s">
        <v>3437</v>
      </c>
      <c r="L96" s="14">
        <v>1</v>
      </c>
      <c r="M96" s="14">
        <v>2</v>
      </c>
      <c r="N96" s="14">
        <v>2</v>
      </c>
      <c r="O96" s="14">
        <v>1990</v>
      </c>
      <c r="P96" s="14"/>
      <c r="Q96" s="14"/>
      <c r="R96" s="14"/>
      <c r="S96" s="14"/>
      <c r="T96" s="14"/>
      <c r="U96" s="14"/>
      <c r="V96" s="16"/>
      <c r="W96" s="14"/>
      <c r="AB96" s="5"/>
    </row>
    <row r="97" spans="1:28" s="3" customFormat="1">
      <c r="A97" s="14" t="s">
        <v>6531</v>
      </c>
      <c r="B97" s="17"/>
      <c r="C97" s="14" t="s">
        <v>6525</v>
      </c>
      <c r="D97" s="15" t="s">
        <v>3406</v>
      </c>
      <c r="E97" s="15" t="s">
        <v>3426</v>
      </c>
      <c r="F97" s="15" t="s">
        <v>3438</v>
      </c>
      <c r="G97" s="15" t="s">
        <v>3439</v>
      </c>
      <c r="H97" s="15" t="s">
        <v>3438</v>
      </c>
      <c r="I97" s="15" t="s">
        <v>3439</v>
      </c>
      <c r="J97" s="14" t="s">
        <v>3438</v>
      </c>
      <c r="K97" s="14" t="s">
        <v>3439</v>
      </c>
      <c r="L97" s="14">
        <v>1</v>
      </c>
      <c r="M97" s="14">
        <v>1</v>
      </c>
      <c r="N97" s="14">
        <v>2</v>
      </c>
      <c r="O97" s="14">
        <v>1833</v>
      </c>
      <c r="P97" s="14"/>
      <c r="Q97" s="14"/>
      <c r="R97" s="14"/>
      <c r="S97" s="14"/>
      <c r="T97" s="14"/>
      <c r="U97" s="14"/>
      <c r="V97" s="16"/>
      <c r="W97" s="14"/>
      <c r="AB97" s="5"/>
    </row>
    <row r="98" spans="1:28" s="3" customFormat="1">
      <c r="A98" s="14" t="s">
        <v>6531</v>
      </c>
      <c r="B98" s="14"/>
      <c r="C98" s="14" t="s">
        <v>6525</v>
      </c>
      <c r="D98" s="15" t="s">
        <v>4</v>
      </c>
      <c r="E98" s="14" t="s">
        <v>5287</v>
      </c>
      <c r="F98" s="14" t="s">
        <v>5344</v>
      </c>
      <c r="G98" s="14" t="s">
        <v>832</v>
      </c>
      <c r="H98" s="14" t="s">
        <v>5344</v>
      </c>
      <c r="I98" s="14" t="s">
        <v>832</v>
      </c>
      <c r="J98" s="14" t="s">
        <v>5344</v>
      </c>
      <c r="K98" s="14" t="s">
        <v>832</v>
      </c>
      <c r="L98" s="14">
        <v>0</v>
      </c>
      <c r="M98" s="14">
        <v>4</v>
      </c>
      <c r="N98" s="14">
        <v>0</v>
      </c>
      <c r="O98" s="14">
        <v>0</v>
      </c>
      <c r="P98" s="14" t="s">
        <v>6527</v>
      </c>
      <c r="Q98" s="14" t="s">
        <v>6528</v>
      </c>
      <c r="R98" s="14" t="s">
        <v>6336</v>
      </c>
      <c r="S98" s="14" t="s">
        <v>6347</v>
      </c>
      <c r="T98" s="14" t="s">
        <v>6348</v>
      </c>
      <c r="U98" s="14"/>
      <c r="V98" s="16"/>
      <c r="W98" s="14"/>
      <c r="AB98" s="5"/>
    </row>
    <row r="99" spans="1:28" s="3" customFormat="1">
      <c r="A99" s="14"/>
      <c r="B99" s="14"/>
      <c r="C99" s="14"/>
      <c r="D99" s="15" t="s">
        <v>490</v>
      </c>
      <c r="E99" s="15" t="s">
        <v>512</v>
      </c>
      <c r="F99" s="15" t="s">
        <v>6542</v>
      </c>
      <c r="G99" s="15" t="s">
        <v>6542</v>
      </c>
      <c r="H99" s="15" t="s">
        <v>6542</v>
      </c>
      <c r="I99" s="15" t="s">
        <v>6542</v>
      </c>
      <c r="J99" s="14" t="s">
        <v>595</v>
      </c>
      <c r="K99" s="14" t="s">
        <v>596</v>
      </c>
      <c r="L99" s="14" t="s">
        <v>6435</v>
      </c>
      <c r="M99" s="14" t="s">
        <v>6435</v>
      </c>
      <c r="N99" s="14" t="s">
        <v>6435</v>
      </c>
      <c r="O99" s="14" t="s">
        <v>6435</v>
      </c>
      <c r="P99" s="14"/>
      <c r="Q99" s="14"/>
      <c r="R99" s="14" t="s">
        <v>6330</v>
      </c>
      <c r="S99" s="14" t="s">
        <v>6420</v>
      </c>
      <c r="T99" s="14"/>
      <c r="U99" s="14"/>
      <c r="V99" s="16"/>
      <c r="W99" s="14"/>
      <c r="AB99" s="5"/>
    </row>
    <row r="100" spans="1:28" s="3" customFormat="1">
      <c r="A100" s="14"/>
      <c r="B100" s="14"/>
      <c r="C100" s="14"/>
      <c r="D100" s="15" t="s">
        <v>490</v>
      </c>
      <c r="E100" s="15" t="s">
        <v>512</v>
      </c>
      <c r="F100" s="15" t="s">
        <v>513</v>
      </c>
      <c r="G100" s="15" t="s">
        <v>514</v>
      </c>
      <c r="H100" s="15" t="s">
        <v>513</v>
      </c>
      <c r="I100" s="15" t="s">
        <v>514</v>
      </c>
      <c r="J100" s="14" t="s">
        <v>513</v>
      </c>
      <c r="K100" s="14" t="s">
        <v>514</v>
      </c>
      <c r="L100" s="14">
        <v>1</v>
      </c>
      <c r="M100" s="14">
        <v>2</v>
      </c>
      <c r="N100" s="14">
        <v>3</v>
      </c>
      <c r="O100" s="14">
        <v>2661</v>
      </c>
      <c r="P100" s="14"/>
      <c r="Q100" s="14"/>
      <c r="R100" s="14"/>
      <c r="S100" s="14"/>
      <c r="T100" s="14"/>
      <c r="U100" s="14"/>
      <c r="V100" s="16"/>
      <c r="W100" s="14"/>
      <c r="AB100" s="5"/>
    </row>
    <row r="101" spans="1:28" s="3" customFormat="1">
      <c r="A101" s="14"/>
      <c r="B101" s="14"/>
      <c r="C101" s="14"/>
      <c r="D101" s="15" t="s">
        <v>490</v>
      </c>
      <c r="E101" s="15" t="s">
        <v>512</v>
      </c>
      <c r="F101" s="15" t="s">
        <v>515</v>
      </c>
      <c r="G101" s="15" t="s">
        <v>312</v>
      </c>
      <c r="H101" s="15" t="s">
        <v>515</v>
      </c>
      <c r="I101" s="15" t="s">
        <v>312</v>
      </c>
      <c r="J101" s="14" t="s">
        <v>515</v>
      </c>
      <c r="K101" s="14" t="s">
        <v>312</v>
      </c>
      <c r="L101" s="14">
        <v>1</v>
      </c>
      <c r="M101" s="14">
        <v>2</v>
      </c>
      <c r="N101" s="14">
        <v>9</v>
      </c>
      <c r="O101" s="14">
        <v>5953</v>
      </c>
      <c r="P101" s="14"/>
      <c r="Q101" s="14"/>
      <c r="R101" s="14"/>
      <c r="S101" s="14"/>
      <c r="T101" s="14"/>
      <c r="U101" s="14"/>
      <c r="V101" s="16"/>
      <c r="W101" s="14"/>
      <c r="AB101" s="5"/>
    </row>
    <row r="102" spans="1:28" s="3" customFormat="1">
      <c r="A102" s="14"/>
      <c r="B102" s="14"/>
      <c r="C102" s="14"/>
      <c r="D102" s="15" t="s">
        <v>490</v>
      </c>
      <c r="E102" s="15" t="s">
        <v>512</v>
      </c>
      <c r="F102" s="15" t="s">
        <v>517</v>
      </c>
      <c r="G102" s="15" t="s">
        <v>518</v>
      </c>
      <c r="H102" s="15" t="s">
        <v>517</v>
      </c>
      <c r="I102" s="15" t="s">
        <v>518</v>
      </c>
      <c r="J102" s="14" t="s">
        <v>517</v>
      </c>
      <c r="K102" s="14" t="s">
        <v>518</v>
      </c>
      <c r="L102" s="14">
        <v>1</v>
      </c>
      <c r="M102" s="14">
        <v>2</v>
      </c>
      <c r="N102" s="14">
        <v>6</v>
      </c>
      <c r="O102" s="14">
        <v>4404</v>
      </c>
      <c r="P102" s="14"/>
      <c r="Q102" s="14"/>
      <c r="R102" s="14"/>
      <c r="S102" s="14"/>
      <c r="T102" s="14"/>
      <c r="U102" s="14"/>
      <c r="V102" s="16"/>
      <c r="W102" s="14"/>
      <c r="AB102" s="5"/>
    </row>
    <row r="103" spans="1:28" s="3" customFormat="1">
      <c r="A103" s="14"/>
      <c r="B103" s="14"/>
      <c r="C103" s="14"/>
      <c r="D103" s="15" t="s">
        <v>490</v>
      </c>
      <c r="E103" s="15" t="s">
        <v>512</v>
      </c>
      <c r="F103" s="15" t="s">
        <v>520</v>
      </c>
      <c r="G103" s="15" t="s">
        <v>521</v>
      </c>
      <c r="H103" s="15" t="s">
        <v>520</v>
      </c>
      <c r="I103" s="15" t="s">
        <v>521</v>
      </c>
      <c r="J103" s="14" t="s">
        <v>520</v>
      </c>
      <c r="K103" s="14" t="s">
        <v>521</v>
      </c>
      <c r="L103" s="14">
        <v>0</v>
      </c>
      <c r="M103" s="14">
        <v>4</v>
      </c>
      <c r="N103" s="14">
        <v>0</v>
      </c>
      <c r="O103" s="14">
        <v>0</v>
      </c>
      <c r="P103" s="14" t="s">
        <v>6448</v>
      </c>
      <c r="Q103" s="14" t="s">
        <v>5767</v>
      </c>
      <c r="R103" s="14"/>
      <c r="S103" s="14"/>
      <c r="T103" s="14"/>
      <c r="U103" s="14"/>
      <c r="V103" s="16"/>
      <c r="W103" s="14"/>
      <c r="AB103" s="5"/>
    </row>
    <row r="104" spans="1:28" s="3" customFormat="1">
      <c r="A104" s="14"/>
      <c r="B104" s="14"/>
      <c r="C104" s="14"/>
      <c r="D104" s="15" t="s">
        <v>490</v>
      </c>
      <c r="E104" s="15" t="s">
        <v>512</v>
      </c>
      <c r="F104" s="15" t="s">
        <v>522</v>
      </c>
      <c r="G104" s="15" t="s">
        <v>523</v>
      </c>
      <c r="H104" s="15" t="s">
        <v>522</v>
      </c>
      <c r="I104" s="15" t="s">
        <v>523</v>
      </c>
      <c r="J104" s="14" t="s">
        <v>522</v>
      </c>
      <c r="K104" s="14" t="s">
        <v>523</v>
      </c>
      <c r="L104" s="14">
        <v>1</v>
      </c>
      <c r="M104" s="14">
        <v>2</v>
      </c>
      <c r="N104" s="14">
        <v>6</v>
      </c>
      <c r="O104" s="14">
        <v>4135</v>
      </c>
      <c r="P104" s="14"/>
      <c r="Q104" s="14"/>
      <c r="R104" s="14"/>
      <c r="S104" s="14"/>
      <c r="T104" s="14"/>
      <c r="U104" s="14"/>
      <c r="V104" s="16"/>
      <c r="W104" s="14"/>
      <c r="AB104" s="5"/>
    </row>
    <row r="105" spans="1:28" s="3" customFormat="1" ht="15" customHeight="1">
      <c r="A105" s="14"/>
      <c r="B105" s="14"/>
      <c r="C105" s="14"/>
      <c r="D105" s="14" t="s">
        <v>490</v>
      </c>
      <c r="E105" s="14" t="s">
        <v>512</v>
      </c>
      <c r="F105" s="14" t="s">
        <v>524</v>
      </c>
      <c r="G105" s="14" t="s">
        <v>104</v>
      </c>
      <c r="H105" s="14" t="s">
        <v>524</v>
      </c>
      <c r="I105" s="14" t="s">
        <v>104</v>
      </c>
      <c r="J105" s="14" t="s">
        <v>524</v>
      </c>
      <c r="K105" s="14" t="s">
        <v>104</v>
      </c>
      <c r="L105" s="14">
        <v>0</v>
      </c>
      <c r="M105" s="14">
        <v>4</v>
      </c>
      <c r="N105" s="14">
        <v>0</v>
      </c>
      <c r="O105" s="14">
        <v>0</v>
      </c>
      <c r="P105" s="14" t="s">
        <v>6138</v>
      </c>
      <c r="Q105" s="14" t="s">
        <v>5490</v>
      </c>
      <c r="R105" s="14" t="s">
        <v>6336</v>
      </c>
      <c r="S105" s="14" t="s">
        <v>6353</v>
      </c>
      <c r="T105" s="14" t="s">
        <v>6353</v>
      </c>
      <c r="U105" s="14"/>
      <c r="V105" s="16"/>
      <c r="W105" s="14"/>
      <c r="AB105" s="5"/>
    </row>
    <row r="106" spans="1:28" s="3" customFormat="1" ht="15" customHeight="1">
      <c r="A106" s="14"/>
      <c r="B106" s="14"/>
      <c r="C106" s="14"/>
      <c r="D106" s="14" t="s">
        <v>490</v>
      </c>
      <c r="E106" s="14" t="s">
        <v>512</v>
      </c>
      <c r="F106" s="14" t="s">
        <v>524</v>
      </c>
      <c r="G106" s="14" t="s">
        <v>5520</v>
      </c>
      <c r="H106" s="14" t="s">
        <v>524</v>
      </c>
      <c r="I106" s="14" t="s">
        <v>5520</v>
      </c>
      <c r="J106" s="14" t="s">
        <v>524</v>
      </c>
      <c r="K106" s="14" t="s">
        <v>5520</v>
      </c>
      <c r="L106" s="14">
        <v>1</v>
      </c>
      <c r="M106" s="14">
        <v>4</v>
      </c>
      <c r="N106" s="14">
        <v>0</v>
      </c>
      <c r="O106" s="14">
        <v>0</v>
      </c>
      <c r="P106" s="14" t="s">
        <v>6138</v>
      </c>
      <c r="Q106" s="14" t="s">
        <v>5490</v>
      </c>
      <c r="R106" s="14" t="s">
        <v>6336</v>
      </c>
      <c r="S106" s="14" t="s">
        <v>6353</v>
      </c>
      <c r="T106" s="14" t="s">
        <v>6353</v>
      </c>
      <c r="U106" s="14"/>
      <c r="V106" s="16"/>
      <c r="W106" s="14"/>
      <c r="AB106" s="5"/>
    </row>
    <row r="107" spans="1:28" s="3" customFormat="1">
      <c r="A107" s="14"/>
      <c r="B107" s="14"/>
      <c r="C107" s="14"/>
      <c r="D107" s="15" t="s">
        <v>490</v>
      </c>
      <c r="E107" s="15" t="s">
        <v>512</v>
      </c>
      <c r="F107" s="15" t="s">
        <v>524</v>
      </c>
      <c r="G107" s="15" t="s">
        <v>525</v>
      </c>
      <c r="H107" s="15" t="s">
        <v>524</v>
      </c>
      <c r="I107" s="15" t="s">
        <v>525</v>
      </c>
      <c r="J107" s="14" t="s">
        <v>524</v>
      </c>
      <c r="K107" s="14" t="s">
        <v>525</v>
      </c>
      <c r="L107" s="14">
        <v>1</v>
      </c>
      <c r="M107" s="14">
        <v>2</v>
      </c>
      <c r="N107" s="14">
        <v>6</v>
      </c>
      <c r="O107" s="14">
        <v>4422</v>
      </c>
      <c r="P107" s="14"/>
      <c r="Q107" s="14"/>
      <c r="R107" s="14"/>
      <c r="S107" s="14"/>
      <c r="T107" s="14"/>
      <c r="U107" s="14"/>
      <c r="V107" s="16"/>
      <c r="W107" s="14"/>
      <c r="AB107" s="5"/>
    </row>
    <row r="108" spans="1:28" s="3" customFormat="1">
      <c r="A108" s="14"/>
      <c r="B108" s="14"/>
      <c r="C108" s="14"/>
      <c r="D108" s="15" t="s">
        <v>490</v>
      </c>
      <c r="E108" s="15" t="s">
        <v>512</v>
      </c>
      <c r="F108" s="15" t="s">
        <v>526</v>
      </c>
      <c r="G108" s="15" t="s">
        <v>527</v>
      </c>
      <c r="H108" s="15" t="s">
        <v>526</v>
      </c>
      <c r="I108" s="15" t="s">
        <v>527</v>
      </c>
      <c r="J108" s="14" t="s">
        <v>526</v>
      </c>
      <c r="K108" s="14" t="s">
        <v>527</v>
      </c>
      <c r="L108" s="14">
        <v>1</v>
      </c>
      <c r="M108" s="14">
        <v>2</v>
      </c>
      <c r="N108" s="14">
        <v>2</v>
      </c>
      <c r="O108" s="14">
        <v>1911</v>
      </c>
      <c r="P108" s="14"/>
      <c r="Q108" s="14"/>
      <c r="R108" s="14"/>
      <c r="S108" s="14"/>
      <c r="T108" s="14"/>
      <c r="U108" s="14"/>
      <c r="V108" s="16"/>
      <c r="W108" s="14"/>
      <c r="AB108" s="5"/>
    </row>
    <row r="109" spans="1:28" s="3" customFormat="1">
      <c r="A109" s="14"/>
      <c r="B109" s="14"/>
      <c r="C109" s="14"/>
      <c r="D109" s="15" t="s">
        <v>490</v>
      </c>
      <c r="E109" s="15" t="s">
        <v>512</v>
      </c>
      <c r="F109" s="15" t="s">
        <v>528</v>
      </c>
      <c r="G109" s="15" t="s">
        <v>529</v>
      </c>
      <c r="H109" s="15" t="s">
        <v>528</v>
      </c>
      <c r="I109" s="15" t="s">
        <v>529</v>
      </c>
      <c r="J109" s="14" t="s">
        <v>528</v>
      </c>
      <c r="K109" s="14" t="s">
        <v>529</v>
      </c>
      <c r="L109" s="14">
        <v>1</v>
      </c>
      <c r="M109" s="14">
        <v>2</v>
      </c>
      <c r="N109" s="14">
        <v>5</v>
      </c>
      <c r="O109" s="14">
        <v>3399</v>
      </c>
      <c r="P109" s="14"/>
      <c r="Q109" s="14"/>
      <c r="R109" s="14"/>
      <c r="S109" s="14"/>
      <c r="T109" s="14"/>
      <c r="U109" s="14"/>
      <c r="V109" s="16"/>
      <c r="W109" s="14"/>
      <c r="Y109" s="12"/>
      <c r="AB109" s="5"/>
    </row>
    <row r="110" spans="1:28" s="3" customFormat="1">
      <c r="A110" s="14"/>
      <c r="B110" s="14"/>
      <c r="C110" s="14"/>
      <c r="D110" s="15" t="s">
        <v>490</v>
      </c>
      <c r="E110" s="15" t="s">
        <v>512</v>
      </c>
      <c r="F110" s="15" t="s">
        <v>530</v>
      </c>
      <c r="G110" s="15" t="s">
        <v>531</v>
      </c>
      <c r="H110" s="15" t="s">
        <v>530</v>
      </c>
      <c r="I110" s="15" t="s">
        <v>531</v>
      </c>
      <c r="J110" s="14" t="s">
        <v>530</v>
      </c>
      <c r="K110" s="14" t="s">
        <v>531</v>
      </c>
      <c r="L110" s="14">
        <v>1</v>
      </c>
      <c r="M110" s="14">
        <v>2</v>
      </c>
      <c r="N110" s="14">
        <v>5</v>
      </c>
      <c r="O110" s="14">
        <v>3476</v>
      </c>
      <c r="P110" s="14"/>
      <c r="Q110" s="14"/>
      <c r="R110" s="14"/>
      <c r="S110" s="14"/>
      <c r="T110" s="14"/>
      <c r="U110" s="14"/>
      <c r="V110" s="16"/>
      <c r="W110" s="14"/>
      <c r="AB110" s="5"/>
    </row>
    <row r="111" spans="1:28" s="3" customFormat="1">
      <c r="A111" s="14"/>
      <c r="B111" s="14"/>
      <c r="C111" s="14"/>
      <c r="D111" s="15" t="s">
        <v>490</v>
      </c>
      <c r="E111" s="15" t="s">
        <v>512</v>
      </c>
      <c r="F111" s="15" t="s">
        <v>532</v>
      </c>
      <c r="G111" s="15" t="s">
        <v>533</v>
      </c>
      <c r="H111" s="15" t="s">
        <v>532</v>
      </c>
      <c r="I111" s="15" t="s">
        <v>533</v>
      </c>
      <c r="J111" s="14" t="s">
        <v>532</v>
      </c>
      <c r="K111" s="14" t="s">
        <v>533</v>
      </c>
      <c r="L111" s="14">
        <v>1</v>
      </c>
      <c r="M111" s="14">
        <v>2</v>
      </c>
      <c r="N111" s="14">
        <v>6</v>
      </c>
      <c r="O111" s="14">
        <v>3652</v>
      </c>
      <c r="P111" s="14"/>
      <c r="Q111" s="14"/>
      <c r="R111" s="14"/>
      <c r="S111" s="14"/>
      <c r="T111" s="14"/>
      <c r="U111" s="14"/>
      <c r="V111" s="16"/>
      <c r="W111" s="14"/>
      <c r="AB111" s="5"/>
    </row>
    <row r="112" spans="1:28" s="3" customFormat="1">
      <c r="A112" s="14"/>
      <c r="B112" s="14"/>
      <c r="C112" s="14"/>
      <c r="D112" s="15" t="s">
        <v>490</v>
      </c>
      <c r="E112" s="15" t="s">
        <v>512</v>
      </c>
      <c r="F112" s="15" t="s">
        <v>532</v>
      </c>
      <c r="G112" s="15" t="s">
        <v>534</v>
      </c>
      <c r="H112" s="15" t="s">
        <v>532</v>
      </c>
      <c r="I112" s="15" t="s">
        <v>534</v>
      </c>
      <c r="J112" s="14" t="s">
        <v>532</v>
      </c>
      <c r="K112" s="14" t="s">
        <v>534</v>
      </c>
      <c r="L112" s="14">
        <v>1</v>
      </c>
      <c r="M112" s="14">
        <v>2</v>
      </c>
      <c r="N112" s="14">
        <v>5</v>
      </c>
      <c r="O112" s="14">
        <v>3324</v>
      </c>
      <c r="P112" s="14"/>
      <c r="Q112" s="14"/>
      <c r="R112" s="14"/>
      <c r="S112" s="14"/>
      <c r="T112" s="14"/>
      <c r="U112" s="14"/>
      <c r="V112" s="16"/>
      <c r="W112" s="14"/>
      <c r="AB112" s="5"/>
    </row>
    <row r="113" spans="1:28" s="3" customFormat="1" ht="15" customHeight="1">
      <c r="A113" s="14"/>
      <c r="B113" s="14"/>
      <c r="C113" s="14"/>
      <c r="D113" s="14" t="s">
        <v>490</v>
      </c>
      <c r="E113" s="14" t="s">
        <v>512</v>
      </c>
      <c r="F113" s="14" t="s">
        <v>5521</v>
      </c>
      <c r="G113" s="14" t="s">
        <v>1311</v>
      </c>
      <c r="H113" s="14" t="s">
        <v>5521</v>
      </c>
      <c r="I113" s="14" t="s">
        <v>1311</v>
      </c>
      <c r="J113" s="14" t="s">
        <v>5521</v>
      </c>
      <c r="K113" s="14" t="s">
        <v>1311</v>
      </c>
      <c r="L113" s="14">
        <v>0</v>
      </c>
      <c r="M113" s="14">
        <v>4</v>
      </c>
      <c r="N113" s="14">
        <v>0</v>
      </c>
      <c r="O113" s="14">
        <v>0</v>
      </c>
      <c r="P113" s="14" t="s">
        <v>6178</v>
      </c>
      <c r="Q113" s="14" t="s">
        <v>5313</v>
      </c>
      <c r="R113" s="14" t="s">
        <v>6336</v>
      </c>
      <c r="S113" s="14" t="s">
        <v>6346</v>
      </c>
      <c r="T113" s="14" t="s">
        <v>6346</v>
      </c>
      <c r="U113" s="14"/>
      <c r="V113" s="16"/>
      <c r="W113" s="14"/>
      <c r="AB113" s="5"/>
    </row>
    <row r="114" spans="1:28" s="3" customFormat="1">
      <c r="A114" s="14"/>
      <c r="B114" s="14"/>
      <c r="C114" s="14"/>
      <c r="D114" s="15" t="s">
        <v>490</v>
      </c>
      <c r="E114" s="15" t="s">
        <v>512</v>
      </c>
      <c r="F114" s="15" t="s">
        <v>535</v>
      </c>
      <c r="G114" s="15" t="s">
        <v>536</v>
      </c>
      <c r="H114" s="15" t="s">
        <v>535</v>
      </c>
      <c r="I114" s="15" t="s">
        <v>536</v>
      </c>
      <c r="J114" s="14" t="s">
        <v>535</v>
      </c>
      <c r="K114" s="14" t="s">
        <v>536</v>
      </c>
      <c r="L114" s="14">
        <v>1</v>
      </c>
      <c r="M114" s="14">
        <v>2</v>
      </c>
      <c r="N114" s="14">
        <v>7</v>
      </c>
      <c r="O114" s="14">
        <v>4588</v>
      </c>
      <c r="P114" s="14"/>
      <c r="Q114" s="14"/>
      <c r="R114" s="14"/>
      <c r="S114" s="14"/>
      <c r="T114" s="14"/>
      <c r="U114" s="14"/>
      <c r="V114" s="16"/>
      <c r="W114" s="14"/>
      <c r="AB114" s="5"/>
    </row>
    <row r="115" spans="1:28" s="3" customFormat="1">
      <c r="A115" s="14"/>
      <c r="B115" s="14"/>
      <c r="C115" s="14"/>
      <c r="D115" s="15" t="s">
        <v>490</v>
      </c>
      <c r="E115" s="15" t="s">
        <v>512</v>
      </c>
      <c r="F115" s="15" t="s">
        <v>535</v>
      </c>
      <c r="G115" s="15" t="s">
        <v>229</v>
      </c>
      <c r="H115" s="15" t="s">
        <v>535</v>
      </c>
      <c r="I115" s="15" t="s">
        <v>229</v>
      </c>
      <c r="J115" s="14" t="s">
        <v>535</v>
      </c>
      <c r="K115" s="14" t="s">
        <v>229</v>
      </c>
      <c r="L115" s="14">
        <v>1</v>
      </c>
      <c r="M115" s="14">
        <v>2</v>
      </c>
      <c r="N115" s="14">
        <v>6</v>
      </c>
      <c r="O115" s="14">
        <v>3652</v>
      </c>
      <c r="P115" s="14"/>
      <c r="Q115" s="14"/>
      <c r="R115" s="14"/>
      <c r="S115" s="14"/>
      <c r="T115" s="14"/>
      <c r="U115" s="14"/>
      <c r="V115" s="16"/>
      <c r="W115" s="14"/>
      <c r="AB115" s="5"/>
    </row>
    <row r="116" spans="1:28" s="3" customFormat="1">
      <c r="A116" s="14"/>
      <c r="B116" s="14"/>
      <c r="C116" s="14"/>
      <c r="D116" s="15" t="s">
        <v>490</v>
      </c>
      <c r="E116" s="15" t="s">
        <v>512</v>
      </c>
      <c r="F116" s="15" t="s">
        <v>535</v>
      </c>
      <c r="G116" s="15" t="s">
        <v>537</v>
      </c>
      <c r="H116" s="15" t="s">
        <v>535</v>
      </c>
      <c r="I116" s="15" t="s">
        <v>537</v>
      </c>
      <c r="J116" s="14" t="s">
        <v>535</v>
      </c>
      <c r="K116" s="14" t="s">
        <v>537</v>
      </c>
      <c r="L116" s="14">
        <v>1</v>
      </c>
      <c r="M116" s="14">
        <v>2</v>
      </c>
      <c r="N116" s="14">
        <v>6</v>
      </c>
      <c r="O116" s="14">
        <v>4228</v>
      </c>
      <c r="P116" s="14"/>
      <c r="Q116" s="14"/>
      <c r="R116" s="14"/>
      <c r="S116" s="14"/>
      <c r="T116" s="14"/>
      <c r="U116" s="14"/>
      <c r="V116" s="16"/>
      <c r="W116" s="14"/>
      <c r="AB116" s="5"/>
    </row>
    <row r="117" spans="1:28" s="3" customFormat="1">
      <c r="A117" s="14"/>
      <c r="B117" s="14"/>
      <c r="C117" s="14"/>
      <c r="D117" s="15" t="s">
        <v>490</v>
      </c>
      <c r="E117" s="15" t="s">
        <v>512</v>
      </c>
      <c r="F117" s="15" t="s">
        <v>535</v>
      </c>
      <c r="G117" s="15" t="s">
        <v>538</v>
      </c>
      <c r="H117" s="15" t="s">
        <v>535</v>
      </c>
      <c r="I117" s="15" t="s">
        <v>538</v>
      </c>
      <c r="J117" s="14" t="s">
        <v>535</v>
      </c>
      <c r="K117" s="14" t="s">
        <v>538</v>
      </c>
      <c r="L117" s="14">
        <v>1</v>
      </c>
      <c r="M117" s="14">
        <v>1</v>
      </c>
      <c r="N117" s="14">
        <v>10</v>
      </c>
      <c r="O117" s="14">
        <v>6203</v>
      </c>
      <c r="P117" s="14"/>
      <c r="Q117" s="14"/>
      <c r="R117" s="14"/>
      <c r="S117" s="14"/>
      <c r="T117" s="14"/>
      <c r="U117" s="14"/>
      <c r="V117" s="16"/>
      <c r="W117" s="14"/>
      <c r="AB117" s="5"/>
    </row>
    <row r="118" spans="1:28" s="3" customFormat="1">
      <c r="A118" s="14"/>
      <c r="B118" s="14"/>
      <c r="C118" s="14"/>
      <c r="D118" s="15" t="s">
        <v>490</v>
      </c>
      <c r="E118" s="15" t="s">
        <v>512</v>
      </c>
      <c r="F118" s="15" t="s">
        <v>535</v>
      </c>
      <c r="G118" s="15" t="s">
        <v>539</v>
      </c>
      <c r="H118" s="15" t="s">
        <v>535</v>
      </c>
      <c r="I118" s="15" t="s">
        <v>539</v>
      </c>
      <c r="J118" s="14" t="s">
        <v>535</v>
      </c>
      <c r="K118" s="14" t="s">
        <v>539</v>
      </c>
      <c r="L118" s="14">
        <v>1</v>
      </c>
      <c r="M118" s="14">
        <v>2</v>
      </c>
      <c r="N118" s="14">
        <v>4</v>
      </c>
      <c r="O118" s="14">
        <v>2522</v>
      </c>
      <c r="P118" s="14"/>
      <c r="Q118" s="14"/>
      <c r="R118" s="14"/>
      <c r="S118" s="14"/>
      <c r="T118" s="14"/>
      <c r="U118" s="14"/>
      <c r="V118" s="16"/>
      <c r="W118" s="14"/>
      <c r="AB118" s="5"/>
    </row>
    <row r="119" spans="1:28" s="3" customFormat="1">
      <c r="A119" s="14"/>
      <c r="B119" s="14"/>
      <c r="C119" s="14"/>
      <c r="D119" s="15" t="s">
        <v>490</v>
      </c>
      <c r="E119" s="15" t="s">
        <v>512</v>
      </c>
      <c r="F119" s="15" t="s">
        <v>540</v>
      </c>
      <c r="G119" s="15" t="s">
        <v>541</v>
      </c>
      <c r="H119" s="15" t="s">
        <v>540</v>
      </c>
      <c r="I119" s="15" t="s">
        <v>541</v>
      </c>
      <c r="J119" s="14" t="s">
        <v>540</v>
      </c>
      <c r="K119" s="14" t="s">
        <v>541</v>
      </c>
      <c r="L119" s="14">
        <v>1</v>
      </c>
      <c r="M119" s="14">
        <v>2</v>
      </c>
      <c r="N119" s="14">
        <v>10</v>
      </c>
      <c r="O119" s="14">
        <v>6616</v>
      </c>
      <c r="P119" s="14"/>
      <c r="Q119" s="14"/>
      <c r="R119" s="14"/>
      <c r="S119" s="14"/>
      <c r="T119" s="14"/>
      <c r="U119" s="14"/>
      <c r="V119" s="16"/>
      <c r="W119" s="14"/>
      <c r="AB119" s="5"/>
    </row>
    <row r="120" spans="1:28" s="3" customFormat="1">
      <c r="A120" s="14"/>
      <c r="B120" s="14"/>
      <c r="C120" s="14"/>
      <c r="D120" s="15" t="s">
        <v>490</v>
      </c>
      <c r="E120" s="15" t="s">
        <v>512</v>
      </c>
      <c r="F120" s="15" t="s">
        <v>542</v>
      </c>
      <c r="G120" s="15" t="s">
        <v>543</v>
      </c>
      <c r="H120" s="15" t="s">
        <v>542</v>
      </c>
      <c r="I120" s="15" t="s">
        <v>543</v>
      </c>
      <c r="J120" s="14" t="s">
        <v>542</v>
      </c>
      <c r="K120" s="14" t="s">
        <v>543</v>
      </c>
      <c r="L120" s="14">
        <v>1</v>
      </c>
      <c r="M120" s="14">
        <v>2</v>
      </c>
      <c r="N120" s="14">
        <v>5</v>
      </c>
      <c r="O120" s="14">
        <v>3576</v>
      </c>
      <c r="P120" s="14"/>
      <c r="Q120" s="14"/>
      <c r="R120" s="14"/>
      <c r="S120" s="14"/>
      <c r="T120" s="14"/>
      <c r="U120" s="14"/>
      <c r="V120" s="16"/>
      <c r="W120" s="14"/>
      <c r="AB120" s="5"/>
    </row>
    <row r="121" spans="1:28" s="3" customFormat="1">
      <c r="A121" s="14"/>
      <c r="B121" s="14"/>
      <c r="C121" s="14"/>
      <c r="D121" s="15" t="s">
        <v>490</v>
      </c>
      <c r="E121" s="15" t="s">
        <v>512</v>
      </c>
      <c r="F121" s="15" t="s">
        <v>542</v>
      </c>
      <c r="G121" s="15" t="s">
        <v>544</v>
      </c>
      <c r="H121" s="15" t="s">
        <v>542</v>
      </c>
      <c r="I121" s="15" t="s">
        <v>544</v>
      </c>
      <c r="J121" s="14" t="s">
        <v>542</v>
      </c>
      <c r="K121" s="14" t="s">
        <v>544</v>
      </c>
      <c r="L121" s="14">
        <v>1</v>
      </c>
      <c r="M121" s="14">
        <v>2</v>
      </c>
      <c r="N121" s="14">
        <v>4</v>
      </c>
      <c r="O121" s="14">
        <v>3170</v>
      </c>
      <c r="P121" s="14"/>
      <c r="Q121" s="14"/>
      <c r="R121" s="14"/>
      <c r="S121" s="14"/>
      <c r="T121" s="14"/>
      <c r="U121" s="14"/>
      <c r="V121" s="16"/>
      <c r="W121" s="14"/>
      <c r="AB121" s="5"/>
    </row>
    <row r="122" spans="1:28" s="3" customFormat="1" ht="13" customHeight="1">
      <c r="A122" s="14"/>
      <c r="B122" s="14" t="s">
        <v>6706</v>
      </c>
      <c r="C122" s="14"/>
      <c r="D122" s="15" t="s">
        <v>490</v>
      </c>
      <c r="E122" s="15" t="s">
        <v>512</v>
      </c>
      <c r="F122" s="15" t="s">
        <v>542</v>
      </c>
      <c r="G122" s="15" t="s">
        <v>6714</v>
      </c>
      <c r="H122" s="14" t="s">
        <v>6526</v>
      </c>
      <c r="I122" s="14" t="s">
        <v>6526</v>
      </c>
      <c r="J122" s="14" t="s">
        <v>6526</v>
      </c>
      <c r="K122" s="14" t="s">
        <v>6526</v>
      </c>
      <c r="L122" s="15">
        <v>1</v>
      </c>
      <c r="M122" s="15">
        <v>4</v>
      </c>
      <c r="N122" s="15">
        <v>0</v>
      </c>
      <c r="O122" s="15">
        <v>0</v>
      </c>
      <c r="P122" s="15" t="s">
        <v>6712</v>
      </c>
      <c r="Q122" s="15" t="s">
        <v>6713</v>
      </c>
      <c r="R122" s="15" t="s">
        <v>6336</v>
      </c>
      <c r="S122" s="18" t="s">
        <v>6713</v>
      </c>
      <c r="T122" s="14" t="s">
        <v>6713</v>
      </c>
      <c r="U122" s="14"/>
      <c r="V122" s="16"/>
      <c r="W122" s="14"/>
      <c r="AB122" s="5"/>
    </row>
    <row r="123" spans="1:28" s="3" customFormat="1" ht="13" customHeight="1">
      <c r="A123" s="14"/>
      <c r="B123" s="14"/>
      <c r="C123" s="14"/>
      <c r="D123" s="15" t="s">
        <v>490</v>
      </c>
      <c r="E123" s="15" t="s">
        <v>512</v>
      </c>
      <c r="F123" s="15" t="s">
        <v>542</v>
      </c>
      <c r="G123" s="15" t="s">
        <v>545</v>
      </c>
      <c r="H123" s="15" t="s">
        <v>542</v>
      </c>
      <c r="I123" s="15" t="s">
        <v>545</v>
      </c>
      <c r="J123" s="14" t="s">
        <v>542</v>
      </c>
      <c r="K123" s="14" t="s">
        <v>545</v>
      </c>
      <c r="L123" s="14">
        <v>1</v>
      </c>
      <c r="M123" s="14">
        <v>3</v>
      </c>
      <c r="N123" s="14">
        <v>1</v>
      </c>
      <c r="O123" s="14">
        <v>1140</v>
      </c>
      <c r="P123" s="14"/>
      <c r="Q123" s="14"/>
      <c r="R123" s="14"/>
      <c r="S123" s="14"/>
      <c r="T123" s="14"/>
      <c r="U123" s="14"/>
      <c r="V123" s="16"/>
      <c r="W123" s="14"/>
      <c r="AB123" s="5"/>
    </row>
    <row r="124" spans="1:28" s="3" customFormat="1" ht="13" customHeight="1">
      <c r="A124" s="14"/>
      <c r="B124" s="14"/>
      <c r="C124" s="14"/>
      <c r="D124" s="14" t="s">
        <v>490</v>
      </c>
      <c r="E124" s="14" t="s">
        <v>512</v>
      </c>
      <c r="F124" s="14" t="s">
        <v>542</v>
      </c>
      <c r="G124" s="14" t="s">
        <v>5522</v>
      </c>
      <c r="H124" s="14" t="s">
        <v>542</v>
      </c>
      <c r="I124" s="14" t="s">
        <v>5522</v>
      </c>
      <c r="J124" s="14" t="s">
        <v>542</v>
      </c>
      <c r="K124" s="14" t="s">
        <v>5522</v>
      </c>
      <c r="L124" s="14">
        <v>0</v>
      </c>
      <c r="M124" s="14">
        <v>4</v>
      </c>
      <c r="N124" s="14">
        <v>0</v>
      </c>
      <c r="O124" s="14">
        <v>0</v>
      </c>
      <c r="P124" s="14" t="s">
        <v>6138</v>
      </c>
      <c r="Q124" s="14" t="s">
        <v>5490</v>
      </c>
      <c r="R124" s="14" t="s">
        <v>6336</v>
      </c>
      <c r="S124" s="14" t="s">
        <v>6379</v>
      </c>
      <c r="T124" s="14" t="s">
        <v>6379</v>
      </c>
      <c r="U124" s="14"/>
      <c r="V124" s="16"/>
      <c r="W124" s="14"/>
      <c r="AB124" s="5"/>
    </row>
    <row r="125" spans="1:28" s="3" customFormat="1">
      <c r="A125" s="14"/>
      <c r="B125" s="14"/>
      <c r="C125" s="14"/>
      <c r="D125" s="15" t="s">
        <v>490</v>
      </c>
      <c r="E125" s="15" t="s">
        <v>512</v>
      </c>
      <c r="F125" s="15" t="s">
        <v>542</v>
      </c>
      <c r="G125" s="15" t="s">
        <v>546</v>
      </c>
      <c r="H125" s="15" t="s">
        <v>542</v>
      </c>
      <c r="I125" s="15" t="s">
        <v>546</v>
      </c>
      <c r="J125" s="14" t="s">
        <v>542</v>
      </c>
      <c r="K125" s="14" t="s">
        <v>546</v>
      </c>
      <c r="L125" s="14">
        <v>1</v>
      </c>
      <c r="M125" s="14">
        <v>3</v>
      </c>
      <c r="N125" s="14">
        <v>1</v>
      </c>
      <c r="O125" s="14">
        <v>1140</v>
      </c>
      <c r="P125" s="14"/>
      <c r="Q125" s="14"/>
      <c r="R125" s="14"/>
      <c r="S125" s="14"/>
      <c r="T125" s="14"/>
      <c r="U125" s="14"/>
      <c r="V125" s="16"/>
      <c r="W125" s="14"/>
      <c r="AB125" s="5"/>
    </row>
    <row r="126" spans="1:28" s="3" customFormat="1" ht="15" customHeight="1">
      <c r="A126" s="14"/>
      <c r="B126" s="14"/>
      <c r="C126" s="14"/>
      <c r="D126" s="15" t="s">
        <v>490</v>
      </c>
      <c r="E126" s="15" t="s">
        <v>512</v>
      </c>
      <c r="F126" s="15" t="s">
        <v>547</v>
      </c>
      <c r="G126" s="15" t="s">
        <v>548</v>
      </c>
      <c r="H126" s="15" t="s">
        <v>547</v>
      </c>
      <c r="I126" s="15" t="s">
        <v>548</v>
      </c>
      <c r="J126" s="14" t="s">
        <v>547</v>
      </c>
      <c r="K126" s="14" t="s">
        <v>548</v>
      </c>
      <c r="L126" s="14">
        <v>1</v>
      </c>
      <c r="M126" s="14">
        <v>2</v>
      </c>
      <c r="N126" s="14">
        <v>5</v>
      </c>
      <c r="O126" s="14">
        <v>3925</v>
      </c>
      <c r="P126" s="14"/>
      <c r="Q126" s="14"/>
      <c r="R126" s="14"/>
      <c r="S126" s="14"/>
      <c r="T126" s="14"/>
      <c r="U126" s="14"/>
      <c r="V126" s="16"/>
      <c r="W126" s="14"/>
      <c r="AB126" s="5"/>
    </row>
    <row r="127" spans="1:28" s="3" customFormat="1">
      <c r="A127" s="14"/>
      <c r="B127" s="14"/>
      <c r="C127" s="14"/>
      <c r="D127" s="15" t="s">
        <v>490</v>
      </c>
      <c r="E127" s="15" t="s">
        <v>512</v>
      </c>
      <c r="F127" s="15" t="s">
        <v>549</v>
      </c>
      <c r="G127" s="15" t="s">
        <v>550</v>
      </c>
      <c r="H127" s="15" t="s">
        <v>549</v>
      </c>
      <c r="I127" s="15" t="s">
        <v>550</v>
      </c>
      <c r="J127" s="14" t="s">
        <v>549</v>
      </c>
      <c r="K127" s="14" t="s">
        <v>550</v>
      </c>
      <c r="L127" s="14">
        <v>1</v>
      </c>
      <c r="M127" s="14">
        <v>2</v>
      </c>
      <c r="N127" s="14">
        <v>9</v>
      </c>
      <c r="O127" s="14">
        <v>6378</v>
      </c>
      <c r="P127" s="14"/>
      <c r="Q127" s="14"/>
      <c r="R127" s="14"/>
      <c r="S127" s="14"/>
      <c r="T127" s="14"/>
      <c r="U127" s="14"/>
      <c r="V127" s="16"/>
      <c r="W127" s="14"/>
      <c r="AB127" s="5"/>
    </row>
    <row r="128" spans="1:28" s="3" customFormat="1">
      <c r="A128" s="14"/>
      <c r="B128" s="14"/>
      <c r="C128" s="14"/>
      <c r="D128" s="15" t="s">
        <v>490</v>
      </c>
      <c r="E128" s="15" t="s">
        <v>512</v>
      </c>
      <c r="F128" s="15" t="s">
        <v>549</v>
      </c>
      <c r="G128" s="15" t="s">
        <v>551</v>
      </c>
      <c r="H128" s="15" t="s">
        <v>549</v>
      </c>
      <c r="I128" s="15" t="s">
        <v>551</v>
      </c>
      <c r="J128" s="14" t="s">
        <v>549</v>
      </c>
      <c r="K128" s="14" t="s">
        <v>551</v>
      </c>
      <c r="L128" s="14">
        <v>1</v>
      </c>
      <c r="M128" s="14">
        <v>3</v>
      </c>
      <c r="N128" s="14">
        <v>1</v>
      </c>
      <c r="O128" s="14">
        <v>1129</v>
      </c>
      <c r="P128" s="14"/>
      <c r="Q128" s="14"/>
      <c r="R128" s="14"/>
      <c r="S128" s="14"/>
      <c r="T128" s="14"/>
      <c r="U128" s="14"/>
      <c r="V128" s="16"/>
      <c r="W128" s="14"/>
      <c r="AB128" s="5"/>
    </row>
    <row r="129" spans="1:28" s="3" customFormat="1">
      <c r="A129" s="14"/>
      <c r="B129" s="14"/>
      <c r="C129" s="14"/>
      <c r="D129" s="15" t="s">
        <v>490</v>
      </c>
      <c r="E129" s="15" t="s">
        <v>512</v>
      </c>
      <c r="F129" s="15" t="s">
        <v>549</v>
      </c>
      <c r="G129" s="15" t="s">
        <v>552</v>
      </c>
      <c r="H129" s="15" t="s">
        <v>549</v>
      </c>
      <c r="I129" s="15" t="s">
        <v>552</v>
      </c>
      <c r="J129" s="14" t="s">
        <v>549</v>
      </c>
      <c r="K129" s="14" t="s">
        <v>552</v>
      </c>
      <c r="L129" s="14">
        <v>1</v>
      </c>
      <c r="M129" s="14">
        <v>3</v>
      </c>
      <c r="N129" s="14">
        <v>1</v>
      </c>
      <c r="O129" s="14">
        <v>1140</v>
      </c>
      <c r="P129" s="14"/>
      <c r="Q129" s="14"/>
      <c r="R129" s="14"/>
      <c r="S129" s="14"/>
      <c r="T129" s="14"/>
      <c r="U129" s="14"/>
      <c r="V129" s="16"/>
      <c r="W129" s="14"/>
      <c r="AB129" s="5"/>
    </row>
    <row r="130" spans="1:28" s="3" customFormat="1">
      <c r="A130" s="14"/>
      <c r="B130" s="14"/>
      <c r="C130" s="14"/>
      <c r="D130" s="15" t="s">
        <v>490</v>
      </c>
      <c r="E130" s="15" t="s">
        <v>512</v>
      </c>
      <c r="F130" s="15" t="s">
        <v>549</v>
      </c>
      <c r="G130" s="15" t="s">
        <v>553</v>
      </c>
      <c r="H130" s="15" t="s">
        <v>549</v>
      </c>
      <c r="I130" s="15" t="s">
        <v>553</v>
      </c>
      <c r="J130" s="14" t="s">
        <v>549</v>
      </c>
      <c r="K130" s="14" t="s">
        <v>553</v>
      </c>
      <c r="L130" s="14">
        <v>1</v>
      </c>
      <c r="M130" s="14">
        <v>2</v>
      </c>
      <c r="N130" s="14">
        <v>5</v>
      </c>
      <c r="O130" s="14">
        <v>3409</v>
      </c>
      <c r="P130" s="14"/>
      <c r="Q130" s="14"/>
      <c r="R130" s="14"/>
      <c r="S130" s="14"/>
      <c r="T130" s="14"/>
      <c r="U130" s="14"/>
      <c r="V130" s="16"/>
      <c r="W130" s="14"/>
      <c r="AB130" s="5"/>
    </row>
    <row r="131" spans="1:28" s="3" customFormat="1">
      <c r="A131" s="14"/>
      <c r="B131" s="14"/>
      <c r="C131" s="14"/>
      <c r="D131" s="15" t="s">
        <v>490</v>
      </c>
      <c r="E131" s="15" t="s">
        <v>512</v>
      </c>
      <c r="F131" s="15" t="s">
        <v>549</v>
      </c>
      <c r="G131" s="15" t="s">
        <v>554</v>
      </c>
      <c r="H131" s="15" t="s">
        <v>549</v>
      </c>
      <c r="I131" s="15" t="s">
        <v>554</v>
      </c>
      <c r="J131" s="14" t="s">
        <v>549</v>
      </c>
      <c r="K131" s="14" t="s">
        <v>554</v>
      </c>
      <c r="L131" s="14">
        <v>1</v>
      </c>
      <c r="M131" s="14">
        <v>2</v>
      </c>
      <c r="N131" s="14">
        <v>6</v>
      </c>
      <c r="O131" s="14">
        <v>4161</v>
      </c>
      <c r="P131" s="14"/>
      <c r="Q131" s="14"/>
      <c r="R131" s="14"/>
      <c r="S131" s="14"/>
      <c r="T131" s="14"/>
      <c r="U131" s="14"/>
      <c r="V131" s="16"/>
      <c r="W131" s="14"/>
      <c r="AB131" s="5"/>
    </row>
    <row r="132" spans="1:28" s="3" customFormat="1">
      <c r="A132" s="14"/>
      <c r="B132" s="14"/>
      <c r="C132" s="14"/>
      <c r="D132" s="15" t="s">
        <v>490</v>
      </c>
      <c r="E132" s="15" t="s">
        <v>512</v>
      </c>
      <c r="F132" s="15" t="s">
        <v>549</v>
      </c>
      <c r="G132" s="15" t="s">
        <v>555</v>
      </c>
      <c r="H132" s="15" t="s">
        <v>549</v>
      </c>
      <c r="I132" s="15" t="s">
        <v>555</v>
      </c>
      <c r="J132" s="14" t="s">
        <v>549</v>
      </c>
      <c r="K132" s="14" t="s">
        <v>555</v>
      </c>
      <c r="L132" s="14">
        <v>1</v>
      </c>
      <c r="M132" s="14">
        <v>2</v>
      </c>
      <c r="N132" s="14">
        <v>7</v>
      </c>
      <c r="O132" s="14">
        <v>4951</v>
      </c>
      <c r="P132" s="14"/>
      <c r="Q132" s="14"/>
      <c r="R132" s="14"/>
      <c r="S132" s="14"/>
      <c r="T132" s="14"/>
      <c r="U132" s="14"/>
      <c r="V132" s="16"/>
      <c r="W132" s="14"/>
      <c r="AB132" s="5"/>
    </row>
    <row r="133" spans="1:28" s="3" customFormat="1">
      <c r="A133" s="14"/>
      <c r="B133" s="14"/>
      <c r="C133" s="14"/>
      <c r="D133" s="15" t="s">
        <v>490</v>
      </c>
      <c r="E133" s="15" t="s">
        <v>512</v>
      </c>
      <c r="F133" s="15" t="s">
        <v>549</v>
      </c>
      <c r="G133" s="15" t="s">
        <v>556</v>
      </c>
      <c r="H133" s="15" t="s">
        <v>549</v>
      </c>
      <c r="I133" s="15" t="s">
        <v>556</v>
      </c>
      <c r="J133" s="14" t="s">
        <v>549</v>
      </c>
      <c r="K133" s="14" t="s">
        <v>556</v>
      </c>
      <c r="L133" s="14">
        <v>1</v>
      </c>
      <c r="M133" s="14">
        <v>3</v>
      </c>
      <c r="N133" s="14">
        <v>1</v>
      </c>
      <c r="O133" s="14">
        <v>1140</v>
      </c>
      <c r="P133" s="14"/>
      <c r="Q133" s="14"/>
      <c r="R133" s="14"/>
      <c r="S133" s="14"/>
      <c r="T133" s="14"/>
      <c r="U133" s="14"/>
      <c r="V133" s="16"/>
      <c r="W133" s="14"/>
      <c r="AB133" s="5"/>
    </row>
    <row r="134" spans="1:28" s="3" customFormat="1">
      <c r="A134" s="14"/>
      <c r="B134" s="14"/>
      <c r="C134" s="14"/>
      <c r="D134" s="15" t="s">
        <v>490</v>
      </c>
      <c r="E134" s="15" t="s">
        <v>512</v>
      </c>
      <c r="F134" s="15" t="s">
        <v>549</v>
      </c>
      <c r="G134" s="15" t="s">
        <v>336</v>
      </c>
      <c r="H134" s="15" t="s">
        <v>549</v>
      </c>
      <c r="I134" s="15" t="s">
        <v>336</v>
      </c>
      <c r="J134" s="14" t="s">
        <v>549</v>
      </c>
      <c r="K134" s="14" t="s">
        <v>336</v>
      </c>
      <c r="L134" s="14">
        <v>1</v>
      </c>
      <c r="M134" s="14">
        <v>2</v>
      </c>
      <c r="N134" s="14">
        <v>5</v>
      </c>
      <c r="O134" s="14">
        <v>2703</v>
      </c>
      <c r="P134" s="14"/>
      <c r="Q134" s="14"/>
      <c r="R134" s="14"/>
      <c r="S134" s="14"/>
      <c r="T134" s="14"/>
      <c r="U134" s="14"/>
      <c r="V134" s="16"/>
      <c r="W134" s="14"/>
      <c r="AB134" s="5"/>
    </row>
    <row r="135" spans="1:28" s="3" customFormat="1">
      <c r="A135" s="14"/>
      <c r="B135" s="14"/>
      <c r="C135" s="14"/>
      <c r="D135" s="15" t="s">
        <v>490</v>
      </c>
      <c r="E135" s="15" t="s">
        <v>512</v>
      </c>
      <c r="F135" s="15" t="s">
        <v>549</v>
      </c>
      <c r="G135" s="15" t="s">
        <v>557</v>
      </c>
      <c r="H135" s="15" t="s">
        <v>549</v>
      </c>
      <c r="I135" s="15" t="s">
        <v>557</v>
      </c>
      <c r="J135" s="14" t="s">
        <v>549</v>
      </c>
      <c r="K135" s="14" t="s">
        <v>557</v>
      </c>
      <c r="L135" s="14">
        <v>1</v>
      </c>
      <c r="M135" s="14">
        <v>3</v>
      </c>
      <c r="N135" s="14">
        <v>1</v>
      </c>
      <c r="O135" s="14">
        <v>600</v>
      </c>
      <c r="P135" s="14"/>
      <c r="Q135" s="14"/>
      <c r="R135" s="14"/>
      <c r="S135" s="14"/>
      <c r="T135" s="14"/>
      <c r="U135" s="14"/>
      <c r="V135" s="16"/>
      <c r="W135" s="14"/>
      <c r="AB135" s="5"/>
    </row>
    <row r="136" spans="1:28" s="3" customFormat="1">
      <c r="A136" s="14"/>
      <c r="B136" s="14"/>
      <c r="C136" s="14"/>
      <c r="D136" s="15" t="s">
        <v>490</v>
      </c>
      <c r="E136" s="15" t="s">
        <v>512</v>
      </c>
      <c r="F136" s="15" t="s">
        <v>558</v>
      </c>
      <c r="G136" s="15" t="s">
        <v>559</v>
      </c>
      <c r="H136" s="15" t="s">
        <v>558</v>
      </c>
      <c r="I136" s="15" t="s">
        <v>559</v>
      </c>
      <c r="J136" s="14" t="s">
        <v>558</v>
      </c>
      <c r="K136" s="14" t="s">
        <v>559</v>
      </c>
      <c r="L136" s="14">
        <v>1</v>
      </c>
      <c r="M136" s="14">
        <v>2</v>
      </c>
      <c r="N136" s="14">
        <v>2</v>
      </c>
      <c r="O136" s="14">
        <v>1548</v>
      </c>
      <c r="P136" s="14"/>
      <c r="Q136" s="14"/>
      <c r="R136" s="14"/>
      <c r="S136" s="14"/>
      <c r="T136" s="14"/>
      <c r="U136" s="14"/>
      <c r="V136" s="16"/>
      <c r="W136" s="14"/>
      <c r="AB136" s="5"/>
    </row>
    <row r="137" spans="1:28" s="3" customFormat="1">
      <c r="A137" s="14"/>
      <c r="B137" s="14"/>
      <c r="C137" s="14"/>
      <c r="D137" s="15" t="s">
        <v>490</v>
      </c>
      <c r="E137" s="15" t="s">
        <v>512</v>
      </c>
      <c r="F137" s="15" t="s">
        <v>558</v>
      </c>
      <c r="G137" s="15" t="s">
        <v>560</v>
      </c>
      <c r="H137" s="15" t="s">
        <v>558</v>
      </c>
      <c r="I137" s="15" t="s">
        <v>560</v>
      </c>
      <c r="J137" s="14" t="s">
        <v>558</v>
      </c>
      <c r="K137" s="14" t="s">
        <v>560</v>
      </c>
      <c r="L137" s="14">
        <v>0</v>
      </c>
      <c r="M137" s="14">
        <v>4</v>
      </c>
      <c r="N137" s="14">
        <v>0</v>
      </c>
      <c r="O137" s="14">
        <v>0</v>
      </c>
      <c r="P137" s="14" t="s">
        <v>6138</v>
      </c>
      <c r="Q137" s="14" t="s">
        <v>5490</v>
      </c>
      <c r="R137" s="14"/>
      <c r="S137" s="14"/>
      <c r="T137" s="14"/>
      <c r="U137" s="14"/>
      <c r="V137" s="16"/>
      <c r="W137" s="14"/>
      <c r="AB137" s="5"/>
    </row>
    <row r="138" spans="1:28" s="3" customFormat="1" ht="13" customHeight="1">
      <c r="A138" s="14"/>
      <c r="B138" s="14"/>
      <c r="C138" s="14"/>
      <c r="D138" s="15" t="s">
        <v>490</v>
      </c>
      <c r="E138" s="15" t="s">
        <v>512</v>
      </c>
      <c r="F138" s="15" t="s">
        <v>558</v>
      </c>
      <c r="G138" s="15" t="s">
        <v>561</v>
      </c>
      <c r="H138" s="15" t="s">
        <v>558</v>
      </c>
      <c r="I138" s="15" t="s">
        <v>561</v>
      </c>
      <c r="J138" s="14" t="s">
        <v>558</v>
      </c>
      <c r="K138" s="14" t="s">
        <v>561</v>
      </c>
      <c r="L138" s="14">
        <v>0</v>
      </c>
      <c r="M138" s="14">
        <v>4</v>
      </c>
      <c r="N138" s="14">
        <v>0</v>
      </c>
      <c r="O138" s="14">
        <v>0</v>
      </c>
      <c r="P138" s="14" t="s">
        <v>6138</v>
      </c>
      <c r="Q138" s="14" t="s">
        <v>5490</v>
      </c>
      <c r="R138" s="14"/>
      <c r="S138" s="14"/>
      <c r="T138" s="14"/>
      <c r="U138" s="14"/>
      <c r="V138" s="16"/>
      <c r="W138" s="14"/>
      <c r="AB138" s="5"/>
    </row>
    <row r="139" spans="1:28" s="3" customFormat="1">
      <c r="A139" s="14"/>
      <c r="B139" s="14"/>
      <c r="C139" s="14"/>
      <c r="D139" s="15" t="s">
        <v>490</v>
      </c>
      <c r="E139" s="15" t="s">
        <v>512</v>
      </c>
      <c r="F139" s="15" t="s">
        <v>558</v>
      </c>
      <c r="G139" s="15" t="s">
        <v>562</v>
      </c>
      <c r="H139" s="15" t="s">
        <v>558</v>
      </c>
      <c r="I139" s="15" t="s">
        <v>562</v>
      </c>
      <c r="J139" s="14" t="s">
        <v>558</v>
      </c>
      <c r="K139" s="14" t="s">
        <v>562</v>
      </c>
      <c r="L139" s="14">
        <v>1</v>
      </c>
      <c r="M139" s="14">
        <v>2</v>
      </c>
      <c r="N139" s="14">
        <v>5</v>
      </c>
      <c r="O139" s="14">
        <v>3407</v>
      </c>
      <c r="P139" s="14"/>
      <c r="Q139" s="14"/>
      <c r="R139" s="14"/>
      <c r="S139" s="14"/>
      <c r="T139" s="14"/>
      <c r="U139" s="14"/>
      <c r="V139" s="16"/>
      <c r="W139" s="14"/>
      <c r="AB139" s="5"/>
    </row>
    <row r="140" spans="1:28" s="3" customFormat="1">
      <c r="A140" s="14"/>
      <c r="B140" s="14"/>
      <c r="C140" s="14"/>
      <c r="D140" s="15" t="s">
        <v>490</v>
      </c>
      <c r="E140" s="15" t="s">
        <v>512</v>
      </c>
      <c r="F140" s="15" t="s">
        <v>558</v>
      </c>
      <c r="G140" s="15" t="s">
        <v>563</v>
      </c>
      <c r="H140" s="15" t="s">
        <v>558</v>
      </c>
      <c r="I140" s="15" t="s">
        <v>563</v>
      </c>
      <c r="J140" s="14" t="s">
        <v>558</v>
      </c>
      <c r="K140" s="14" t="s">
        <v>563</v>
      </c>
      <c r="L140" s="14">
        <v>1</v>
      </c>
      <c r="M140" s="14">
        <v>2</v>
      </c>
      <c r="N140" s="14">
        <v>2</v>
      </c>
      <c r="O140" s="14">
        <v>1054</v>
      </c>
      <c r="P140" s="14"/>
      <c r="Q140" s="14"/>
      <c r="R140" s="14"/>
      <c r="S140" s="14"/>
      <c r="T140" s="14"/>
      <c r="U140" s="14"/>
      <c r="V140" s="16"/>
      <c r="W140" s="14"/>
      <c r="AB140" s="5"/>
    </row>
    <row r="141" spans="1:28" s="3" customFormat="1">
      <c r="A141" s="14"/>
      <c r="B141" s="14"/>
      <c r="C141" s="14"/>
      <c r="D141" s="15" t="s">
        <v>490</v>
      </c>
      <c r="E141" s="15" t="s">
        <v>512</v>
      </c>
      <c r="F141" s="15" t="s">
        <v>558</v>
      </c>
      <c r="G141" s="15" t="s">
        <v>564</v>
      </c>
      <c r="H141" s="15" t="s">
        <v>558</v>
      </c>
      <c r="I141" s="15" t="s">
        <v>564</v>
      </c>
      <c r="J141" s="14" t="s">
        <v>558</v>
      </c>
      <c r="K141" s="14" t="s">
        <v>564</v>
      </c>
      <c r="L141" s="14">
        <v>0</v>
      </c>
      <c r="M141" s="14">
        <v>4</v>
      </c>
      <c r="N141" s="14">
        <v>0</v>
      </c>
      <c r="O141" s="14">
        <v>0</v>
      </c>
      <c r="P141" s="14" t="s">
        <v>6138</v>
      </c>
      <c r="Q141" s="14" t="s">
        <v>5490</v>
      </c>
      <c r="R141" s="14"/>
      <c r="S141" s="14"/>
      <c r="T141" s="14"/>
      <c r="U141" s="14"/>
      <c r="V141" s="16"/>
      <c r="W141" s="14"/>
      <c r="AB141" s="5"/>
    </row>
    <row r="142" spans="1:28" s="3" customFormat="1" ht="13" customHeight="1">
      <c r="A142" s="14"/>
      <c r="B142" s="14"/>
      <c r="C142" s="14"/>
      <c r="D142" s="14" t="s">
        <v>490</v>
      </c>
      <c r="E142" s="14" t="s">
        <v>512</v>
      </c>
      <c r="F142" s="19" t="s">
        <v>6785</v>
      </c>
      <c r="G142" s="19" t="s">
        <v>6423</v>
      </c>
      <c r="H142" s="19" t="s">
        <v>6422</v>
      </c>
      <c r="I142" s="19" t="s">
        <v>6423</v>
      </c>
      <c r="J142" s="19" t="s">
        <v>6422</v>
      </c>
      <c r="K142" s="19" t="s">
        <v>6423</v>
      </c>
      <c r="L142" s="14">
        <v>0</v>
      </c>
      <c r="M142" s="14">
        <v>4</v>
      </c>
      <c r="N142" s="14">
        <v>0</v>
      </c>
      <c r="O142" s="14">
        <v>0</v>
      </c>
      <c r="P142" s="14" t="s">
        <v>6424</v>
      </c>
      <c r="Q142" s="14" t="s">
        <v>5490</v>
      </c>
      <c r="R142" s="14" t="s">
        <v>6336</v>
      </c>
      <c r="S142" s="14" t="s">
        <v>6425</v>
      </c>
      <c r="T142" s="14" t="s">
        <v>6425</v>
      </c>
      <c r="U142" s="14"/>
      <c r="V142" s="16"/>
      <c r="W142" s="14"/>
      <c r="AB142" s="5"/>
    </row>
    <row r="143" spans="1:28" s="3" customFormat="1">
      <c r="A143" s="14"/>
      <c r="B143" s="14"/>
      <c r="C143" s="14"/>
      <c r="D143" s="15" t="s">
        <v>490</v>
      </c>
      <c r="E143" s="15" t="s">
        <v>512</v>
      </c>
      <c r="F143" s="15" t="s">
        <v>565</v>
      </c>
      <c r="G143" s="15" t="s">
        <v>566</v>
      </c>
      <c r="H143" s="15" t="s">
        <v>565</v>
      </c>
      <c r="I143" s="15" t="s">
        <v>566</v>
      </c>
      <c r="J143" s="14" t="s">
        <v>565</v>
      </c>
      <c r="K143" s="14" t="s">
        <v>566</v>
      </c>
      <c r="L143" s="14">
        <v>1</v>
      </c>
      <c r="M143" s="14">
        <v>3</v>
      </c>
      <c r="N143" s="14">
        <v>1</v>
      </c>
      <c r="O143" s="14">
        <v>1140</v>
      </c>
      <c r="P143" s="14"/>
      <c r="Q143" s="14"/>
      <c r="R143" s="14"/>
      <c r="S143" s="14"/>
      <c r="T143" s="14"/>
      <c r="U143" s="14"/>
      <c r="V143" s="16"/>
      <c r="W143" s="14"/>
      <c r="AB143" s="5"/>
    </row>
    <row r="144" spans="1:28" s="3" customFormat="1">
      <c r="A144" s="14"/>
      <c r="B144" s="14"/>
      <c r="C144" s="14"/>
      <c r="D144" s="15" t="s">
        <v>490</v>
      </c>
      <c r="E144" s="15" t="s">
        <v>512</v>
      </c>
      <c r="F144" s="15" t="s">
        <v>565</v>
      </c>
      <c r="G144" s="15" t="s">
        <v>567</v>
      </c>
      <c r="H144" s="15" t="s">
        <v>565</v>
      </c>
      <c r="I144" s="15" t="s">
        <v>567</v>
      </c>
      <c r="J144" s="14" t="s">
        <v>565</v>
      </c>
      <c r="K144" s="14" t="s">
        <v>567</v>
      </c>
      <c r="L144" s="14">
        <v>1</v>
      </c>
      <c r="M144" s="14">
        <v>3</v>
      </c>
      <c r="N144" s="14">
        <v>1</v>
      </c>
      <c r="O144" s="14">
        <v>1140</v>
      </c>
      <c r="P144" s="14"/>
      <c r="Q144" s="14"/>
      <c r="R144" s="14"/>
      <c r="S144" s="14"/>
      <c r="T144" s="14"/>
      <c r="U144" s="14"/>
      <c r="V144" s="16"/>
      <c r="W144" s="14"/>
      <c r="AB144" s="5"/>
    </row>
    <row r="145" spans="1:30" s="3" customFormat="1">
      <c r="A145" s="14"/>
      <c r="B145" s="14"/>
      <c r="C145" s="14"/>
      <c r="D145" s="15" t="s">
        <v>490</v>
      </c>
      <c r="E145" s="15" t="s">
        <v>512</v>
      </c>
      <c r="F145" s="15" t="s">
        <v>565</v>
      </c>
      <c r="G145" s="15" t="s">
        <v>568</v>
      </c>
      <c r="H145" s="15" t="s">
        <v>565</v>
      </c>
      <c r="I145" s="15" t="s">
        <v>568</v>
      </c>
      <c r="J145" s="14" t="s">
        <v>565</v>
      </c>
      <c r="K145" s="14" t="s">
        <v>568</v>
      </c>
      <c r="L145" s="14">
        <v>1</v>
      </c>
      <c r="M145" s="14">
        <v>2</v>
      </c>
      <c r="N145" s="14">
        <v>5</v>
      </c>
      <c r="O145" s="14">
        <v>3545</v>
      </c>
      <c r="P145" s="14"/>
      <c r="Q145" s="14"/>
      <c r="R145" s="14"/>
      <c r="S145" s="14"/>
      <c r="T145" s="14"/>
      <c r="U145" s="14"/>
      <c r="V145" s="16"/>
      <c r="W145" s="14"/>
      <c r="AB145" s="5"/>
    </row>
    <row r="146" spans="1:30" s="3" customFormat="1" ht="13" customHeight="1">
      <c r="A146" s="14"/>
      <c r="B146" s="14"/>
      <c r="C146" s="14"/>
      <c r="D146" s="15" t="s">
        <v>490</v>
      </c>
      <c r="E146" s="15" t="s">
        <v>512</v>
      </c>
      <c r="F146" s="15" t="s">
        <v>565</v>
      </c>
      <c r="G146" s="15" t="s">
        <v>569</v>
      </c>
      <c r="H146" s="15" t="s">
        <v>565</v>
      </c>
      <c r="I146" s="15" t="s">
        <v>569</v>
      </c>
      <c r="J146" s="14" t="s">
        <v>565</v>
      </c>
      <c r="K146" s="14" t="s">
        <v>569</v>
      </c>
      <c r="L146" s="14">
        <v>1</v>
      </c>
      <c r="M146" s="14">
        <v>3</v>
      </c>
      <c r="N146" s="14">
        <v>1</v>
      </c>
      <c r="O146" s="14">
        <v>1140</v>
      </c>
      <c r="P146" s="14"/>
      <c r="Q146" s="14"/>
      <c r="R146" s="14"/>
      <c r="S146" s="14"/>
      <c r="T146" s="14"/>
      <c r="U146" s="14"/>
      <c r="V146" s="14"/>
      <c r="W146" s="14"/>
      <c r="AB146" s="5"/>
    </row>
    <row r="147" spans="1:30" s="3" customFormat="1">
      <c r="A147" s="14"/>
      <c r="B147" s="14"/>
      <c r="C147" s="14"/>
      <c r="D147" s="15" t="s">
        <v>490</v>
      </c>
      <c r="E147" s="15" t="s">
        <v>512</v>
      </c>
      <c r="F147" s="15" t="s">
        <v>565</v>
      </c>
      <c r="G147" s="15" t="s">
        <v>570</v>
      </c>
      <c r="H147" s="15" t="s">
        <v>565</v>
      </c>
      <c r="I147" s="15" t="s">
        <v>570</v>
      </c>
      <c r="J147" s="14" t="s">
        <v>565</v>
      </c>
      <c r="K147" s="14" t="s">
        <v>570</v>
      </c>
      <c r="L147" s="14">
        <v>1</v>
      </c>
      <c r="M147" s="14">
        <v>3</v>
      </c>
      <c r="N147" s="14">
        <v>1</v>
      </c>
      <c r="O147" s="14">
        <v>1140</v>
      </c>
      <c r="P147" s="14"/>
      <c r="Q147" s="14"/>
      <c r="R147" s="14"/>
      <c r="S147" s="14"/>
      <c r="T147" s="14"/>
      <c r="U147" s="14"/>
      <c r="V147" s="14"/>
      <c r="W147" s="14"/>
      <c r="AB147" s="5"/>
    </row>
    <row r="148" spans="1:30" s="3" customFormat="1">
      <c r="A148" s="14"/>
      <c r="B148" s="14"/>
      <c r="C148" s="14"/>
      <c r="D148" s="15" t="s">
        <v>490</v>
      </c>
      <c r="E148" s="15" t="s">
        <v>512</v>
      </c>
      <c r="F148" s="15" t="s">
        <v>565</v>
      </c>
      <c r="G148" s="15" t="s">
        <v>571</v>
      </c>
      <c r="H148" s="15" t="s">
        <v>565</v>
      </c>
      <c r="I148" s="15" t="s">
        <v>571</v>
      </c>
      <c r="J148" s="14" t="s">
        <v>565</v>
      </c>
      <c r="K148" s="14" t="s">
        <v>571</v>
      </c>
      <c r="L148" s="14">
        <v>1</v>
      </c>
      <c r="M148" s="14">
        <v>3</v>
      </c>
      <c r="N148" s="14">
        <v>1</v>
      </c>
      <c r="O148" s="14">
        <v>1140</v>
      </c>
      <c r="P148" s="14"/>
      <c r="Q148" s="14"/>
      <c r="R148" s="14"/>
      <c r="S148" s="14"/>
      <c r="T148" s="14"/>
      <c r="U148" s="14"/>
      <c r="V148" s="16"/>
      <c r="W148" s="14"/>
      <c r="AB148" s="5"/>
    </row>
    <row r="149" spans="1:30" s="3" customFormat="1">
      <c r="A149" s="14"/>
      <c r="B149" s="14"/>
      <c r="C149" s="14"/>
      <c r="D149" s="15" t="s">
        <v>490</v>
      </c>
      <c r="E149" s="15" t="s">
        <v>512</v>
      </c>
      <c r="F149" s="15" t="s">
        <v>565</v>
      </c>
      <c r="G149" s="15" t="s">
        <v>572</v>
      </c>
      <c r="H149" s="15" t="s">
        <v>565</v>
      </c>
      <c r="I149" s="15" t="s">
        <v>572</v>
      </c>
      <c r="J149" s="14" t="s">
        <v>565</v>
      </c>
      <c r="K149" s="14" t="s">
        <v>572</v>
      </c>
      <c r="L149" s="14">
        <v>1</v>
      </c>
      <c r="M149" s="14">
        <v>3</v>
      </c>
      <c r="N149" s="14">
        <v>1</v>
      </c>
      <c r="O149" s="14">
        <v>1140</v>
      </c>
      <c r="P149" s="14"/>
      <c r="Q149" s="14"/>
      <c r="R149" s="14"/>
      <c r="S149" s="14"/>
      <c r="T149" s="14"/>
      <c r="U149" s="14"/>
      <c r="V149" s="16"/>
      <c r="W149" s="14"/>
      <c r="AB149" s="5"/>
    </row>
    <row r="150" spans="1:30" s="3" customFormat="1">
      <c r="A150" s="14"/>
      <c r="B150" s="14"/>
      <c r="C150" s="14"/>
      <c r="D150" s="15" t="s">
        <v>490</v>
      </c>
      <c r="E150" s="15" t="s">
        <v>512</v>
      </c>
      <c r="F150" s="15" t="s">
        <v>565</v>
      </c>
      <c r="G150" s="15" t="s">
        <v>573</v>
      </c>
      <c r="H150" s="15" t="s">
        <v>565</v>
      </c>
      <c r="I150" s="15" t="s">
        <v>573</v>
      </c>
      <c r="J150" s="14" t="s">
        <v>565</v>
      </c>
      <c r="K150" s="14" t="s">
        <v>573</v>
      </c>
      <c r="L150" s="14">
        <v>1</v>
      </c>
      <c r="M150" s="14">
        <v>3</v>
      </c>
      <c r="N150" s="14">
        <v>1</v>
      </c>
      <c r="O150" s="14">
        <v>1140</v>
      </c>
      <c r="P150" s="14"/>
      <c r="Q150" s="14"/>
      <c r="R150" s="14"/>
      <c r="S150" s="14"/>
      <c r="T150" s="14"/>
      <c r="U150" s="14"/>
      <c r="V150" s="16"/>
      <c r="W150" s="14"/>
      <c r="AB150" s="5"/>
    </row>
    <row r="151" spans="1:30" s="3" customFormat="1">
      <c r="A151" s="14"/>
      <c r="B151" s="14"/>
      <c r="C151" s="14"/>
      <c r="D151" s="15" t="s">
        <v>490</v>
      </c>
      <c r="E151" s="15" t="s">
        <v>512</v>
      </c>
      <c r="F151" s="15" t="s">
        <v>565</v>
      </c>
      <c r="G151" s="15" t="s">
        <v>574</v>
      </c>
      <c r="H151" s="15" t="s">
        <v>565</v>
      </c>
      <c r="I151" s="15" t="s">
        <v>574</v>
      </c>
      <c r="J151" s="14" t="s">
        <v>565</v>
      </c>
      <c r="K151" s="14" t="s">
        <v>574</v>
      </c>
      <c r="L151" s="14">
        <v>1</v>
      </c>
      <c r="M151" s="14">
        <v>3</v>
      </c>
      <c r="N151" s="14">
        <v>1</v>
      </c>
      <c r="O151" s="14">
        <v>1140</v>
      </c>
      <c r="P151" s="14"/>
      <c r="Q151" s="14"/>
      <c r="R151" s="14"/>
      <c r="S151" s="14"/>
      <c r="T151" s="14"/>
      <c r="U151" s="14"/>
      <c r="V151" s="16"/>
      <c r="W151" s="14"/>
      <c r="AB151" s="5"/>
    </row>
    <row r="152" spans="1:30" s="3" customFormat="1">
      <c r="A152" s="14"/>
      <c r="B152" s="14"/>
      <c r="C152" s="14"/>
      <c r="D152" s="15" t="s">
        <v>490</v>
      </c>
      <c r="E152" s="15" t="s">
        <v>512</v>
      </c>
      <c r="F152" s="15" t="s">
        <v>565</v>
      </c>
      <c r="G152" s="15" t="s">
        <v>575</v>
      </c>
      <c r="H152" s="15" t="s">
        <v>565</v>
      </c>
      <c r="I152" s="15" t="s">
        <v>575</v>
      </c>
      <c r="J152" s="14" t="s">
        <v>565</v>
      </c>
      <c r="K152" s="14" t="s">
        <v>575</v>
      </c>
      <c r="L152" s="14">
        <v>1</v>
      </c>
      <c r="M152" s="14">
        <v>3</v>
      </c>
      <c r="N152" s="14">
        <v>1</v>
      </c>
      <c r="O152" s="14">
        <v>1140</v>
      </c>
      <c r="P152" s="14"/>
      <c r="Q152" s="14"/>
      <c r="R152" s="14"/>
      <c r="S152" s="14"/>
      <c r="T152" s="14"/>
      <c r="U152" s="14"/>
      <c r="V152" s="16"/>
      <c r="W152" s="14"/>
      <c r="AB152" s="5"/>
    </row>
    <row r="153" spans="1:30" s="3" customFormat="1">
      <c r="A153" s="14"/>
      <c r="B153" s="14"/>
      <c r="C153" s="14"/>
      <c r="D153" s="15" t="s">
        <v>490</v>
      </c>
      <c r="E153" s="15" t="s">
        <v>512</v>
      </c>
      <c r="F153" s="15" t="s">
        <v>565</v>
      </c>
      <c r="G153" s="15" t="s">
        <v>577</v>
      </c>
      <c r="H153" s="15" t="s">
        <v>565</v>
      </c>
      <c r="I153" s="15" t="s">
        <v>577</v>
      </c>
      <c r="J153" s="14" t="s">
        <v>565</v>
      </c>
      <c r="K153" s="14" t="s">
        <v>577</v>
      </c>
      <c r="L153" s="14">
        <v>1</v>
      </c>
      <c r="M153" s="14">
        <v>3</v>
      </c>
      <c r="N153" s="14">
        <v>1</v>
      </c>
      <c r="O153" s="14">
        <v>1140</v>
      </c>
      <c r="P153" s="14"/>
      <c r="Q153" s="14"/>
      <c r="R153" s="14"/>
      <c r="S153" s="14"/>
      <c r="T153" s="14"/>
      <c r="U153" s="14"/>
      <c r="V153" s="16"/>
      <c r="W153" s="14"/>
      <c r="X153" s="12"/>
      <c r="AB153" s="5"/>
    </row>
    <row r="154" spans="1:30" s="3" customFormat="1">
      <c r="A154" s="14"/>
      <c r="B154" s="14"/>
      <c r="C154" s="14"/>
      <c r="D154" s="15" t="s">
        <v>490</v>
      </c>
      <c r="E154" s="15" t="s">
        <v>512</v>
      </c>
      <c r="F154" s="15" t="s">
        <v>565</v>
      </c>
      <c r="G154" s="15" t="s">
        <v>578</v>
      </c>
      <c r="H154" s="15" t="s">
        <v>565</v>
      </c>
      <c r="I154" s="15" t="s">
        <v>578</v>
      </c>
      <c r="J154" s="14" t="s">
        <v>565</v>
      </c>
      <c r="K154" s="14" t="s">
        <v>578</v>
      </c>
      <c r="L154" s="14">
        <v>1</v>
      </c>
      <c r="M154" s="14">
        <v>3</v>
      </c>
      <c r="N154" s="14">
        <v>1</v>
      </c>
      <c r="O154" s="14">
        <v>1140</v>
      </c>
      <c r="P154" s="14"/>
      <c r="Q154" s="14"/>
      <c r="R154" s="14"/>
      <c r="S154" s="14"/>
      <c r="T154" s="14"/>
      <c r="U154" s="14"/>
      <c r="V154" s="16"/>
      <c r="W154" s="14"/>
      <c r="AB154" s="5"/>
    </row>
    <row r="155" spans="1:30" s="3" customFormat="1" ht="13" customHeight="1">
      <c r="A155" s="14"/>
      <c r="B155" s="14"/>
      <c r="C155" s="14"/>
      <c r="D155" s="15" t="s">
        <v>490</v>
      </c>
      <c r="E155" s="15" t="s">
        <v>512</v>
      </c>
      <c r="F155" s="15" t="s">
        <v>565</v>
      </c>
      <c r="G155" s="15" t="s">
        <v>579</v>
      </c>
      <c r="H155" s="15" t="s">
        <v>565</v>
      </c>
      <c r="I155" s="15" t="s">
        <v>579</v>
      </c>
      <c r="J155" s="14" t="s">
        <v>565</v>
      </c>
      <c r="K155" s="14" t="s">
        <v>579</v>
      </c>
      <c r="L155" s="14">
        <v>1</v>
      </c>
      <c r="M155" s="14">
        <v>3</v>
      </c>
      <c r="N155" s="14">
        <v>1</v>
      </c>
      <c r="O155" s="14">
        <v>1140</v>
      </c>
      <c r="P155" s="14"/>
      <c r="Q155" s="14"/>
      <c r="R155" s="14"/>
      <c r="S155" s="14"/>
      <c r="T155" s="14"/>
      <c r="U155" s="14"/>
      <c r="V155" s="16"/>
      <c r="W155" s="14"/>
      <c r="AB155" s="5"/>
    </row>
    <row r="156" spans="1:30" s="3" customFormat="1" ht="13" customHeight="1">
      <c r="A156" s="14"/>
      <c r="B156" s="14"/>
      <c r="C156" s="14"/>
      <c r="D156" s="15" t="s">
        <v>490</v>
      </c>
      <c r="E156" s="15" t="s">
        <v>512</v>
      </c>
      <c r="F156" s="15" t="s">
        <v>565</v>
      </c>
      <c r="G156" s="15" t="s">
        <v>580</v>
      </c>
      <c r="H156" s="15" t="s">
        <v>565</v>
      </c>
      <c r="I156" s="15" t="s">
        <v>580</v>
      </c>
      <c r="J156" s="14" t="s">
        <v>565</v>
      </c>
      <c r="K156" s="14" t="s">
        <v>580</v>
      </c>
      <c r="L156" s="14">
        <v>1</v>
      </c>
      <c r="M156" s="14">
        <v>3</v>
      </c>
      <c r="N156" s="14">
        <v>1</v>
      </c>
      <c r="O156" s="14">
        <v>1140</v>
      </c>
      <c r="P156" s="14"/>
      <c r="Q156" s="14"/>
      <c r="R156" s="14"/>
      <c r="S156" s="14"/>
      <c r="T156" s="14"/>
      <c r="U156" s="14"/>
      <c r="V156" s="16"/>
      <c r="W156" s="14"/>
      <c r="AB156" s="5"/>
    </row>
    <row r="157" spans="1:30" s="3" customFormat="1">
      <c r="A157" s="14"/>
      <c r="B157" s="14"/>
      <c r="C157" s="14"/>
      <c r="D157" s="15" t="s">
        <v>490</v>
      </c>
      <c r="E157" s="15" t="s">
        <v>512</v>
      </c>
      <c r="F157" s="15" t="s">
        <v>565</v>
      </c>
      <c r="G157" s="15" t="s">
        <v>581</v>
      </c>
      <c r="H157" s="15" t="s">
        <v>565</v>
      </c>
      <c r="I157" s="15" t="s">
        <v>581</v>
      </c>
      <c r="J157" s="14" t="s">
        <v>565</v>
      </c>
      <c r="K157" s="14" t="s">
        <v>581</v>
      </c>
      <c r="L157" s="14">
        <v>1</v>
      </c>
      <c r="M157" s="14">
        <v>3</v>
      </c>
      <c r="N157" s="14">
        <v>1</v>
      </c>
      <c r="O157" s="14">
        <v>1140</v>
      </c>
      <c r="P157" s="14"/>
      <c r="Q157" s="14"/>
      <c r="R157" s="14"/>
      <c r="S157" s="14"/>
      <c r="T157" s="14"/>
      <c r="U157" s="14"/>
      <c r="V157" s="16"/>
      <c r="W157" s="14"/>
      <c r="AB157" s="5"/>
    </row>
    <row r="158" spans="1:30" s="3" customFormat="1">
      <c r="A158" s="14"/>
      <c r="B158" s="14"/>
      <c r="C158" s="14"/>
      <c r="D158" s="15" t="s">
        <v>490</v>
      </c>
      <c r="E158" s="15" t="s">
        <v>512</v>
      </c>
      <c r="F158" s="15" t="s">
        <v>582</v>
      </c>
      <c r="G158" s="15" t="s">
        <v>583</v>
      </c>
      <c r="H158" s="15" t="s">
        <v>582</v>
      </c>
      <c r="I158" s="15" t="s">
        <v>583</v>
      </c>
      <c r="J158" s="14" t="s">
        <v>582</v>
      </c>
      <c r="K158" s="14" t="s">
        <v>583</v>
      </c>
      <c r="L158" s="14">
        <v>1</v>
      </c>
      <c r="M158" s="14">
        <v>2</v>
      </c>
      <c r="N158" s="14">
        <v>6</v>
      </c>
      <c r="O158" s="14">
        <v>4412</v>
      </c>
      <c r="P158" s="14"/>
      <c r="Q158" s="14"/>
      <c r="R158" s="14"/>
      <c r="S158" s="14"/>
      <c r="T158" s="14"/>
      <c r="U158" s="14"/>
      <c r="V158" s="16"/>
      <c r="W158" s="14"/>
      <c r="AB158" s="5"/>
    </row>
    <row r="159" spans="1:30" s="3" customFormat="1">
      <c r="A159" s="14"/>
      <c r="B159" s="14"/>
      <c r="C159" s="14"/>
      <c r="D159" s="15" t="s">
        <v>490</v>
      </c>
      <c r="E159" s="15" t="s">
        <v>512</v>
      </c>
      <c r="F159" s="15" t="s">
        <v>582</v>
      </c>
      <c r="G159" s="15" t="s">
        <v>584</v>
      </c>
      <c r="H159" s="15" t="s">
        <v>582</v>
      </c>
      <c r="I159" s="15" t="s">
        <v>584</v>
      </c>
      <c r="J159" s="14" t="s">
        <v>582</v>
      </c>
      <c r="K159" s="14" t="s">
        <v>584</v>
      </c>
      <c r="L159" s="14">
        <v>1</v>
      </c>
      <c r="M159" s="14">
        <v>2</v>
      </c>
      <c r="N159" s="14">
        <v>3</v>
      </c>
      <c r="O159" s="14">
        <v>2847</v>
      </c>
      <c r="P159" s="14"/>
      <c r="Q159" s="14"/>
      <c r="R159" s="14"/>
      <c r="S159" s="14"/>
      <c r="T159" s="14"/>
      <c r="U159" s="14"/>
      <c r="V159" s="16"/>
      <c r="W159" s="14"/>
      <c r="AB159" s="5"/>
    </row>
    <row r="160" spans="1:30" s="3" customFormat="1" ht="15" customHeight="1">
      <c r="A160" s="14"/>
      <c r="B160" s="14"/>
      <c r="C160" s="14"/>
      <c r="D160" s="14" t="s">
        <v>490</v>
      </c>
      <c r="E160" s="14" t="s">
        <v>512</v>
      </c>
      <c r="F160" s="14" t="s">
        <v>585</v>
      </c>
      <c r="G160" s="14" t="s">
        <v>5523</v>
      </c>
      <c r="H160" s="14" t="s">
        <v>585</v>
      </c>
      <c r="I160" s="14" t="s">
        <v>5523</v>
      </c>
      <c r="J160" s="14" t="s">
        <v>585</v>
      </c>
      <c r="K160" s="14" t="s">
        <v>5523</v>
      </c>
      <c r="L160" s="14">
        <v>1</v>
      </c>
      <c r="M160" s="14">
        <v>4</v>
      </c>
      <c r="N160" s="14">
        <v>0</v>
      </c>
      <c r="O160" s="14">
        <v>0</v>
      </c>
      <c r="P160" s="14" t="s">
        <v>5836</v>
      </c>
      <c r="Q160" s="14" t="s">
        <v>5524</v>
      </c>
      <c r="R160" s="14" t="s">
        <v>6336</v>
      </c>
      <c r="S160" s="14" t="s">
        <v>6397</v>
      </c>
      <c r="T160" s="14" t="s">
        <v>6397</v>
      </c>
      <c r="U160" s="14"/>
      <c r="V160" s="16"/>
      <c r="W160" s="14"/>
      <c r="AB160" s="5"/>
      <c r="AD160" s="7"/>
    </row>
    <row r="161" spans="1:33" s="3" customFormat="1">
      <c r="A161" s="14"/>
      <c r="B161" s="14"/>
      <c r="C161" s="14"/>
      <c r="D161" s="15" t="s">
        <v>490</v>
      </c>
      <c r="E161" s="15" t="s">
        <v>512</v>
      </c>
      <c r="F161" s="15" t="s">
        <v>585</v>
      </c>
      <c r="G161" s="15" t="s">
        <v>586</v>
      </c>
      <c r="H161" s="15" t="s">
        <v>585</v>
      </c>
      <c r="I161" s="15" t="s">
        <v>586</v>
      </c>
      <c r="J161" s="14" t="s">
        <v>585</v>
      </c>
      <c r="K161" s="14" t="s">
        <v>586</v>
      </c>
      <c r="L161" s="14">
        <v>1</v>
      </c>
      <c r="M161" s="14">
        <v>2</v>
      </c>
      <c r="N161" s="14">
        <v>7</v>
      </c>
      <c r="O161" s="14">
        <v>5225</v>
      </c>
      <c r="P161" s="14"/>
      <c r="Q161" s="14"/>
      <c r="R161" s="14"/>
      <c r="S161" s="14"/>
      <c r="T161" s="14"/>
      <c r="U161" s="14"/>
      <c r="V161" s="16"/>
      <c r="W161" s="14"/>
      <c r="AB161" s="5"/>
      <c r="AG161" s="12"/>
    </row>
    <row r="162" spans="1:33" s="3" customFormat="1" ht="15" customHeight="1">
      <c r="A162" s="14"/>
      <c r="B162" s="14"/>
      <c r="C162" s="14"/>
      <c r="D162" s="14" t="s">
        <v>490</v>
      </c>
      <c r="E162" s="14" t="s">
        <v>512</v>
      </c>
      <c r="F162" s="14" t="s">
        <v>585</v>
      </c>
      <c r="G162" s="14" t="s">
        <v>6427</v>
      </c>
      <c r="H162" s="14" t="s">
        <v>585</v>
      </c>
      <c r="I162" s="14" t="s">
        <v>6427</v>
      </c>
      <c r="J162" s="14" t="s">
        <v>585</v>
      </c>
      <c r="K162" s="14" t="s">
        <v>6427</v>
      </c>
      <c r="L162" s="14">
        <v>0</v>
      </c>
      <c r="M162" s="14">
        <v>4</v>
      </c>
      <c r="N162" s="14">
        <v>0</v>
      </c>
      <c r="O162" s="14">
        <v>0</v>
      </c>
      <c r="P162" s="14" t="s">
        <v>6138</v>
      </c>
      <c r="Q162" s="14" t="s">
        <v>5490</v>
      </c>
      <c r="R162" s="14" t="s">
        <v>6336</v>
      </c>
      <c r="S162" s="14" t="s">
        <v>6425</v>
      </c>
      <c r="T162" s="14" t="s">
        <v>6425</v>
      </c>
      <c r="U162" s="14"/>
      <c r="V162" s="16"/>
      <c r="W162" s="14"/>
      <c r="AB162" s="5"/>
    </row>
    <row r="163" spans="1:33" s="3" customFormat="1">
      <c r="A163" s="14"/>
      <c r="B163" s="14"/>
      <c r="C163" s="14"/>
      <c r="D163" s="15" t="s">
        <v>490</v>
      </c>
      <c r="E163" s="15" t="s">
        <v>512</v>
      </c>
      <c r="F163" s="15" t="s">
        <v>585</v>
      </c>
      <c r="G163" s="15" t="s">
        <v>587</v>
      </c>
      <c r="H163" s="15" t="s">
        <v>585</v>
      </c>
      <c r="I163" s="15" t="s">
        <v>587</v>
      </c>
      <c r="J163" s="14" t="s">
        <v>585</v>
      </c>
      <c r="K163" s="14" t="s">
        <v>587</v>
      </c>
      <c r="L163" s="14">
        <v>1</v>
      </c>
      <c r="M163" s="14">
        <v>2</v>
      </c>
      <c r="N163" s="14">
        <v>5</v>
      </c>
      <c r="O163" s="14">
        <v>3481</v>
      </c>
      <c r="P163" s="14"/>
      <c r="Q163" s="14"/>
      <c r="R163" s="14"/>
      <c r="S163" s="14"/>
      <c r="T163" s="14"/>
      <c r="U163" s="14"/>
      <c r="V163" s="16"/>
      <c r="W163" s="14"/>
      <c r="AB163" s="5"/>
    </row>
    <row r="164" spans="1:33" s="3" customFormat="1">
      <c r="A164" s="14"/>
      <c r="B164" s="14"/>
      <c r="C164" s="14"/>
      <c r="D164" s="15" t="s">
        <v>490</v>
      </c>
      <c r="E164" s="15" t="s">
        <v>512</v>
      </c>
      <c r="F164" s="15" t="s">
        <v>589</v>
      </c>
      <c r="G164" s="15" t="s">
        <v>110</v>
      </c>
      <c r="H164" s="15" t="s">
        <v>589</v>
      </c>
      <c r="I164" s="15" t="s">
        <v>110</v>
      </c>
      <c r="J164" s="14" t="s">
        <v>589</v>
      </c>
      <c r="K164" s="14" t="s">
        <v>110</v>
      </c>
      <c r="L164" s="14">
        <v>1</v>
      </c>
      <c r="M164" s="14">
        <v>2</v>
      </c>
      <c r="N164" s="14">
        <v>1</v>
      </c>
      <c r="O164" s="14">
        <v>1140</v>
      </c>
      <c r="P164" s="14"/>
      <c r="Q164" s="14"/>
      <c r="R164" s="14"/>
      <c r="S164" s="14"/>
      <c r="T164" s="14"/>
      <c r="U164" s="14"/>
      <c r="V164" s="16"/>
      <c r="W164" s="14"/>
      <c r="AB164" s="5"/>
    </row>
    <row r="165" spans="1:33" s="3" customFormat="1" ht="15" customHeight="1">
      <c r="A165" s="14"/>
      <c r="B165" s="14"/>
      <c r="C165" s="14"/>
      <c r="D165" s="14" t="s">
        <v>490</v>
      </c>
      <c r="E165" s="14" t="s">
        <v>512</v>
      </c>
      <c r="F165" s="14" t="s">
        <v>5525</v>
      </c>
      <c r="G165" s="14" t="s">
        <v>5526</v>
      </c>
      <c r="H165" s="14" t="s">
        <v>5525</v>
      </c>
      <c r="I165" s="14" t="s">
        <v>5526</v>
      </c>
      <c r="J165" s="14" t="s">
        <v>5525</v>
      </c>
      <c r="K165" s="14" t="s">
        <v>5526</v>
      </c>
      <c r="L165" s="14">
        <v>0</v>
      </c>
      <c r="M165" s="14">
        <v>4</v>
      </c>
      <c r="N165" s="14">
        <v>0</v>
      </c>
      <c r="O165" s="14">
        <v>0</v>
      </c>
      <c r="P165" s="14" t="s">
        <v>6178</v>
      </c>
      <c r="Q165" s="14" t="s">
        <v>5313</v>
      </c>
      <c r="R165" s="14" t="s">
        <v>6336</v>
      </c>
      <c r="S165" s="14" t="s">
        <v>6373</v>
      </c>
      <c r="T165" s="14" t="s">
        <v>6373</v>
      </c>
      <c r="U165" s="14"/>
      <c r="V165" s="16"/>
      <c r="W165" s="14"/>
      <c r="AB165" s="5"/>
    </row>
    <row r="166" spans="1:33" s="3" customFormat="1">
      <c r="A166" s="14"/>
      <c r="B166" s="14"/>
      <c r="C166" s="14"/>
      <c r="D166" s="15" t="s">
        <v>490</v>
      </c>
      <c r="E166" s="15" t="s">
        <v>512</v>
      </c>
      <c r="F166" s="15" t="s">
        <v>590</v>
      </c>
      <c r="G166" s="15" t="s">
        <v>591</v>
      </c>
      <c r="H166" s="15" t="s">
        <v>590</v>
      </c>
      <c r="I166" s="15" t="s">
        <v>591</v>
      </c>
      <c r="J166" s="14" t="s">
        <v>590</v>
      </c>
      <c r="K166" s="14" t="s">
        <v>591</v>
      </c>
      <c r="L166" s="14">
        <v>1</v>
      </c>
      <c r="M166" s="14">
        <v>4</v>
      </c>
      <c r="N166" s="14">
        <v>0</v>
      </c>
      <c r="O166" s="14">
        <v>0</v>
      </c>
      <c r="P166" s="14" t="s">
        <v>6179</v>
      </c>
      <c r="Q166" s="14" t="s">
        <v>6162</v>
      </c>
      <c r="R166" s="14"/>
      <c r="S166" s="14"/>
      <c r="T166" s="14"/>
      <c r="U166" s="14"/>
      <c r="V166" s="16"/>
      <c r="W166" s="14"/>
      <c r="AB166" s="5"/>
    </row>
    <row r="167" spans="1:33" s="3" customFormat="1">
      <c r="A167" s="14"/>
      <c r="B167" s="14"/>
      <c r="C167" s="14"/>
      <c r="D167" s="15" t="s">
        <v>490</v>
      </c>
      <c r="E167" s="15" t="s">
        <v>512</v>
      </c>
      <c r="F167" s="15" t="s">
        <v>590</v>
      </c>
      <c r="G167" s="15" t="s">
        <v>592</v>
      </c>
      <c r="H167" s="15" t="s">
        <v>590</v>
      </c>
      <c r="I167" s="15" t="s">
        <v>592</v>
      </c>
      <c r="J167" s="14" t="s">
        <v>590</v>
      </c>
      <c r="K167" s="14" t="s">
        <v>592</v>
      </c>
      <c r="L167" s="14">
        <v>1</v>
      </c>
      <c r="M167" s="14">
        <v>4</v>
      </c>
      <c r="N167" s="14">
        <v>0</v>
      </c>
      <c r="O167" s="14">
        <v>0</v>
      </c>
      <c r="P167" s="14" t="s">
        <v>6179</v>
      </c>
      <c r="Q167" s="14" t="s">
        <v>6162</v>
      </c>
      <c r="R167" s="14"/>
      <c r="S167" s="14"/>
      <c r="T167" s="14"/>
      <c r="U167" s="14"/>
      <c r="V167" s="16"/>
      <c r="W167" s="14"/>
      <c r="AB167" s="5"/>
    </row>
    <row r="168" spans="1:33" s="3" customFormat="1">
      <c r="A168" s="14"/>
      <c r="B168" s="14"/>
      <c r="C168" s="14"/>
      <c r="D168" s="15" t="s">
        <v>490</v>
      </c>
      <c r="E168" s="15" t="s">
        <v>512</v>
      </c>
      <c r="F168" s="15" t="s">
        <v>590</v>
      </c>
      <c r="G168" s="15" t="s">
        <v>593</v>
      </c>
      <c r="H168" s="15" t="s">
        <v>590</v>
      </c>
      <c r="I168" s="15" t="s">
        <v>593</v>
      </c>
      <c r="J168" s="14" t="s">
        <v>590</v>
      </c>
      <c r="K168" s="14" t="s">
        <v>593</v>
      </c>
      <c r="L168" s="14">
        <v>1</v>
      </c>
      <c r="M168" s="14">
        <v>4</v>
      </c>
      <c r="N168" s="14">
        <v>0</v>
      </c>
      <c r="O168" s="14">
        <v>0</v>
      </c>
      <c r="P168" s="14" t="s">
        <v>6179</v>
      </c>
      <c r="Q168" s="14" t="s">
        <v>6162</v>
      </c>
      <c r="R168" s="14"/>
      <c r="S168" s="14"/>
      <c r="T168" s="14"/>
      <c r="U168" s="14"/>
      <c r="V168" s="16"/>
      <c r="W168" s="14"/>
      <c r="AB168" s="5"/>
    </row>
    <row r="169" spans="1:33" s="3" customFormat="1">
      <c r="A169" s="14"/>
      <c r="B169" s="14"/>
      <c r="C169" s="14"/>
      <c r="D169" s="15" t="s">
        <v>490</v>
      </c>
      <c r="E169" s="15" t="s">
        <v>512</v>
      </c>
      <c r="F169" s="15" t="s">
        <v>590</v>
      </c>
      <c r="G169" s="15" t="s">
        <v>594</v>
      </c>
      <c r="H169" s="15" t="s">
        <v>590</v>
      </c>
      <c r="I169" s="15" t="s">
        <v>594</v>
      </c>
      <c r="J169" s="14" t="s">
        <v>590</v>
      </c>
      <c r="K169" s="14" t="s">
        <v>594</v>
      </c>
      <c r="L169" s="14">
        <v>1</v>
      </c>
      <c r="M169" s="14">
        <v>2</v>
      </c>
      <c r="N169" s="14">
        <v>8</v>
      </c>
      <c r="O169" s="14">
        <v>5990</v>
      </c>
      <c r="P169" s="14"/>
      <c r="Q169" s="14"/>
      <c r="R169" s="14"/>
      <c r="S169" s="14"/>
      <c r="T169" s="14"/>
      <c r="U169" s="14"/>
      <c r="V169" s="16"/>
      <c r="W169" s="14"/>
      <c r="AB169" s="5"/>
    </row>
    <row r="170" spans="1:33" s="3" customFormat="1" ht="15" customHeight="1">
      <c r="A170" s="14"/>
      <c r="B170" s="14"/>
      <c r="C170" s="14"/>
      <c r="D170" s="14" t="s">
        <v>490</v>
      </c>
      <c r="E170" s="14" t="s">
        <v>512</v>
      </c>
      <c r="F170" s="14" t="s">
        <v>595</v>
      </c>
      <c r="G170" s="14" t="s">
        <v>5527</v>
      </c>
      <c r="H170" s="14" t="s">
        <v>595</v>
      </c>
      <c r="I170" s="14" t="s">
        <v>5527</v>
      </c>
      <c r="J170" s="14" t="s">
        <v>595</v>
      </c>
      <c r="K170" s="14" t="s">
        <v>5527</v>
      </c>
      <c r="L170" s="14">
        <v>0</v>
      </c>
      <c r="M170" s="14">
        <v>4</v>
      </c>
      <c r="N170" s="14">
        <v>0</v>
      </c>
      <c r="O170" s="14">
        <v>0</v>
      </c>
      <c r="P170" s="14" t="s">
        <v>6138</v>
      </c>
      <c r="Q170" s="14" t="s">
        <v>5490</v>
      </c>
      <c r="R170" s="14" t="s">
        <v>6336</v>
      </c>
      <c r="S170" s="14" t="s">
        <v>6403</v>
      </c>
      <c r="T170" s="14" t="s">
        <v>6403</v>
      </c>
      <c r="U170" s="14"/>
      <c r="V170" s="16"/>
      <c r="W170" s="14"/>
      <c r="AB170" s="5"/>
    </row>
    <row r="171" spans="1:33" s="3" customFormat="1">
      <c r="A171" s="14"/>
      <c r="B171" s="14"/>
      <c r="C171" s="14"/>
      <c r="D171" s="15" t="s">
        <v>490</v>
      </c>
      <c r="E171" s="15" t="s">
        <v>512</v>
      </c>
      <c r="F171" s="15" t="s">
        <v>595</v>
      </c>
      <c r="G171" s="15" t="s">
        <v>453</v>
      </c>
      <c r="H171" s="15" t="s">
        <v>595</v>
      </c>
      <c r="I171" s="15" t="s">
        <v>453</v>
      </c>
      <c r="J171" s="14" t="s">
        <v>595</v>
      </c>
      <c r="K171" s="14" t="s">
        <v>453</v>
      </c>
      <c r="L171" s="14">
        <v>1</v>
      </c>
      <c r="M171" s="14">
        <v>3</v>
      </c>
      <c r="N171" s="14">
        <v>1</v>
      </c>
      <c r="O171" s="14">
        <v>1142</v>
      </c>
      <c r="P171" s="14"/>
      <c r="Q171" s="14"/>
      <c r="R171" s="14"/>
      <c r="S171" s="14"/>
      <c r="T171" s="14"/>
      <c r="U171" s="14"/>
      <c r="V171" s="16"/>
      <c r="W171" s="14"/>
      <c r="AB171" s="5"/>
    </row>
    <row r="172" spans="1:33" s="3" customFormat="1" ht="15" customHeight="1">
      <c r="A172" s="14"/>
      <c r="B172" s="14"/>
      <c r="C172" s="14"/>
      <c r="D172" s="15" t="s">
        <v>490</v>
      </c>
      <c r="E172" s="15" t="s">
        <v>512</v>
      </c>
      <c r="F172" s="15" t="s">
        <v>595</v>
      </c>
      <c r="G172" s="15" t="s">
        <v>597</v>
      </c>
      <c r="H172" s="15" t="s">
        <v>595</v>
      </c>
      <c r="I172" s="15" t="s">
        <v>597</v>
      </c>
      <c r="J172" s="14" t="s">
        <v>595</v>
      </c>
      <c r="K172" s="14" t="s">
        <v>597</v>
      </c>
      <c r="L172" s="14">
        <v>0</v>
      </c>
      <c r="M172" s="14">
        <v>4</v>
      </c>
      <c r="N172" s="14">
        <v>0</v>
      </c>
      <c r="O172" s="14">
        <v>0</v>
      </c>
      <c r="P172" s="14" t="s">
        <v>6138</v>
      </c>
      <c r="Q172" s="14" t="s">
        <v>5490</v>
      </c>
      <c r="R172" s="14"/>
      <c r="S172" s="14"/>
      <c r="T172" s="14"/>
      <c r="U172" s="14"/>
      <c r="V172" s="16"/>
      <c r="W172" s="14"/>
      <c r="AB172" s="5"/>
    </row>
    <row r="173" spans="1:33" s="3" customFormat="1">
      <c r="A173" s="14"/>
      <c r="B173" s="14"/>
      <c r="C173" s="14"/>
      <c r="D173" s="15" t="s">
        <v>490</v>
      </c>
      <c r="E173" s="15" t="s">
        <v>512</v>
      </c>
      <c r="F173" s="15" t="s">
        <v>595</v>
      </c>
      <c r="G173" s="15" t="s">
        <v>598</v>
      </c>
      <c r="H173" s="15" t="s">
        <v>595</v>
      </c>
      <c r="I173" s="15" t="s">
        <v>598</v>
      </c>
      <c r="J173" s="14" t="s">
        <v>595</v>
      </c>
      <c r="K173" s="14" t="s">
        <v>598</v>
      </c>
      <c r="L173" s="14">
        <v>1</v>
      </c>
      <c r="M173" s="14">
        <v>3</v>
      </c>
      <c r="N173" s="14">
        <v>1</v>
      </c>
      <c r="O173" s="14">
        <v>1143</v>
      </c>
      <c r="P173" s="14"/>
      <c r="Q173" s="14"/>
      <c r="R173" s="14"/>
      <c r="S173" s="14"/>
      <c r="T173" s="14"/>
      <c r="U173" s="14"/>
      <c r="V173" s="16"/>
      <c r="W173" s="14"/>
      <c r="AB173" s="5"/>
    </row>
    <row r="174" spans="1:33" s="3" customFormat="1">
      <c r="A174" s="14"/>
      <c r="B174" s="14"/>
      <c r="C174" s="14"/>
      <c r="D174" s="15" t="s">
        <v>490</v>
      </c>
      <c r="E174" s="15" t="s">
        <v>512</v>
      </c>
      <c r="F174" s="15" t="s">
        <v>595</v>
      </c>
      <c r="G174" s="15" t="s">
        <v>599</v>
      </c>
      <c r="H174" s="15" t="s">
        <v>595</v>
      </c>
      <c r="I174" s="15" t="s">
        <v>599</v>
      </c>
      <c r="J174" s="14" t="s">
        <v>595</v>
      </c>
      <c r="K174" s="14" t="s">
        <v>599</v>
      </c>
      <c r="L174" s="14">
        <v>1</v>
      </c>
      <c r="M174" s="14">
        <v>3</v>
      </c>
      <c r="N174" s="14">
        <v>1</v>
      </c>
      <c r="O174" s="14">
        <v>1143</v>
      </c>
      <c r="P174" s="14"/>
      <c r="Q174" s="14"/>
      <c r="R174" s="14"/>
      <c r="S174" s="14"/>
      <c r="T174" s="14"/>
      <c r="U174" s="14"/>
      <c r="V174" s="16"/>
      <c r="W174" s="14"/>
      <c r="AB174" s="5"/>
    </row>
    <row r="175" spans="1:33" s="3" customFormat="1">
      <c r="A175" s="14"/>
      <c r="B175" s="14"/>
      <c r="C175" s="14"/>
      <c r="D175" s="15" t="s">
        <v>490</v>
      </c>
      <c r="E175" s="15" t="s">
        <v>512</v>
      </c>
      <c r="F175" s="15" t="s">
        <v>595</v>
      </c>
      <c r="G175" s="15" t="s">
        <v>360</v>
      </c>
      <c r="H175" s="15" t="s">
        <v>595</v>
      </c>
      <c r="I175" s="15" t="s">
        <v>360</v>
      </c>
      <c r="J175" s="14" t="s">
        <v>595</v>
      </c>
      <c r="K175" s="14" t="s">
        <v>360</v>
      </c>
      <c r="L175" s="14">
        <v>1</v>
      </c>
      <c r="M175" s="14">
        <v>3</v>
      </c>
      <c r="N175" s="14">
        <v>1</v>
      </c>
      <c r="O175" s="14">
        <v>1143</v>
      </c>
      <c r="P175" s="14"/>
      <c r="Q175" s="14"/>
      <c r="R175" s="14"/>
      <c r="S175" s="14"/>
      <c r="T175" s="14"/>
      <c r="U175" s="14"/>
      <c r="V175" s="16"/>
      <c r="W175" s="14"/>
      <c r="AB175" s="5"/>
    </row>
    <row r="176" spans="1:33" s="3" customFormat="1">
      <c r="A176" s="14"/>
      <c r="B176" s="14"/>
      <c r="C176" s="14"/>
      <c r="D176" s="15" t="s">
        <v>490</v>
      </c>
      <c r="E176" s="15" t="s">
        <v>512</v>
      </c>
      <c r="F176" s="15" t="s">
        <v>595</v>
      </c>
      <c r="G176" s="15" t="s">
        <v>600</v>
      </c>
      <c r="H176" s="15" t="s">
        <v>595</v>
      </c>
      <c r="I176" s="15" t="s">
        <v>600</v>
      </c>
      <c r="J176" s="14" t="s">
        <v>595</v>
      </c>
      <c r="K176" s="14" t="s">
        <v>600</v>
      </c>
      <c r="L176" s="14">
        <v>1</v>
      </c>
      <c r="M176" s="14">
        <v>3</v>
      </c>
      <c r="N176" s="14">
        <v>1</v>
      </c>
      <c r="O176" s="14">
        <v>1143</v>
      </c>
      <c r="P176" s="14"/>
      <c r="Q176" s="14"/>
      <c r="R176" s="14"/>
      <c r="S176" s="14"/>
      <c r="T176" s="14"/>
      <c r="U176" s="14"/>
      <c r="V176" s="16"/>
      <c r="W176" s="14"/>
      <c r="AB176" s="5"/>
    </row>
    <row r="177" spans="1:28" s="3" customFormat="1">
      <c r="A177" s="14"/>
      <c r="B177" s="14" t="s">
        <v>6706</v>
      </c>
      <c r="C177" s="14"/>
      <c r="D177" s="15" t="s">
        <v>490</v>
      </c>
      <c r="E177" s="15" t="s">
        <v>512</v>
      </c>
      <c r="F177" s="15" t="s">
        <v>595</v>
      </c>
      <c r="G177" s="15" t="s">
        <v>604</v>
      </c>
      <c r="H177" s="14" t="s">
        <v>6526</v>
      </c>
      <c r="I177" s="14" t="s">
        <v>6526</v>
      </c>
      <c r="J177" s="14" t="s">
        <v>6526</v>
      </c>
      <c r="K177" s="14" t="s">
        <v>6526</v>
      </c>
      <c r="L177" s="14">
        <v>0</v>
      </c>
      <c r="M177" s="14">
        <v>4</v>
      </c>
      <c r="N177" s="14">
        <v>0</v>
      </c>
      <c r="O177" s="14">
        <v>0</v>
      </c>
      <c r="P177" s="14" t="s">
        <v>6138</v>
      </c>
      <c r="Q177" s="14" t="s">
        <v>5490</v>
      </c>
      <c r="R177" s="14"/>
      <c r="S177" s="14"/>
      <c r="T177" s="14"/>
      <c r="U177" s="14"/>
      <c r="V177" s="16"/>
      <c r="W177" s="14"/>
      <c r="AB177" s="5"/>
    </row>
    <row r="178" spans="1:28" s="3" customFormat="1">
      <c r="A178" s="14"/>
      <c r="B178" s="14"/>
      <c r="C178" s="14"/>
      <c r="D178" s="15" t="s">
        <v>490</v>
      </c>
      <c r="E178" s="15" t="s">
        <v>512</v>
      </c>
      <c r="F178" s="15" t="s">
        <v>595</v>
      </c>
      <c r="G178" s="15" t="s">
        <v>601</v>
      </c>
      <c r="H178" s="15" t="s">
        <v>595</v>
      </c>
      <c r="I178" s="15" t="s">
        <v>601</v>
      </c>
      <c r="J178" s="14" t="s">
        <v>595</v>
      </c>
      <c r="K178" s="14" t="s">
        <v>601</v>
      </c>
      <c r="L178" s="14">
        <v>1</v>
      </c>
      <c r="M178" s="14">
        <v>3</v>
      </c>
      <c r="N178" s="14">
        <v>1</v>
      </c>
      <c r="O178" s="14">
        <v>404</v>
      </c>
      <c r="P178" s="14"/>
      <c r="Q178" s="14"/>
      <c r="R178" s="14"/>
      <c r="S178" s="14"/>
      <c r="T178" s="14"/>
      <c r="U178" s="14"/>
      <c r="V178" s="16"/>
      <c r="W178" s="14"/>
      <c r="AB178" s="5"/>
    </row>
    <row r="179" spans="1:28" s="3" customFormat="1">
      <c r="A179" s="14"/>
      <c r="B179" s="14"/>
      <c r="C179" s="14"/>
      <c r="D179" s="15" t="s">
        <v>490</v>
      </c>
      <c r="E179" s="15" t="s">
        <v>512</v>
      </c>
      <c r="F179" s="15" t="s">
        <v>595</v>
      </c>
      <c r="G179" s="15" t="s">
        <v>602</v>
      </c>
      <c r="H179" s="15" t="s">
        <v>595</v>
      </c>
      <c r="I179" s="15" t="s">
        <v>602</v>
      </c>
      <c r="J179" s="14" t="s">
        <v>595</v>
      </c>
      <c r="K179" s="14" t="s">
        <v>602</v>
      </c>
      <c r="L179" s="14">
        <v>1</v>
      </c>
      <c r="M179" s="14">
        <v>3</v>
      </c>
      <c r="N179" s="14">
        <v>1</v>
      </c>
      <c r="O179" s="14">
        <v>1143</v>
      </c>
      <c r="P179" s="14"/>
      <c r="Q179" s="14"/>
      <c r="R179" s="14"/>
      <c r="S179" s="14"/>
      <c r="T179" s="14"/>
      <c r="U179" s="14"/>
      <c r="V179" s="16"/>
      <c r="W179" s="14"/>
      <c r="AB179" s="5"/>
    </row>
    <row r="180" spans="1:28" s="3" customFormat="1">
      <c r="A180" s="14"/>
      <c r="B180" s="14"/>
      <c r="C180" s="14"/>
      <c r="D180" s="15" t="s">
        <v>490</v>
      </c>
      <c r="E180" s="15" t="s">
        <v>512</v>
      </c>
      <c r="F180" s="15" t="s">
        <v>595</v>
      </c>
      <c r="G180" s="15" t="s">
        <v>603</v>
      </c>
      <c r="H180" s="15" t="s">
        <v>595</v>
      </c>
      <c r="I180" s="15" t="s">
        <v>603</v>
      </c>
      <c r="J180" s="14" t="s">
        <v>595</v>
      </c>
      <c r="K180" s="14" t="s">
        <v>603</v>
      </c>
      <c r="L180" s="14">
        <v>1</v>
      </c>
      <c r="M180" s="14">
        <v>2</v>
      </c>
      <c r="N180" s="14">
        <v>3</v>
      </c>
      <c r="O180" s="14">
        <v>2731</v>
      </c>
      <c r="P180" s="14"/>
      <c r="Q180" s="14"/>
      <c r="R180" s="14"/>
      <c r="S180" s="14"/>
      <c r="T180" s="14"/>
      <c r="U180" s="14"/>
      <c r="V180" s="16"/>
      <c r="W180" s="14"/>
      <c r="AB180" s="5"/>
    </row>
    <row r="181" spans="1:28" s="3" customFormat="1" ht="15" customHeight="1">
      <c r="A181" s="14"/>
      <c r="B181" s="14"/>
      <c r="C181" s="14"/>
      <c r="D181" s="19" t="s">
        <v>490</v>
      </c>
      <c r="E181" s="19" t="s">
        <v>512</v>
      </c>
      <c r="F181" s="19" t="s">
        <v>595</v>
      </c>
      <c r="G181" s="14" t="s">
        <v>6426</v>
      </c>
      <c r="H181" s="19" t="s">
        <v>595</v>
      </c>
      <c r="I181" s="14" t="s">
        <v>6426</v>
      </c>
      <c r="J181" s="19" t="s">
        <v>595</v>
      </c>
      <c r="K181" s="14" t="s">
        <v>6426</v>
      </c>
      <c r="L181" s="14">
        <v>0</v>
      </c>
      <c r="M181" s="14">
        <v>4</v>
      </c>
      <c r="N181" s="14">
        <v>0</v>
      </c>
      <c r="O181" s="14">
        <v>0</v>
      </c>
      <c r="P181" s="14" t="s">
        <v>6138</v>
      </c>
      <c r="Q181" s="14" t="s">
        <v>5490</v>
      </c>
      <c r="R181" s="14" t="s">
        <v>6336</v>
      </c>
      <c r="S181" s="14" t="s">
        <v>6425</v>
      </c>
      <c r="T181" s="14" t="s">
        <v>6425</v>
      </c>
      <c r="U181" s="14"/>
      <c r="V181" s="16"/>
      <c r="W181" s="14"/>
      <c r="AB181" s="5"/>
    </row>
    <row r="182" spans="1:28" s="3" customFormat="1" ht="15" customHeight="1">
      <c r="A182" s="14"/>
      <c r="B182" s="14"/>
      <c r="C182" s="14"/>
      <c r="D182" s="14" t="s">
        <v>490</v>
      </c>
      <c r="E182" s="14" t="s">
        <v>512</v>
      </c>
      <c r="F182" s="14" t="s">
        <v>605</v>
      </c>
      <c r="G182" s="14" t="s">
        <v>5528</v>
      </c>
      <c r="H182" s="14" t="s">
        <v>605</v>
      </c>
      <c r="I182" s="14" t="s">
        <v>5528</v>
      </c>
      <c r="J182" s="14" t="s">
        <v>605</v>
      </c>
      <c r="K182" s="14" t="s">
        <v>5528</v>
      </c>
      <c r="L182" s="14">
        <v>1</v>
      </c>
      <c r="M182" s="14">
        <v>4</v>
      </c>
      <c r="N182" s="14">
        <v>0</v>
      </c>
      <c r="O182" s="14">
        <v>0</v>
      </c>
      <c r="P182" s="14" t="s">
        <v>6138</v>
      </c>
      <c r="Q182" s="14" t="s">
        <v>5490</v>
      </c>
      <c r="R182" s="14" t="s">
        <v>6336</v>
      </c>
      <c r="S182" s="14" t="s">
        <v>6383</v>
      </c>
      <c r="T182" s="14" t="s">
        <v>6383</v>
      </c>
      <c r="U182" s="14"/>
      <c r="V182" s="16"/>
      <c r="W182" s="14"/>
      <c r="AB182" s="5"/>
    </row>
    <row r="183" spans="1:28" s="3" customFormat="1">
      <c r="A183" s="14"/>
      <c r="B183" s="14"/>
      <c r="C183" s="14"/>
      <c r="D183" s="15" t="s">
        <v>490</v>
      </c>
      <c r="E183" s="15" t="s">
        <v>512</v>
      </c>
      <c r="F183" s="15" t="s">
        <v>605</v>
      </c>
      <c r="G183" s="15" t="s">
        <v>606</v>
      </c>
      <c r="H183" s="15" t="s">
        <v>605</v>
      </c>
      <c r="I183" s="15" t="s">
        <v>606</v>
      </c>
      <c r="J183" s="14" t="s">
        <v>605</v>
      </c>
      <c r="K183" s="14" t="s">
        <v>606</v>
      </c>
      <c r="L183" s="14">
        <v>1</v>
      </c>
      <c r="M183" s="14">
        <v>2</v>
      </c>
      <c r="N183" s="14">
        <v>5</v>
      </c>
      <c r="O183" s="14">
        <v>3266</v>
      </c>
      <c r="P183" s="14"/>
      <c r="Q183" s="14"/>
      <c r="R183" s="14"/>
      <c r="S183" s="14"/>
      <c r="T183" s="14"/>
      <c r="U183" s="14"/>
      <c r="V183" s="16"/>
      <c r="W183" s="14"/>
      <c r="AB183" s="5"/>
    </row>
    <row r="184" spans="1:28" s="3" customFormat="1">
      <c r="A184" s="14"/>
      <c r="B184" s="14"/>
      <c r="C184" s="14"/>
      <c r="D184" s="15" t="s">
        <v>490</v>
      </c>
      <c r="E184" s="15" t="s">
        <v>512</v>
      </c>
      <c r="F184" s="15" t="s">
        <v>607</v>
      </c>
      <c r="G184" s="15" t="s">
        <v>608</v>
      </c>
      <c r="H184" s="15" t="s">
        <v>607</v>
      </c>
      <c r="I184" s="15" t="s">
        <v>608</v>
      </c>
      <c r="J184" s="14" t="s">
        <v>607</v>
      </c>
      <c r="K184" s="14" t="s">
        <v>608</v>
      </c>
      <c r="L184" s="14">
        <v>1</v>
      </c>
      <c r="M184" s="14">
        <v>2</v>
      </c>
      <c r="N184" s="14">
        <v>6</v>
      </c>
      <c r="O184" s="14">
        <v>4411</v>
      </c>
      <c r="P184" s="14"/>
      <c r="Q184" s="14"/>
      <c r="R184" s="14"/>
      <c r="S184" s="14"/>
      <c r="T184" s="14"/>
      <c r="U184" s="14"/>
      <c r="V184" s="16"/>
      <c r="W184" s="14"/>
      <c r="AB184" s="5"/>
    </row>
    <row r="185" spans="1:28" s="3" customFormat="1">
      <c r="A185" s="14"/>
      <c r="B185" s="14"/>
      <c r="C185" s="14"/>
      <c r="D185" s="15" t="s">
        <v>490</v>
      </c>
      <c r="E185" s="15" t="s">
        <v>512</v>
      </c>
      <c r="F185" s="15" t="s">
        <v>607</v>
      </c>
      <c r="G185" s="15" t="s">
        <v>609</v>
      </c>
      <c r="H185" s="15" t="s">
        <v>607</v>
      </c>
      <c r="I185" s="15" t="s">
        <v>609</v>
      </c>
      <c r="J185" s="14" t="s">
        <v>607</v>
      </c>
      <c r="K185" s="14" t="s">
        <v>609</v>
      </c>
      <c r="L185" s="14">
        <v>1</v>
      </c>
      <c r="M185" s="14">
        <v>3</v>
      </c>
      <c r="N185" s="14">
        <v>1</v>
      </c>
      <c r="O185" s="14">
        <v>467</v>
      </c>
      <c r="P185" s="14"/>
      <c r="Q185" s="14"/>
      <c r="R185" s="14"/>
      <c r="S185" s="14"/>
      <c r="T185" s="14"/>
      <c r="U185" s="14"/>
      <c r="V185" s="16"/>
      <c r="W185" s="14"/>
      <c r="AB185" s="5"/>
    </row>
    <row r="186" spans="1:28" s="3" customFormat="1">
      <c r="A186" s="14"/>
      <c r="B186" s="14"/>
      <c r="C186" s="14"/>
      <c r="D186" s="15" t="s">
        <v>490</v>
      </c>
      <c r="E186" s="15" t="s">
        <v>512</v>
      </c>
      <c r="F186" s="15" t="s">
        <v>607</v>
      </c>
      <c r="G186" s="15" t="s">
        <v>573</v>
      </c>
      <c r="H186" s="15" t="s">
        <v>607</v>
      </c>
      <c r="I186" s="15" t="s">
        <v>573</v>
      </c>
      <c r="J186" s="14" t="s">
        <v>607</v>
      </c>
      <c r="K186" s="14" t="s">
        <v>573</v>
      </c>
      <c r="L186" s="14">
        <v>1</v>
      </c>
      <c r="M186" s="14">
        <v>2</v>
      </c>
      <c r="N186" s="14">
        <v>10</v>
      </c>
      <c r="O186" s="14">
        <v>6405</v>
      </c>
      <c r="P186" s="14"/>
      <c r="Q186" s="14"/>
      <c r="R186" s="14"/>
      <c r="S186" s="14"/>
      <c r="T186" s="14"/>
      <c r="U186" s="14"/>
      <c r="V186" s="16"/>
      <c r="W186" s="14"/>
      <c r="AB186" s="5"/>
    </row>
    <row r="187" spans="1:28" s="3" customFormat="1">
      <c r="A187" s="14"/>
      <c r="B187" s="14"/>
      <c r="C187" s="14"/>
      <c r="D187" s="15" t="s">
        <v>490</v>
      </c>
      <c r="E187" s="15" t="s">
        <v>512</v>
      </c>
      <c r="F187" s="15" t="s">
        <v>610</v>
      </c>
      <c r="G187" s="15" t="s">
        <v>611</v>
      </c>
      <c r="H187" s="15" t="s">
        <v>610</v>
      </c>
      <c r="I187" s="15" t="s">
        <v>611</v>
      </c>
      <c r="J187" s="14" t="s">
        <v>610</v>
      </c>
      <c r="K187" s="14" t="s">
        <v>611</v>
      </c>
      <c r="L187" s="14">
        <v>1</v>
      </c>
      <c r="M187" s="14">
        <v>2</v>
      </c>
      <c r="N187" s="14">
        <v>9</v>
      </c>
      <c r="O187" s="14">
        <v>6014</v>
      </c>
      <c r="P187" s="14"/>
      <c r="Q187" s="14"/>
      <c r="R187" s="14"/>
      <c r="S187" s="14"/>
      <c r="T187" s="14"/>
      <c r="U187" s="14"/>
      <c r="V187" s="16"/>
      <c r="W187" s="14"/>
      <c r="AB187" s="5"/>
    </row>
    <row r="188" spans="1:28" s="3" customFormat="1">
      <c r="A188" s="14"/>
      <c r="B188" s="14"/>
      <c r="C188" s="14"/>
      <c r="D188" s="15" t="s">
        <v>490</v>
      </c>
      <c r="E188" s="15" t="s">
        <v>512</v>
      </c>
      <c r="F188" s="15" t="s">
        <v>610</v>
      </c>
      <c r="G188" s="15" t="s">
        <v>612</v>
      </c>
      <c r="H188" s="15" t="s">
        <v>610</v>
      </c>
      <c r="I188" s="15" t="s">
        <v>612</v>
      </c>
      <c r="J188" s="14" t="s">
        <v>610</v>
      </c>
      <c r="K188" s="14" t="s">
        <v>612</v>
      </c>
      <c r="L188" s="14">
        <v>1</v>
      </c>
      <c r="M188" s="14">
        <v>2</v>
      </c>
      <c r="N188" s="14">
        <v>3</v>
      </c>
      <c r="O188" s="14">
        <v>2076</v>
      </c>
      <c r="P188" s="14"/>
      <c r="Q188" s="14"/>
      <c r="R188" s="14"/>
      <c r="S188" s="14"/>
      <c r="T188" s="14"/>
      <c r="U188" s="14"/>
      <c r="V188" s="16"/>
      <c r="W188" s="14"/>
      <c r="AB188" s="5"/>
    </row>
    <row r="189" spans="1:28" s="3" customFormat="1">
      <c r="A189" s="14"/>
      <c r="B189" s="14"/>
      <c r="C189" s="14"/>
      <c r="D189" s="15" t="s">
        <v>490</v>
      </c>
      <c r="E189" s="15" t="s">
        <v>512</v>
      </c>
      <c r="F189" s="15" t="s">
        <v>610</v>
      </c>
      <c r="G189" s="15" t="s">
        <v>614</v>
      </c>
      <c r="H189" s="15" t="s">
        <v>610</v>
      </c>
      <c r="I189" s="15" t="s">
        <v>614</v>
      </c>
      <c r="J189" s="14" t="s">
        <v>610</v>
      </c>
      <c r="K189" s="14" t="s">
        <v>614</v>
      </c>
      <c r="L189" s="14">
        <v>1</v>
      </c>
      <c r="M189" s="14">
        <v>2</v>
      </c>
      <c r="N189" s="14">
        <v>7</v>
      </c>
      <c r="O189" s="14">
        <v>4430</v>
      </c>
      <c r="P189" s="14"/>
      <c r="Q189" s="14"/>
      <c r="R189" s="14"/>
      <c r="S189" s="14"/>
      <c r="T189" s="14"/>
      <c r="U189" s="14"/>
      <c r="V189" s="16"/>
      <c r="W189" s="14"/>
      <c r="AB189" s="5"/>
    </row>
    <row r="190" spans="1:28" s="3" customFormat="1">
      <c r="A190" s="14"/>
      <c r="B190" s="14"/>
      <c r="C190" s="14"/>
      <c r="D190" s="15" t="s">
        <v>490</v>
      </c>
      <c r="E190" s="15" t="s">
        <v>512</v>
      </c>
      <c r="F190" s="15" t="s">
        <v>610</v>
      </c>
      <c r="G190" s="15" t="s">
        <v>617</v>
      </c>
      <c r="H190" s="15" t="s">
        <v>610</v>
      </c>
      <c r="I190" s="15" t="s">
        <v>617</v>
      </c>
      <c r="J190" s="14" t="s">
        <v>610</v>
      </c>
      <c r="K190" s="14" t="s">
        <v>617</v>
      </c>
      <c r="L190" s="14">
        <v>1</v>
      </c>
      <c r="M190" s="14">
        <v>2</v>
      </c>
      <c r="N190" s="14">
        <v>4</v>
      </c>
      <c r="O190" s="14">
        <v>2847</v>
      </c>
      <c r="P190" s="14"/>
      <c r="Q190" s="14"/>
      <c r="R190" s="14"/>
      <c r="S190" s="14"/>
      <c r="T190" s="14"/>
      <c r="U190" s="14"/>
      <c r="V190" s="16"/>
      <c r="W190" s="14"/>
      <c r="AB190" s="5"/>
    </row>
    <row r="191" spans="1:28" s="3" customFormat="1">
      <c r="A191" s="14"/>
      <c r="B191" s="14"/>
      <c r="C191" s="14"/>
      <c r="D191" s="15" t="s">
        <v>490</v>
      </c>
      <c r="E191" s="15" t="s">
        <v>512</v>
      </c>
      <c r="F191" s="15" t="s">
        <v>610</v>
      </c>
      <c r="G191" s="15" t="s">
        <v>618</v>
      </c>
      <c r="H191" s="15" t="s">
        <v>610</v>
      </c>
      <c r="I191" s="15" t="s">
        <v>618</v>
      </c>
      <c r="J191" s="14" t="s">
        <v>610</v>
      </c>
      <c r="K191" s="14" t="s">
        <v>618</v>
      </c>
      <c r="L191" s="14">
        <v>1</v>
      </c>
      <c r="M191" s="14">
        <v>3</v>
      </c>
      <c r="N191" s="14">
        <v>1</v>
      </c>
      <c r="O191" s="14">
        <v>1140</v>
      </c>
      <c r="P191" s="14"/>
      <c r="Q191" s="14"/>
      <c r="R191" s="14"/>
      <c r="S191" s="14"/>
      <c r="T191" s="14"/>
      <c r="U191" s="14"/>
      <c r="V191" s="16"/>
      <c r="W191" s="14"/>
      <c r="AB191" s="5"/>
    </row>
    <row r="192" spans="1:28" s="3" customFormat="1">
      <c r="A192" s="14"/>
      <c r="B192" s="14"/>
      <c r="C192" s="14"/>
      <c r="D192" s="15" t="s">
        <v>490</v>
      </c>
      <c r="E192" s="15" t="s">
        <v>512</v>
      </c>
      <c r="F192" s="15" t="s">
        <v>619</v>
      </c>
      <c r="G192" s="15" t="s">
        <v>620</v>
      </c>
      <c r="H192" s="15" t="s">
        <v>619</v>
      </c>
      <c r="I192" s="15" t="s">
        <v>620</v>
      </c>
      <c r="J192" s="14" t="s">
        <v>619</v>
      </c>
      <c r="K192" s="14" t="s">
        <v>620</v>
      </c>
      <c r="L192" s="14">
        <v>1</v>
      </c>
      <c r="M192" s="14">
        <v>2</v>
      </c>
      <c r="N192" s="14">
        <v>5</v>
      </c>
      <c r="O192" s="14">
        <v>3480</v>
      </c>
      <c r="P192" s="14"/>
      <c r="Q192" s="14"/>
      <c r="R192" s="14"/>
      <c r="S192" s="14"/>
      <c r="T192" s="14"/>
      <c r="U192" s="14"/>
      <c r="V192" s="16"/>
      <c r="W192" s="14"/>
      <c r="AB192" s="5"/>
    </row>
    <row r="193" spans="1:28" s="3" customFormat="1">
      <c r="A193" s="14"/>
      <c r="B193" s="14"/>
      <c r="C193" s="14"/>
      <c r="D193" s="15" t="s">
        <v>490</v>
      </c>
      <c r="E193" s="15" t="s">
        <v>512</v>
      </c>
      <c r="F193" s="15" t="s">
        <v>621</v>
      </c>
      <c r="G193" s="15" t="s">
        <v>622</v>
      </c>
      <c r="H193" s="15" t="s">
        <v>621</v>
      </c>
      <c r="I193" s="15" t="s">
        <v>622</v>
      </c>
      <c r="J193" s="14" t="s">
        <v>621</v>
      </c>
      <c r="K193" s="14" t="s">
        <v>622</v>
      </c>
      <c r="L193" s="14">
        <v>1</v>
      </c>
      <c r="M193" s="14">
        <v>2</v>
      </c>
      <c r="N193" s="14">
        <v>6</v>
      </c>
      <c r="O193" s="14">
        <v>4285</v>
      </c>
      <c r="P193" s="14"/>
      <c r="Q193" s="14"/>
      <c r="R193" s="14"/>
      <c r="S193" s="14"/>
      <c r="T193" s="14"/>
      <c r="U193" s="14"/>
      <c r="V193" s="16"/>
      <c r="W193" s="14"/>
      <c r="AB193" s="5"/>
    </row>
    <row r="194" spans="1:28" s="3" customFormat="1">
      <c r="A194" s="14"/>
      <c r="B194" s="14"/>
      <c r="C194" s="14"/>
      <c r="D194" s="15" t="s">
        <v>490</v>
      </c>
      <c r="E194" s="15" t="s">
        <v>512</v>
      </c>
      <c r="F194" s="15" t="s">
        <v>621</v>
      </c>
      <c r="G194" s="15" t="s">
        <v>623</v>
      </c>
      <c r="H194" s="15" t="s">
        <v>621</v>
      </c>
      <c r="I194" s="15" t="s">
        <v>623</v>
      </c>
      <c r="J194" s="14" t="s">
        <v>621</v>
      </c>
      <c r="K194" s="14" t="s">
        <v>623</v>
      </c>
      <c r="L194" s="14">
        <v>1</v>
      </c>
      <c r="M194" s="14">
        <v>3</v>
      </c>
      <c r="N194" s="14">
        <v>1</v>
      </c>
      <c r="O194" s="14">
        <v>1140</v>
      </c>
      <c r="P194" s="14"/>
      <c r="Q194" s="14"/>
      <c r="R194" s="14"/>
      <c r="S194" s="14"/>
      <c r="T194" s="14"/>
      <c r="U194" s="14"/>
      <c r="V194" s="16"/>
      <c r="W194" s="14"/>
      <c r="AB194" s="5"/>
    </row>
    <row r="195" spans="1:28" s="3" customFormat="1">
      <c r="A195" s="14"/>
      <c r="B195" s="14"/>
      <c r="C195" s="14"/>
      <c r="D195" s="15" t="s">
        <v>490</v>
      </c>
      <c r="E195" s="15" t="s">
        <v>512</v>
      </c>
      <c r="F195" s="15" t="s">
        <v>621</v>
      </c>
      <c r="G195" s="15" t="s">
        <v>624</v>
      </c>
      <c r="H195" s="15" t="s">
        <v>621</v>
      </c>
      <c r="I195" s="15" t="s">
        <v>624</v>
      </c>
      <c r="J195" s="14" t="s">
        <v>621</v>
      </c>
      <c r="K195" s="14" t="s">
        <v>624</v>
      </c>
      <c r="L195" s="14">
        <v>0</v>
      </c>
      <c r="M195" s="14">
        <v>4</v>
      </c>
      <c r="N195" s="14">
        <v>0</v>
      </c>
      <c r="O195" s="14">
        <v>0</v>
      </c>
      <c r="P195" s="14" t="s">
        <v>6138</v>
      </c>
      <c r="Q195" s="14" t="s">
        <v>5490</v>
      </c>
      <c r="R195" s="14"/>
      <c r="S195" s="14"/>
      <c r="T195" s="14"/>
      <c r="U195" s="14"/>
      <c r="V195" s="16"/>
      <c r="W195" s="14"/>
      <c r="AB195" s="5"/>
    </row>
    <row r="196" spans="1:28" s="3" customFormat="1">
      <c r="A196" s="14"/>
      <c r="B196" s="14"/>
      <c r="C196" s="14"/>
      <c r="D196" s="15" t="s">
        <v>490</v>
      </c>
      <c r="E196" s="15" t="s">
        <v>512</v>
      </c>
      <c r="F196" s="15" t="s">
        <v>621</v>
      </c>
      <c r="G196" s="15" t="s">
        <v>625</v>
      </c>
      <c r="H196" s="15" t="s">
        <v>621</v>
      </c>
      <c r="I196" s="15" t="s">
        <v>625</v>
      </c>
      <c r="J196" s="14" t="s">
        <v>621</v>
      </c>
      <c r="K196" s="14" t="s">
        <v>625</v>
      </c>
      <c r="L196" s="14">
        <v>1</v>
      </c>
      <c r="M196" s="14">
        <v>3</v>
      </c>
      <c r="N196" s="14">
        <v>1</v>
      </c>
      <c r="O196" s="14">
        <v>1140</v>
      </c>
      <c r="P196" s="14"/>
      <c r="Q196" s="14"/>
      <c r="R196" s="14"/>
      <c r="S196" s="14"/>
      <c r="T196" s="14"/>
      <c r="U196" s="14"/>
      <c r="V196" s="16"/>
      <c r="W196" s="14"/>
      <c r="AB196" s="5"/>
    </row>
    <row r="197" spans="1:28" s="3" customFormat="1" ht="15" customHeight="1">
      <c r="A197" s="14"/>
      <c r="B197" s="14"/>
      <c r="C197" s="14"/>
      <c r="D197" s="14" t="s">
        <v>490</v>
      </c>
      <c r="E197" s="14" t="s">
        <v>512</v>
      </c>
      <c r="F197" s="14" t="s">
        <v>5529</v>
      </c>
      <c r="G197" s="14" t="s">
        <v>5530</v>
      </c>
      <c r="H197" s="14" t="s">
        <v>5529</v>
      </c>
      <c r="I197" s="14" t="s">
        <v>5530</v>
      </c>
      <c r="J197" s="14" t="s">
        <v>5529</v>
      </c>
      <c r="K197" s="14" t="s">
        <v>5530</v>
      </c>
      <c r="L197" s="14">
        <v>0</v>
      </c>
      <c r="M197" s="14">
        <v>4</v>
      </c>
      <c r="N197" s="14">
        <v>0</v>
      </c>
      <c r="O197" s="14">
        <v>0</v>
      </c>
      <c r="P197" s="14" t="s">
        <v>6180</v>
      </c>
      <c r="Q197" s="14" t="s">
        <v>5313</v>
      </c>
      <c r="R197" s="14" t="s">
        <v>6336</v>
      </c>
      <c r="S197" s="14" t="s">
        <v>6349</v>
      </c>
      <c r="T197" s="14" t="s">
        <v>6349</v>
      </c>
      <c r="U197" s="14"/>
      <c r="V197" s="16"/>
      <c r="W197" s="14"/>
      <c r="AB197" s="5"/>
    </row>
    <row r="198" spans="1:28" s="3" customFormat="1" ht="15" customHeight="1">
      <c r="A198" s="14"/>
      <c r="B198" s="14"/>
      <c r="C198" s="14"/>
      <c r="D198" s="14" t="s">
        <v>490</v>
      </c>
      <c r="E198" s="14" t="s">
        <v>512</v>
      </c>
      <c r="F198" s="14" t="s">
        <v>5531</v>
      </c>
      <c r="G198" s="14" t="s">
        <v>5532</v>
      </c>
      <c r="H198" s="14" t="s">
        <v>5531</v>
      </c>
      <c r="I198" s="14" t="s">
        <v>5532</v>
      </c>
      <c r="J198" s="14" t="s">
        <v>5531</v>
      </c>
      <c r="K198" s="14" t="s">
        <v>5532</v>
      </c>
      <c r="L198" s="14">
        <v>0</v>
      </c>
      <c r="M198" s="14">
        <v>4</v>
      </c>
      <c r="N198" s="14">
        <v>0</v>
      </c>
      <c r="O198" s="14">
        <v>0</v>
      </c>
      <c r="P198" s="14" t="s">
        <v>6178</v>
      </c>
      <c r="Q198" s="14" t="s">
        <v>5313</v>
      </c>
      <c r="R198" s="14" t="s">
        <v>6336</v>
      </c>
      <c r="S198" s="14" t="s">
        <v>6354</v>
      </c>
      <c r="T198" s="14" t="s">
        <v>6354</v>
      </c>
      <c r="U198" s="14"/>
      <c r="V198" s="16"/>
      <c r="W198" s="14"/>
      <c r="AB198" s="5"/>
    </row>
    <row r="199" spans="1:28" s="3" customFormat="1" ht="15" customHeight="1">
      <c r="A199" s="14"/>
      <c r="B199" s="14"/>
      <c r="C199" s="14"/>
      <c r="D199" s="14" t="s">
        <v>490</v>
      </c>
      <c r="E199" s="14" t="s">
        <v>512</v>
      </c>
      <c r="F199" s="14" t="s">
        <v>5533</v>
      </c>
      <c r="G199" s="14" t="s">
        <v>5534</v>
      </c>
      <c r="H199" s="14" t="s">
        <v>5533</v>
      </c>
      <c r="I199" s="14" t="s">
        <v>5534</v>
      </c>
      <c r="J199" s="14" t="s">
        <v>5533</v>
      </c>
      <c r="K199" s="14" t="s">
        <v>5534</v>
      </c>
      <c r="L199" s="14">
        <v>1</v>
      </c>
      <c r="M199" s="14">
        <v>2</v>
      </c>
      <c r="N199" s="14">
        <v>1</v>
      </c>
      <c r="O199" s="14">
        <v>1140</v>
      </c>
      <c r="P199" s="14"/>
      <c r="Q199" s="14"/>
      <c r="R199" s="14" t="s">
        <v>6336</v>
      </c>
      <c r="S199" s="14" t="s">
        <v>6349</v>
      </c>
      <c r="T199" s="14" t="s">
        <v>6349</v>
      </c>
      <c r="U199" s="14"/>
      <c r="V199" s="16"/>
      <c r="W199" s="14"/>
      <c r="AB199" s="5"/>
    </row>
    <row r="200" spans="1:28" s="3" customFormat="1">
      <c r="A200" s="14"/>
      <c r="B200" s="14"/>
      <c r="C200" s="14"/>
      <c r="D200" s="15" t="s">
        <v>490</v>
      </c>
      <c r="E200" s="15" t="s">
        <v>512</v>
      </c>
      <c r="F200" s="15" t="s">
        <v>626</v>
      </c>
      <c r="G200" s="15" t="s">
        <v>627</v>
      </c>
      <c r="H200" s="15" t="s">
        <v>626</v>
      </c>
      <c r="I200" s="15" t="s">
        <v>627</v>
      </c>
      <c r="J200" s="14" t="s">
        <v>626</v>
      </c>
      <c r="K200" s="14" t="s">
        <v>627</v>
      </c>
      <c r="L200" s="14">
        <v>1</v>
      </c>
      <c r="M200" s="14">
        <v>3</v>
      </c>
      <c r="N200" s="14">
        <v>1</v>
      </c>
      <c r="O200" s="14">
        <v>1140</v>
      </c>
      <c r="P200" s="14"/>
      <c r="Q200" s="14"/>
      <c r="R200" s="14"/>
      <c r="S200" s="14"/>
      <c r="T200" s="14"/>
      <c r="U200" s="14"/>
      <c r="V200" s="16"/>
      <c r="W200" s="14"/>
      <c r="AB200" s="5"/>
    </row>
    <row r="201" spans="1:28" s="3" customFormat="1">
      <c r="A201" s="14"/>
      <c r="B201" s="14"/>
      <c r="C201" s="14"/>
      <c r="D201" s="15" t="s">
        <v>490</v>
      </c>
      <c r="E201" s="15" t="s">
        <v>512</v>
      </c>
      <c r="F201" s="15" t="s">
        <v>626</v>
      </c>
      <c r="G201" s="15" t="s">
        <v>628</v>
      </c>
      <c r="H201" s="15" t="s">
        <v>626</v>
      </c>
      <c r="I201" s="15" t="s">
        <v>628</v>
      </c>
      <c r="J201" s="14" t="s">
        <v>626</v>
      </c>
      <c r="K201" s="14" t="s">
        <v>628</v>
      </c>
      <c r="L201" s="14">
        <v>1</v>
      </c>
      <c r="M201" s="14">
        <v>3</v>
      </c>
      <c r="N201" s="14">
        <v>1</v>
      </c>
      <c r="O201" s="14">
        <v>1140</v>
      </c>
      <c r="P201" s="14"/>
      <c r="Q201" s="14"/>
      <c r="R201" s="14"/>
      <c r="S201" s="14"/>
      <c r="T201" s="14"/>
      <c r="U201" s="14"/>
      <c r="V201" s="16"/>
      <c r="W201" s="14"/>
      <c r="AB201" s="5"/>
    </row>
    <row r="202" spans="1:28" s="3" customFormat="1">
      <c r="A202" s="14"/>
      <c r="B202" s="14"/>
      <c r="C202" s="14"/>
      <c r="D202" s="15" t="s">
        <v>490</v>
      </c>
      <c r="E202" s="15" t="s">
        <v>512</v>
      </c>
      <c r="F202" s="15" t="s">
        <v>626</v>
      </c>
      <c r="G202" s="15" t="s">
        <v>629</v>
      </c>
      <c r="H202" s="15" t="s">
        <v>626</v>
      </c>
      <c r="I202" s="15" t="s">
        <v>629</v>
      </c>
      <c r="J202" s="14" t="s">
        <v>626</v>
      </c>
      <c r="K202" s="14" t="s">
        <v>629</v>
      </c>
      <c r="L202" s="14">
        <v>1</v>
      </c>
      <c r="M202" s="14">
        <v>2</v>
      </c>
      <c r="N202" s="14">
        <v>3</v>
      </c>
      <c r="O202" s="14">
        <v>2254</v>
      </c>
      <c r="P202" s="14"/>
      <c r="Q202" s="14"/>
      <c r="R202" s="14"/>
      <c r="S202" s="14"/>
      <c r="T202" s="14"/>
      <c r="U202" s="14"/>
      <c r="V202" s="16"/>
      <c r="W202" s="14"/>
      <c r="AB202" s="5"/>
    </row>
    <row r="203" spans="1:28" s="3" customFormat="1">
      <c r="A203" s="14"/>
      <c r="B203" s="14"/>
      <c r="C203" s="14"/>
      <c r="D203" s="15" t="s">
        <v>490</v>
      </c>
      <c r="E203" s="15" t="s">
        <v>512</v>
      </c>
      <c r="F203" s="15" t="s">
        <v>626</v>
      </c>
      <c r="G203" s="15" t="s">
        <v>114</v>
      </c>
      <c r="H203" s="15" t="s">
        <v>626</v>
      </c>
      <c r="I203" s="15" t="s">
        <v>114</v>
      </c>
      <c r="J203" s="14" t="s">
        <v>626</v>
      </c>
      <c r="K203" s="14" t="s">
        <v>114</v>
      </c>
      <c r="L203" s="14">
        <v>1</v>
      </c>
      <c r="M203" s="14">
        <v>3</v>
      </c>
      <c r="N203" s="14">
        <v>1</v>
      </c>
      <c r="O203" s="14">
        <v>1140</v>
      </c>
      <c r="P203" s="14"/>
      <c r="Q203" s="14"/>
      <c r="R203" s="14"/>
      <c r="S203" s="14"/>
      <c r="T203" s="14"/>
      <c r="U203" s="14"/>
      <c r="V203" s="16"/>
      <c r="W203" s="14"/>
      <c r="AB203" s="5"/>
    </row>
    <row r="204" spans="1:28" s="3" customFormat="1">
      <c r="A204" s="14"/>
      <c r="B204" s="14"/>
      <c r="C204" s="14"/>
      <c r="D204" s="15" t="s">
        <v>490</v>
      </c>
      <c r="E204" s="15" t="s">
        <v>512</v>
      </c>
      <c r="F204" s="15" t="s">
        <v>630</v>
      </c>
      <c r="G204" s="15" t="s">
        <v>631</v>
      </c>
      <c r="H204" s="15" t="s">
        <v>630</v>
      </c>
      <c r="I204" s="15" t="s">
        <v>631</v>
      </c>
      <c r="J204" s="14" t="s">
        <v>630</v>
      </c>
      <c r="K204" s="14" t="s">
        <v>631</v>
      </c>
      <c r="L204" s="14">
        <v>1</v>
      </c>
      <c r="M204" s="14">
        <v>3</v>
      </c>
      <c r="N204" s="14">
        <v>1</v>
      </c>
      <c r="O204" s="14">
        <v>1140</v>
      </c>
      <c r="P204" s="14"/>
      <c r="Q204" s="14"/>
      <c r="R204" s="14"/>
      <c r="S204" s="14"/>
      <c r="T204" s="14"/>
      <c r="U204" s="14"/>
      <c r="V204" s="16"/>
      <c r="W204" s="14"/>
      <c r="AB204" s="5"/>
    </row>
    <row r="205" spans="1:28" s="3" customFormat="1">
      <c r="A205" s="14"/>
      <c r="B205" s="14"/>
      <c r="C205" s="14"/>
      <c r="D205" s="15" t="s">
        <v>490</v>
      </c>
      <c r="E205" s="15" t="s">
        <v>512</v>
      </c>
      <c r="F205" s="15" t="s">
        <v>630</v>
      </c>
      <c r="G205" s="15" t="s">
        <v>32</v>
      </c>
      <c r="H205" s="15" t="s">
        <v>630</v>
      </c>
      <c r="I205" s="15" t="s">
        <v>32</v>
      </c>
      <c r="J205" s="14" t="s">
        <v>630</v>
      </c>
      <c r="K205" s="14" t="s">
        <v>32</v>
      </c>
      <c r="L205" s="14">
        <v>1</v>
      </c>
      <c r="M205" s="14">
        <v>2</v>
      </c>
      <c r="N205" s="14">
        <v>4</v>
      </c>
      <c r="O205" s="14">
        <v>2701</v>
      </c>
      <c r="P205" s="14"/>
      <c r="Q205" s="14"/>
      <c r="R205" s="14"/>
      <c r="S205" s="14"/>
      <c r="T205" s="14"/>
      <c r="U205" s="14"/>
      <c r="V205" s="16"/>
      <c r="W205" s="14"/>
      <c r="AB205" s="5"/>
    </row>
    <row r="206" spans="1:28" s="3" customFormat="1">
      <c r="A206" s="14"/>
      <c r="B206" s="14"/>
      <c r="C206" s="14"/>
      <c r="D206" s="15" t="s">
        <v>490</v>
      </c>
      <c r="E206" s="15" t="s">
        <v>512</v>
      </c>
      <c r="F206" s="15" t="s">
        <v>630</v>
      </c>
      <c r="G206" s="15" t="s">
        <v>632</v>
      </c>
      <c r="H206" s="15" t="s">
        <v>630</v>
      </c>
      <c r="I206" s="15" t="s">
        <v>632</v>
      </c>
      <c r="J206" s="14" t="s">
        <v>630</v>
      </c>
      <c r="K206" s="14" t="s">
        <v>632</v>
      </c>
      <c r="L206" s="14">
        <v>1</v>
      </c>
      <c r="M206" s="14">
        <v>3</v>
      </c>
      <c r="N206" s="14">
        <v>1</v>
      </c>
      <c r="O206" s="14">
        <v>1141</v>
      </c>
      <c r="P206" s="14"/>
      <c r="Q206" s="14"/>
      <c r="R206" s="14"/>
      <c r="S206" s="14"/>
      <c r="T206" s="14"/>
      <c r="U206" s="14"/>
      <c r="V206" s="16"/>
      <c r="W206" s="14"/>
      <c r="AB206" s="5"/>
    </row>
    <row r="207" spans="1:28" s="3" customFormat="1">
      <c r="A207" s="14"/>
      <c r="B207" s="14"/>
      <c r="C207" s="14"/>
      <c r="D207" s="15" t="s">
        <v>490</v>
      </c>
      <c r="E207" s="15" t="s">
        <v>512</v>
      </c>
      <c r="F207" s="15" t="s">
        <v>633</v>
      </c>
      <c r="G207" s="15" t="s">
        <v>634</v>
      </c>
      <c r="H207" s="15" t="s">
        <v>633</v>
      </c>
      <c r="I207" s="15" t="s">
        <v>634</v>
      </c>
      <c r="J207" s="14" t="s">
        <v>633</v>
      </c>
      <c r="K207" s="14" t="s">
        <v>634</v>
      </c>
      <c r="L207" s="14">
        <v>1</v>
      </c>
      <c r="M207" s="14">
        <v>2</v>
      </c>
      <c r="N207" s="14">
        <v>1</v>
      </c>
      <c r="O207" s="14">
        <v>1140</v>
      </c>
      <c r="P207" s="14"/>
      <c r="Q207" s="14"/>
      <c r="R207" s="14"/>
      <c r="S207" s="14"/>
      <c r="T207" s="14"/>
      <c r="U207" s="14"/>
      <c r="V207" s="16"/>
      <c r="W207" s="14"/>
      <c r="AB207" s="5"/>
    </row>
    <row r="208" spans="1:28" s="3" customFormat="1">
      <c r="A208" s="14"/>
      <c r="B208" s="14"/>
      <c r="C208" s="14"/>
      <c r="D208" s="15" t="s">
        <v>490</v>
      </c>
      <c r="E208" s="15" t="s">
        <v>512</v>
      </c>
      <c r="F208" s="15" t="s">
        <v>633</v>
      </c>
      <c r="G208" s="15" t="s">
        <v>429</v>
      </c>
      <c r="H208" s="15" t="s">
        <v>633</v>
      </c>
      <c r="I208" s="15" t="s">
        <v>429</v>
      </c>
      <c r="J208" s="14" t="s">
        <v>633</v>
      </c>
      <c r="K208" s="14" t="s">
        <v>429</v>
      </c>
      <c r="L208" s="14">
        <v>1</v>
      </c>
      <c r="M208" s="14">
        <v>4</v>
      </c>
      <c r="N208" s="14">
        <v>0</v>
      </c>
      <c r="O208" s="14">
        <v>0</v>
      </c>
      <c r="P208" s="14" t="s">
        <v>6138</v>
      </c>
      <c r="Q208" s="14" t="s">
        <v>5490</v>
      </c>
      <c r="R208" s="14"/>
      <c r="S208" s="14"/>
      <c r="T208" s="14"/>
      <c r="U208" s="14"/>
      <c r="V208" s="16"/>
      <c r="W208" s="14"/>
      <c r="AB208" s="5"/>
    </row>
    <row r="209" spans="1:28" s="3" customFormat="1">
      <c r="A209" s="14"/>
      <c r="B209" s="14"/>
      <c r="C209" s="14"/>
      <c r="D209" s="15" t="s">
        <v>490</v>
      </c>
      <c r="E209" s="15" t="s">
        <v>512</v>
      </c>
      <c r="F209" s="15" t="s">
        <v>635</v>
      </c>
      <c r="G209" s="15" t="s">
        <v>636</v>
      </c>
      <c r="H209" s="15" t="s">
        <v>635</v>
      </c>
      <c r="I209" s="15" t="s">
        <v>636</v>
      </c>
      <c r="J209" s="14" t="s">
        <v>635</v>
      </c>
      <c r="K209" s="14" t="s">
        <v>636</v>
      </c>
      <c r="L209" s="14">
        <v>1</v>
      </c>
      <c r="M209" s="14">
        <v>2</v>
      </c>
      <c r="N209" s="14">
        <v>7</v>
      </c>
      <c r="O209" s="14">
        <v>4714</v>
      </c>
      <c r="P209" s="14"/>
      <c r="Q209" s="14"/>
      <c r="R209" s="14"/>
      <c r="S209" s="14"/>
      <c r="T209" s="14"/>
      <c r="U209" s="14"/>
      <c r="V209" s="16"/>
      <c r="W209" s="14"/>
      <c r="AB209" s="5"/>
    </row>
    <row r="210" spans="1:28" s="3" customFormat="1" ht="13" customHeight="1">
      <c r="A210" s="14"/>
      <c r="B210" s="14"/>
      <c r="C210" s="14"/>
      <c r="D210" s="15" t="s">
        <v>490</v>
      </c>
      <c r="E210" s="15" t="s">
        <v>512</v>
      </c>
      <c r="F210" s="15" t="s">
        <v>637</v>
      </c>
      <c r="G210" s="15" t="s">
        <v>638</v>
      </c>
      <c r="H210" s="15" t="s">
        <v>637</v>
      </c>
      <c r="I210" s="15" t="s">
        <v>638</v>
      </c>
      <c r="J210" s="14" t="s">
        <v>637</v>
      </c>
      <c r="K210" s="14" t="s">
        <v>638</v>
      </c>
      <c r="L210" s="14">
        <v>1</v>
      </c>
      <c r="M210" s="14">
        <v>2</v>
      </c>
      <c r="N210" s="14">
        <v>5</v>
      </c>
      <c r="O210" s="14">
        <v>3421</v>
      </c>
      <c r="P210" s="14"/>
      <c r="Q210" s="14"/>
      <c r="R210" s="14"/>
      <c r="S210" s="14"/>
      <c r="T210" s="14"/>
      <c r="U210" s="14"/>
      <c r="V210" s="16"/>
      <c r="W210" s="14"/>
      <c r="AB210" s="5"/>
    </row>
    <row r="211" spans="1:28" s="3" customFormat="1">
      <c r="A211" s="14"/>
      <c r="B211" s="14"/>
      <c r="C211" s="14"/>
      <c r="D211" s="15" t="s">
        <v>490</v>
      </c>
      <c r="E211" s="15" t="s">
        <v>512</v>
      </c>
      <c r="F211" s="15" t="s">
        <v>639</v>
      </c>
      <c r="G211" s="15" t="s">
        <v>439</v>
      </c>
      <c r="H211" s="15" t="s">
        <v>639</v>
      </c>
      <c r="I211" s="15" t="s">
        <v>439</v>
      </c>
      <c r="J211" s="14" t="s">
        <v>639</v>
      </c>
      <c r="K211" s="14" t="s">
        <v>439</v>
      </c>
      <c r="L211" s="14">
        <v>1</v>
      </c>
      <c r="M211" s="14">
        <v>2</v>
      </c>
      <c r="N211" s="14">
        <v>7</v>
      </c>
      <c r="O211" s="14">
        <v>5079</v>
      </c>
      <c r="P211" s="14"/>
      <c r="Q211" s="14"/>
      <c r="R211" s="14"/>
      <c r="S211" s="14"/>
      <c r="T211" s="14"/>
      <c r="U211" s="14"/>
      <c r="V211" s="16"/>
      <c r="W211" s="14"/>
      <c r="AB211" s="5"/>
    </row>
    <row r="212" spans="1:28" s="3" customFormat="1" ht="15" customHeight="1">
      <c r="A212" s="14"/>
      <c r="B212" s="14"/>
      <c r="C212" s="14"/>
      <c r="D212" s="14" t="s">
        <v>490</v>
      </c>
      <c r="E212" s="14" t="s">
        <v>512</v>
      </c>
      <c r="F212" s="14" t="s">
        <v>639</v>
      </c>
      <c r="G212" s="14" t="s">
        <v>4525</v>
      </c>
      <c r="H212" s="14" t="s">
        <v>639</v>
      </c>
      <c r="I212" s="14" t="s">
        <v>4525</v>
      </c>
      <c r="J212" s="14" t="s">
        <v>639</v>
      </c>
      <c r="K212" s="14" t="s">
        <v>4525</v>
      </c>
      <c r="L212" s="14">
        <v>1</v>
      </c>
      <c r="M212" s="14">
        <v>4</v>
      </c>
      <c r="N212" s="14">
        <v>0</v>
      </c>
      <c r="O212" s="14">
        <v>0</v>
      </c>
      <c r="P212" s="14" t="s">
        <v>6138</v>
      </c>
      <c r="Q212" s="14" t="s">
        <v>5490</v>
      </c>
      <c r="R212" s="14" t="s">
        <v>6336</v>
      </c>
      <c r="S212" s="14" t="s">
        <v>6373</v>
      </c>
      <c r="T212" s="14" t="s">
        <v>6373</v>
      </c>
      <c r="U212" s="14"/>
      <c r="V212" s="16"/>
      <c r="W212" s="14"/>
      <c r="AB212" s="5"/>
    </row>
    <row r="213" spans="1:28" s="3" customFormat="1">
      <c r="A213" s="14"/>
      <c r="B213" s="14"/>
      <c r="C213" s="14"/>
      <c r="D213" s="15" t="s">
        <v>490</v>
      </c>
      <c r="E213" s="15" t="s">
        <v>512</v>
      </c>
      <c r="F213" s="15" t="s">
        <v>640</v>
      </c>
      <c r="G213" s="15" t="s">
        <v>641</v>
      </c>
      <c r="H213" s="15" t="s">
        <v>640</v>
      </c>
      <c r="I213" s="15" t="s">
        <v>641</v>
      </c>
      <c r="J213" s="14" t="s">
        <v>640</v>
      </c>
      <c r="K213" s="14" t="s">
        <v>641</v>
      </c>
      <c r="L213" s="14">
        <v>1</v>
      </c>
      <c r="M213" s="14">
        <v>2</v>
      </c>
      <c r="N213" s="14">
        <v>6</v>
      </c>
      <c r="O213" s="14">
        <v>3774</v>
      </c>
      <c r="P213" s="14"/>
      <c r="Q213" s="14"/>
      <c r="R213" s="14"/>
      <c r="S213" s="14"/>
      <c r="T213" s="14"/>
      <c r="U213" s="14"/>
      <c r="V213" s="16"/>
      <c r="W213" s="14"/>
      <c r="AB213" s="5"/>
    </row>
    <row r="214" spans="1:28" s="3" customFormat="1">
      <c r="A214" s="14"/>
      <c r="B214" s="14"/>
      <c r="C214" s="14"/>
      <c r="D214" s="15" t="s">
        <v>490</v>
      </c>
      <c r="E214" s="15" t="s">
        <v>512</v>
      </c>
      <c r="F214" s="15" t="s">
        <v>643</v>
      </c>
      <c r="G214" s="15" t="s">
        <v>644</v>
      </c>
      <c r="H214" s="15" t="s">
        <v>643</v>
      </c>
      <c r="I214" s="15" t="s">
        <v>644</v>
      </c>
      <c r="J214" s="14" t="s">
        <v>643</v>
      </c>
      <c r="K214" s="14" t="s">
        <v>644</v>
      </c>
      <c r="L214" s="14">
        <v>1</v>
      </c>
      <c r="M214" s="14">
        <v>3</v>
      </c>
      <c r="N214" s="14">
        <v>1</v>
      </c>
      <c r="O214" s="14">
        <v>1136</v>
      </c>
      <c r="P214" s="14"/>
      <c r="Q214" s="14"/>
      <c r="R214" s="14"/>
      <c r="S214" s="14"/>
      <c r="T214" s="14"/>
      <c r="U214" s="14"/>
      <c r="V214" s="16"/>
      <c r="W214" s="14"/>
      <c r="AB214" s="5"/>
    </row>
    <row r="215" spans="1:28" s="3" customFormat="1">
      <c r="A215" s="14"/>
      <c r="B215" s="14"/>
      <c r="C215" s="14"/>
      <c r="D215" s="15" t="s">
        <v>490</v>
      </c>
      <c r="E215" s="15" t="s">
        <v>512</v>
      </c>
      <c r="F215" s="15" t="s">
        <v>643</v>
      </c>
      <c r="G215" s="15" t="s">
        <v>646</v>
      </c>
      <c r="H215" s="15" t="s">
        <v>643</v>
      </c>
      <c r="I215" s="15" t="s">
        <v>646</v>
      </c>
      <c r="J215" s="14" t="s">
        <v>643</v>
      </c>
      <c r="K215" s="14" t="s">
        <v>646</v>
      </c>
      <c r="L215" s="14">
        <v>1</v>
      </c>
      <c r="M215" s="14">
        <v>2</v>
      </c>
      <c r="N215" s="14">
        <v>6</v>
      </c>
      <c r="O215" s="14">
        <v>4411</v>
      </c>
      <c r="P215" s="14"/>
      <c r="Q215" s="14"/>
      <c r="R215" s="14"/>
      <c r="S215" s="14"/>
      <c r="T215" s="14"/>
      <c r="U215" s="14"/>
      <c r="V215" s="14"/>
      <c r="W215" s="14"/>
      <c r="AB215" s="5"/>
    </row>
    <row r="216" spans="1:28" s="3" customFormat="1">
      <c r="A216" s="14"/>
      <c r="B216" s="14"/>
      <c r="C216" s="14"/>
      <c r="D216" s="15" t="s">
        <v>490</v>
      </c>
      <c r="E216" s="15" t="s">
        <v>512</v>
      </c>
      <c r="F216" s="15" t="s">
        <v>643</v>
      </c>
      <c r="G216" s="15" t="s">
        <v>360</v>
      </c>
      <c r="H216" s="15" t="s">
        <v>643</v>
      </c>
      <c r="I216" s="15" t="s">
        <v>360</v>
      </c>
      <c r="J216" s="14" t="s">
        <v>643</v>
      </c>
      <c r="K216" s="14" t="s">
        <v>360</v>
      </c>
      <c r="L216" s="14">
        <v>1</v>
      </c>
      <c r="M216" s="14">
        <v>2</v>
      </c>
      <c r="N216" s="14">
        <v>6</v>
      </c>
      <c r="O216" s="14">
        <v>4411</v>
      </c>
      <c r="P216" s="14"/>
      <c r="Q216" s="14"/>
      <c r="R216" s="14"/>
      <c r="S216" s="14"/>
      <c r="T216" s="14"/>
      <c r="U216" s="14"/>
      <c r="V216" s="16"/>
      <c r="W216" s="14"/>
      <c r="AB216" s="5"/>
    </row>
    <row r="217" spans="1:28" s="3" customFormat="1">
      <c r="A217" s="14"/>
      <c r="B217" s="14"/>
      <c r="C217" s="14"/>
      <c r="D217" s="15" t="s">
        <v>490</v>
      </c>
      <c r="E217" s="15" t="s">
        <v>512</v>
      </c>
      <c r="F217" s="15" t="s">
        <v>643</v>
      </c>
      <c r="G217" s="15" t="s">
        <v>647</v>
      </c>
      <c r="H217" s="15" t="s">
        <v>643</v>
      </c>
      <c r="I217" s="15" t="s">
        <v>647</v>
      </c>
      <c r="J217" s="14" t="s">
        <v>643</v>
      </c>
      <c r="K217" s="14" t="s">
        <v>647</v>
      </c>
      <c r="L217" s="14">
        <v>1</v>
      </c>
      <c r="M217" s="14">
        <v>3</v>
      </c>
      <c r="N217" s="14">
        <v>1</v>
      </c>
      <c r="O217" s="14">
        <v>1142</v>
      </c>
      <c r="P217" s="14"/>
      <c r="Q217" s="14"/>
      <c r="R217" s="14"/>
      <c r="S217" s="14"/>
      <c r="T217" s="14"/>
      <c r="U217" s="14"/>
      <c r="V217" s="16"/>
      <c r="W217" s="14"/>
      <c r="AB217" s="5"/>
    </row>
    <row r="218" spans="1:28" s="3" customFormat="1">
      <c r="A218" s="14"/>
      <c r="B218" s="14"/>
      <c r="C218" s="14"/>
      <c r="D218" s="15" t="s">
        <v>490</v>
      </c>
      <c r="E218" s="15" t="s">
        <v>512</v>
      </c>
      <c r="F218" s="15" t="s">
        <v>648</v>
      </c>
      <c r="G218" s="15" t="s">
        <v>649</v>
      </c>
      <c r="H218" s="15" t="s">
        <v>648</v>
      </c>
      <c r="I218" s="15" t="s">
        <v>649</v>
      </c>
      <c r="J218" s="14" t="s">
        <v>648</v>
      </c>
      <c r="K218" s="14" t="s">
        <v>649</v>
      </c>
      <c r="L218" s="14">
        <v>1</v>
      </c>
      <c r="M218" s="14">
        <v>2</v>
      </c>
      <c r="N218" s="14">
        <v>4</v>
      </c>
      <c r="O218" s="14">
        <v>2991</v>
      </c>
      <c r="P218" s="14"/>
      <c r="Q218" s="14"/>
      <c r="R218" s="14"/>
      <c r="S218" s="14"/>
      <c r="T218" s="14"/>
      <c r="U218" s="14"/>
      <c r="V218" s="16"/>
      <c r="W218" s="14"/>
      <c r="X218" s="12"/>
      <c r="AB218" s="5"/>
    </row>
    <row r="219" spans="1:28" s="3" customFormat="1">
      <c r="A219" s="14"/>
      <c r="B219" s="14"/>
      <c r="C219" s="14"/>
      <c r="D219" s="15" t="s">
        <v>490</v>
      </c>
      <c r="E219" s="15" t="s">
        <v>512</v>
      </c>
      <c r="F219" s="15" t="s">
        <v>651</v>
      </c>
      <c r="G219" s="15" t="s">
        <v>636</v>
      </c>
      <c r="H219" s="15" t="s">
        <v>651</v>
      </c>
      <c r="I219" s="15" t="s">
        <v>636</v>
      </c>
      <c r="J219" s="14" t="s">
        <v>651</v>
      </c>
      <c r="K219" s="14" t="s">
        <v>636</v>
      </c>
      <c r="L219" s="14">
        <v>1</v>
      </c>
      <c r="M219" s="14">
        <v>2</v>
      </c>
      <c r="N219" s="14">
        <v>9</v>
      </c>
      <c r="O219" s="14">
        <v>6335</v>
      </c>
      <c r="P219" s="14"/>
      <c r="Q219" s="14"/>
      <c r="R219" s="14"/>
      <c r="S219" s="14"/>
      <c r="T219" s="14"/>
      <c r="U219" s="14"/>
      <c r="V219" s="16"/>
      <c r="W219" s="14"/>
      <c r="AB219" s="5"/>
    </row>
    <row r="220" spans="1:28" s="3" customFormat="1">
      <c r="A220" s="14"/>
      <c r="B220" s="14"/>
      <c r="C220" s="14"/>
      <c r="D220" s="15" t="s">
        <v>490</v>
      </c>
      <c r="E220" s="15" t="s">
        <v>512</v>
      </c>
      <c r="F220" s="15" t="s">
        <v>652</v>
      </c>
      <c r="G220" s="15" t="s">
        <v>653</v>
      </c>
      <c r="H220" s="15" t="s">
        <v>652</v>
      </c>
      <c r="I220" s="15" t="s">
        <v>653</v>
      </c>
      <c r="J220" s="14" t="s">
        <v>652</v>
      </c>
      <c r="K220" s="14" t="s">
        <v>653</v>
      </c>
      <c r="L220" s="14">
        <v>1</v>
      </c>
      <c r="M220" s="14">
        <v>2</v>
      </c>
      <c r="N220" s="14">
        <v>4</v>
      </c>
      <c r="O220" s="14">
        <v>2613</v>
      </c>
      <c r="P220" s="14"/>
      <c r="Q220" s="14"/>
      <c r="R220" s="14"/>
      <c r="S220" s="14"/>
      <c r="T220" s="14"/>
      <c r="U220" s="14"/>
      <c r="V220" s="16"/>
      <c r="W220" s="14"/>
      <c r="AB220" s="5"/>
    </row>
    <row r="221" spans="1:28" s="3" customFormat="1" ht="15" customHeight="1">
      <c r="A221" s="14"/>
      <c r="B221" s="14"/>
      <c r="C221" s="14"/>
      <c r="D221" s="15" t="s">
        <v>490</v>
      </c>
      <c r="E221" s="15" t="s">
        <v>512</v>
      </c>
      <c r="F221" s="15" t="s">
        <v>652</v>
      </c>
      <c r="G221" s="15" t="s">
        <v>175</v>
      </c>
      <c r="H221" s="15" t="s">
        <v>652</v>
      </c>
      <c r="I221" s="15" t="s">
        <v>175</v>
      </c>
      <c r="J221" s="14" t="s">
        <v>652</v>
      </c>
      <c r="K221" s="14" t="s">
        <v>175</v>
      </c>
      <c r="L221" s="14">
        <v>1</v>
      </c>
      <c r="M221" s="14">
        <v>2</v>
      </c>
      <c r="N221" s="14">
        <v>4</v>
      </c>
      <c r="O221" s="14">
        <v>2691</v>
      </c>
      <c r="P221" s="14"/>
      <c r="Q221" s="14"/>
      <c r="R221" s="14"/>
      <c r="S221" s="14"/>
      <c r="T221" s="14"/>
      <c r="U221" s="14"/>
      <c r="V221" s="16"/>
      <c r="W221" s="14"/>
      <c r="AB221" s="5"/>
    </row>
    <row r="222" spans="1:28" s="3" customFormat="1" ht="15" customHeight="1">
      <c r="A222" s="14"/>
      <c r="B222" s="14"/>
      <c r="C222" s="14"/>
      <c r="D222" s="15" t="s">
        <v>490</v>
      </c>
      <c r="E222" s="15" t="s">
        <v>512</v>
      </c>
      <c r="F222" s="15" t="s">
        <v>652</v>
      </c>
      <c r="G222" s="15" t="s">
        <v>654</v>
      </c>
      <c r="H222" s="15" t="s">
        <v>652</v>
      </c>
      <c r="I222" s="15" t="s">
        <v>654</v>
      </c>
      <c r="J222" s="14" t="s">
        <v>652</v>
      </c>
      <c r="K222" s="14" t="s">
        <v>654</v>
      </c>
      <c r="L222" s="14">
        <v>1</v>
      </c>
      <c r="M222" s="14">
        <v>2</v>
      </c>
      <c r="N222" s="14">
        <v>7</v>
      </c>
      <c r="O222" s="14">
        <v>5133</v>
      </c>
      <c r="P222" s="14"/>
      <c r="Q222" s="14"/>
      <c r="R222" s="14"/>
      <c r="S222" s="14"/>
      <c r="T222" s="14"/>
      <c r="U222" s="14"/>
      <c r="V222" s="16"/>
      <c r="W222" s="14"/>
      <c r="AB222" s="5"/>
    </row>
    <row r="223" spans="1:28" s="3" customFormat="1">
      <c r="A223" s="14"/>
      <c r="B223" s="14"/>
      <c r="C223" s="14"/>
      <c r="D223" s="15" t="s">
        <v>490</v>
      </c>
      <c r="E223" s="15" t="s">
        <v>512</v>
      </c>
      <c r="F223" s="15" t="s">
        <v>652</v>
      </c>
      <c r="G223" s="15" t="s">
        <v>655</v>
      </c>
      <c r="H223" s="15" t="s">
        <v>652</v>
      </c>
      <c r="I223" s="15" t="s">
        <v>655</v>
      </c>
      <c r="J223" s="14" t="s">
        <v>652</v>
      </c>
      <c r="K223" s="14" t="s">
        <v>655</v>
      </c>
      <c r="L223" s="14">
        <v>1</v>
      </c>
      <c r="M223" s="14">
        <v>2</v>
      </c>
      <c r="N223" s="14">
        <v>2</v>
      </c>
      <c r="O223" s="14">
        <v>1845</v>
      </c>
      <c r="P223" s="14"/>
      <c r="Q223" s="14"/>
      <c r="R223" s="14"/>
      <c r="S223" s="14"/>
      <c r="T223" s="14"/>
      <c r="U223" s="14"/>
      <c r="V223" s="16"/>
      <c r="W223" s="14"/>
      <c r="AB223" s="5"/>
    </row>
    <row r="224" spans="1:28" s="3" customFormat="1" ht="15" customHeight="1">
      <c r="A224" s="14"/>
      <c r="B224" s="14"/>
      <c r="C224" s="14"/>
      <c r="D224" s="15" t="s">
        <v>490</v>
      </c>
      <c r="E224" s="15" t="s">
        <v>512</v>
      </c>
      <c r="F224" s="15" t="s">
        <v>652</v>
      </c>
      <c r="G224" s="15" t="s">
        <v>189</v>
      </c>
      <c r="H224" s="15" t="s">
        <v>652</v>
      </c>
      <c r="I224" s="15" t="s">
        <v>189</v>
      </c>
      <c r="J224" s="14" t="s">
        <v>652</v>
      </c>
      <c r="K224" s="14" t="s">
        <v>189</v>
      </c>
      <c r="L224" s="14">
        <v>1</v>
      </c>
      <c r="M224" s="14">
        <v>2</v>
      </c>
      <c r="N224" s="14">
        <v>10</v>
      </c>
      <c r="O224" s="14">
        <v>6696</v>
      </c>
      <c r="P224" s="14"/>
      <c r="Q224" s="14"/>
      <c r="R224" s="14"/>
      <c r="S224" s="14"/>
      <c r="T224" s="14"/>
      <c r="U224" s="14"/>
      <c r="V224" s="14"/>
      <c r="W224" s="14"/>
      <c r="AB224" s="5"/>
    </row>
    <row r="225" spans="1:28" s="3" customFormat="1">
      <c r="A225" s="14"/>
      <c r="B225" s="14"/>
      <c r="C225" s="14"/>
      <c r="D225" s="15" t="s">
        <v>490</v>
      </c>
      <c r="E225" s="15" t="s">
        <v>512</v>
      </c>
      <c r="F225" s="15" t="s">
        <v>656</v>
      </c>
      <c r="G225" s="15" t="s">
        <v>657</v>
      </c>
      <c r="H225" s="15" t="s">
        <v>656</v>
      </c>
      <c r="I225" s="15" t="s">
        <v>657</v>
      </c>
      <c r="J225" s="14" t="s">
        <v>656</v>
      </c>
      <c r="K225" s="14" t="s">
        <v>657</v>
      </c>
      <c r="L225" s="14">
        <v>1</v>
      </c>
      <c r="M225" s="14">
        <v>2</v>
      </c>
      <c r="N225" s="14">
        <v>6</v>
      </c>
      <c r="O225" s="14">
        <v>4368</v>
      </c>
      <c r="P225" s="14"/>
      <c r="Q225" s="14"/>
      <c r="R225" s="14"/>
      <c r="S225" s="14"/>
      <c r="T225" s="14"/>
      <c r="U225" s="14"/>
      <c r="V225" s="14"/>
      <c r="W225" s="14"/>
      <c r="AB225" s="5"/>
    </row>
    <row r="226" spans="1:28" s="3" customFormat="1">
      <c r="A226" s="14"/>
      <c r="B226" s="14"/>
      <c r="C226" s="14"/>
      <c r="D226" s="15" t="s">
        <v>490</v>
      </c>
      <c r="E226" s="15" t="s">
        <v>512</v>
      </c>
      <c r="F226" s="15" t="s">
        <v>658</v>
      </c>
      <c r="G226" s="15" t="s">
        <v>659</v>
      </c>
      <c r="H226" s="15" t="s">
        <v>658</v>
      </c>
      <c r="I226" s="15" t="s">
        <v>659</v>
      </c>
      <c r="J226" s="14" t="s">
        <v>658</v>
      </c>
      <c r="K226" s="14" t="s">
        <v>659</v>
      </c>
      <c r="L226" s="14">
        <v>1</v>
      </c>
      <c r="M226" s="14">
        <v>2</v>
      </c>
      <c r="N226" s="14">
        <v>6</v>
      </c>
      <c r="O226" s="14">
        <v>4428</v>
      </c>
      <c r="P226" s="14"/>
      <c r="Q226" s="14"/>
      <c r="R226" s="14"/>
      <c r="S226" s="14"/>
      <c r="T226" s="14"/>
      <c r="U226" s="14"/>
      <c r="V226" s="16"/>
      <c r="W226" s="14"/>
      <c r="AB226" s="5"/>
    </row>
    <row r="227" spans="1:28" s="3" customFormat="1" ht="15" customHeight="1">
      <c r="A227" s="14"/>
      <c r="B227" s="14"/>
      <c r="C227" s="14"/>
      <c r="D227" s="14" t="s">
        <v>490</v>
      </c>
      <c r="E227" s="14" t="s">
        <v>512</v>
      </c>
      <c r="F227" s="14" t="s">
        <v>5535</v>
      </c>
      <c r="G227" s="14" t="s">
        <v>5431</v>
      </c>
      <c r="H227" s="14" t="s">
        <v>5535</v>
      </c>
      <c r="I227" s="14" t="s">
        <v>5431</v>
      </c>
      <c r="J227" s="14" t="s">
        <v>5535</v>
      </c>
      <c r="K227" s="14" t="s">
        <v>5431</v>
      </c>
      <c r="L227" s="14">
        <v>1</v>
      </c>
      <c r="M227" s="14">
        <v>4</v>
      </c>
      <c r="N227" s="14">
        <v>0</v>
      </c>
      <c r="O227" s="14">
        <v>0</v>
      </c>
      <c r="P227" s="14" t="s">
        <v>5764</v>
      </c>
      <c r="Q227" s="14" t="s">
        <v>5516</v>
      </c>
      <c r="R227" s="14" t="s">
        <v>6336</v>
      </c>
      <c r="S227" s="14" t="s">
        <v>6349</v>
      </c>
      <c r="T227" s="14" t="s">
        <v>6349</v>
      </c>
      <c r="U227" s="14"/>
      <c r="V227" s="14"/>
      <c r="W227" s="14"/>
      <c r="AB227" s="5"/>
    </row>
    <row r="228" spans="1:28" s="3" customFormat="1">
      <c r="A228" s="14"/>
      <c r="B228" s="14"/>
      <c r="C228" s="14"/>
      <c r="D228" s="15" t="s">
        <v>490</v>
      </c>
      <c r="E228" s="15" t="s">
        <v>512</v>
      </c>
      <c r="F228" s="15" t="s">
        <v>660</v>
      </c>
      <c r="G228" s="15" t="s">
        <v>661</v>
      </c>
      <c r="H228" s="15" t="s">
        <v>660</v>
      </c>
      <c r="I228" s="15" t="s">
        <v>661</v>
      </c>
      <c r="J228" s="14" t="s">
        <v>660</v>
      </c>
      <c r="K228" s="14" t="s">
        <v>661</v>
      </c>
      <c r="L228" s="14">
        <v>1</v>
      </c>
      <c r="M228" s="14">
        <v>2</v>
      </c>
      <c r="N228" s="14">
        <v>3</v>
      </c>
      <c r="O228" s="14">
        <v>2844</v>
      </c>
      <c r="P228" s="14"/>
      <c r="Q228" s="14"/>
      <c r="R228" s="14"/>
      <c r="S228" s="14"/>
      <c r="T228" s="14"/>
      <c r="U228" s="14"/>
      <c r="V228" s="16"/>
      <c r="W228" s="14"/>
      <c r="AB228" s="5"/>
    </row>
    <row r="229" spans="1:28" s="3" customFormat="1">
      <c r="A229" s="14"/>
      <c r="B229" s="14"/>
      <c r="C229" s="14"/>
      <c r="D229" s="15" t="s">
        <v>490</v>
      </c>
      <c r="E229" s="15" t="s">
        <v>512</v>
      </c>
      <c r="F229" s="15" t="s">
        <v>660</v>
      </c>
      <c r="G229" s="15" t="s">
        <v>59</v>
      </c>
      <c r="H229" s="15" t="s">
        <v>660</v>
      </c>
      <c r="I229" s="15" t="s">
        <v>59</v>
      </c>
      <c r="J229" s="14" t="s">
        <v>660</v>
      </c>
      <c r="K229" s="14" t="s">
        <v>59</v>
      </c>
      <c r="L229" s="14">
        <v>1</v>
      </c>
      <c r="M229" s="14">
        <v>2</v>
      </c>
      <c r="N229" s="14">
        <v>5</v>
      </c>
      <c r="O229" s="14">
        <v>3491</v>
      </c>
      <c r="P229" s="14"/>
      <c r="Q229" s="14"/>
      <c r="R229" s="14"/>
      <c r="S229" s="14"/>
      <c r="T229" s="14"/>
      <c r="U229" s="14"/>
      <c r="V229" s="16"/>
      <c r="W229" s="14"/>
      <c r="AB229" s="5"/>
    </row>
    <row r="230" spans="1:28" s="3" customFormat="1">
      <c r="A230" s="14"/>
      <c r="B230" s="14" t="s">
        <v>6706</v>
      </c>
      <c r="C230" s="14"/>
      <c r="D230" s="15" t="s">
        <v>490</v>
      </c>
      <c r="E230" s="15" t="s">
        <v>512</v>
      </c>
      <c r="F230" s="15" t="s">
        <v>660</v>
      </c>
      <c r="G230" s="15" t="s">
        <v>6669</v>
      </c>
      <c r="H230" s="14" t="s">
        <v>6526</v>
      </c>
      <c r="I230" s="14" t="s">
        <v>6526</v>
      </c>
      <c r="J230" s="14" t="s">
        <v>6526</v>
      </c>
      <c r="K230" s="14" t="s">
        <v>6526</v>
      </c>
      <c r="L230" s="14">
        <v>0</v>
      </c>
      <c r="M230" s="14">
        <v>4</v>
      </c>
      <c r="N230" s="14">
        <v>0</v>
      </c>
      <c r="O230" s="14">
        <v>0</v>
      </c>
      <c r="P230" s="14" t="s">
        <v>6138</v>
      </c>
      <c r="Q230" s="14" t="s">
        <v>5490</v>
      </c>
      <c r="R230" s="14"/>
      <c r="S230" s="14"/>
      <c r="T230" s="14"/>
      <c r="U230" s="14"/>
      <c r="V230" s="16"/>
      <c r="W230" s="14"/>
      <c r="AB230" s="5"/>
    </row>
    <row r="231" spans="1:28" s="3" customFormat="1" ht="15" customHeight="1">
      <c r="A231" s="14"/>
      <c r="B231" s="14"/>
      <c r="C231" s="14"/>
      <c r="D231" s="15" t="s">
        <v>490</v>
      </c>
      <c r="E231" s="15" t="s">
        <v>512</v>
      </c>
      <c r="F231" s="15" t="s">
        <v>662</v>
      </c>
      <c r="G231" s="15" t="s">
        <v>663</v>
      </c>
      <c r="H231" s="15" t="s">
        <v>662</v>
      </c>
      <c r="I231" s="15" t="s">
        <v>663</v>
      </c>
      <c r="J231" s="14" t="s">
        <v>662</v>
      </c>
      <c r="K231" s="14" t="s">
        <v>663</v>
      </c>
      <c r="L231" s="14">
        <v>1</v>
      </c>
      <c r="M231" s="14">
        <v>2</v>
      </c>
      <c r="N231" s="14">
        <v>3</v>
      </c>
      <c r="O231" s="14">
        <v>2613</v>
      </c>
      <c r="P231" s="14"/>
      <c r="Q231" s="14"/>
      <c r="R231" s="14"/>
      <c r="S231" s="14"/>
      <c r="T231" s="14"/>
      <c r="U231" s="14"/>
      <c r="V231" s="16"/>
      <c r="W231" s="14"/>
      <c r="AB231" s="5"/>
    </row>
    <row r="232" spans="1:28" s="3" customFormat="1">
      <c r="A232" s="14"/>
      <c r="B232" s="14"/>
      <c r="C232" s="14"/>
      <c r="D232" s="15" t="s">
        <v>490</v>
      </c>
      <c r="E232" s="15" t="s">
        <v>512</v>
      </c>
      <c r="F232" s="15" t="s">
        <v>662</v>
      </c>
      <c r="G232" s="15" t="s">
        <v>664</v>
      </c>
      <c r="H232" s="15" t="s">
        <v>662</v>
      </c>
      <c r="I232" s="15" t="s">
        <v>664</v>
      </c>
      <c r="J232" s="14" t="s">
        <v>662</v>
      </c>
      <c r="K232" s="14" t="s">
        <v>664</v>
      </c>
      <c r="L232" s="14">
        <v>1</v>
      </c>
      <c r="M232" s="14">
        <v>3</v>
      </c>
      <c r="N232" s="14">
        <v>1</v>
      </c>
      <c r="O232" s="14">
        <v>401</v>
      </c>
      <c r="P232" s="14"/>
      <c r="Q232" s="14"/>
      <c r="R232" s="14"/>
      <c r="S232" s="14"/>
      <c r="T232" s="14"/>
      <c r="U232" s="14"/>
      <c r="V232" s="16"/>
      <c r="W232" s="14"/>
      <c r="AB232" s="5"/>
    </row>
    <row r="233" spans="1:28" s="3" customFormat="1">
      <c r="A233" s="14"/>
      <c r="B233" s="14"/>
      <c r="C233" s="14"/>
      <c r="D233" s="15" t="s">
        <v>490</v>
      </c>
      <c r="E233" s="15" t="s">
        <v>512</v>
      </c>
      <c r="F233" s="15" t="s">
        <v>662</v>
      </c>
      <c r="G233" s="15" t="s">
        <v>665</v>
      </c>
      <c r="H233" s="15" t="s">
        <v>662</v>
      </c>
      <c r="I233" s="15" t="s">
        <v>665</v>
      </c>
      <c r="J233" s="14" t="s">
        <v>662</v>
      </c>
      <c r="K233" s="14" t="s">
        <v>665</v>
      </c>
      <c r="L233" s="14">
        <v>1</v>
      </c>
      <c r="M233" s="14">
        <v>3</v>
      </c>
      <c r="N233" s="14">
        <v>1</v>
      </c>
      <c r="O233" s="14">
        <v>1140</v>
      </c>
      <c r="P233" s="14"/>
      <c r="Q233" s="14"/>
      <c r="R233" s="14"/>
      <c r="S233" s="14"/>
      <c r="T233" s="14"/>
      <c r="U233" s="14"/>
      <c r="V233" s="16"/>
      <c r="W233" s="14"/>
      <c r="AB233" s="5"/>
    </row>
    <row r="234" spans="1:28" s="3" customFormat="1">
      <c r="A234" s="14"/>
      <c r="B234" s="14"/>
      <c r="C234" s="14"/>
      <c r="D234" s="15" t="s">
        <v>490</v>
      </c>
      <c r="E234" s="15" t="s">
        <v>512</v>
      </c>
      <c r="F234" s="15" t="s">
        <v>666</v>
      </c>
      <c r="G234" s="15" t="s">
        <v>667</v>
      </c>
      <c r="H234" s="15" t="s">
        <v>666</v>
      </c>
      <c r="I234" s="15" t="s">
        <v>667</v>
      </c>
      <c r="J234" s="14" t="s">
        <v>666</v>
      </c>
      <c r="K234" s="14" t="s">
        <v>667</v>
      </c>
      <c r="L234" s="14">
        <v>1</v>
      </c>
      <c r="M234" s="14">
        <v>2</v>
      </c>
      <c r="N234" s="14">
        <v>5</v>
      </c>
      <c r="O234" s="14">
        <v>3387</v>
      </c>
      <c r="P234" s="14"/>
      <c r="Q234" s="14"/>
      <c r="R234" s="14"/>
      <c r="S234" s="14"/>
      <c r="T234" s="14"/>
      <c r="U234" s="14"/>
      <c r="V234" s="16"/>
      <c r="W234" s="14"/>
      <c r="AB234" s="5"/>
    </row>
    <row r="235" spans="1:28" s="3" customFormat="1">
      <c r="A235" s="14"/>
      <c r="B235" s="14"/>
      <c r="C235" s="14"/>
      <c r="D235" s="15" t="s">
        <v>490</v>
      </c>
      <c r="E235" s="15" t="s">
        <v>512</v>
      </c>
      <c r="F235" s="15" t="s">
        <v>669</v>
      </c>
      <c r="G235" s="15" t="s">
        <v>670</v>
      </c>
      <c r="H235" s="15" t="s">
        <v>669</v>
      </c>
      <c r="I235" s="15" t="s">
        <v>670</v>
      </c>
      <c r="J235" s="14" t="s">
        <v>669</v>
      </c>
      <c r="K235" s="14" t="s">
        <v>670</v>
      </c>
      <c r="L235" s="14">
        <v>1</v>
      </c>
      <c r="M235" s="14">
        <v>2</v>
      </c>
      <c r="N235" s="14">
        <v>3</v>
      </c>
      <c r="O235" s="14">
        <v>1864</v>
      </c>
      <c r="P235" s="14"/>
      <c r="Q235" s="14"/>
      <c r="R235" s="14"/>
      <c r="S235" s="14"/>
      <c r="T235" s="14"/>
      <c r="U235" s="14"/>
      <c r="V235" s="16"/>
      <c r="W235" s="14"/>
      <c r="AB235" s="5"/>
    </row>
    <row r="236" spans="1:28" s="3" customFormat="1">
      <c r="A236" s="14"/>
      <c r="B236" s="14"/>
      <c r="C236" s="14"/>
      <c r="D236" s="15" t="s">
        <v>490</v>
      </c>
      <c r="E236" s="15" t="s">
        <v>512</v>
      </c>
      <c r="F236" s="15" t="s">
        <v>671</v>
      </c>
      <c r="G236" s="15" t="s">
        <v>672</v>
      </c>
      <c r="H236" s="15" t="s">
        <v>671</v>
      </c>
      <c r="I236" s="15" t="s">
        <v>672</v>
      </c>
      <c r="J236" s="14" t="s">
        <v>671</v>
      </c>
      <c r="K236" s="14" t="s">
        <v>672</v>
      </c>
      <c r="L236" s="14">
        <v>1</v>
      </c>
      <c r="M236" s="14">
        <v>2</v>
      </c>
      <c r="N236" s="14">
        <v>5</v>
      </c>
      <c r="O236" s="14">
        <v>3487</v>
      </c>
      <c r="P236" s="14"/>
      <c r="Q236" s="14"/>
      <c r="R236" s="14"/>
      <c r="S236" s="14"/>
      <c r="T236" s="14"/>
      <c r="U236" s="14"/>
      <c r="V236" s="16"/>
      <c r="W236" s="14"/>
      <c r="AB236" s="5"/>
    </row>
    <row r="237" spans="1:28" s="3" customFormat="1">
      <c r="A237" s="14"/>
      <c r="B237" s="14"/>
      <c r="C237" s="14"/>
      <c r="D237" s="15" t="s">
        <v>490</v>
      </c>
      <c r="E237" s="15" t="s">
        <v>512</v>
      </c>
      <c r="F237" s="15" t="s">
        <v>671</v>
      </c>
      <c r="G237" s="15" t="s">
        <v>673</v>
      </c>
      <c r="H237" s="15" t="s">
        <v>671</v>
      </c>
      <c r="I237" s="15" t="s">
        <v>673</v>
      </c>
      <c r="J237" s="14" t="s">
        <v>671</v>
      </c>
      <c r="K237" s="14" t="s">
        <v>673</v>
      </c>
      <c r="L237" s="14">
        <v>1</v>
      </c>
      <c r="M237" s="14">
        <v>2</v>
      </c>
      <c r="N237" s="14">
        <v>5</v>
      </c>
      <c r="O237" s="14">
        <v>3487</v>
      </c>
      <c r="P237" s="14"/>
      <c r="Q237" s="14"/>
      <c r="R237" s="14"/>
      <c r="S237" s="14"/>
      <c r="T237" s="14"/>
      <c r="U237" s="14"/>
      <c r="V237" s="16"/>
      <c r="W237" s="14"/>
      <c r="AB237" s="5"/>
    </row>
    <row r="238" spans="1:28" s="3" customFormat="1">
      <c r="A238" s="14"/>
      <c r="B238" s="14"/>
      <c r="C238" s="14"/>
      <c r="D238" s="15" t="s">
        <v>490</v>
      </c>
      <c r="E238" s="15" t="s">
        <v>512</v>
      </c>
      <c r="F238" s="15" t="s">
        <v>671</v>
      </c>
      <c r="G238" s="15" t="s">
        <v>674</v>
      </c>
      <c r="H238" s="15" t="s">
        <v>671</v>
      </c>
      <c r="I238" s="15" t="s">
        <v>674</v>
      </c>
      <c r="J238" s="14" t="s">
        <v>671</v>
      </c>
      <c r="K238" s="14" t="s">
        <v>674</v>
      </c>
      <c r="L238" s="14">
        <v>1</v>
      </c>
      <c r="M238" s="14">
        <v>2</v>
      </c>
      <c r="N238" s="14">
        <v>5</v>
      </c>
      <c r="O238" s="14">
        <v>3487</v>
      </c>
      <c r="P238" s="14"/>
      <c r="Q238" s="14"/>
      <c r="R238" s="14"/>
      <c r="S238" s="14"/>
      <c r="T238" s="14"/>
      <c r="U238" s="14"/>
      <c r="V238" s="16"/>
      <c r="W238" s="14"/>
      <c r="AB238" s="5"/>
    </row>
    <row r="239" spans="1:28" s="3" customFormat="1">
      <c r="A239" s="14"/>
      <c r="B239" s="14"/>
      <c r="C239" s="14"/>
      <c r="D239" s="15" t="s">
        <v>490</v>
      </c>
      <c r="E239" s="15" t="s">
        <v>512</v>
      </c>
      <c r="F239" s="15" t="s">
        <v>675</v>
      </c>
      <c r="G239" s="15" t="s">
        <v>676</v>
      </c>
      <c r="H239" s="15" t="s">
        <v>675</v>
      </c>
      <c r="I239" s="15" t="s">
        <v>676</v>
      </c>
      <c r="J239" s="14" t="s">
        <v>675</v>
      </c>
      <c r="K239" s="14" t="s">
        <v>676</v>
      </c>
      <c r="L239" s="14">
        <v>1</v>
      </c>
      <c r="M239" s="14">
        <v>3</v>
      </c>
      <c r="N239" s="14">
        <v>1</v>
      </c>
      <c r="O239" s="14">
        <v>1140</v>
      </c>
      <c r="P239" s="14"/>
      <c r="Q239" s="14"/>
      <c r="R239" s="14"/>
      <c r="S239" s="14"/>
      <c r="T239" s="14"/>
      <c r="U239" s="14"/>
      <c r="V239" s="16"/>
      <c r="W239" s="14"/>
      <c r="AB239" s="5"/>
    </row>
    <row r="240" spans="1:28" s="3" customFormat="1">
      <c r="A240" s="14"/>
      <c r="B240" s="14"/>
      <c r="C240" s="14"/>
      <c r="D240" s="15" t="s">
        <v>490</v>
      </c>
      <c r="E240" s="15" t="s">
        <v>512</v>
      </c>
      <c r="F240" s="15" t="s">
        <v>675</v>
      </c>
      <c r="G240" s="15" t="s">
        <v>677</v>
      </c>
      <c r="H240" s="15" t="s">
        <v>675</v>
      </c>
      <c r="I240" s="15" t="s">
        <v>677</v>
      </c>
      <c r="J240" s="14" t="s">
        <v>675</v>
      </c>
      <c r="K240" s="14" t="s">
        <v>677</v>
      </c>
      <c r="L240" s="14">
        <v>1</v>
      </c>
      <c r="M240" s="14">
        <v>2</v>
      </c>
      <c r="N240" s="14">
        <v>8</v>
      </c>
      <c r="O240" s="14">
        <v>5076</v>
      </c>
      <c r="P240" s="14"/>
      <c r="Q240" s="14"/>
      <c r="R240" s="14"/>
      <c r="S240" s="14"/>
      <c r="T240" s="14"/>
      <c r="U240" s="14"/>
      <c r="V240" s="16"/>
      <c r="W240" s="14"/>
      <c r="AB240" s="5"/>
    </row>
    <row r="241" spans="1:28" s="3" customFormat="1">
      <c r="A241" s="14"/>
      <c r="B241" s="14"/>
      <c r="C241" s="14"/>
      <c r="D241" s="15" t="s">
        <v>490</v>
      </c>
      <c r="E241" s="15" t="s">
        <v>512</v>
      </c>
      <c r="F241" s="15" t="s">
        <v>675</v>
      </c>
      <c r="G241" s="15" t="s">
        <v>678</v>
      </c>
      <c r="H241" s="15" t="s">
        <v>675</v>
      </c>
      <c r="I241" s="15" t="s">
        <v>678</v>
      </c>
      <c r="J241" s="14" t="s">
        <v>675</v>
      </c>
      <c r="K241" s="14" t="s">
        <v>678</v>
      </c>
      <c r="L241" s="14">
        <v>1</v>
      </c>
      <c r="M241" s="14">
        <v>2</v>
      </c>
      <c r="N241" s="14">
        <v>6</v>
      </c>
      <c r="O241" s="14">
        <v>4431</v>
      </c>
      <c r="P241" s="14"/>
      <c r="Q241" s="14"/>
      <c r="R241" s="14"/>
      <c r="S241" s="14"/>
      <c r="T241" s="14"/>
      <c r="U241" s="14"/>
      <c r="V241" s="16"/>
      <c r="W241" s="14"/>
      <c r="AB241" s="5"/>
    </row>
    <row r="242" spans="1:28" s="3" customFormat="1">
      <c r="A242" s="14"/>
      <c r="B242" s="14"/>
      <c r="C242" s="14"/>
      <c r="D242" s="15" t="s">
        <v>490</v>
      </c>
      <c r="E242" s="15" t="s">
        <v>512</v>
      </c>
      <c r="F242" s="15" t="s">
        <v>679</v>
      </c>
      <c r="G242" s="15" t="s">
        <v>556</v>
      </c>
      <c r="H242" s="15" t="s">
        <v>679</v>
      </c>
      <c r="I242" s="15" t="s">
        <v>556</v>
      </c>
      <c r="J242" s="14" t="s">
        <v>679</v>
      </c>
      <c r="K242" s="14" t="s">
        <v>556</v>
      </c>
      <c r="L242" s="14">
        <v>1</v>
      </c>
      <c r="M242" s="14">
        <v>2</v>
      </c>
      <c r="N242" s="14">
        <v>5</v>
      </c>
      <c r="O242" s="14">
        <v>3121</v>
      </c>
      <c r="P242" s="14"/>
      <c r="Q242" s="14"/>
      <c r="R242" s="14"/>
      <c r="S242" s="14"/>
      <c r="T242" s="14"/>
      <c r="U242" s="14"/>
      <c r="V242" s="16"/>
      <c r="W242" s="14"/>
      <c r="AB242" s="5"/>
    </row>
    <row r="243" spans="1:28" s="3" customFormat="1">
      <c r="A243" s="14"/>
      <c r="B243" s="14"/>
      <c r="C243" s="14"/>
      <c r="D243" s="15" t="s">
        <v>490</v>
      </c>
      <c r="E243" s="15" t="s">
        <v>512</v>
      </c>
      <c r="F243" s="15" t="s">
        <v>679</v>
      </c>
      <c r="G243" s="15" t="s">
        <v>680</v>
      </c>
      <c r="H243" s="15" t="s">
        <v>679</v>
      </c>
      <c r="I243" s="15" t="s">
        <v>680</v>
      </c>
      <c r="J243" s="14" t="s">
        <v>679</v>
      </c>
      <c r="K243" s="14" t="s">
        <v>680</v>
      </c>
      <c r="L243" s="14">
        <v>1</v>
      </c>
      <c r="M243" s="14">
        <v>2</v>
      </c>
      <c r="N243" s="14">
        <v>6</v>
      </c>
      <c r="O243" s="14">
        <v>3969</v>
      </c>
      <c r="P243" s="14"/>
      <c r="Q243" s="14"/>
      <c r="R243" s="14"/>
      <c r="S243" s="14"/>
      <c r="T243" s="14"/>
      <c r="U243" s="14"/>
      <c r="V243" s="16"/>
      <c r="W243" s="14"/>
      <c r="AB243" s="5"/>
    </row>
    <row r="244" spans="1:28" s="3" customFormat="1">
      <c r="A244" s="14"/>
      <c r="B244" s="14"/>
      <c r="C244" s="14"/>
      <c r="D244" s="14" t="s">
        <v>490</v>
      </c>
      <c r="E244" s="14" t="s">
        <v>512</v>
      </c>
      <c r="F244" s="14" t="s">
        <v>5536</v>
      </c>
      <c r="G244" s="14" t="s">
        <v>5537</v>
      </c>
      <c r="H244" s="14" t="s">
        <v>5536</v>
      </c>
      <c r="I244" s="14" t="s">
        <v>5537</v>
      </c>
      <c r="J244" s="14" t="s">
        <v>5536</v>
      </c>
      <c r="K244" s="14" t="s">
        <v>5537</v>
      </c>
      <c r="L244" s="14">
        <v>0</v>
      </c>
      <c r="M244" s="14">
        <v>4</v>
      </c>
      <c r="N244" s="14">
        <v>0</v>
      </c>
      <c r="O244" s="14">
        <v>0</v>
      </c>
      <c r="P244" s="14" t="s">
        <v>6180</v>
      </c>
      <c r="Q244" s="14" t="s">
        <v>5313</v>
      </c>
      <c r="R244" s="14" t="s">
        <v>6336</v>
      </c>
      <c r="S244" s="14" t="s">
        <v>6397</v>
      </c>
      <c r="T244" s="14" t="s">
        <v>6397</v>
      </c>
      <c r="U244" s="15"/>
      <c r="V244" s="15"/>
      <c r="W244" s="14"/>
      <c r="AB244" s="5"/>
    </row>
    <row r="245" spans="1:28" s="3" customFormat="1">
      <c r="A245" s="14"/>
      <c r="B245" s="14"/>
      <c r="C245" s="14"/>
      <c r="D245" s="15" t="s">
        <v>490</v>
      </c>
      <c r="E245" s="15" t="s">
        <v>512</v>
      </c>
      <c r="F245" s="15" t="s">
        <v>681</v>
      </c>
      <c r="G245" s="15" t="s">
        <v>682</v>
      </c>
      <c r="H245" s="15" t="s">
        <v>681</v>
      </c>
      <c r="I245" s="15" t="s">
        <v>682</v>
      </c>
      <c r="J245" s="14" t="s">
        <v>681</v>
      </c>
      <c r="K245" s="14" t="s">
        <v>682</v>
      </c>
      <c r="L245" s="14">
        <v>1</v>
      </c>
      <c r="M245" s="14">
        <v>2</v>
      </c>
      <c r="N245" s="14">
        <v>4</v>
      </c>
      <c r="O245" s="14">
        <v>2995</v>
      </c>
      <c r="P245" s="14"/>
      <c r="Q245" s="14"/>
      <c r="R245" s="14"/>
      <c r="S245" s="14"/>
      <c r="T245" s="14"/>
      <c r="U245" s="14"/>
      <c r="V245" s="16"/>
      <c r="W245" s="14"/>
      <c r="AB245" s="5"/>
    </row>
    <row r="246" spans="1:28" s="3" customFormat="1">
      <c r="A246" s="14"/>
      <c r="B246" s="14" t="s">
        <v>6706</v>
      </c>
      <c r="C246" s="14"/>
      <c r="D246" s="15" t="s">
        <v>490</v>
      </c>
      <c r="E246" s="15" t="s">
        <v>512</v>
      </c>
      <c r="F246" s="15" t="s">
        <v>6718</v>
      </c>
      <c r="G246" s="15" t="s">
        <v>6719</v>
      </c>
      <c r="H246" s="14" t="s">
        <v>6526</v>
      </c>
      <c r="I246" s="14" t="s">
        <v>6526</v>
      </c>
      <c r="J246" s="14" t="s">
        <v>6526</v>
      </c>
      <c r="K246" s="14" t="s">
        <v>6526</v>
      </c>
      <c r="L246" s="15">
        <v>0</v>
      </c>
      <c r="M246" s="15">
        <v>4</v>
      </c>
      <c r="N246" s="15">
        <v>0</v>
      </c>
      <c r="O246" s="15">
        <v>0</v>
      </c>
      <c r="P246" s="15" t="s">
        <v>6721</v>
      </c>
      <c r="Q246" s="15" t="s">
        <v>6720</v>
      </c>
      <c r="R246" s="15" t="s">
        <v>6336</v>
      </c>
      <c r="S246" s="18" t="s">
        <v>6720</v>
      </c>
      <c r="T246" s="14" t="s">
        <v>6720</v>
      </c>
      <c r="U246" s="14"/>
      <c r="V246" s="16"/>
      <c r="W246" s="14"/>
      <c r="AB246" s="5"/>
    </row>
    <row r="247" spans="1:28" s="3" customFormat="1" ht="15" customHeight="1">
      <c r="A247" s="14"/>
      <c r="B247" s="14"/>
      <c r="C247" s="14"/>
      <c r="D247" s="14" t="s">
        <v>490</v>
      </c>
      <c r="E247" s="14" t="s">
        <v>512</v>
      </c>
      <c r="F247" s="14" t="s">
        <v>5538</v>
      </c>
      <c r="G247" s="14" t="s">
        <v>874</v>
      </c>
      <c r="H247" s="14" t="s">
        <v>5538</v>
      </c>
      <c r="I247" s="14" t="s">
        <v>874</v>
      </c>
      <c r="J247" s="14" t="s">
        <v>5538</v>
      </c>
      <c r="K247" s="14" t="s">
        <v>874</v>
      </c>
      <c r="L247" s="14">
        <v>0</v>
      </c>
      <c r="M247" s="14">
        <v>4</v>
      </c>
      <c r="N247" s="14">
        <v>0</v>
      </c>
      <c r="O247" s="14">
        <v>0</v>
      </c>
      <c r="P247" s="14" t="s">
        <v>6178</v>
      </c>
      <c r="Q247" s="14" t="s">
        <v>5313</v>
      </c>
      <c r="R247" s="14" t="s">
        <v>6336</v>
      </c>
      <c r="S247" s="14" t="s">
        <v>6387</v>
      </c>
      <c r="T247" s="14" t="s">
        <v>6387</v>
      </c>
      <c r="U247" s="14"/>
      <c r="V247" s="16"/>
      <c r="W247" s="14"/>
      <c r="AB247" s="5"/>
    </row>
    <row r="248" spans="1:28" s="3" customFormat="1" ht="15" customHeight="1">
      <c r="A248" s="14"/>
      <c r="B248" s="14"/>
      <c r="C248" s="14"/>
      <c r="D248" s="14" t="s">
        <v>490</v>
      </c>
      <c r="E248" s="14" t="s">
        <v>512</v>
      </c>
      <c r="F248" s="14" t="s">
        <v>6522</v>
      </c>
      <c r="G248" s="14" t="s">
        <v>6522</v>
      </c>
      <c r="H248" s="14" t="s">
        <v>6522</v>
      </c>
      <c r="I248" s="14" t="s">
        <v>6522</v>
      </c>
      <c r="J248" s="14" t="s">
        <v>666</v>
      </c>
      <c r="K248" s="14" t="s">
        <v>668</v>
      </c>
      <c r="L248" s="14" t="s">
        <v>6435</v>
      </c>
      <c r="M248" s="14" t="s">
        <v>6435</v>
      </c>
      <c r="N248" s="14" t="s">
        <v>6435</v>
      </c>
      <c r="O248" s="14" t="s">
        <v>6435</v>
      </c>
      <c r="P248" s="14"/>
      <c r="Q248" s="14"/>
      <c r="R248" s="14"/>
      <c r="S248" s="14"/>
      <c r="T248" s="14"/>
      <c r="U248" s="14"/>
      <c r="V248" s="16"/>
      <c r="W248" s="14"/>
      <c r="AB248" s="5"/>
    </row>
    <row r="249" spans="1:28" s="3" customFormat="1" ht="15" customHeight="1">
      <c r="A249" s="14"/>
      <c r="B249" s="14"/>
      <c r="C249" s="14"/>
      <c r="D249" s="14" t="s">
        <v>490</v>
      </c>
      <c r="E249" s="14" t="s">
        <v>512</v>
      </c>
      <c r="F249" s="14" t="s">
        <v>5539</v>
      </c>
      <c r="G249" s="14" t="s">
        <v>5540</v>
      </c>
      <c r="H249" s="14" t="s">
        <v>5539</v>
      </c>
      <c r="I249" s="14" t="s">
        <v>5540</v>
      </c>
      <c r="J249" s="14" t="s">
        <v>5539</v>
      </c>
      <c r="K249" s="14" t="s">
        <v>5540</v>
      </c>
      <c r="L249" s="14">
        <v>0</v>
      </c>
      <c r="M249" s="14">
        <v>4</v>
      </c>
      <c r="N249" s="14">
        <v>0</v>
      </c>
      <c r="O249" s="14">
        <v>0</v>
      </c>
      <c r="P249" s="14" t="s">
        <v>6181</v>
      </c>
      <c r="Q249" s="14" t="s">
        <v>5313</v>
      </c>
      <c r="R249" s="14" t="s">
        <v>6336</v>
      </c>
      <c r="S249" s="14" t="s">
        <v>6346</v>
      </c>
      <c r="T249" s="14" t="s">
        <v>6346</v>
      </c>
      <c r="U249" s="14"/>
      <c r="V249" s="16"/>
      <c r="W249" s="14"/>
      <c r="AB249" s="5"/>
    </row>
    <row r="250" spans="1:28" s="3" customFormat="1">
      <c r="A250" s="14"/>
      <c r="B250" s="14"/>
      <c r="C250" s="14"/>
      <c r="D250" s="15" t="s">
        <v>490</v>
      </c>
      <c r="E250" s="15" t="s">
        <v>512</v>
      </c>
      <c r="F250" s="15" t="s">
        <v>683</v>
      </c>
      <c r="G250" s="15" t="s">
        <v>684</v>
      </c>
      <c r="H250" s="15" t="s">
        <v>683</v>
      </c>
      <c r="I250" s="15" t="s">
        <v>684</v>
      </c>
      <c r="J250" s="14" t="s">
        <v>683</v>
      </c>
      <c r="K250" s="14" t="s">
        <v>684</v>
      </c>
      <c r="L250" s="14">
        <v>1</v>
      </c>
      <c r="M250" s="14">
        <v>2</v>
      </c>
      <c r="N250" s="14">
        <v>5</v>
      </c>
      <c r="O250" s="14">
        <v>3488</v>
      </c>
      <c r="P250" s="14"/>
      <c r="Q250" s="14"/>
      <c r="R250" s="14"/>
      <c r="S250" s="14"/>
      <c r="T250" s="14"/>
      <c r="U250" s="14"/>
      <c r="V250" s="14"/>
      <c r="W250" s="14"/>
      <c r="AB250" s="5"/>
    </row>
    <row r="251" spans="1:28" s="3" customFormat="1">
      <c r="A251" s="14"/>
      <c r="B251" s="14"/>
      <c r="C251" s="14"/>
      <c r="D251" s="15" t="s">
        <v>490</v>
      </c>
      <c r="E251" s="15" t="s">
        <v>512</v>
      </c>
      <c r="F251" s="15" t="s">
        <v>685</v>
      </c>
      <c r="G251" s="15" t="s">
        <v>686</v>
      </c>
      <c r="H251" s="15" t="s">
        <v>685</v>
      </c>
      <c r="I251" s="15" t="s">
        <v>686</v>
      </c>
      <c r="J251" s="14" t="s">
        <v>685</v>
      </c>
      <c r="K251" s="14" t="s">
        <v>686</v>
      </c>
      <c r="L251" s="14">
        <v>1</v>
      </c>
      <c r="M251" s="14">
        <v>2</v>
      </c>
      <c r="N251" s="14">
        <v>8</v>
      </c>
      <c r="O251" s="14">
        <v>4938</v>
      </c>
      <c r="P251" s="14"/>
      <c r="Q251" s="14"/>
      <c r="R251" s="14"/>
      <c r="S251" s="14"/>
      <c r="T251" s="14"/>
      <c r="U251" s="14"/>
      <c r="V251" s="16"/>
      <c r="W251" s="14"/>
      <c r="AB251" s="5"/>
    </row>
    <row r="252" spans="1:28" s="3" customFormat="1">
      <c r="A252" s="14"/>
      <c r="B252" s="14"/>
      <c r="C252" s="14"/>
      <c r="D252" s="15" t="s">
        <v>490</v>
      </c>
      <c r="E252" s="15" t="s">
        <v>512</v>
      </c>
      <c r="F252" s="15" t="s">
        <v>687</v>
      </c>
      <c r="G252" s="15" t="s">
        <v>688</v>
      </c>
      <c r="H252" s="15" t="s">
        <v>687</v>
      </c>
      <c r="I252" s="15" t="s">
        <v>688</v>
      </c>
      <c r="J252" s="14" t="s">
        <v>687</v>
      </c>
      <c r="K252" s="14" t="s">
        <v>688</v>
      </c>
      <c r="L252" s="14">
        <v>1</v>
      </c>
      <c r="M252" s="14">
        <v>2</v>
      </c>
      <c r="N252" s="14">
        <v>3</v>
      </c>
      <c r="O252" s="14">
        <v>1874</v>
      </c>
      <c r="P252" s="14"/>
      <c r="Q252" s="14"/>
      <c r="R252" s="14"/>
      <c r="S252" s="14"/>
      <c r="T252" s="14"/>
      <c r="U252" s="14"/>
      <c r="V252" s="14"/>
      <c r="W252" s="14"/>
      <c r="AB252" s="5"/>
    </row>
    <row r="253" spans="1:28" s="3" customFormat="1">
      <c r="A253" s="14"/>
      <c r="B253" s="14"/>
      <c r="C253" s="14"/>
      <c r="D253" s="15" t="s">
        <v>490</v>
      </c>
      <c r="E253" s="15" t="s">
        <v>512</v>
      </c>
      <c r="F253" s="15" t="s">
        <v>689</v>
      </c>
      <c r="G253" s="15" t="s">
        <v>690</v>
      </c>
      <c r="H253" s="15" t="s">
        <v>689</v>
      </c>
      <c r="I253" s="15" t="s">
        <v>690</v>
      </c>
      <c r="J253" s="14" t="s">
        <v>689</v>
      </c>
      <c r="K253" s="14" t="s">
        <v>690</v>
      </c>
      <c r="L253" s="14">
        <v>1</v>
      </c>
      <c r="M253" s="14">
        <v>2</v>
      </c>
      <c r="N253" s="14">
        <v>6</v>
      </c>
      <c r="O253" s="14">
        <v>4073</v>
      </c>
      <c r="P253" s="14"/>
      <c r="Q253" s="14"/>
      <c r="R253" s="14"/>
      <c r="S253" s="14"/>
      <c r="T253" s="14"/>
      <c r="U253" s="14"/>
      <c r="V253" s="16"/>
      <c r="W253" s="14"/>
      <c r="AB253" s="5"/>
    </row>
    <row r="254" spans="1:28" s="3" customFormat="1">
      <c r="A254" s="14"/>
      <c r="B254" s="14"/>
      <c r="C254" s="14"/>
      <c r="D254" s="15" t="s">
        <v>490</v>
      </c>
      <c r="E254" s="15" t="s">
        <v>512</v>
      </c>
      <c r="F254" s="15" t="s">
        <v>689</v>
      </c>
      <c r="G254" s="15" t="s">
        <v>691</v>
      </c>
      <c r="H254" s="15" t="s">
        <v>689</v>
      </c>
      <c r="I254" s="15" t="s">
        <v>691</v>
      </c>
      <c r="J254" s="14" t="s">
        <v>689</v>
      </c>
      <c r="K254" s="14" t="s">
        <v>691</v>
      </c>
      <c r="L254" s="14">
        <v>1</v>
      </c>
      <c r="M254" s="14">
        <v>2</v>
      </c>
      <c r="N254" s="14">
        <v>4</v>
      </c>
      <c r="O254" s="14">
        <v>2938</v>
      </c>
      <c r="P254" s="14"/>
      <c r="Q254" s="14"/>
      <c r="R254" s="14"/>
      <c r="S254" s="14"/>
      <c r="T254" s="14"/>
      <c r="U254" s="14"/>
      <c r="V254" s="16"/>
      <c r="W254" s="14"/>
      <c r="AB254" s="5"/>
    </row>
    <row r="255" spans="1:28" s="3" customFormat="1">
      <c r="A255" s="14"/>
      <c r="B255" s="14"/>
      <c r="C255" s="14"/>
      <c r="D255" s="15" t="s">
        <v>490</v>
      </c>
      <c r="E255" s="15" t="s">
        <v>512</v>
      </c>
      <c r="F255" s="15" t="s">
        <v>689</v>
      </c>
      <c r="G255" s="15" t="s">
        <v>692</v>
      </c>
      <c r="H255" s="15" t="s">
        <v>689</v>
      </c>
      <c r="I255" s="15" t="s">
        <v>692</v>
      </c>
      <c r="J255" s="14" t="s">
        <v>689</v>
      </c>
      <c r="K255" s="14" t="s">
        <v>692</v>
      </c>
      <c r="L255" s="14">
        <v>1</v>
      </c>
      <c r="M255" s="14">
        <v>2</v>
      </c>
      <c r="N255" s="14">
        <v>4</v>
      </c>
      <c r="O255" s="14">
        <v>2938</v>
      </c>
      <c r="P255" s="14"/>
      <c r="Q255" s="14"/>
      <c r="R255" s="14"/>
      <c r="S255" s="14"/>
      <c r="T255" s="14"/>
      <c r="U255" s="14"/>
      <c r="V255" s="16"/>
      <c r="W255" s="14"/>
      <c r="AB255" s="5"/>
    </row>
    <row r="256" spans="1:28" s="3" customFormat="1">
      <c r="A256" s="14"/>
      <c r="B256" s="14"/>
      <c r="C256" s="14"/>
      <c r="D256" s="15" t="s">
        <v>490</v>
      </c>
      <c r="E256" s="15" t="s">
        <v>512</v>
      </c>
      <c r="F256" s="15" t="s">
        <v>689</v>
      </c>
      <c r="G256" s="15" t="s">
        <v>694</v>
      </c>
      <c r="H256" s="15" t="s">
        <v>689</v>
      </c>
      <c r="I256" s="15" t="s">
        <v>694</v>
      </c>
      <c r="J256" s="14" t="s">
        <v>689</v>
      </c>
      <c r="K256" s="14" t="s">
        <v>694</v>
      </c>
      <c r="L256" s="14">
        <v>1</v>
      </c>
      <c r="M256" s="14">
        <v>2</v>
      </c>
      <c r="N256" s="14">
        <v>5</v>
      </c>
      <c r="O256" s="14">
        <v>3240</v>
      </c>
      <c r="P256" s="14"/>
      <c r="Q256" s="14"/>
      <c r="R256" s="14"/>
      <c r="S256" s="14"/>
      <c r="T256" s="14"/>
      <c r="U256" s="14"/>
      <c r="V256" s="16"/>
      <c r="W256" s="14"/>
      <c r="AB256" s="5"/>
    </row>
    <row r="257" spans="1:28" s="3" customFormat="1">
      <c r="A257" s="14"/>
      <c r="B257" s="14"/>
      <c r="C257" s="14"/>
      <c r="D257" s="15" t="s">
        <v>490</v>
      </c>
      <c r="E257" s="15" t="s">
        <v>512</v>
      </c>
      <c r="F257" s="15" t="s">
        <v>689</v>
      </c>
      <c r="G257" s="15" t="s">
        <v>695</v>
      </c>
      <c r="H257" s="15" t="s">
        <v>689</v>
      </c>
      <c r="I257" s="15" t="s">
        <v>695</v>
      </c>
      <c r="J257" s="14" t="s">
        <v>689</v>
      </c>
      <c r="K257" s="14" t="s">
        <v>695</v>
      </c>
      <c r="L257" s="14">
        <v>1</v>
      </c>
      <c r="M257" s="14">
        <v>2</v>
      </c>
      <c r="N257" s="14">
        <v>9</v>
      </c>
      <c r="O257" s="14">
        <v>5624</v>
      </c>
      <c r="P257" s="14"/>
      <c r="Q257" s="14"/>
      <c r="R257" s="14"/>
      <c r="S257" s="14"/>
      <c r="T257" s="14"/>
      <c r="U257" s="14"/>
      <c r="V257" s="16"/>
      <c r="W257" s="14"/>
      <c r="AB257" s="5"/>
    </row>
    <row r="258" spans="1:28" s="3" customFormat="1">
      <c r="A258" s="14"/>
      <c r="B258" s="14"/>
      <c r="C258" s="14"/>
      <c r="D258" s="15" t="s">
        <v>490</v>
      </c>
      <c r="E258" s="15" t="s">
        <v>512</v>
      </c>
      <c r="F258" s="15" t="s">
        <v>689</v>
      </c>
      <c r="G258" s="15" t="s">
        <v>696</v>
      </c>
      <c r="H258" s="15" t="s">
        <v>689</v>
      </c>
      <c r="I258" s="15" t="s">
        <v>696</v>
      </c>
      <c r="J258" s="14" t="s">
        <v>689</v>
      </c>
      <c r="K258" s="14" t="s">
        <v>696</v>
      </c>
      <c r="L258" s="14">
        <v>1</v>
      </c>
      <c r="M258" s="14">
        <v>2</v>
      </c>
      <c r="N258" s="14">
        <v>8</v>
      </c>
      <c r="O258" s="14">
        <v>5471</v>
      </c>
      <c r="P258" s="14"/>
      <c r="Q258" s="14"/>
      <c r="R258" s="14"/>
      <c r="S258" s="14"/>
      <c r="T258" s="14"/>
      <c r="U258" s="14"/>
      <c r="V258" s="16"/>
      <c r="W258" s="14"/>
      <c r="AB258" s="5"/>
    </row>
    <row r="259" spans="1:28" s="3" customFormat="1">
      <c r="A259" s="14"/>
      <c r="B259" s="14"/>
      <c r="C259" s="14"/>
      <c r="D259" s="15" t="s">
        <v>490</v>
      </c>
      <c r="E259" s="15" t="s">
        <v>512</v>
      </c>
      <c r="F259" s="15" t="s">
        <v>689</v>
      </c>
      <c r="G259" s="15" t="s">
        <v>697</v>
      </c>
      <c r="H259" s="15" t="s">
        <v>689</v>
      </c>
      <c r="I259" s="15" t="s">
        <v>697</v>
      </c>
      <c r="J259" s="14" t="s">
        <v>689</v>
      </c>
      <c r="K259" s="14" t="s">
        <v>697</v>
      </c>
      <c r="L259" s="14">
        <v>1</v>
      </c>
      <c r="M259" s="14">
        <v>2</v>
      </c>
      <c r="N259" s="14">
        <v>5</v>
      </c>
      <c r="O259" s="14">
        <v>3271</v>
      </c>
      <c r="P259" s="14"/>
      <c r="Q259" s="14"/>
      <c r="R259" s="14"/>
      <c r="S259" s="14"/>
      <c r="T259" s="14"/>
      <c r="U259" s="14"/>
      <c r="V259" s="16"/>
      <c r="W259" s="14"/>
      <c r="AB259" s="5"/>
    </row>
    <row r="260" spans="1:28" s="3" customFormat="1">
      <c r="A260" s="14"/>
      <c r="B260" s="14"/>
      <c r="C260" s="14"/>
      <c r="D260" s="15" t="s">
        <v>490</v>
      </c>
      <c r="E260" s="15" t="s">
        <v>512</v>
      </c>
      <c r="F260" s="15" t="s">
        <v>689</v>
      </c>
      <c r="G260" s="15" t="s">
        <v>698</v>
      </c>
      <c r="H260" s="15" t="s">
        <v>689</v>
      </c>
      <c r="I260" s="15" t="s">
        <v>698</v>
      </c>
      <c r="J260" s="14" t="s">
        <v>689</v>
      </c>
      <c r="K260" s="14" t="s">
        <v>698</v>
      </c>
      <c r="L260" s="14">
        <v>1</v>
      </c>
      <c r="M260" s="14">
        <v>2</v>
      </c>
      <c r="N260" s="14">
        <v>6</v>
      </c>
      <c r="O260" s="14">
        <v>4041</v>
      </c>
      <c r="P260" s="14"/>
      <c r="Q260" s="14"/>
      <c r="R260" s="14"/>
      <c r="S260" s="14"/>
      <c r="T260" s="14"/>
      <c r="U260" s="14"/>
      <c r="V260" s="14"/>
      <c r="W260" s="14"/>
      <c r="AB260" s="5"/>
    </row>
    <row r="261" spans="1:28" s="3" customFormat="1">
      <c r="A261" s="14"/>
      <c r="B261" s="14"/>
      <c r="C261" s="14"/>
      <c r="D261" s="15" t="s">
        <v>490</v>
      </c>
      <c r="E261" s="15" t="s">
        <v>512</v>
      </c>
      <c r="F261" s="15" t="s">
        <v>689</v>
      </c>
      <c r="G261" s="15" t="s">
        <v>699</v>
      </c>
      <c r="H261" s="15" t="s">
        <v>689</v>
      </c>
      <c r="I261" s="15" t="s">
        <v>699</v>
      </c>
      <c r="J261" s="14" t="s">
        <v>689</v>
      </c>
      <c r="K261" s="14" t="s">
        <v>699</v>
      </c>
      <c r="L261" s="14">
        <v>1</v>
      </c>
      <c r="M261" s="14">
        <v>2</v>
      </c>
      <c r="N261" s="14">
        <v>6</v>
      </c>
      <c r="O261" s="14">
        <v>4041</v>
      </c>
      <c r="P261" s="14"/>
      <c r="Q261" s="14"/>
      <c r="R261" s="14"/>
      <c r="S261" s="14"/>
      <c r="T261" s="14"/>
      <c r="U261" s="14"/>
      <c r="V261" s="14"/>
      <c r="W261" s="14"/>
    </row>
    <row r="262" spans="1:28" s="3" customFormat="1">
      <c r="A262" s="14" t="s">
        <v>6531</v>
      </c>
      <c r="B262" s="14"/>
      <c r="C262" s="14" t="s">
        <v>6525</v>
      </c>
      <c r="D262" s="15" t="s">
        <v>3002</v>
      </c>
      <c r="E262" s="15" t="s">
        <v>3003</v>
      </c>
      <c r="F262" s="15" t="s">
        <v>3004</v>
      </c>
      <c r="G262" s="15" t="s">
        <v>429</v>
      </c>
      <c r="H262" s="15" t="s">
        <v>3004</v>
      </c>
      <c r="I262" s="15" t="s">
        <v>429</v>
      </c>
      <c r="J262" s="14" t="s">
        <v>3004</v>
      </c>
      <c r="K262" s="14" t="s">
        <v>429</v>
      </c>
      <c r="L262" s="14">
        <v>1</v>
      </c>
      <c r="M262" s="14">
        <v>2</v>
      </c>
      <c r="N262" s="14">
        <v>1</v>
      </c>
      <c r="O262" s="14">
        <v>1104</v>
      </c>
      <c r="P262" s="14"/>
      <c r="Q262" s="14"/>
      <c r="R262" s="14"/>
      <c r="S262" s="14"/>
      <c r="T262" s="14"/>
      <c r="U262" s="14"/>
      <c r="V262" s="14"/>
      <c r="W262" s="14"/>
      <c r="AB262" s="5"/>
    </row>
    <row r="263" spans="1:28" s="3" customFormat="1">
      <c r="A263" s="14" t="s">
        <v>6531</v>
      </c>
      <c r="B263" s="14"/>
      <c r="C263" s="14" t="s">
        <v>6525</v>
      </c>
      <c r="D263" s="15" t="s">
        <v>3002</v>
      </c>
      <c r="E263" s="15" t="s">
        <v>3003</v>
      </c>
      <c r="F263" s="15" t="s">
        <v>3004</v>
      </c>
      <c r="G263" s="15" t="s">
        <v>1109</v>
      </c>
      <c r="H263" s="15" t="s">
        <v>3004</v>
      </c>
      <c r="I263" s="15" t="s">
        <v>1109</v>
      </c>
      <c r="J263" s="14" t="s">
        <v>3004</v>
      </c>
      <c r="K263" s="14" t="s">
        <v>1109</v>
      </c>
      <c r="L263" s="14">
        <v>1</v>
      </c>
      <c r="M263" s="14">
        <v>2</v>
      </c>
      <c r="N263" s="14">
        <v>1</v>
      </c>
      <c r="O263" s="14">
        <v>1104</v>
      </c>
      <c r="P263" s="14"/>
      <c r="Q263" s="14"/>
      <c r="R263" s="14"/>
      <c r="S263" s="14"/>
      <c r="T263" s="14"/>
      <c r="U263" s="14"/>
      <c r="V263" s="16"/>
      <c r="W263" s="14"/>
      <c r="AB263" s="5"/>
    </row>
    <row r="264" spans="1:28" s="3" customFormat="1">
      <c r="A264" s="14" t="s">
        <v>6531</v>
      </c>
      <c r="B264" s="14"/>
      <c r="C264" s="14" t="s">
        <v>6525</v>
      </c>
      <c r="D264" s="15" t="s">
        <v>3002</v>
      </c>
      <c r="E264" s="15" t="s">
        <v>3003</v>
      </c>
      <c r="F264" s="15" t="s">
        <v>3004</v>
      </c>
      <c r="G264" s="15" t="s">
        <v>2393</v>
      </c>
      <c r="H264" s="15" t="s">
        <v>3004</v>
      </c>
      <c r="I264" s="15" t="s">
        <v>2393</v>
      </c>
      <c r="J264" s="14" t="s">
        <v>3004</v>
      </c>
      <c r="K264" s="14" t="s">
        <v>2393</v>
      </c>
      <c r="L264" s="14">
        <v>1</v>
      </c>
      <c r="M264" s="14">
        <v>2</v>
      </c>
      <c r="N264" s="14">
        <v>1</v>
      </c>
      <c r="O264" s="14">
        <v>1104</v>
      </c>
      <c r="P264" s="14"/>
      <c r="Q264" s="14"/>
      <c r="R264" s="14"/>
      <c r="S264" s="14"/>
      <c r="T264" s="14"/>
      <c r="U264" s="14"/>
      <c r="V264" s="16"/>
      <c r="W264" s="14"/>
      <c r="AB264" s="5"/>
    </row>
    <row r="265" spans="1:28" s="3" customFormat="1">
      <c r="A265" s="14" t="s">
        <v>6531</v>
      </c>
      <c r="B265" s="14"/>
      <c r="C265" s="14" t="s">
        <v>6525</v>
      </c>
      <c r="D265" s="15" t="s">
        <v>3002</v>
      </c>
      <c r="E265" s="15" t="s">
        <v>3003</v>
      </c>
      <c r="F265" s="15" t="s">
        <v>3004</v>
      </c>
      <c r="G265" s="15" t="s">
        <v>2182</v>
      </c>
      <c r="H265" s="15" t="s">
        <v>3004</v>
      </c>
      <c r="I265" s="15" t="s">
        <v>2182</v>
      </c>
      <c r="J265" s="14" t="s">
        <v>3004</v>
      </c>
      <c r="K265" s="14" t="s">
        <v>2182</v>
      </c>
      <c r="L265" s="14">
        <v>1</v>
      </c>
      <c r="M265" s="14">
        <v>2</v>
      </c>
      <c r="N265" s="14">
        <v>1</v>
      </c>
      <c r="O265" s="14">
        <v>1104</v>
      </c>
      <c r="P265" s="14"/>
      <c r="Q265" s="14"/>
      <c r="R265" s="14"/>
      <c r="S265" s="14"/>
      <c r="T265" s="14"/>
      <c r="U265" s="14"/>
      <c r="V265" s="16"/>
      <c r="W265" s="14"/>
      <c r="AB265" s="5"/>
    </row>
    <row r="266" spans="1:28" s="3" customFormat="1">
      <c r="A266" s="14" t="s">
        <v>6531</v>
      </c>
      <c r="B266" s="14"/>
      <c r="C266" s="14" t="s">
        <v>6525</v>
      </c>
      <c r="D266" s="15" t="s">
        <v>2273</v>
      </c>
      <c r="E266" s="15" t="s">
        <v>2278</v>
      </c>
      <c r="F266" s="15" t="s">
        <v>2279</v>
      </c>
      <c r="G266" s="15" t="s">
        <v>2280</v>
      </c>
      <c r="H266" s="15" t="s">
        <v>2279</v>
      </c>
      <c r="I266" s="15" t="s">
        <v>2280</v>
      </c>
      <c r="J266" s="14" t="s">
        <v>2279</v>
      </c>
      <c r="K266" s="14" t="s">
        <v>2280</v>
      </c>
      <c r="L266" s="14">
        <v>1</v>
      </c>
      <c r="M266" s="14">
        <v>2</v>
      </c>
      <c r="N266" s="14">
        <v>6</v>
      </c>
      <c r="O266" s="14">
        <v>6921</v>
      </c>
      <c r="P266" s="14"/>
      <c r="Q266" s="14"/>
      <c r="R266" s="14"/>
      <c r="S266" s="14"/>
      <c r="T266" s="14"/>
      <c r="U266" s="14"/>
      <c r="V266" s="16"/>
      <c r="W266" s="14"/>
      <c r="AB266" s="5"/>
    </row>
    <row r="267" spans="1:28" s="3" customFormat="1">
      <c r="A267" s="14" t="s">
        <v>6531</v>
      </c>
      <c r="B267" s="14"/>
      <c r="C267" s="14" t="s">
        <v>6525</v>
      </c>
      <c r="D267" s="15" t="s">
        <v>2273</v>
      </c>
      <c r="E267" s="15" t="s">
        <v>2278</v>
      </c>
      <c r="F267" s="15" t="s">
        <v>2281</v>
      </c>
      <c r="G267" s="15" t="s">
        <v>628</v>
      </c>
      <c r="H267" s="15" t="s">
        <v>2281</v>
      </c>
      <c r="I267" s="15" t="s">
        <v>628</v>
      </c>
      <c r="J267" s="14" t="s">
        <v>2281</v>
      </c>
      <c r="K267" s="14" t="s">
        <v>628</v>
      </c>
      <c r="L267" s="14">
        <v>1</v>
      </c>
      <c r="M267" s="14">
        <v>3</v>
      </c>
      <c r="N267" s="14">
        <v>1</v>
      </c>
      <c r="O267" s="14">
        <v>1039</v>
      </c>
      <c r="P267" s="14"/>
      <c r="Q267" s="14"/>
      <c r="R267" s="14"/>
      <c r="S267" s="14"/>
      <c r="T267" s="14"/>
      <c r="U267" s="14"/>
      <c r="V267" s="16"/>
      <c r="W267" s="14"/>
      <c r="AB267" s="5"/>
    </row>
    <row r="268" spans="1:28" s="3" customFormat="1">
      <c r="A268" s="14" t="s">
        <v>6531</v>
      </c>
      <c r="B268" s="14"/>
      <c r="C268" s="14" t="s">
        <v>6525</v>
      </c>
      <c r="D268" s="15" t="s">
        <v>2273</v>
      </c>
      <c r="E268" s="15" t="s">
        <v>2278</v>
      </c>
      <c r="F268" s="15" t="s">
        <v>2281</v>
      </c>
      <c r="G268" s="15" t="s">
        <v>2282</v>
      </c>
      <c r="H268" s="15" t="s">
        <v>2281</v>
      </c>
      <c r="I268" s="15" t="s">
        <v>2282</v>
      </c>
      <c r="J268" s="14" t="s">
        <v>2281</v>
      </c>
      <c r="K268" s="14" t="s">
        <v>2282</v>
      </c>
      <c r="L268" s="14">
        <v>1</v>
      </c>
      <c r="M268" s="14">
        <v>2</v>
      </c>
      <c r="N268" s="14">
        <v>6</v>
      </c>
      <c r="O268" s="14">
        <v>6368</v>
      </c>
      <c r="P268" s="14"/>
      <c r="Q268" s="14"/>
      <c r="R268" s="14"/>
      <c r="S268" s="14"/>
      <c r="T268" s="14"/>
      <c r="U268" s="14"/>
      <c r="V268" s="16"/>
      <c r="W268" s="14"/>
      <c r="AB268" s="5"/>
    </row>
    <row r="269" spans="1:28" s="3" customFormat="1">
      <c r="A269" s="14" t="s">
        <v>6531</v>
      </c>
      <c r="B269" s="14"/>
      <c r="C269" s="14" t="s">
        <v>6525</v>
      </c>
      <c r="D269" s="15" t="s">
        <v>2273</v>
      </c>
      <c r="E269" s="15" t="s">
        <v>2278</v>
      </c>
      <c r="F269" s="15" t="s">
        <v>2281</v>
      </c>
      <c r="G269" s="15" t="s">
        <v>1237</v>
      </c>
      <c r="H269" s="15" t="s">
        <v>2281</v>
      </c>
      <c r="I269" s="15" t="s">
        <v>1237</v>
      </c>
      <c r="J269" s="14" t="s">
        <v>2281</v>
      </c>
      <c r="K269" s="14" t="s">
        <v>1237</v>
      </c>
      <c r="L269" s="14">
        <v>1</v>
      </c>
      <c r="M269" s="14">
        <v>2</v>
      </c>
      <c r="N269" s="14">
        <v>6</v>
      </c>
      <c r="O269" s="14">
        <v>6890</v>
      </c>
      <c r="P269" s="14"/>
      <c r="Q269" s="14"/>
      <c r="R269" s="14"/>
      <c r="S269" s="14"/>
      <c r="T269" s="14"/>
      <c r="U269" s="14"/>
      <c r="V269" s="16"/>
      <c r="W269" s="14"/>
      <c r="AB269" s="5"/>
    </row>
    <row r="270" spans="1:28" s="3" customFormat="1">
      <c r="A270" s="14" t="s">
        <v>6531</v>
      </c>
      <c r="B270" s="14"/>
      <c r="C270" s="14" t="s">
        <v>6525</v>
      </c>
      <c r="D270" s="15" t="s">
        <v>2273</v>
      </c>
      <c r="E270" s="15" t="s">
        <v>2278</v>
      </c>
      <c r="F270" s="15" t="s">
        <v>2281</v>
      </c>
      <c r="G270" s="15" t="s">
        <v>2000</v>
      </c>
      <c r="H270" s="15" t="s">
        <v>2281</v>
      </c>
      <c r="I270" s="15" t="s">
        <v>2000</v>
      </c>
      <c r="J270" s="14" t="s">
        <v>2281</v>
      </c>
      <c r="K270" s="14" t="s">
        <v>2000</v>
      </c>
      <c r="L270" s="14">
        <v>1</v>
      </c>
      <c r="M270" s="14">
        <v>1</v>
      </c>
      <c r="N270" s="14">
        <v>5</v>
      </c>
      <c r="O270" s="14">
        <v>6908</v>
      </c>
      <c r="P270" s="14"/>
      <c r="Q270" s="14"/>
      <c r="R270" s="14"/>
      <c r="S270" s="14"/>
      <c r="T270" s="14"/>
      <c r="U270" s="14"/>
      <c r="V270" s="16"/>
      <c r="W270" s="14"/>
      <c r="AB270" s="5"/>
    </row>
    <row r="271" spans="1:28" s="3" customFormat="1">
      <c r="A271" s="14" t="s">
        <v>6531</v>
      </c>
      <c r="B271" s="14"/>
      <c r="C271" s="14" t="s">
        <v>6525</v>
      </c>
      <c r="D271" s="15" t="s">
        <v>2932</v>
      </c>
      <c r="E271" s="15" t="s">
        <v>2933</v>
      </c>
      <c r="F271" s="15" t="s">
        <v>2934</v>
      </c>
      <c r="G271" s="15" t="s">
        <v>2935</v>
      </c>
      <c r="H271" s="15" t="s">
        <v>2934</v>
      </c>
      <c r="I271" s="15" t="s">
        <v>2935</v>
      </c>
      <c r="J271" s="14" t="s">
        <v>2934</v>
      </c>
      <c r="K271" s="14" t="s">
        <v>2935</v>
      </c>
      <c r="L271" s="14">
        <v>1</v>
      </c>
      <c r="M271" s="14">
        <v>2</v>
      </c>
      <c r="N271" s="14">
        <v>1</v>
      </c>
      <c r="O271" s="14">
        <v>825</v>
      </c>
      <c r="P271" s="14"/>
      <c r="Q271" s="14"/>
      <c r="R271" s="14"/>
      <c r="S271" s="14"/>
      <c r="T271" s="14"/>
      <c r="U271" s="14"/>
      <c r="V271" s="16"/>
      <c r="W271" s="14"/>
      <c r="AB271" s="5"/>
    </row>
    <row r="272" spans="1:28" s="3" customFormat="1">
      <c r="A272" s="14" t="s">
        <v>6531</v>
      </c>
      <c r="B272" s="14"/>
      <c r="C272" s="14" t="s">
        <v>6525</v>
      </c>
      <c r="D272" s="15" t="s">
        <v>2932</v>
      </c>
      <c r="E272" s="15" t="s">
        <v>2933</v>
      </c>
      <c r="F272" s="15" t="s">
        <v>2934</v>
      </c>
      <c r="G272" s="15" t="s">
        <v>2936</v>
      </c>
      <c r="H272" s="15" t="s">
        <v>2934</v>
      </c>
      <c r="I272" s="15" t="s">
        <v>2936</v>
      </c>
      <c r="J272" s="14" t="s">
        <v>2934</v>
      </c>
      <c r="K272" s="14" t="s">
        <v>2936</v>
      </c>
      <c r="L272" s="14">
        <v>0</v>
      </c>
      <c r="M272" s="14">
        <v>4</v>
      </c>
      <c r="N272" s="14">
        <v>0</v>
      </c>
      <c r="O272" s="14">
        <v>0</v>
      </c>
      <c r="P272" s="14" t="s">
        <v>6138</v>
      </c>
      <c r="Q272" s="14" t="s">
        <v>5490</v>
      </c>
      <c r="R272" s="14"/>
      <c r="S272" s="14"/>
      <c r="T272" s="14"/>
      <c r="U272" s="14"/>
      <c r="V272" s="16"/>
      <c r="W272" s="14"/>
      <c r="AB272" s="5"/>
    </row>
    <row r="273" spans="1:28" s="3" customFormat="1">
      <c r="A273" s="14" t="s">
        <v>6531</v>
      </c>
      <c r="B273" s="14"/>
      <c r="C273" s="14" t="s">
        <v>6525</v>
      </c>
      <c r="D273" s="15" t="s">
        <v>2932</v>
      </c>
      <c r="E273" s="15" t="s">
        <v>2933</v>
      </c>
      <c r="F273" s="15" t="s">
        <v>2934</v>
      </c>
      <c r="G273" s="15" t="s">
        <v>2937</v>
      </c>
      <c r="H273" s="15" t="s">
        <v>2934</v>
      </c>
      <c r="I273" s="15" t="s">
        <v>2937</v>
      </c>
      <c r="J273" s="14" t="s">
        <v>2934</v>
      </c>
      <c r="K273" s="14" t="s">
        <v>2937</v>
      </c>
      <c r="L273" s="14">
        <v>1</v>
      </c>
      <c r="M273" s="14">
        <v>2</v>
      </c>
      <c r="N273" s="14">
        <v>1</v>
      </c>
      <c r="O273" s="14">
        <v>506</v>
      </c>
      <c r="P273" s="14"/>
      <c r="Q273" s="14"/>
      <c r="R273" s="14"/>
      <c r="S273" s="14"/>
      <c r="T273" s="14"/>
      <c r="U273" s="14"/>
      <c r="V273" s="16"/>
      <c r="W273" s="14"/>
      <c r="AB273" s="5"/>
    </row>
    <row r="274" spans="1:28" s="3" customFormat="1">
      <c r="A274" s="14" t="s">
        <v>6531</v>
      </c>
      <c r="B274" s="14"/>
      <c r="C274" s="14" t="s">
        <v>6525</v>
      </c>
      <c r="D274" s="15" t="s">
        <v>2932</v>
      </c>
      <c r="E274" s="15" t="s">
        <v>2933</v>
      </c>
      <c r="F274" s="15" t="s">
        <v>2934</v>
      </c>
      <c r="G274" s="15" t="s">
        <v>1053</v>
      </c>
      <c r="H274" s="15" t="s">
        <v>2934</v>
      </c>
      <c r="I274" s="15" t="s">
        <v>1053</v>
      </c>
      <c r="J274" s="14" t="s">
        <v>2934</v>
      </c>
      <c r="K274" s="14" t="s">
        <v>1053</v>
      </c>
      <c r="L274" s="14">
        <v>1</v>
      </c>
      <c r="M274" s="14">
        <v>1</v>
      </c>
      <c r="N274" s="14">
        <v>1</v>
      </c>
      <c r="O274" s="14">
        <v>1113</v>
      </c>
      <c r="P274" s="14"/>
      <c r="Q274" s="14"/>
      <c r="R274" s="14"/>
      <c r="S274" s="14"/>
      <c r="T274" s="14"/>
      <c r="U274" s="14"/>
      <c r="V274" s="16"/>
      <c r="W274" s="14"/>
      <c r="AB274" s="5"/>
    </row>
    <row r="275" spans="1:28" s="3" customFormat="1">
      <c r="A275" s="14" t="s">
        <v>6531</v>
      </c>
      <c r="B275" s="14" t="s">
        <v>6706</v>
      </c>
      <c r="C275" s="14" t="s">
        <v>6525</v>
      </c>
      <c r="D275" s="15" t="s">
        <v>2932</v>
      </c>
      <c r="E275" s="15" t="s">
        <v>2933</v>
      </c>
      <c r="F275" s="15" t="s">
        <v>2934</v>
      </c>
      <c r="G275" s="15" t="s">
        <v>6604</v>
      </c>
      <c r="H275" s="14" t="s">
        <v>6526</v>
      </c>
      <c r="I275" s="14" t="s">
        <v>6526</v>
      </c>
      <c r="J275" s="14" t="s">
        <v>6526</v>
      </c>
      <c r="K275" s="14" t="s">
        <v>6526</v>
      </c>
      <c r="L275" s="15">
        <v>1</v>
      </c>
      <c r="M275" s="15">
        <v>2</v>
      </c>
      <c r="N275" s="15">
        <v>1</v>
      </c>
      <c r="O275" s="15">
        <v>825</v>
      </c>
      <c r="P275" s="15"/>
      <c r="Q275" s="15"/>
      <c r="R275" s="15"/>
      <c r="S275" s="15"/>
      <c r="T275" s="15"/>
      <c r="U275" s="14"/>
      <c r="V275" s="16"/>
      <c r="W275" s="14"/>
    </row>
    <row r="276" spans="1:28" s="3" customFormat="1">
      <c r="A276" s="14" t="s">
        <v>6531</v>
      </c>
      <c r="B276" s="14"/>
      <c r="C276" s="14" t="s">
        <v>6525</v>
      </c>
      <c r="D276" s="15" t="s">
        <v>2932</v>
      </c>
      <c r="E276" s="15" t="s">
        <v>2933</v>
      </c>
      <c r="F276" s="15" t="s">
        <v>2938</v>
      </c>
      <c r="G276" s="15" t="s">
        <v>2939</v>
      </c>
      <c r="H276" s="15" t="s">
        <v>2938</v>
      </c>
      <c r="I276" s="15" t="s">
        <v>2939</v>
      </c>
      <c r="J276" s="14" t="s">
        <v>2938</v>
      </c>
      <c r="K276" s="14" t="s">
        <v>2939</v>
      </c>
      <c r="L276" s="14">
        <v>1</v>
      </c>
      <c r="M276" s="14">
        <v>2</v>
      </c>
      <c r="N276" s="14">
        <v>1</v>
      </c>
      <c r="O276" s="14">
        <v>1113</v>
      </c>
      <c r="P276" s="14"/>
      <c r="Q276" s="14"/>
      <c r="R276" s="14"/>
      <c r="S276" s="14"/>
      <c r="T276" s="14"/>
      <c r="U276" s="14"/>
      <c r="V276" s="16"/>
      <c r="W276" s="14"/>
      <c r="AB276" s="5"/>
    </row>
    <row r="277" spans="1:28" s="3" customFormat="1">
      <c r="A277" s="14" t="s">
        <v>6531</v>
      </c>
      <c r="B277" s="14"/>
      <c r="C277" s="14" t="s">
        <v>6525</v>
      </c>
      <c r="D277" s="15" t="s">
        <v>2932</v>
      </c>
      <c r="E277" s="15" t="s">
        <v>2933</v>
      </c>
      <c r="F277" s="15" t="s">
        <v>2940</v>
      </c>
      <c r="G277" s="15" t="s">
        <v>2941</v>
      </c>
      <c r="H277" s="15" t="s">
        <v>2940</v>
      </c>
      <c r="I277" s="15" t="s">
        <v>2941</v>
      </c>
      <c r="J277" s="14" t="s">
        <v>2940</v>
      </c>
      <c r="K277" s="14" t="s">
        <v>2941</v>
      </c>
      <c r="L277" s="14">
        <v>1</v>
      </c>
      <c r="M277" s="14">
        <v>2</v>
      </c>
      <c r="N277" s="14">
        <v>1</v>
      </c>
      <c r="O277" s="14">
        <v>1036</v>
      </c>
      <c r="P277" s="14"/>
      <c r="Q277" s="14"/>
      <c r="R277" s="14"/>
      <c r="S277" s="14"/>
      <c r="T277" s="14"/>
      <c r="U277" s="14"/>
      <c r="V277" s="16"/>
      <c r="W277" s="14"/>
      <c r="AB277" s="5"/>
    </row>
    <row r="278" spans="1:28" s="3" customFormat="1">
      <c r="A278" s="14" t="s">
        <v>6531</v>
      </c>
      <c r="B278" s="14"/>
      <c r="C278" s="14" t="s">
        <v>6525</v>
      </c>
      <c r="D278" s="15" t="s">
        <v>3014</v>
      </c>
      <c r="E278" s="15" t="s">
        <v>3059</v>
      </c>
      <c r="F278" s="15" t="s">
        <v>3061</v>
      </c>
      <c r="G278" s="15" t="s">
        <v>3062</v>
      </c>
      <c r="H278" s="15" t="s">
        <v>3061</v>
      </c>
      <c r="I278" s="15" t="s">
        <v>3062</v>
      </c>
      <c r="J278" s="14" t="s">
        <v>3061</v>
      </c>
      <c r="K278" s="14" t="s">
        <v>3062</v>
      </c>
      <c r="L278" s="14">
        <v>1</v>
      </c>
      <c r="M278" s="14">
        <v>2</v>
      </c>
      <c r="N278" s="15">
        <v>52</v>
      </c>
      <c r="O278" s="14">
        <v>33699</v>
      </c>
      <c r="P278" s="14"/>
      <c r="Q278" s="14"/>
      <c r="R278" s="14"/>
      <c r="S278" s="14"/>
      <c r="T278" s="14"/>
      <c r="U278" s="14"/>
      <c r="V278" s="16"/>
      <c r="W278" s="14"/>
      <c r="AB278" s="5"/>
    </row>
    <row r="279" spans="1:28" s="3" customFormat="1">
      <c r="A279" s="14" t="s">
        <v>6531</v>
      </c>
      <c r="B279" s="14"/>
      <c r="C279" s="14" t="s">
        <v>6525</v>
      </c>
      <c r="D279" s="15" t="s">
        <v>3014</v>
      </c>
      <c r="E279" s="15" t="s">
        <v>3059</v>
      </c>
      <c r="F279" s="15" t="s">
        <v>3063</v>
      </c>
      <c r="G279" s="15" t="s">
        <v>40</v>
      </c>
      <c r="H279" s="15" t="s">
        <v>3063</v>
      </c>
      <c r="I279" s="15" t="s">
        <v>40</v>
      </c>
      <c r="J279" s="14" t="s">
        <v>3063</v>
      </c>
      <c r="K279" s="14" t="s">
        <v>40</v>
      </c>
      <c r="L279" s="14">
        <v>1</v>
      </c>
      <c r="M279" s="14">
        <v>2</v>
      </c>
      <c r="N279" s="15">
        <v>34</v>
      </c>
      <c r="O279" s="14">
        <v>21963</v>
      </c>
      <c r="P279" s="14"/>
      <c r="Q279" s="14"/>
      <c r="R279" s="14"/>
      <c r="S279" s="14"/>
      <c r="T279" s="14"/>
      <c r="U279" s="14"/>
      <c r="V279" s="16"/>
      <c r="W279" s="14"/>
      <c r="AB279" s="5"/>
    </row>
    <row r="280" spans="1:28" s="3" customFormat="1">
      <c r="A280" s="14" t="s">
        <v>6531</v>
      </c>
      <c r="B280" s="14"/>
      <c r="C280" s="14" t="s">
        <v>6525</v>
      </c>
      <c r="D280" s="15" t="s">
        <v>3014</v>
      </c>
      <c r="E280" s="15" t="s">
        <v>3059</v>
      </c>
      <c r="F280" s="15" t="s">
        <v>3063</v>
      </c>
      <c r="G280" s="15" t="s">
        <v>3064</v>
      </c>
      <c r="H280" s="15" t="s">
        <v>3063</v>
      </c>
      <c r="I280" s="15" t="s">
        <v>3064</v>
      </c>
      <c r="J280" s="14" t="s">
        <v>3063</v>
      </c>
      <c r="K280" s="14" t="s">
        <v>3064</v>
      </c>
      <c r="L280" s="14">
        <v>1</v>
      </c>
      <c r="M280" s="14">
        <v>4</v>
      </c>
      <c r="N280" s="15">
        <v>0</v>
      </c>
      <c r="O280" s="14">
        <v>0</v>
      </c>
      <c r="P280" s="14" t="s">
        <v>5811</v>
      </c>
      <c r="Q280" s="14" t="s">
        <v>5767</v>
      </c>
      <c r="R280" s="14"/>
      <c r="S280" s="14"/>
      <c r="T280" s="14"/>
      <c r="U280" s="14"/>
      <c r="V280" s="16"/>
      <c r="W280" s="14"/>
      <c r="AB280" s="5"/>
    </row>
    <row r="281" spans="1:28" s="3" customFormat="1" ht="15" customHeight="1">
      <c r="A281" s="14" t="s">
        <v>6531</v>
      </c>
      <c r="B281" s="14"/>
      <c r="C281" s="14" t="s">
        <v>6525</v>
      </c>
      <c r="D281" s="15" t="s">
        <v>3014</v>
      </c>
      <c r="E281" s="15" t="s">
        <v>3059</v>
      </c>
      <c r="F281" s="15" t="s">
        <v>3063</v>
      </c>
      <c r="G281" s="15" t="s">
        <v>166</v>
      </c>
      <c r="H281" s="15" t="s">
        <v>3063</v>
      </c>
      <c r="I281" s="15" t="s">
        <v>166</v>
      </c>
      <c r="J281" s="14" t="s">
        <v>3063</v>
      </c>
      <c r="K281" s="14" t="s">
        <v>166</v>
      </c>
      <c r="L281" s="14">
        <v>1</v>
      </c>
      <c r="M281" s="14">
        <v>2</v>
      </c>
      <c r="N281" s="15">
        <v>52</v>
      </c>
      <c r="O281" s="14">
        <v>31952</v>
      </c>
      <c r="P281" s="14"/>
      <c r="Q281" s="14"/>
      <c r="R281" s="14"/>
      <c r="S281" s="14"/>
      <c r="T281" s="14"/>
      <c r="U281" s="14"/>
      <c r="V281" s="16"/>
      <c r="W281" s="14"/>
      <c r="Z281" s="10"/>
      <c r="AB281" s="5"/>
    </row>
    <row r="282" spans="1:28" s="3" customFormat="1" ht="15" customHeight="1">
      <c r="A282" s="14" t="s">
        <v>6531</v>
      </c>
      <c r="B282" s="14"/>
      <c r="C282" s="14" t="s">
        <v>6525</v>
      </c>
      <c r="D282" s="15" t="s">
        <v>3014</v>
      </c>
      <c r="E282" s="15" t="s">
        <v>3059</v>
      </c>
      <c r="F282" s="15" t="s">
        <v>3063</v>
      </c>
      <c r="G282" s="15" t="s">
        <v>3065</v>
      </c>
      <c r="H282" s="15" t="s">
        <v>3063</v>
      </c>
      <c r="I282" s="15" t="s">
        <v>3065</v>
      </c>
      <c r="J282" s="14" t="s">
        <v>3063</v>
      </c>
      <c r="K282" s="14" t="s">
        <v>3065</v>
      </c>
      <c r="L282" s="14">
        <v>1</v>
      </c>
      <c r="M282" s="14">
        <v>1</v>
      </c>
      <c r="N282" s="15">
        <v>53</v>
      </c>
      <c r="O282" s="14">
        <v>33982</v>
      </c>
      <c r="P282" s="14"/>
      <c r="Q282" s="14"/>
      <c r="R282" s="14"/>
      <c r="S282" s="14"/>
      <c r="T282" s="14"/>
      <c r="U282" s="14"/>
      <c r="V282" s="16"/>
      <c r="W282" s="14"/>
      <c r="AB282" s="5"/>
    </row>
    <row r="283" spans="1:28" s="3" customFormat="1" ht="15" customHeight="1">
      <c r="A283" s="14" t="s">
        <v>6531</v>
      </c>
      <c r="B283" s="14"/>
      <c r="C283" s="14" t="s">
        <v>6525</v>
      </c>
      <c r="D283" s="15" t="s">
        <v>3014</v>
      </c>
      <c r="E283" s="15" t="s">
        <v>3059</v>
      </c>
      <c r="F283" s="15" t="s">
        <v>3063</v>
      </c>
      <c r="G283" s="15" t="s">
        <v>713</v>
      </c>
      <c r="H283" s="15" t="s">
        <v>3063</v>
      </c>
      <c r="I283" s="15" t="s">
        <v>713</v>
      </c>
      <c r="J283" s="14" t="s">
        <v>3063</v>
      </c>
      <c r="K283" s="14" t="s">
        <v>713</v>
      </c>
      <c r="L283" s="14">
        <v>1</v>
      </c>
      <c r="M283" s="14">
        <v>2</v>
      </c>
      <c r="N283" s="15">
        <v>39</v>
      </c>
      <c r="O283" s="14">
        <v>25164</v>
      </c>
      <c r="P283" s="14"/>
      <c r="Q283" s="14"/>
      <c r="R283" s="14"/>
      <c r="S283" s="14"/>
      <c r="T283" s="14"/>
      <c r="U283" s="14"/>
      <c r="V283" s="16"/>
      <c r="W283" s="14"/>
      <c r="AB283" s="5"/>
    </row>
    <row r="284" spans="1:28" s="3" customFormat="1">
      <c r="A284" s="14" t="s">
        <v>6531</v>
      </c>
      <c r="B284" s="14"/>
      <c r="C284" s="14" t="s">
        <v>6525</v>
      </c>
      <c r="D284" s="15" t="s">
        <v>3014</v>
      </c>
      <c r="E284" s="15" t="s">
        <v>3059</v>
      </c>
      <c r="F284" s="15" t="s">
        <v>3063</v>
      </c>
      <c r="G284" s="15" t="s">
        <v>219</v>
      </c>
      <c r="H284" s="15" t="s">
        <v>3063</v>
      </c>
      <c r="I284" s="15" t="s">
        <v>219</v>
      </c>
      <c r="J284" s="14" t="s">
        <v>3063</v>
      </c>
      <c r="K284" s="14" t="s">
        <v>219</v>
      </c>
      <c r="L284" s="14">
        <v>1</v>
      </c>
      <c r="M284" s="14">
        <v>2</v>
      </c>
      <c r="N284" s="15">
        <v>53</v>
      </c>
      <c r="O284" s="14">
        <v>33777</v>
      </c>
      <c r="P284" s="14"/>
      <c r="Q284" s="14"/>
      <c r="R284" s="14"/>
      <c r="S284" s="14"/>
      <c r="T284" s="14"/>
      <c r="U284" s="14"/>
      <c r="V284" s="16"/>
      <c r="W284" s="14"/>
      <c r="AB284" s="5"/>
    </row>
    <row r="285" spans="1:28" s="3" customFormat="1">
      <c r="A285" s="14" t="s">
        <v>6531</v>
      </c>
      <c r="B285" s="14"/>
      <c r="C285" s="14" t="s">
        <v>6525</v>
      </c>
      <c r="D285" s="15" t="s">
        <v>3014</v>
      </c>
      <c r="E285" s="15" t="s">
        <v>3059</v>
      </c>
      <c r="F285" s="15" t="s">
        <v>3066</v>
      </c>
      <c r="G285" s="15" t="s">
        <v>274</v>
      </c>
      <c r="H285" s="15" t="s">
        <v>3066</v>
      </c>
      <c r="I285" s="15" t="s">
        <v>274</v>
      </c>
      <c r="J285" s="14" t="s">
        <v>3066</v>
      </c>
      <c r="K285" s="14" t="s">
        <v>274</v>
      </c>
      <c r="L285" s="14">
        <v>1</v>
      </c>
      <c r="M285" s="14">
        <v>2</v>
      </c>
      <c r="N285" s="15">
        <v>54</v>
      </c>
      <c r="O285" s="14">
        <v>34191</v>
      </c>
      <c r="P285" s="14"/>
      <c r="Q285" s="14"/>
      <c r="R285" s="14"/>
      <c r="S285" s="14"/>
      <c r="T285" s="14"/>
      <c r="U285" s="14"/>
      <c r="V285" s="16"/>
      <c r="W285" s="14"/>
      <c r="AB285" s="5"/>
    </row>
    <row r="286" spans="1:28" s="3" customFormat="1">
      <c r="A286" s="14" t="s">
        <v>6531</v>
      </c>
      <c r="B286" s="14"/>
      <c r="C286" s="14" t="s">
        <v>6525</v>
      </c>
      <c r="D286" s="15" t="s">
        <v>3014</v>
      </c>
      <c r="E286" s="15" t="s">
        <v>3059</v>
      </c>
      <c r="F286" s="15" t="s">
        <v>3067</v>
      </c>
      <c r="G286" s="15" t="s">
        <v>3068</v>
      </c>
      <c r="H286" s="15" t="s">
        <v>3067</v>
      </c>
      <c r="I286" s="15" t="s">
        <v>3068</v>
      </c>
      <c r="J286" s="14" t="s">
        <v>3067</v>
      </c>
      <c r="K286" s="14" t="s">
        <v>3068</v>
      </c>
      <c r="L286" s="14">
        <v>1</v>
      </c>
      <c r="M286" s="14">
        <v>4</v>
      </c>
      <c r="N286" s="15">
        <v>0</v>
      </c>
      <c r="O286" s="14">
        <v>0</v>
      </c>
      <c r="P286" s="14" t="s">
        <v>5812</v>
      </c>
      <c r="Q286" s="14" t="s">
        <v>5767</v>
      </c>
      <c r="R286" s="14"/>
      <c r="S286" s="14"/>
      <c r="T286" s="14"/>
      <c r="U286" s="14"/>
      <c r="V286" s="16"/>
      <c r="W286" s="14"/>
      <c r="AB286" s="5"/>
    </row>
    <row r="287" spans="1:28" s="3" customFormat="1">
      <c r="A287" s="14" t="s">
        <v>6531</v>
      </c>
      <c r="B287" s="14"/>
      <c r="C287" s="14" t="s">
        <v>6525</v>
      </c>
      <c r="D287" s="15" t="s">
        <v>3014</v>
      </c>
      <c r="E287" s="15" t="s">
        <v>3059</v>
      </c>
      <c r="F287" s="15" t="s">
        <v>3067</v>
      </c>
      <c r="G287" s="15" t="s">
        <v>3069</v>
      </c>
      <c r="H287" s="15" t="s">
        <v>3067</v>
      </c>
      <c r="I287" s="15" t="s">
        <v>3069</v>
      </c>
      <c r="J287" s="14" t="s">
        <v>3067</v>
      </c>
      <c r="K287" s="14" t="s">
        <v>3069</v>
      </c>
      <c r="L287" s="14">
        <v>1</v>
      </c>
      <c r="M287" s="14">
        <v>2</v>
      </c>
      <c r="N287" s="15">
        <v>51</v>
      </c>
      <c r="O287" s="14">
        <v>31079</v>
      </c>
      <c r="P287" s="14"/>
      <c r="Q287" s="14"/>
      <c r="R287" s="14"/>
      <c r="S287" s="14"/>
      <c r="T287" s="14"/>
      <c r="U287" s="14"/>
      <c r="V287" s="16"/>
      <c r="W287" s="14"/>
      <c r="AB287" s="5"/>
    </row>
    <row r="288" spans="1:28" s="3" customFormat="1">
      <c r="A288" s="14" t="s">
        <v>6531</v>
      </c>
      <c r="B288" s="14"/>
      <c r="C288" s="14" t="s">
        <v>6525</v>
      </c>
      <c r="D288" s="15" t="s">
        <v>3014</v>
      </c>
      <c r="E288" s="15" t="s">
        <v>3059</v>
      </c>
      <c r="F288" s="15" t="s">
        <v>3067</v>
      </c>
      <c r="G288" s="15" t="s">
        <v>2910</v>
      </c>
      <c r="H288" s="15" t="s">
        <v>3067</v>
      </c>
      <c r="I288" s="15" t="s">
        <v>2910</v>
      </c>
      <c r="J288" s="14" t="s">
        <v>3067</v>
      </c>
      <c r="K288" s="14" t="s">
        <v>2910</v>
      </c>
      <c r="L288" s="14">
        <v>1</v>
      </c>
      <c r="M288" s="14">
        <v>1</v>
      </c>
      <c r="N288" s="15">
        <v>1</v>
      </c>
      <c r="O288" s="14">
        <v>301</v>
      </c>
      <c r="P288" s="14"/>
      <c r="Q288" s="14"/>
      <c r="R288" s="14"/>
      <c r="S288" s="14"/>
      <c r="T288" s="14"/>
      <c r="U288" s="14"/>
      <c r="V288" s="16"/>
      <c r="W288" s="14"/>
      <c r="AB288" s="5"/>
    </row>
    <row r="289" spans="1:28" s="3" customFormat="1">
      <c r="A289" s="14" t="s">
        <v>6531</v>
      </c>
      <c r="B289" s="14"/>
      <c r="C289" s="14" t="s">
        <v>6525</v>
      </c>
      <c r="D289" s="15" t="s">
        <v>3014</v>
      </c>
      <c r="E289" s="15" t="s">
        <v>3059</v>
      </c>
      <c r="F289" s="15" t="s">
        <v>3067</v>
      </c>
      <c r="G289" s="15" t="s">
        <v>3070</v>
      </c>
      <c r="H289" s="15" t="s">
        <v>3067</v>
      </c>
      <c r="I289" s="15" t="s">
        <v>3070</v>
      </c>
      <c r="J289" s="14" t="s">
        <v>3067</v>
      </c>
      <c r="K289" s="14" t="s">
        <v>3070</v>
      </c>
      <c r="L289" s="14">
        <v>1</v>
      </c>
      <c r="M289" s="14">
        <v>2</v>
      </c>
      <c r="N289" s="15">
        <v>52</v>
      </c>
      <c r="O289" s="14">
        <v>32801</v>
      </c>
      <c r="P289" s="14"/>
      <c r="Q289" s="14"/>
      <c r="R289" s="14"/>
      <c r="S289" s="14"/>
      <c r="T289" s="14"/>
      <c r="U289" s="14"/>
      <c r="V289" s="16"/>
      <c r="W289" s="14"/>
      <c r="AB289" s="5"/>
    </row>
    <row r="290" spans="1:28" s="3" customFormat="1">
      <c r="A290" s="14" t="s">
        <v>6531</v>
      </c>
      <c r="B290" s="14"/>
      <c r="C290" s="14" t="s">
        <v>6525</v>
      </c>
      <c r="D290" s="15" t="s">
        <v>3014</v>
      </c>
      <c r="E290" s="15" t="s">
        <v>3059</v>
      </c>
      <c r="F290" s="15" t="s">
        <v>3071</v>
      </c>
      <c r="G290" s="15" t="s">
        <v>3072</v>
      </c>
      <c r="H290" s="15" t="s">
        <v>3071</v>
      </c>
      <c r="I290" s="15" t="s">
        <v>3072</v>
      </c>
      <c r="J290" s="14" t="s">
        <v>3071</v>
      </c>
      <c r="K290" s="14" t="s">
        <v>3072</v>
      </c>
      <c r="L290" s="14">
        <v>1</v>
      </c>
      <c r="M290" s="14">
        <v>4</v>
      </c>
      <c r="N290" s="15">
        <v>0</v>
      </c>
      <c r="O290" s="14">
        <v>0</v>
      </c>
      <c r="P290" s="14" t="s">
        <v>6151</v>
      </c>
      <c r="Q290" s="14" t="s">
        <v>5461</v>
      </c>
      <c r="R290" s="14"/>
      <c r="S290" s="14"/>
      <c r="T290" s="14"/>
      <c r="U290" s="14"/>
      <c r="V290" s="16"/>
      <c r="W290" s="14"/>
      <c r="AB290" s="5"/>
    </row>
    <row r="291" spans="1:28" s="3" customFormat="1" ht="15" customHeight="1">
      <c r="A291" s="14" t="s">
        <v>6531</v>
      </c>
      <c r="B291" s="14"/>
      <c r="C291" s="14" t="s">
        <v>6525</v>
      </c>
      <c r="D291" s="15" t="s">
        <v>3014</v>
      </c>
      <c r="E291" s="15" t="s">
        <v>3059</v>
      </c>
      <c r="F291" s="15" t="s">
        <v>3071</v>
      </c>
      <c r="G291" s="15" t="s">
        <v>1564</v>
      </c>
      <c r="H291" s="15" t="s">
        <v>3071</v>
      </c>
      <c r="I291" s="15" t="s">
        <v>1564</v>
      </c>
      <c r="J291" s="14" t="s">
        <v>3071</v>
      </c>
      <c r="K291" s="14" t="s">
        <v>1564</v>
      </c>
      <c r="L291" s="14">
        <v>1</v>
      </c>
      <c r="M291" s="14">
        <v>2</v>
      </c>
      <c r="N291" s="15">
        <v>49</v>
      </c>
      <c r="O291" s="14">
        <v>30937</v>
      </c>
      <c r="P291" s="14"/>
      <c r="Q291" s="14"/>
      <c r="R291" s="14"/>
      <c r="S291" s="14"/>
      <c r="T291" s="14"/>
      <c r="U291" s="14"/>
      <c r="V291" s="16"/>
      <c r="W291" s="14"/>
    </row>
    <row r="292" spans="1:28" s="3" customFormat="1">
      <c r="A292" s="14" t="s">
        <v>6531</v>
      </c>
      <c r="B292" s="14"/>
      <c r="C292" s="14" t="s">
        <v>6525</v>
      </c>
      <c r="D292" s="15" t="s">
        <v>3014</v>
      </c>
      <c r="E292" s="15" t="s">
        <v>3059</v>
      </c>
      <c r="F292" s="15" t="s">
        <v>3071</v>
      </c>
      <c r="G292" s="15" t="s">
        <v>6490</v>
      </c>
      <c r="H292" s="15" t="s">
        <v>3071</v>
      </c>
      <c r="I292" s="15" t="s">
        <v>6490</v>
      </c>
      <c r="J292" s="14" t="s">
        <v>3071</v>
      </c>
      <c r="K292" s="14" t="s">
        <v>3073</v>
      </c>
      <c r="L292" s="14">
        <v>1</v>
      </c>
      <c r="M292" s="14">
        <v>4</v>
      </c>
      <c r="N292" s="15">
        <v>0</v>
      </c>
      <c r="O292" s="14">
        <v>0</v>
      </c>
      <c r="P292" s="14" t="s">
        <v>6152</v>
      </c>
      <c r="Q292" s="14" t="s">
        <v>5461</v>
      </c>
      <c r="R292" s="14"/>
      <c r="S292" s="14"/>
      <c r="T292" s="14"/>
      <c r="U292" s="14"/>
      <c r="V292" s="16"/>
      <c r="W292" s="14"/>
      <c r="AB292" s="5"/>
    </row>
    <row r="293" spans="1:28" s="3" customFormat="1">
      <c r="A293" s="14" t="s">
        <v>6531</v>
      </c>
      <c r="B293" s="14"/>
      <c r="C293" s="14" t="s">
        <v>6525</v>
      </c>
      <c r="D293" s="15" t="s">
        <v>3014</v>
      </c>
      <c r="E293" s="15" t="s">
        <v>3059</v>
      </c>
      <c r="F293" s="15" t="s">
        <v>3071</v>
      </c>
      <c r="G293" s="15" t="s">
        <v>2205</v>
      </c>
      <c r="H293" s="15" t="s">
        <v>3071</v>
      </c>
      <c r="I293" s="15" t="s">
        <v>2205</v>
      </c>
      <c r="J293" s="14" t="s">
        <v>3071</v>
      </c>
      <c r="K293" s="14" t="s">
        <v>2205</v>
      </c>
      <c r="L293" s="14">
        <v>1</v>
      </c>
      <c r="M293" s="14">
        <v>2</v>
      </c>
      <c r="N293" s="15">
        <v>1</v>
      </c>
      <c r="O293" s="14">
        <v>488</v>
      </c>
      <c r="P293" s="14"/>
      <c r="Q293" s="14"/>
      <c r="R293" s="14"/>
      <c r="S293" s="14"/>
      <c r="T293" s="14"/>
      <c r="U293" s="14"/>
      <c r="V293" s="16"/>
      <c r="W293" s="14"/>
      <c r="AB293" s="5"/>
    </row>
    <row r="294" spans="1:28" s="3" customFormat="1">
      <c r="A294" s="14" t="s">
        <v>6531</v>
      </c>
      <c r="B294" s="14"/>
      <c r="C294" s="14" t="s">
        <v>6525</v>
      </c>
      <c r="D294" s="15" t="s">
        <v>3014</v>
      </c>
      <c r="E294" s="15" t="s">
        <v>3059</v>
      </c>
      <c r="F294" s="15" t="s">
        <v>3071</v>
      </c>
      <c r="G294" s="15" t="s">
        <v>3074</v>
      </c>
      <c r="H294" s="15" t="s">
        <v>3071</v>
      </c>
      <c r="I294" s="15" t="s">
        <v>3074</v>
      </c>
      <c r="J294" s="14" t="s">
        <v>3071</v>
      </c>
      <c r="K294" s="14" t="s">
        <v>3074</v>
      </c>
      <c r="L294" s="14">
        <v>1</v>
      </c>
      <c r="M294" s="14">
        <v>2</v>
      </c>
      <c r="N294" s="15">
        <v>38</v>
      </c>
      <c r="O294" s="14">
        <v>24870</v>
      </c>
      <c r="P294" s="14"/>
      <c r="Q294" s="14"/>
      <c r="R294" s="14"/>
      <c r="S294" s="14"/>
      <c r="T294" s="14"/>
      <c r="U294" s="14"/>
      <c r="V294" s="16"/>
      <c r="W294" s="14"/>
      <c r="AB294" s="5"/>
    </row>
    <row r="295" spans="1:28" s="3" customFormat="1">
      <c r="A295" s="14" t="s">
        <v>6531</v>
      </c>
      <c r="B295" s="14"/>
      <c r="C295" s="14" t="s">
        <v>6525</v>
      </c>
      <c r="D295" s="15" t="s">
        <v>3014</v>
      </c>
      <c r="E295" s="15" t="s">
        <v>3059</v>
      </c>
      <c r="F295" s="15" t="s">
        <v>3071</v>
      </c>
      <c r="G295" s="15" t="s">
        <v>1451</v>
      </c>
      <c r="H295" s="15" t="s">
        <v>3071</v>
      </c>
      <c r="I295" s="15" t="s">
        <v>1451</v>
      </c>
      <c r="J295" s="14" t="s">
        <v>3060</v>
      </c>
      <c r="K295" s="14" t="s">
        <v>1451</v>
      </c>
      <c r="L295" s="14">
        <v>1</v>
      </c>
      <c r="M295" s="14">
        <v>1</v>
      </c>
      <c r="N295" s="15">
        <v>1</v>
      </c>
      <c r="O295" s="14">
        <v>868</v>
      </c>
      <c r="P295" s="14"/>
      <c r="Q295" s="14"/>
      <c r="R295" s="14"/>
      <c r="S295" s="14"/>
      <c r="T295" s="14"/>
      <c r="U295" s="14"/>
      <c r="V295" s="16"/>
      <c r="W295" s="14"/>
      <c r="AB295" s="5"/>
    </row>
    <row r="296" spans="1:28" s="3" customFormat="1" ht="15" customHeight="1">
      <c r="A296" s="14" t="s">
        <v>6531</v>
      </c>
      <c r="B296" s="14"/>
      <c r="C296" s="14" t="s">
        <v>6525</v>
      </c>
      <c r="D296" s="15" t="s">
        <v>3014</v>
      </c>
      <c r="E296" s="15" t="s">
        <v>3059</v>
      </c>
      <c r="F296" s="15" t="s">
        <v>3071</v>
      </c>
      <c r="G296" s="15" t="s">
        <v>1519</v>
      </c>
      <c r="H296" s="15" t="s">
        <v>3071</v>
      </c>
      <c r="I296" s="15" t="s">
        <v>1519</v>
      </c>
      <c r="J296" s="14" t="s">
        <v>3071</v>
      </c>
      <c r="K296" s="14" t="s">
        <v>1519</v>
      </c>
      <c r="L296" s="14">
        <v>0</v>
      </c>
      <c r="M296" s="14">
        <v>4</v>
      </c>
      <c r="N296" s="15">
        <v>0</v>
      </c>
      <c r="O296" s="14">
        <v>0</v>
      </c>
      <c r="P296" s="14" t="s">
        <v>6151</v>
      </c>
      <c r="Q296" s="14" t="s">
        <v>5461</v>
      </c>
      <c r="R296" s="14"/>
      <c r="S296" s="14"/>
      <c r="T296" s="14"/>
      <c r="U296" s="14"/>
      <c r="V296" s="16"/>
      <c r="W296" s="14"/>
      <c r="AB296" s="5"/>
    </row>
    <row r="297" spans="1:28" s="3" customFormat="1">
      <c r="A297" s="14" t="s">
        <v>6531</v>
      </c>
      <c r="B297" s="14"/>
      <c r="C297" s="14" t="s">
        <v>6525</v>
      </c>
      <c r="D297" s="15" t="s">
        <v>3014</v>
      </c>
      <c r="E297" s="15" t="s">
        <v>3059</v>
      </c>
      <c r="F297" s="15" t="s">
        <v>3071</v>
      </c>
      <c r="G297" s="15" t="s">
        <v>3075</v>
      </c>
      <c r="H297" s="15" t="s">
        <v>3071</v>
      </c>
      <c r="I297" s="15" t="s">
        <v>3075</v>
      </c>
      <c r="J297" s="14" t="s">
        <v>3071</v>
      </c>
      <c r="K297" s="14" t="s">
        <v>3075</v>
      </c>
      <c r="L297" s="14">
        <v>0</v>
      </c>
      <c r="M297" s="14">
        <v>4</v>
      </c>
      <c r="N297" s="15">
        <v>0</v>
      </c>
      <c r="O297" s="14">
        <v>0</v>
      </c>
      <c r="P297" s="14" t="s">
        <v>6151</v>
      </c>
      <c r="Q297" s="14" t="s">
        <v>5461</v>
      </c>
      <c r="R297" s="14"/>
      <c r="S297" s="14"/>
      <c r="T297" s="14"/>
      <c r="U297" s="14"/>
      <c r="V297" s="16"/>
      <c r="W297" s="14"/>
      <c r="AB297" s="5"/>
    </row>
    <row r="298" spans="1:28" s="3" customFormat="1">
      <c r="A298" s="14" t="s">
        <v>6531</v>
      </c>
      <c r="B298" s="14"/>
      <c r="C298" s="14" t="s">
        <v>6525</v>
      </c>
      <c r="D298" s="15" t="s">
        <v>3014</v>
      </c>
      <c r="E298" s="15" t="s">
        <v>3059</v>
      </c>
      <c r="F298" s="15" t="s">
        <v>3071</v>
      </c>
      <c r="G298" s="15" t="s">
        <v>3077</v>
      </c>
      <c r="H298" s="15" t="s">
        <v>3071</v>
      </c>
      <c r="I298" s="15" t="s">
        <v>3077</v>
      </c>
      <c r="J298" s="14" t="s">
        <v>3071</v>
      </c>
      <c r="K298" s="14" t="s">
        <v>3077</v>
      </c>
      <c r="L298" s="14">
        <v>0</v>
      </c>
      <c r="M298" s="14">
        <v>4</v>
      </c>
      <c r="N298" s="15">
        <v>0</v>
      </c>
      <c r="O298" s="14">
        <v>0</v>
      </c>
      <c r="P298" s="14" t="s">
        <v>6151</v>
      </c>
      <c r="Q298" s="14" t="s">
        <v>5461</v>
      </c>
      <c r="R298" s="14"/>
      <c r="S298" s="14"/>
      <c r="T298" s="14"/>
      <c r="U298" s="14"/>
      <c r="V298" s="16"/>
      <c r="W298" s="14"/>
      <c r="AB298" s="5"/>
    </row>
    <row r="299" spans="1:28" s="3" customFormat="1">
      <c r="A299" s="14" t="s">
        <v>6531</v>
      </c>
      <c r="B299" s="14"/>
      <c r="C299" s="14" t="s">
        <v>6525</v>
      </c>
      <c r="D299" s="15" t="s">
        <v>3014</v>
      </c>
      <c r="E299" s="15" t="s">
        <v>3059</v>
      </c>
      <c r="F299" s="15" t="s">
        <v>3071</v>
      </c>
      <c r="G299" s="15" t="s">
        <v>3078</v>
      </c>
      <c r="H299" s="15" t="s">
        <v>3071</v>
      </c>
      <c r="I299" s="15" t="s">
        <v>3078</v>
      </c>
      <c r="J299" s="14" t="s">
        <v>3071</v>
      </c>
      <c r="K299" s="14" t="s">
        <v>3078</v>
      </c>
      <c r="L299" s="14">
        <v>1</v>
      </c>
      <c r="M299" s="14">
        <v>2</v>
      </c>
      <c r="N299" s="15">
        <v>1</v>
      </c>
      <c r="O299" s="14">
        <v>868</v>
      </c>
      <c r="P299" s="14"/>
      <c r="Q299" s="14"/>
      <c r="R299" s="14"/>
      <c r="S299" s="14"/>
      <c r="T299" s="14"/>
      <c r="U299" s="14"/>
      <c r="V299" s="16"/>
      <c r="W299" s="14"/>
      <c r="AB299" s="5"/>
    </row>
    <row r="300" spans="1:28" s="3" customFormat="1">
      <c r="A300" s="14" t="s">
        <v>6531</v>
      </c>
      <c r="B300" s="14"/>
      <c r="C300" s="14" t="s">
        <v>6525</v>
      </c>
      <c r="D300" s="15" t="s">
        <v>3014</v>
      </c>
      <c r="E300" s="15" t="s">
        <v>3059</v>
      </c>
      <c r="F300" s="15" t="s">
        <v>3071</v>
      </c>
      <c r="G300" s="15" t="s">
        <v>2122</v>
      </c>
      <c r="H300" s="15" t="s">
        <v>3071</v>
      </c>
      <c r="I300" s="15" t="s">
        <v>2122</v>
      </c>
      <c r="J300" s="14" t="s">
        <v>3071</v>
      </c>
      <c r="K300" s="14" t="s">
        <v>2122</v>
      </c>
      <c r="L300" s="14">
        <v>0</v>
      </c>
      <c r="M300" s="14">
        <v>4</v>
      </c>
      <c r="N300" s="15">
        <v>0</v>
      </c>
      <c r="O300" s="14">
        <v>0</v>
      </c>
      <c r="P300" s="14" t="s">
        <v>6151</v>
      </c>
      <c r="Q300" s="14" t="s">
        <v>5461</v>
      </c>
      <c r="R300" s="14"/>
      <c r="S300" s="14"/>
      <c r="T300" s="14"/>
      <c r="U300" s="14"/>
      <c r="V300" s="16"/>
      <c r="W300" s="14"/>
      <c r="AB300" s="5"/>
    </row>
    <row r="301" spans="1:28" s="3" customFormat="1" ht="15" customHeight="1">
      <c r="A301" s="14" t="s">
        <v>6531</v>
      </c>
      <c r="B301" s="14"/>
      <c r="C301" s="14" t="s">
        <v>6525</v>
      </c>
      <c r="D301" s="15" t="s">
        <v>3014</v>
      </c>
      <c r="E301" s="15" t="s">
        <v>3059</v>
      </c>
      <c r="F301" s="15" t="s">
        <v>3071</v>
      </c>
      <c r="G301" s="15" t="s">
        <v>42</v>
      </c>
      <c r="H301" s="15" t="s">
        <v>3071</v>
      </c>
      <c r="I301" s="15" t="s">
        <v>42</v>
      </c>
      <c r="J301" s="14" t="s">
        <v>3071</v>
      </c>
      <c r="K301" s="14" t="s">
        <v>42</v>
      </c>
      <c r="L301" s="14">
        <v>0</v>
      </c>
      <c r="M301" s="14">
        <v>4</v>
      </c>
      <c r="N301" s="15">
        <v>0</v>
      </c>
      <c r="O301" s="14">
        <v>0</v>
      </c>
      <c r="P301" s="14" t="s">
        <v>6151</v>
      </c>
      <c r="Q301" s="14" t="s">
        <v>5461</v>
      </c>
      <c r="R301" s="14"/>
      <c r="S301" s="14"/>
      <c r="T301" s="14"/>
      <c r="U301" s="14"/>
      <c r="V301" s="16"/>
      <c r="W301" s="14"/>
      <c r="AB301" s="5"/>
    </row>
    <row r="302" spans="1:28" s="3" customFormat="1" ht="15" customHeight="1">
      <c r="A302" s="14" t="s">
        <v>6531</v>
      </c>
      <c r="B302" s="14"/>
      <c r="C302" s="14" t="s">
        <v>6525</v>
      </c>
      <c r="D302" s="15" t="s">
        <v>3014</v>
      </c>
      <c r="E302" s="15" t="s">
        <v>3059</v>
      </c>
      <c r="F302" s="15" t="s">
        <v>3071</v>
      </c>
      <c r="G302" s="15" t="s">
        <v>5460</v>
      </c>
      <c r="H302" s="15" t="s">
        <v>3071</v>
      </c>
      <c r="I302" s="15" t="s">
        <v>5460</v>
      </c>
      <c r="J302" s="14" t="s">
        <v>3071</v>
      </c>
      <c r="K302" s="14" t="s">
        <v>5460</v>
      </c>
      <c r="L302" s="14">
        <v>0</v>
      </c>
      <c r="M302" s="14">
        <v>4</v>
      </c>
      <c r="N302" s="15">
        <v>0</v>
      </c>
      <c r="O302" s="14">
        <v>0</v>
      </c>
      <c r="P302" s="14" t="s">
        <v>5813</v>
      </c>
      <c r="Q302" s="14" t="s">
        <v>5461</v>
      </c>
      <c r="R302" s="14"/>
      <c r="S302" s="14"/>
      <c r="T302" s="14"/>
      <c r="U302" s="14"/>
      <c r="V302" s="16"/>
      <c r="W302" s="14"/>
      <c r="AB302" s="5"/>
    </row>
    <row r="303" spans="1:28" s="3" customFormat="1">
      <c r="A303" s="14" t="s">
        <v>6531</v>
      </c>
      <c r="B303" s="14"/>
      <c r="C303" s="14" t="s">
        <v>6525</v>
      </c>
      <c r="D303" s="15" t="s">
        <v>3014</v>
      </c>
      <c r="E303" s="15" t="s">
        <v>3059</v>
      </c>
      <c r="F303" s="15" t="s">
        <v>3071</v>
      </c>
      <c r="G303" s="15" t="s">
        <v>3079</v>
      </c>
      <c r="H303" s="15" t="s">
        <v>3071</v>
      </c>
      <c r="I303" s="15" t="s">
        <v>3079</v>
      </c>
      <c r="J303" s="14" t="s">
        <v>3071</v>
      </c>
      <c r="K303" s="14" t="s">
        <v>3079</v>
      </c>
      <c r="L303" s="14">
        <v>0</v>
      </c>
      <c r="M303" s="14">
        <v>4</v>
      </c>
      <c r="N303" s="15">
        <v>0</v>
      </c>
      <c r="O303" s="14">
        <v>0</v>
      </c>
      <c r="P303" s="14" t="s">
        <v>6152</v>
      </c>
      <c r="Q303" s="14" t="s">
        <v>5461</v>
      </c>
      <c r="R303" s="14"/>
      <c r="S303" s="14"/>
      <c r="T303" s="14"/>
      <c r="U303" s="14"/>
      <c r="V303" s="16"/>
      <c r="W303" s="14"/>
      <c r="Y303" s="12"/>
      <c r="AB303" s="5"/>
    </row>
    <row r="304" spans="1:28" s="3" customFormat="1">
      <c r="A304" s="14" t="s">
        <v>6531</v>
      </c>
      <c r="B304" s="14"/>
      <c r="C304" s="14" t="s">
        <v>6525</v>
      </c>
      <c r="D304" s="15" t="s">
        <v>3014</v>
      </c>
      <c r="E304" s="15" t="s">
        <v>3059</v>
      </c>
      <c r="F304" s="15" t="s">
        <v>3080</v>
      </c>
      <c r="G304" s="15" t="s">
        <v>1033</v>
      </c>
      <c r="H304" s="15" t="s">
        <v>3080</v>
      </c>
      <c r="I304" s="15" t="s">
        <v>1033</v>
      </c>
      <c r="J304" s="14" t="s">
        <v>3080</v>
      </c>
      <c r="K304" s="14" t="s">
        <v>1033</v>
      </c>
      <c r="L304" s="14">
        <v>1</v>
      </c>
      <c r="M304" s="14">
        <v>2</v>
      </c>
      <c r="N304" s="15">
        <v>1</v>
      </c>
      <c r="O304" s="14">
        <v>509</v>
      </c>
      <c r="P304" s="14"/>
      <c r="Q304" s="14"/>
      <c r="R304" s="14"/>
      <c r="S304" s="14"/>
      <c r="T304" s="14"/>
      <c r="U304" s="14"/>
      <c r="V304" s="16"/>
      <c r="W304" s="14"/>
      <c r="AB304" s="5"/>
    </row>
    <row r="305" spans="1:28" s="3" customFormat="1">
      <c r="A305" s="14" t="s">
        <v>6531</v>
      </c>
      <c r="B305" s="14"/>
      <c r="C305" s="14" t="s">
        <v>6525</v>
      </c>
      <c r="D305" s="15" t="s">
        <v>3014</v>
      </c>
      <c r="E305" s="15" t="s">
        <v>3059</v>
      </c>
      <c r="F305" s="15" t="s">
        <v>3080</v>
      </c>
      <c r="G305" s="15" t="s">
        <v>3081</v>
      </c>
      <c r="H305" s="15" t="s">
        <v>3080</v>
      </c>
      <c r="I305" s="15" t="s">
        <v>3081</v>
      </c>
      <c r="J305" s="14" t="s">
        <v>3080</v>
      </c>
      <c r="K305" s="14" t="s">
        <v>3081</v>
      </c>
      <c r="L305" s="14">
        <v>1</v>
      </c>
      <c r="M305" s="14">
        <v>2</v>
      </c>
      <c r="N305" s="15">
        <v>53</v>
      </c>
      <c r="O305" s="14">
        <v>33835</v>
      </c>
      <c r="P305" s="14"/>
      <c r="Q305" s="14"/>
      <c r="R305" s="14"/>
      <c r="S305" s="14"/>
      <c r="T305" s="14"/>
      <c r="U305" s="14"/>
      <c r="V305" s="16"/>
      <c r="W305" s="14"/>
      <c r="AB305" s="5"/>
    </row>
    <row r="306" spans="1:28" s="3" customFormat="1">
      <c r="A306" s="14" t="s">
        <v>6531</v>
      </c>
      <c r="B306" s="14"/>
      <c r="C306" s="14" t="s">
        <v>6525</v>
      </c>
      <c r="D306" s="15" t="s">
        <v>3014</v>
      </c>
      <c r="E306" s="15" t="s">
        <v>3059</v>
      </c>
      <c r="F306" s="15" t="s">
        <v>3080</v>
      </c>
      <c r="G306" s="15" t="s">
        <v>166</v>
      </c>
      <c r="H306" s="15" t="s">
        <v>3080</v>
      </c>
      <c r="I306" s="15" t="s">
        <v>166</v>
      </c>
      <c r="J306" s="14" t="s">
        <v>3080</v>
      </c>
      <c r="K306" s="14" t="s">
        <v>166</v>
      </c>
      <c r="L306" s="14">
        <v>1</v>
      </c>
      <c r="M306" s="14">
        <v>2</v>
      </c>
      <c r="N306" s="15">
        <v>49</v>
      </c>
      <c r="O306" s="14">
        <v>30385</v>
      </c>
      <c r="P306" s="14"/>
      <c r="Q306" s="14"/>
      <c r="R306" s="14"/>
      <c r="S306" s="14"/>
      <c r="T306" s="14"/>
      <c r="U306" s="14"/>
      <c r="V306" s="16"/>
      <c r="W306" s="14"/>
      <c r="AB306" s="5"/>
    </row>
    <row r="307" spans="1:28" s="3" customFormat="1">
      <c r="A307" s="14" t="s">
        <v>6531</v>
      </c>
      <c r="B307" s="14"/>
      <c r="C307" s="14" t="s">
        <v>6525</v>
      </c>
      <c r="D307" s="15" t="s">
        <v>3014</v>
      </c>
      <c r="E307" s="15" t="s">
        <v>3059</v>
      </c>
      <c r="F307" s="15" t="s">
        <v>3080</v>
      </c>
      <c r="G307" s="15" t="s">
        <v>3083</v>
      </c>
      <c r="H307" s="15" t="s">
        <v>3080</v>
      </c>
      <c r="I307" s="15" t="s">
        <v>3083</v>
      </c>
      <c r="J307" s="14" t="s">
        <v>3080</v>
      </c>
      <c r="K307" s="14" t="s">
        <v>3083</v>
      </c>
      <c r="L307" s="14">
        <v>1</v>
      </c>
      <c r="M307" s="14">
        <v>2</v>
      </c>
      <c r="N307" s="15">
        <v>35</v>
      </c>
      <c r="O307" s="14">
        <v>22379</v>
      </c>
      <c r="P307" s="14"/>
      <c r="Q307" s="14"/>
      <c r="R307" s="14"/>
      <c r="S307" s="14"/>
      <c r="T307" s="14"/>
      <c r="U307" s="14"/>
      <c r="V307" s="16"/>
      <c r="W307" s="14"/>
      <c r="AB307" s="5"/>
    </row>
    <row r="308" spans="1:28" s="3" customFormat="1">
      <c r="A308" s="14" t="s">
        <v>6531</v>
      </c>
      <c r="B308" s="14"/>
      <c r="C308" s="14" t="s">
        <v>6525</v>
      </c>
      <c r="D308" s="15" t="s">
        <v>3014</v>
      </c>
      <c r="E308" s="15" t="s">
        <v>3059</v>
      </c>
      <c r="F308" s="15" t="s">
        <v>3080</v>
      </c>
      <c r="G308" s="15" t="s">
        <v>2290</v>
      </c>
      <c r="H308" s="15" t="s">
        <v>3080</v>
      </c>
      <c r="I308" s="15" t="s">
        <v>2290</v>
      </c>
      <c r="J308" s="14" t="s">
        <v>3080</v>
      </c>
      <c r="K308" s="14" t="s">
        <v>2290</v>
      </c>
      <c r="L308" s="14">
        <v>1</v>
      </c>
      <c r="M308" s="14">
        <v>2</v>
      </c>
      <c r="N308" s="15">
        <v>1</v>
      </c>
      <c r="O308" s="14">
        <v>772</v>
      </c>
      <c r="P308" s="14"/>
      <c r="Q308" s="14"/>
      <c r="R308" s="14"/>
      <c r="S308" s="14"/>
      <c r="T308" s="14"/>
      <c r="U308" s="14"/>
      <c r="V308" s="16"/>
      <c r="W308" s="14"/>
      <c r="AB308" s="5"/>
    </row>
    <row r="309" spans="1:28" s="3" customFormat="1">
      <c r="A309" s="14" t="s">
        <v>6531</v>
      </c>
      <c r="B309" s="14"/>
      <c r="C309" s="14" t="s">
        <v>6525</v>
      </c>
      <c r="D309" s="15" t="s">
        <v>3014</v>
      </c>
      <c r="E309" s="15" t="s">
        <v>3059</v>
      </c>
      <c r="F309" s="15" t="s">
        <v>3080</v>
      </c>
      <c r="G309" s="15" t="s">
        <v>1490</v>
      </c>
      <c r="H309" s="15" t="s">
        <v>3080</v>
      </c>
      <c r="I309" s="15" t="s">
        <v>1490</v>
      </c>
      <c r="J309" s="14" t="s">
        <v>3080</v>
      </c>
      <c r="K309" s="14" t="s">
        <v>1490</v>
      </c>
      <c r="L309" s="14">
        <v>1</v>
      </c>
      <c r="M309" s="14">
        <v>2</v>
      </c>
      <c r="N309" s="15">
        <v>52</v>
      </c>
      <c r="O309" s="14">
        <v>32966</v>
      </c>
      <c r="P309" s="14"/>
      <c r="Q309" s="14"/>
      <c r="R309" s="14"/>
      <c r="S309" s="14"/>
      <c r="T309" s="14"/>
      <c r="U309" s="14"/>
      <c r="V309" s="16"/>
      <c r="W309" s="14"/>
      <c r="AB309" s="5"/>
    </row>
    <row r="310" spans="1:28" s="3" customFormat="1">
      <c r="A310" s="14" t="s">
        <v>6531</v>
      </c>
      <c r="B310" s="14"/>
      <c r="C310" s="14" t="s">
        <v>6525</v>
      </c>
      <c r="D310" s="15" t="s">
        <v>3014</v>
      </c>
      <c r="E310" s="15" t="s">
        <v>3059</v>
      </c>
      <c r="F310" s="15" t="s">
        <v>3080</v>
      </c>
      <c r="G310" s="15" t="s">
        <v>2166</v>
      </c>
      <c r="H310" s="15" t="s">
        <v>3080</v>
      </c>
      <c r="I310" s="15" t="s">
        <v>2166</v>
      </c>
      <c r="J310" s="14" t="s">
        <v>3080</v>
      </c>
      <c r="K310" s="14" t="s">
        <v>2166</v>
      </c>
      <c r="L310" s="14">
        <v>1</v>
      </c>
      <c r="M310" s="14">
        <v>3</v>
      </c>
      <c r="N310" s="15">
        <v>1</v>
      </c>
      <c r="O310" s="14">
        <v>1647</v>
      </c>
      <c r="P310" s="14"/>
      <c r="Q310" s="14"/>
      <c r="R310" s="14"/>
      <c r="S310" s="14"/>
      <c r="T310" s="14"/>
      <c r="U310" s="14"/>
      <c r="V310" s="16"/>
      <c r="W310" s="14"/>
      <c r="AB310" s="5"/>
    </row>
    <row r="311" spans="1:28" s="3" customFormat="1" ht="15" customHeight="1">
      <c r="A311" s="14" t="s">
        <v>6531</v>
      </c>
      <c r="B311" s="14"/>
      <c r="C311" s="14" t="s">
        <v>6525</v>
      </c>
      <c r="D311" s="15" t="s">
        <v>3014</v>
      </c>
      <c r="E311" s="15" t="s">
        <v>3059</v>
      </c>
      <c r="F311" s="15" t="s">
        <v>3080</v>
      </c>
      <c r="G311" s="15" t="s">
        <v>3084</v>
      </c>
      <c r="H311" s="15" t="s">
        <v>3080</v>
      </c>
      <c r="I311" s="15" t="s">
        <v>3084</v>
      </c>
      <c r="J311" s="14" t="s">
        <v>3080</v>
      </c>
      <c r="K311" s="14" t="s">
        <v>3084</v>
      </c>
      <c r="L311" s="14">
        <v>1</v>
      </c>
      <c r="M311" s="14">
        <v>2</v>
      </c>
      <c r="N311" s="15">
        <v>29</v>
      </c>
      <c r="O311" s="14">
        <v>18264</v>
      </c>
      <c r="P311" s="14"/>
      <c r="Q311" s="14"/>
      <c r="R311" s="14"/>
      <c r="S311" s="14"/>
      <c r="T311" s="14"/>
      <c r="U311" s="14"/>
      <c r="V311" s="16"/>
      <c r="W311" s="14"/>
      <c r="AB311" s="5"/>
    </row>
    <row r="312" spans="1:28" s="3" customFormat="1">
      <c r="A312" s="14" t="s">
        <v>6531</v>
      </c>
      <c r="B312" s="14"/>
      <c r="C312" s="14" t="s">
        <v>6525</v>
      </c>
      <c r="D312" s="15" t="s">
        <v>3014</v>
      </c>
      <c r="E312" s="15" t="s">
        <v>3059</v>
      </c>
      <c r="F312" s="15" t="s">
        <v>3080</v>
      </c>
      <c r="G312" s="15" t="s">
        <v>3085</v>
      </c>
      <c r="H312" s="15" t="s">
        <v>3080</v>
      </c>
      <c r="I312" s="15" t="s">
        <v>3085</v>
      </c>
      <c r="J312" s="14" t="s">
        <v>3080</v>
      </c>
      <c r="K312" s="14" t="s">
        <v>3085</v>
      </c>
      <c r="L312" s="14">
        <v>1</v>
      </c>
      <c r="M312" s="14">
        <v>3</v>
      </c>
      <c r="N312" s="15">
        <v>1</v>
      </c>
      <c r="O312" s="14">
        <v>1139</v>
      </c>
      <c r="P312" s="14"/>
      <c r="Q312" s="14"/>
      <c r="R312" s="14"/>
      <c r="S312" s="14"/>
      <c r="T312" s="14"/>
      <c r="U312" s="14"/>
      <c r="V312" s="16"/>
      <c r="W312" s="14"/>
      <c r="AB312" s="5"/>
    </row>
    <row r="313" spans="1:28" s="3" customFormat="1">
      <c r="A313" s="14" t="s">
        <v>6531</v>
      </c>
      <c r="B313" s="14"/>
      <c r="C313" s="14" t="s">
        <v>6525</v>
      </c>
      <c r="D313" s="15" t="s">
        <v>3014</v>
      </c>
      <c r="E313" s="15" t="s">
        <v>3059</v>
      </c>
      <c r="F313" s="15" t="s">
        <v>3080</v>
      </c>
      <c r="G313" s="15" t="s">
        <v>1188</v>
      </c>
      <c r="H313" s="15" t="s">
        <v>3080</v>
      </c>
      <c r="I313" s="15" t="s">
        <v>1188</v>
      </c>
      <c r="J313" s="14" t="s">
        <v>3080</v>
      </c>
      <c r="K313" s="14" t="s">
        <v>1188</v>
      </c>
      <c r="L313" s="14">
        <v>1</v>
      </c>
      <c r="M313" s="14">
        <v>2</v>
      </c>
      <c r="N313" s="15">
        <v>44</v>
      </c>
      <c r="O313" s="14">
        <v>26589</v>
      </c>
      <c r="P313" s="14"/>
      <c r="Q313" s="14"/>
      <c r="R313" s="14"/>
      <c r="S313" s="14"/>
      <c r="T313" s="14"/>
      <c r="U313" s="14"/>
      <c r="V313" s="16"/>
      <c r="W313" s="14"/>
      <c r="AB313" s="5"/>
    </row>
    <row r="314" spans="1:28" s="3" customFormat="1">
      <c r="A314" s="14" t="s">
        <v>6531</v>
      </c>
      <c r="B314" s="14"/>
      <c r="C314" s="14" t="s">
        <v>6525</v>
      </c>
      <c r="D314" s="15" t="s">
        <v>3014</v>
      </c>
      <c r="E314" s="15" t="s">
        <v>3059</v>
      </c>
      <c r="F314" s="15" t="s">
        <v>3080</v>
      </c>
      <c r="G314" s="15" t="s">
        <v>3086</v>
      </c>
      <c r="H314" s="15" t="s">
        <v>3080</v>
      </c>
      <c r="I314" s="15" t="s">
        <v>3086</v>
      </c>
      <c r="J314" s="14" t="s">
        <v>3080</v>
      </c>
      <c r="K314" s="14" t="s">
        <v>3086</v>
      </c>
      <c r="L314" s="14">
        <v>1</v>
      </c>
      <c r="M314" s="14">
        <v>2</v>
      </c>
      <c r="N314" s="15">
        <v>54</v>
      </c>
      <c r="O314" s="14">
        <v>34952</v>
      </c>
      <c r="P314" s="14"/>
      <c r="Q314" s="14"/>
      <c r="R314" s="14"/>
      <c r="S314" s="14"/>
      <c r="T314" s="14"/>
      <c r="U314" s="14"/>
      <c r="V314" s="16"/>
      <c r="W314" s="14"/>
      <c r="AB314" s="5"/>
    </row>
    <row r="315" spans="1:28" s="3" customFormat="1">
      <c r="A315" s="14" t="s">
        <v>6531</v>
      </c>
      <c r="B315" s="14"/>
      <c r="C315" s="14" t="s">
        <v>6525</v>
      </c>
      <c r="D315" s="15" t="s">
        <v>3014</v>
      </c>
      <c r="E315" s="15" t="s">
        <v>3059</v>
      </c>
      <c r="F315" s="15" t="s">
        <v>3080</v>
      </c>
      <c r="G315" s="15" t="s">
        <v>573</v>
      </c>
      <c r="H315" s="15" t="s">
        <v>3080</v>
      </c>
      <c r="I315" s="15" t="s">
        <v>573</v>
      </c>
      <c r="J315" s="14" t="s">
        <v>3080</v>
      </c>
      <c r="K315" s="14" t="s">
        <v>573</v>
      </c>
      <c r="L315" s="14">
        <v>1</v>
      </c>
      <c r="M315" s="14">
        <v>3</v>
      </c>
      <c r="N315" s="15">
        <v>1</v>
      </c>
      <c r="O315" s="14">
        <v>509</v>
      </c>
      <c r="P315" s="14"/>
      <c r="Q315" s="14"/>
      <c r="R315" s="14"/>
      <c r="S315" s="14"/>
      <c r="T315" s="14"/>
      <c r="U315" s="14"/>
      <c r="V315" s="16"/>
      <c r="W315" s="14"/>
      <c r="AB315" s="5"/>
    </row>
    <row r="316" spans="1:28" s="3" customFormat="1">
      <c r="A316" s="14" t="s">
        <v>6531</v>
      </c>
      <c r="B316" s="14"/>
      <c r="C316" s="14" t="s">
        <v>6525</v>
      </c>
      <c r="D316" s="15" t="s">
        <v>3014</v>
      </c>
      <c r="E316" s="15" t="s">
        <v>3059</v>
      </c>
      <c r="F316" s="15" t="s">
        <v>3080</v>
      </c>
      <c r="G316" s="15" t="s">
        <v>2830</v>
      </c>
      <c r="H316" s="15" t="s">
        <v>3080</v>
      </c>
      <c r="I316" s="15" t="s">
        <v>2830</v>
      </c>
      <c r="J316" s="14" t="s">
        <v>3080</v>
      </c>
      <c r="K316" s="14" t="s">
        <v>2830</v>
      </c>
      <c r="L316" s="14">
        <v>1</v>
      </c>
      <c r="M316" s="14">
        <v>3</v>
      </c>
      <c r="N316" s="15">
        <v>1</v>
      </c>
      <c r="O316" s="14">
        <v>1139</v>
      </c>
      <c r="P316" s="14"/>
      <c r="Q316" s="14"/>
      <c r="R316" s="14"/>
      <c r="S316" s="14"/>
      <c r="T316" s="14"/>
      <c r="U316" s="14"/>
      <c r="V316" s="16"/>
      <c r="W316" s="14"/>
      <c r="AB316" s="5"/>
    </row>
    <row r="317" spans="1:28" s="3" customFormat="1">
      <c r="A317" s="14" t="s">
        <v>6531</v>
      </c>
      <c r="B317" s="14"/>
      <c r="C317" s="14" t="s">
        <v>6525</v>
      </c>
      <c r="D317" s="15" t="s">
        <v>3014</v>
      </c>
      <c r="E317" s="15" t="s">
        <v>3059</v>
      </c>
      <c r="F317" s="15" t="s">
        <v>3080</v>
      </c>
      <c r="G317" s="15" t="s">
        <v>3088</v>
      </c>
      <c r="H317" s="15" t="s">
        <v>3080</v>
      </c>
      <c r="I317" s="15" t="s">
        <v>3088</v>
      </c>
      <c r="J317" s="14" t="s">
        <v>3080</v>
      </c>
      <c r="K317" s="14" t="s">
        <v>3088</v>
      </c>
      <c r="L317" s="14">
        <v>1</v>
      </c>
      <c r="M317" s="14">
        <v>2</v>
      </c>
      <c r="N317" s="15">
        <v>53</v>
      </c>
      <c r="O317" s="14">
        <v>32641</v>
      </c>
      <c r="P317" s="14"/>
      <c r="Q317" s="14"/>
      <c r="R317" s="14"/>
      <c r="S317" s="14"/>
      <c r="T317" s="14"/>
      <c r="U317" s="14"/>
      <c r="V317" s="16"/>
      <c r="W317" s="14"/>
      <c r="AB317" s="5"/>
    </row>
    <row r="318" spans="1:28" s="3" customFormat="1">
      <c r="A318" s="14" t="s">
        <v>6531</v>
      </c>
      <c r="B318" s="14"/>
      <c r="C318" s="14" t="s">
        <v>6525</v>
      </c>
      <c r="D318" s="15" t="s">
        <v>3014</v>
      </c>
      <c r="E318" s="15" t="s">
        <v>3059</v>
      </c>
      <c r="F318" s="15" t="s">
        <v>3080</v>
      </c>
      <c r="G318" s="15" t="s">
        <v>3089</v>
      </c>
      <c r="H318" s="15" t="s">
        <v>3080</v>
      </c>
      <c r="I318" s="15" t="s">
        <v>3089</v>
      </c>
      <c r="J318" s="14" t="s">
        <v>3080</v>
      </c>
      <c r="K318" s="14" t="s">
        <v>3089</v>
      </c>
      <c r="L318" s="14">
        <v>1</v>
      </c>
      <c r="M318" s="14">
        <v>3</v>
      </c>
      <c r="N318" s="15">
        <v>1</v>
      </c>
      <c r="O318" s="14">
        <v>1139</v>
      </c>
      <c r="P318" s="14"/>
      <c r="Q318" s="14"/>
      <c r="R318" s="14"/>
      <c r="S318" s="14"/>
      <c r="T318" s="14"/>
      <c r="U318" s="14"/>
      <c r="V318" s="16"/>
      <c r="W318" s="14"/>
      <c r="AB318" s="5"/>
    </row>
    <row r="319" spans="1:28" s="3" customFormat="1" ht="15" customHeight="1">
      <c r="A319" s="14" t="s">
        <v>6531</v>
      </c>
      <c r="B319" s="14"/>
      <c r="C319" s="14" t="s">
        <v>6525</v>
      </c>
      <c r="D319" s="14" t="s">
        <v>3014</v>
      </c>
      <c r="E319" s="14" t="s">
        <v>3059</v>
      </c>
      <c r="F319" s="14" t="s">
        <v>6522</v>
      </c>
      <c r="G319" s="14" t="s">
        <v>6522</v>
      </c>
      <c r="H319" s="14" t="s">
        <v>6522</v>
      </c>
      <c r="I319" s="14" t="s">
        <v>6522</v>
      </c>
      <c r="J319" s="14" t="s">
        <v>3071</v>
      </c>
      <c r="K319" s="14" t="s">
        <v>3076</v>
      </c>
      <c r="L319" s="14" t="s">
        <v>6435</v>
      </c>
      <c r="M319" s="14" t="s">
        <v>6435</v>
      </c>
      <c r="N319" s="14" t="s">
        <v>6435</v>
      </c>
      <c r="O319" s="14" t="s">
        <v>6435</v>
      </c>
      <c r="P319" s="14"/>
      <c r="Q319" s="14"/>
      <c r="R319" s="14"/>
      <c r="S319" s="14"/>
      <c r="T319" s="14"/>
      <c r="U319" s="14"/>
      <c r="V319" s="16"/>
      <c r="W319" s="14"/>
      <c r="AB319" s="5"/>
    </row>
    <row r="320" spans="1:28" s="3" customFormat="1">
      <c r="A320" s="14" t="s">
        <v>6531</v>
      </c>
      <c r="B320" s="17"/>
      <c r="C320" s="14" t="s">
        <v>6525</v>
      </c>
      <c r="D320" s="15" t="s">
        <v>3406</v>
      </c>
      <c r="E320" s="15" t="s">
        <v>3440</v>
      </c>
      <c r="F320" s="15" t="s">
        <v>3441</v>
      </c>
      <c r="G320" s="15" t="s">
        <v>3442</v>
      </c>
      <c r="H320" s="15" t="s">
        <v>3441</v>
      </c>
      <c r="I320" s="15" t="s">
        <v>3442</v>
      </c>
      <c r="J320" s="14" t="s">
        <v>3441</v>
      </c>
      <c r="K320" s="14" t="s">
        <v>3442</v>
      </c>
      <c r="L320" s="14">
        <v>1</v>
      </c>
      <c r="M320" s="14">
        <v>2</v>
      </c>
      <c r="N320" s="14">
        <v>1</v>
      </c>
      <c r="O320" s="14">
        <v>1130</v>
      </c>
      <c r="P320" s="14"/>
      <c r="Q320" s="14"/>
      <c r="R320" s="14"/>
      <c r="S320" s="14"/>
      <c r="T320" s="14"/>
      <c r="U320" s="14"/>
      <c r="V320" s="16"/>
      <c r="W320" s="14"/>
      <c r="AB320" s="5"/>
    </row>
    <row r="321" spans="1:28" s="3" customFormat="1">
      <c r="A321" s="14" t="s">
        <v>6531</v>
      </c>
      <c r="B321" s="17"/>
      <c r="C321" s="14" t="s">
        <v>6525</v>
      </c>
      <c r="D321" s="15" t="s">
        <v>3406</v>
      </c>
      <c r="E321" s="15" t="s">
        <v>3440</v>
      </c>
      <c r="F321" s="15" t="s">
        <v>3441</v>
      </c>
      <c r="G321" s="15" t="s">
        <v>3443</v>
      </c>
      <c r="H321" s="15" t="s">
        <v>3441</v>
      </c>
      <c r="I321" s="15" t="s">
        <v>3443</v>
      </c>
      <c r="J321" s="14" t="s">
        <v>3441</v>
      </c>
      <c r="K321" s="14" t="s">
        <v>3443</v>
      </c>
      <c r="L321" s="14">
        <v>1</v>
      </c>
      <c r="M321" s="14">
        <v>4</v>
      </c>
      <c r="N321" s="14">
        <v>1</v>
      </c>
      <c r="O321" s="14">
        <v>1130</v>
      </c>
      <c r="P321" s="14"/>
      <c r="Q321" s="14"/>
      <c r="R321" s="14"/>
      <c r="S321" s="14"/>
      <c r="T321" s="14"/>
      <c r="U321" s="14"/>
      <c r="V321" s="16"/>
      <c r="W321" s="14"/>
      <c r="AB321" s="5"/>
    </row>
    <row r="322" spans="1:28" s="3" customFormat="1">
      <c r="A322" s="14" t="s">
        <v>6531</v>
      </c>
      <c r="B322" s="17"/>
      <c r="C322" s="14" t="s">
        <v>6525</v>
      </c>
      <c r="D322" s="15" t="s">
        <v>3406</v>
      </c>
      <c r="E322" s="15" t="s">
        <v>3440</v>
      </c>
      <c r="F322" s="15" t="s">
        <v>3441</v>
      </c>
      <c r="G322" s="15" t="s">
        <v>3444</v>
      </c>
      <c r="H322" s="15" t="s">
        <v>3441</v>
      </c>
      <c r="I322" s="15" t="s">
        <v>3444</v>
      </c>
      <c r="J322" s="14" t="s">
        <v>3441</v>
      </c>
      <c r="K322" s="14" t="s">
        <v>3444</v>
      </c>
      <c r="L322" s="14">
        <v>0</v>
      </c>
      <c r="M322" s="14">
        <v>4</v>
      </c>
      <c r="N322" s="14">
        <v>0</v>
      </c>
      <c r="O322" s="14">
        <v>0</v>
      </c>
      <c r="P322" s="14"/>
      <c r="Q322" s="14"/>
      <c r="R322" s="14"/>
      <c r="S322" s="14"/>
      <c r="T322" s="14"/>
      <c r="U322" s="14"/>
      <c r="V322" s="16"/>
      <c r="W322" s="14"/>
      <c r="AB322" s="5"/>
    </row>
    <row r="323" spans="1:28" s="3" customFormat="1">
      <c r="A323" s="14" t="s">
        <v>6531</v>
      </c>
      <c r="B323" s="17"/>
      <c r="C323" s="14" t="s">
        <v>6525</v>
      </c>
      <c r="D323" s="15" t="s">
        <v>3406</v>
      </c>
      <c r="E323" s="15" t="s">
        <v>3440</v>
      </c>
      <c r="F323" s="15" t="s">
        <v>3441</v>
      </c>
      <c r="G323" s="15" t="s">
        <v>1056</v>
      </c>
      <c r="H323" s="15" t="s">
        <v>3441</v>
      </c>
      <c r="I323" s="15" t="s">
        <v>1056</v>
      </c>
      <c r="J323" s="14" t="s">
        <v>3441</v>
      </c>
      <c r="K323" s="14" t="s">
        <v>1056</v>
      </c>
      <c r="L323" s="14">
        <v>0</v>
      </c>
      <c r="M323" s="14">
        <v>4</v>
      </c>
      <c r="N323" s="14">
        <v>0</v>
      </c>
      <c r="O323" s="14">
        <v>0</v>
      </c>
      <c r="P323" s="14"/>
      <c r="Q323" s="14"/>
      <c r="R323" s="14"/>
      <c r="S323" s="14"/>
      <c r="T323" s="14"/>
      <c r="U323" s="14"/>
      <c r="V323" s="16"/>
      <c r="W323" s="14"/>
      <c r="AB323" s="5"/>
    </row>
    <row r="324" spans="1:28" s="3" customFormat="1">
      <c r="A324" s="14" t="s">
        <v>6531</v>
      </c>
      <c r="B324" s="17"/>
      <c r="C324" s="14" t="s">
        <v>6525</v>
      </c>
      <c r="D324" s="15" t="s">
        <v>3406</v>
      </c>
      <c r="E324" s="15" t="s">
        <v>3440</v>
      </c>
      <c r="F324" s="15" t="s">
        <v>3441</v>
      </c>
      <c r="G324" s="15" t="s">
        <v>3445</v>
      </c>
      <c r="H324" s="15" t="s">
        <v>3441</v>
      </c>
      <c r="I324" s="15" t="s">
        <v>3445</v>
      </c>
      <c r="J324" s="14" t="s">
        <v>3441</v>
      </c>
      <c r="K324" s="14" t="s">
        <v>3445</v>
      </c>
      <c r="L324" s="14">
        <v>0</v>
      </c>
      <c r="M324" s="14">
        <v>2</v>
      </c>
      <c r="N324" s="14">
        <v>1</v>
      </c>
      <c r="O324" s="14">
        <v>1130</v>
      </c>
      <c r="P324" s="14"/>
      <c r="Q324" s="14"/>
      <c r="R324" s="14"/>
      <c r="S324" s="14"/>
      <c r="T324" s="14"/>
      <c r="U324" s="14"/>
      <c r="V324" s="16"/>
      <c r="W324" s="14"/>
      <c r="AB324" s="5"/>
    </row>
    <row r="325" spans="1:28" s="3" customFormat="1">
      <c r="A325" s="14" t="s">
        <v>6531</v>
      </c>
      <c r="B325" s="17"/>
      <c r="C325" s="14" t="s">
        <v>6525</v>
      </c>
      <c r="D325" s="15" t="s">
        <v>3406</v>
      </c>
      <c r="E325" s="15" t="s">
        <v>3440</v>
      </c>
      <c r="F325" s="15" t="s">
        <v>3441</v>
      </c>
      <c r="G325" s="15" t="s">
        <v>3086</v>
      </c>
      <c r="H325" s="15" t="s">
        <v>3441</v>
      </c>
      <c r="I325" s="15" t="s">
        <v>3086</v>
      </c>
      <c r="J325" s="14" t="s">
        <v>3441</v>
      </c>
      <c r="K325" s="14" t="s">
        <v>3086</v>
      </c>
      <c r="L325" s="14">
        <v>0</v>
      </c>
      <c r="M325" s="14">
        <v>4</v>
      </c>
      <c r="N325" s="14">
        <v>0</v>
      </c>
      <c r="O325" s="14">
        <v>0</v>
      </c>
      <c r="P325" s="14"/>
      <c r="Q325" s="14"/>
      <c r="R325" s="14"/>
      <c r="S325" s="14"/>
      <c r="T325" s="14"/>
      <c r="U325" s="14"/>
      <c r="V325" s="16"/>
      <c r="W325" s="14"/>
      <c r="AB325" s="5"/>
    </row>
    <row r="326" spans="1:28" s="3" customFormat="1">
      <c r="A326" s="14" t="s">
        <v>6531</v>
      </c>
      <c r="B326" s="17"/>
      <c r="C326" s="14" t="s">
        <v>6525</v>
      </c>
      <c r="D326" s="15" t="s">
        <v>3406</v>
      </c>
      <c r="E326" s="15" t="s">
        <v>3440</v>
      </c>
      <c r="F326" s="15" t="s">
        <v>3441</v>
      </c>
      <c r="G326" s="15" t="s">
        <v>3446</v>
      </c>
      <c r="H326" s="15" t="s">
        <v>3441</v>
      </c>
      <c r="I326" s="15" t="s">
        <v>3446</v>
      </c>
      <c r="J326" s="14" t="s">
        <v>3441</v>
      </c>
      <c r="K326" s="14" t="s">
        <v>3446</v>
      </c>
      <c r="L326" s="14">
        <v>0</v>
      </c>
      <c r="M326" s="14">
        <v>4</v>
      </c>
      <c r="N326" s="14">
        <v>0</v>
      </c>
      <c r="O326" s="14">
        <v>0</v>
      </c>
      <c r="P326" s="14"/>
      <c r="Q326" s="14"/>
      <c r="R326" s="14"/>
      <c r="S326" s="14"/>
      <c r="T326" s="14"/>
      <c r="U326" s="14"/>
      <c r="V326" s="16"/>
      <c r="W326" s="14"/>
      <c r="AB326" s="5"/>
    </row>
    <row r="327" spans="1:28" s="3" customFormat="1">
      <c r="A327" s="14" t="s">
        <v>6531</v>
      </c>
      <c r="B327" s="17"/>
      <c r="C327" s="14" t="s">
        <v>6525</v>
      </c>
      <c r="D327" s="15" t="s">
        <v>3406</v>
      </c>
      <c r="E327" s="15" t="s">
        <v>3440</v>
      </c>
      <c r="F327" s="15" t="s">
        <v>3441</v>
      </c>
      <c r="G327" s="15" t="s">
        <v>3447</v>
      </c>
      <c r="H327" s="15" t="s">
        <v>3441</v>
      </c>
      <c r="I327" s="15" t="s">
        <v>3447</v>
      </c>
      <c r="J327" s="14" t="s">
        <v>3441</v>
      </c>
      <c r="K327" s="14" t="s">
        <v>3447</v>
      </c>
      <c r="L327" s="14">
        <v>0</v>
      </c>
      <c r="M327" s="14">
        <v>4</v>
      </c>
      <c r="N327" s="14">
        <v>0</v>
      </c>
      <c r="O327" s="14">
        <v>0</v>
      </c>
      <c r="P327" s="14"/>
      <c r="Q327" s="14"/>
      <c r="R327" s="14"/>
      <c r="S327" s="14"/>
      <c r="T327" s="14"/>
      <c r="U327" s="14"/>
      <c r="V327" s="16"/>
      <c r="W327" s="14"/>
      <c r="AB327" s="5"/>
    </row>
    <row r="328" spans="1:28" s="3" customFormat="1" ht="15" customHeight="1">
      <c r="A328" s="14" t="s">
        <v>6531</v>
      </c>
      <c r="B328" s="14"/>
      <c r="C328" s="14" t="s">
        <v>6525</v>
      </c>
      <c r="D328" s="14" t="s">
        <v>490</v>
      </c>
      <c r="E328" s="14" t="s">
        <v>700</v>
      </c>
      <c r="F328" s="14" t="s">
        <v>5541</v>
      </c>
      <c r="G328" s="14" t="s">
        <v>5542</v>
      </c>
      <c r="H328" s="14" t="s">
        <v>5541</v>
      </c>
      <c r="I328" s="14" t="s">
        <v>5542</v>
      </c>
      <c r="J328" s="14" t="s">
        <v>5541</v>
      </c>
      <c r="K328" s="14" t="s">
        <v>5542</v>
      </c>
      <c r="L328" s="14">
        <v>1</v>
      </c>
      <c r="M328" s="14">
        <v>2</v>
      </c>
      <c r="N328" s="14">
        <v>1</v>
      </c>
      <c r="O328" s="14">
        <v>1140</v>
      </c>
      <c r="P328" s="14"/>
      <c r="Q328" s="14"/>
      <c r="R328" s="14" t="s">
        <v>6336</v>
      </c>
      <c r="S328" s="14" t="s">
        <v>6346</v>
      </c>
      <c r="T328" s="14" t="s">
        <v>6346</v>
      </c>
      <c r="U328" s="14"/>
      <c r="V328" s="16"/>
      <c r="W328" s="14"/>
      <c r="AB328" s="5"/>
    </row>
    <row r="329" spans="1:28" s="3" customFormat="1" ht="15" customHeight="1">
      <c r="A329" s="14" t="s">
        <v>6531</v>
      </c>
      <c r="B329" s="14"/>
      <c r="C329" s="14" t="s">
        <v>6525</v>
      </c>
      <c r="D329" s="14" t="s">
        <v>490</v>
      </c>
      <c r="E329" s="14" t="s">
        <v>700</v>
      </c>
      <c r="F329" s="14" t="s">
        <v>701</v>
      </c>
      <c r="G329" s="14" t="s">
        <v>5543</v>
      </c>
      <c r="H329" s="14" t="s">
        <v>701</v>
      </c>
      <c r="I329" s="14" t="s">
        <v>5543</v>
      </c>
      <c r="J329" s="14" t="s">
        <v>701</v>
      </c>
      <c r="K329" s="14" t="s">
        <v>5543</v>
      </c>
      <c r="L329" s="14">
        <v>1</v>
      </c>
      <c r="M329" s="14">
        <v>2</v>
      </c>
      <c r="N329" s="14">
        <v>1</v>
      </c>
      <c r="O329" s="14">
        <v>1140</v>
      </c>
      <c r="P329" s="14"/>
      <c r="Q329" s="14"/>
      <c r="R329" s="14"/>
      <c r="S329" s="14"/>
      <c r="T329" s="14"/>
      <c r="U329" s="14"/>
      <c r="V329" s="16"/>
      <c r="W329" s="14"/>
      <c r="AB329" s="5"/>
    </row>
    <row r="330" spans="1:28" s="3" customFormat="1" ht="13" customHeight="1">
      <c r="A330" s="14" t="s">
        <v>6531</v>
      </c>
      <c r="B330" s="14"/>
      <c r="C330" s="14" t="s">
        <v>6525</v>
      </c>
      <c r="D330" s="15" t="s">
        <v>490</v>
      </c>
      <c r="E330" s="15" t="s">
        <v>700</v>
      </c>
      <c r="F330" s="15" t="s">
        <v>701</v>
      </c>
      <c r="G330" s="15" t="s">
        <v>702</v>
      </c>
      <c r="H330" s="15" t="s">
        <v>701</v>
      </c>
      <c r="I330" s="15" t="s">
        <v>702</v>
      </c>
      <c r="J330" s="14" t="s">
        <v>701</v>
      </c>
      <c r="K330" s="14" t="s">
        <v>702</v>
      </c>
      <c r="L330" s="14">
        <v>1</v>
      </c>
      <c r="M330" s="14">
        <v>2</v>
      </c>
      <c r="N330" s="14">
        <v>1</v>
      </c>
      <c r="O330" s="14">
        <v>1140</v>
      </c>
      <c r="P330" s="14"/>
      <c r="Q330" s="14"/>
      <c r="R330" s="14"/>
      <c r="S330" s="14"/>
      <c r="T330" s="14"/>
      <c r="U330" s="14"/>
      <c r="V330" s="16"/>
      <c r="W330" s="14"/>
      <c r="AB330" s="5"/>
    </row>
    <row r="331" spans="1:28" s="3" customFormat="1" ht="13" customHeight="1">
      <c r="A331" s="14" t="s">
        <v>6531</v>
      </c>
      <c r="B331" s="14"/>
      <c r="C331" s="14" t="s">
        <v>6525</v>
      </c>
      <c r="D331" s="14" t="s">
        <v>490</v>
      </c>
      <c r="E331" s="14" t="s">
        <v>700</v>
      </c>
      <c r="F331" s="14" t="s">
        <v>5544</v>
      </c>
      <c r="G331" s="14" t="s">
        <v>5545</v>
      </c>
      <c r="H331" s="14" t="s">
        <v>5544</v>
      </c>
      <c r="I331" s="14" t="s">
        <v>5545</v>
      </c>
      <c r="J331" s="14" t="s">
        <v>5544</v>
      </c>
      <c r="K331" s="14" t="s">
        <v>5545</v>
      </c>
      <c r="L331" s="14">
        <v>1</v>
      </c>
      <c r="M331" s="14">
        <v>4</v>
      </c>
      <c r="N331" s="14">
        <v>0</v>
      </c>
      <c r="O331" s="14">
        <v>0</v>
      </c>
      <c r="P331" s="14" t="s">
        <v>6545</v>
      </c>
      <c r="Q331" s="14" t="s">
        <v>6418</v>
      </c>
      <c r="R331" s="14" t="s">
        <v>6336</v>
      </c>
      <c r="S331" s="14" t="s">
        <v>6346</v>
      </c>
      <c r="T331" s="14" t="s">
        <v>6346</v>
      </c>
      <c r="U331" s="14"/>
      <c r="V331" s="16"/>
      <c r="W331" s="14"/>
      <c r="AB331" s="5"/>
    </row>
    <row r="332" spans="1:28" s="3" customFormat="1" ht="13" customHeight="1">
      <c r="A332" s="14" t="s">
        <v>6531</v>
      </c>
      <c r="B332" s="14"/>
      <c r="C332" s="14" t="s">
        <v>6525</v>
      </c>
      <c r="D332" s="14" t="s">
        <v>490</v>
      </c>
      <c r="E332" s="14" t="s">
        <v>700</v>
      </c>
      <c r="F332" s="14" t="s">
        <v>5544</v>
      </c>
      <c r="G332" s="14" t="s">
        <v>5546</v>
      </c>
      <c r="H332" s="14" t="s">
        <v>5544</v>
      </c>
      <c r="I332" s="14" t="s">
        <v>5546</v>
      </c>
      <c r="J332" s="14" t="s">
        <v>5544</v>
      </c>
      <c r="K332" s="14" t="s">
        <v>5546</v>
      </c>
      <c r="L332" s="14">
        <v>1</v>
      </c>
      <c r="M332" s="14">
        <v>4</v>
      </c>
      <c r="N332" s="14">
        <v>0</v>
      </c>
      <c r="O332" s="14">
        <v>0</v>
      </c>
      <c r="P332" s="14" t="s">
        <v>6545</v>
      </c>
      <c r="Q332" s="14" t="s">
        <v>6418</v>
      </c>
      <c r="R332" s="14" t="s">
        <v>6336</v>
      </c>
      <c r="S332" s="14" t="s">
        <v>6346</v>
      </c>
      <c r="T332" s="14" t="s">
        <v>6346</v>
      </c>
      <c r="U332" s="14"/>
      <c r="V332" s="16"/>
      <c r="W332" s="14"/>
      <c r="AB332" s="5"/>
    </row>
    <row r="333" spans="1:28" s="3" customFormat="1">
      <c r="A333" s="14" t="s">
        <v>6531</v>
      </c>
      <c r="B333" s="14"/>
      <c r="C333" s="14" t="s">
        <v>6525</v>
      </c>
      <c r="D333" s="15" t="s">
        <v>490</v>
      </c>
      <c r="E333" s="15" t="s">
        <v>700</v>
      </c>
      <c r="F333" s="15" t="s">
        <v>703</v>
      </c>
      <c r="G333" s="15" t="s">
        <v>704</v>
      </c>
      <c r="H333" s="15" t="s">
        <v>703</v>
      </c>
      <c r="I333" s="15" t="s">
        <v>704</v>
      </c>
      <c r="J333" s="14" t="s">
        <v>703</v>
      </c>
      <c r="K333" s="14" t="s">
        <v>704</v>
      </c>
      <c r="L333" s="14">
        <v>1</v>
      </c>
      <c r="M333" s="14">
        <v>1</v>
      </c>
      <c r="N333" s="14">
        <v>1</v>
      </c>
      <c r="O333" s="14">
        <v>1140</v>
      </c>
      <c r="P333" s="14"/>
      <c r="Q333" s="14"/>
      <c r="R333" s="14"/>
      <c r="S333" s="14"/>
      <c r="T333" s="14"/>
      <c r="U333" s="14"/>
      <c r="V333" s="16"/>
      <c r="W333" s="14"/>
      <c r="AB333" s="5"/>
    </row>
    <row r="334" spans="1:28" s="3" customFormat="1" ht="15" customHeight="1">
      <c r="A334" s="14" t="s">
        <v>6531</v>
      </c>
      <c r="B334" s="14"/>
      <c r="C334" s="14" t="s">
        <v>6525</v>
      </c>
      <c r="D334" s="14" t="s">
        <v>490</v>
      </c>
      <c r="E334" s="14" t="s">
        <v>700</v>
      </c>
      <c r="F334" s="14" t="s">
        <v>5547</v>
      </c>
      <c r="G334" s="14" t="s">
        <v>519</v>
      </c>
      <c r="H334" s="14" t="s">
        <v>5547</v>
      </c>
      <c r="I334" s="14" t="s">
        <v>519</v>
      </c>
      <c r="J334" s="14" t="s">
        <v>5547</v>
      </c>
      <c r="K334" s="14" t="s">
        <v>519</v>
      </c>
      <c r="L334" s="14">
        <v>1</v>
      </c>
      <c r="M334" s="14">
        <v>4</v>
      </c>
      <c r="N334" s="14">
        <v>0</v>
      </c>
      <c r="O334" s="14">
        <v>0</v>
      </c>
      <c r="P334" s="14" t="s">
        <v>6546</v>
      </c>
      <c r="Q334" s="14"/>
      <c r="R334" s="14" t="s">
        <v>6336</v>
      </c>
      <c r="S334" s="14" t="s">
        <v>6349</v>
      </c>
      <c r="T334" s="14" t="s">
        <v>6349</v>
      </c>
      <c r="U334" s="14"/>
      <c r="V334" s="16"/>
      <c r="W334" s="14"/>
      <c r="AB334" s="5"/>
    </row>
    <row r="335" spans="1:28" s="3" customFormat="1" ht="13" customHeight="1">
      <c r="A335" s="14" t="s">
        <v>6531</v>
      </c>
      <c r="B335" s="14"/>
      <c r="C335" s="14" t="s">
        <v>6525</v>
      </c>
      <c r="D335" s="14" t="s">
        <v>490</v>
      </c>
      <c r="E335" s="14" t="s">
        <v>700</v>
      </c>
      <c r="F335" s="14" t="s">
        <v>5547</v>
      </c>
      <c r="G335" s="14" t="s">
        <v>5548</v>
      </c>
      <c r="H335" s="14" t="s">
        <v>5547</v>
      </c>
      <c r="I335" s="14" t="s">
        <v>5548</v>
      </c>
      <c r="J335" s="14" t="s">
        <v>5547</v>
      </c>
      <c r="K335" s="14" t="s">
        <v>5548</v>
      </c>
      <c r="L335" s="14">
        <v>1</v>
      </c>
      <c r="M335" s="14">
        <v>4</v>
      </c>
      <c r="N335" s="14">
        <v>0</v>
      </c>
      <c r="O335" s="14">
        <v>0</v>
      </c>
      <c r="P335" s="14" t="s">
        <v>6546</v>
      </c>
      <c r="Q335" s="14"/>
      <c r="R335" s="14" t="s">
        <v>6336</v>
      </c>
      <c r="S335" s="14" t="s">
        <v>6346</v>
      </c>
      <c r="T335" s="14" t="s">
        <v>6346</v>
      </c>
      <c r="U335" s="14"/>
      <c r="V335" s="16"/>
      <c r="W335" s="14"/>
      <c r="AB335" s="5"/>
    </row>
    <row r="336" spans="1:28" s="3" customFormat="1" ht="15" customHeight="1">
      <c r="A336" s="14" t="s">
        <v>6531</v>
      </c>
      <c r="B336" s="14"/>
      <c r="C336" s="14" t="s">
        <v>6525</v>
      </c>
      <c r="D336" s="14" t="s">
        <v>490</v>
      </c>
      <c r="E336" s="14" t="s">
        <v>700</v>
      </c>
      <c r="F336" s="14" t="s">
        <v>5547</v>
      </c>
      <c r="G336" s="14" t="s">
        <v>5754</v>
      </c>
      <c r="H336" s="14" t="s">
        <v>5547</v>
      </c>
      <c r="I336" s="14" t="s">
        <v>5754</v>
      </c>
      <c r="J336" s="14" t="s">
        <v>5547</v>
      </c>
      <c r="K336" s="14" t="s">
        <v>5754</v>
      </c>
      <c r="L336" s="14">
        <v>1</v>
      </c>
      <c r="M336" s="14">
        <v>4</v>
      </c>
      <c r="N336" s="14">
        <v>0</v>
      </c>
      <c r="O336" s="14">
        <v>0</v>
      </c>
      <c r="P336" s="14" t="s">
        <v>6546</v>
      </c>
      <c r="Q336" s="14"/>
      <c r="R336" s="14" t="s">
        <v>6336</v>
      </c>
      <c r="S336" s="14" t="s">
        <v>6182</v>
      </c>
      <c r="T336" s="14" t="s">
        <v>6371</v>
      </c>
      <c r="U336" s="14"/>
      <c r="V336" s="16"/>
      <c r="W336" s="14"/>
      <c r="AB336" s="5"/>
    </row>
    <row r="337" spans="1:28" s="3" customFormat="1">
      <c r="A337" s="14" t="s">
        <v>6531</v>
      </c>
      <c r="B337" s="14"/>
      <c r="C337" s="14" t="s">
        <v>6525</v>
      </c>
      <c r="D337" s="15" t="s">
        <v>490</v>
      </c>
      <c r="E337" s="15" t="s">
        <v>700</v>
      </c>
      <c r="F337" s="15" t="s">
        <v>705</v>
      </c>
      <c r="G337" s="15" t="s">
        <v>706</v>
      </c>
      <c r="H337" s="15" t="s">
        <v>705</v>
      </c>
      <c r="I337" s="15" t="s">
        <v>706</v>
      </c>
      <c r="J337" s="14" t="s">
        <v>705</v>
      </c>
      <c r="K337" s="14" t="s">
        <v>706</v>
      </c>
      <c r="L337" s="14">
        <v>1</v>
      </c>
      <c r="M337" s="14">
        <v>2</v>
      </c>
      <c r="N337" s="14">
        <v>1</v>
      </c>
      <c r="O337" s="14">
        <v>1140</v>
      </c>
      <c r="P337" s="14"/>
      <c r="Q337" s="14"/>
      <c r="R337" s="14"/>
      <c r="S337" s="14"/>
      <c r="T337" s="14"/>
      <c r="U337" s="14"/>
      <c r="V337" s="16"/>
      <c r="W337" s="14"/>
      <c r="AB337" s="5"/>
    </row>
    <row r="338" spans="1:28" s="3" customFormat="1">
      <c r="A338" s="14"/>
      <c r="B338" s="14"/>
      <c r="C338" s="14"/>
      <c r="D338" s="15" t="s">
        <v>80</v>
      </c>
      <c r="E338" s="15" t="s">
        <v>84</v>
      </c>
      <c r="F338" s="15" t="s">
        <v>87</v>
      </c>
      <c r="G338" s="15" t="s">
        <v>88</v>
      </c>
      <c r="H338" s="15" t="s">
        <v>87</v>
      </c>
      <c r="I338" s="15" t="s">
        <v>88</v>
      </c>
      <c r="J338" s="14" t="s">
        <v>87</v>
      </c>
      <c r="K338" s="14" t="s">
        <v>88</v>
      </c>
      <c r="L338" s="14">
        <v>1</v>
      </c>
      <c r="M338" s="14">
        <v>2</v>
      </c>
      <c r="N338" s="14">
        <v>7</v>
      </c>
      <c r="O338" s="14">
        <v>3864</v>
      </c>
      <c r="P338" s="14"/>
      <c r="Q338" s="14"/>
      <c r="R338" s="14"/>
      <c r="S338" s="14"/>
      <c r="T338" s="14"/>
      <c r="U338" s="14"/>
      <c r="V338" s="16"/>
      <c r="W338" s="14"/>
      <c r="AB338" s="5"/>
    </row>
    <row r="339" spans="1:28" s="3" customFormat="1">
      <c r="A339" s="14"/>
      <c r="B339" s="14"/>
      <c r="C339" s="14"/>
      <c r="D339" s="15" t="s">
        <v>80</v>
      </c>
      <c r="E339" s="15" t="s">
        <v>84</v>
      </c>
      <c r="F339" s="15" t="s">
        <v>89</v>
      </c>
      <c r="G339" s="15" t="s">
        <v>90</v>
      </c>
      <c r="H339" s="15" t="s">
        <v>89</v>
      </c>
      <c r="I339" s="15" t="s">
        <v>90</v>
      </c>
      <c r="J339" s="14" t="s">
        <v>89</v>
      </c>
      <c r="K339" s="14" t="s">
        <v>90</v>
      </c>
      <c r="L339" s="14">
        <v>1</v>
      </c>
      <c r="M339" s="14">
        <v>2</v>
      </c>
      <c r="N339" s="14">
        <v>7</v>
      </c>
      <c r="O339" s="14">
        <v>4085</v>
      </c>
      <c r="P339" s="14"/>
      <c r="Q339" s="14"/>
      <c r="R339" s="14"/>
      <c r="S339" s="14"/>
      <c r="T339" s="14"/>
      <c r="U339" s="14"/>
      <c r="V339" s="16"/>
      <c r="W339" s="14"/>
      <c r="AB339" s="5"/>
    </row>
    <row r="340" spans="1:28" s="3" customFormat="1" ht="13" customHeight="1">
      <c r="A340" s="14"/>
      <c r="B340" s="14"/>
      <c r="C340" s="14"/>
      <c r="D340" s="15" t="s">
        <v>80</v>
      </c>
      <c r="E340" s="15" t="s">
        <v>84</v>
      </c>
      <c r="F340" s="15" t="s">
        <v>89</v>
      </c>
      <c r="G340" s="15" t="s">
        <v>91</v>
      </c>
      <c r="H340" s="15" t="s">
        <v>89</v>
      </c>
      <c r="I340" s="15" t="s">
        <v>91</v>
      </c>
      <c r="J340" s="14" t="s">
        <v>89</v>
      </c>
      <c r="K340" s="14" t="s">
        <v>91</v>
      </c>
      <c r="L340" s="14">
        <v>1</v>
      </c>
      <c r="M340" s="14">
        <v>2</v>
      </c>
      <c r="N340" s="14">
        <v>7</v>
      </c>
      <c r="O340" s="14">
        <v>4091</v>
      </c>
      <c r="P340" s="14"/>
      <c r="Q340" s="14"/>
      <c r="R340" s="14"/>
      <c r="S340" s="14"/>
      <c r="T340" s="14"/>
      <c r="U340" s="14"/>
      <c r="V340" s="16"/>
      <c r="W340" s="14"/>
      <c r="AB340" s="5"/>
    </row>
    <row r="341" spans="1:28" s="3" customFormat="1" ht="15" customHeight="1">
      <c r="A341" s="14"/>
      <c r="B341" s="14"/>
      <c r="C341" s="14"/>
      <c r="D341" s="14" t="s">
        <v>80</v>
      </c>
      <c r="E341" s="14" t="s">
        <v>84</v>
      </c>
      <c r="F341" s="14" t="s">
        <v>89</v>
      </c>
      <c r="G341" s="14" t="s">
        <v>5483</v>
      </c>
      <c r="H341" s="14" t="s">
        <v>89</v>
      </c>
      <c r="I341" s="14" t="s">
        <v>5483</v>
      </c>
      <c r="J341" s="14" t="s">
        <v>89</v>
      </c>
      <c r="K341" s="14" t="s">
        <v>5483</v>
      </c>
      <c r="L341" s="14">
        <v>1</v>
      </c>
      <c r="M341" s="14">
        <v>4</v>
      </c>
      <c r="N341" s="14">
        <v>0</v>
      </c>
      <c r="O341" s="14">
        <v>0</v>
      </c>
      <c r="P341" s="14" t="s">
        <v>5821</v>
      </c>
      <c r="Q341" s="14" t="s">
        <v>6167</v>
      </c>
      <c r="R341" s="14" t="s">
        <v>6336</v>
      </c>
      <c r="S341" s="14" t="s">
        <v>6350</v>
      </c>
      <c r="T341" s="14" t="s">
        <v>6350</v>
      </c>
      <c r="U341" s="14"/>
      <c r="V341" s="16"/>
      <c r="W341" s="14"/>
      <c r="AB341" s="5"/>
    </row>
    <row r="342" spans="1:28" s="3" customFormat="1">
      <c r="A342" s="14"/>
      <c r="B342" s="14"/>
      <c r="C342" s="14"/>
      <c r="D342" s="15" t="s">
        <v>80</v>
      </c>
      <c r="E342" s="15" t="s">
        <v>84</v>
      </c>
      <c r="F342" s="15" t="s">
        <v>89</v>
      </c>
      <c r="G342" s="15" t="s">
        <v>92</v>
      </c>
      <c r="H342" s="15" t="s">
        <v>89</v>
      </c>
      <c r="I342" s="15" t="s">
        <v>92</v>
      </c>
      <c r="J342" s="14" t="s">
        <v>89</v>
      </c>
      <c r="K342" s="14" t="s">
        <v>92</v>
      </c>
      <c r="L342" s="14">
        <v>1</v>
      </c>
      <c r="M342" s="14">
        <v>2</v>
      </c>
      <c r="N342" s="14">
        <v>7</v>
      </c>
      <c r="O342" s="14">
        <v>4090</v>
      </c>
      <c r="P342" s="14"/>
      <c r="Q342" s="14"/>
      <c r="R342" s="14"/>
      <c r="S342" s="14"/>
      <c r="T342" s="14"/>
      <c r="U342" s="14"/>
      <c r="V342" s="16"/>
      <c r="W342" s="14"/>
      <c r="AB342" s="5"/>
    </row>
    <row r="343" spans="1:28" s="3" customFormat="1">
      <c r="A343" s="14"/>
      <c r="B343" s="14"/>
      <c r="C343" s="14"/>
      <c r="D343" s="15" t="s">
        <v>80</v>
      </c>
      <c r="E343" s="15" t="s">
        <v>84</v>
      </c>
      <c r="F343" s="15" t="s">
        <v>89</v>
      </c>
      <c r="G343" s="15" t="s">
        <v>93</v>
      </c>
      <c r="H343" s="15" t="s">
        <v>89</v>
      </c>
      <c r="I343" s="15" t="s">
        <v>93</v>
      </c>
      <c r="J343" s="14" t="s">
        <v>89</v>
      </c>
      <c r="K343" s="14" t="s">
        <v>93</v>
      </c>
      <c r="L343" s="14">
        <v>1</v>
      </c>
      <c r="M343" s="14">
        <v>1</v>
      </c>
      <c r="N343" s="14">
        <v>7</v>
      </c>
      <c r="O343" s="14">
        <v>4091</v>
      </c>
      <c r="P343" s="14"/>
      <c r="Q343" s="14"/>
      <c r="R343" s="14"/>
      <c r="S343" s="14"/>
      <c r="T343" s="14"/>
      <c r="U343" s="14"/>
      <c r="V343" s="16"/>
      <c r="W343" s="14"/>
      <c r="AB343" s="5"/>
    </row>
    <row r="344" spans="1:28" s="3" customFormat="1">
      <c r="A344" s="14"/>
      <c r="B344" s="14"/>
      <c r="C344" s="14"/>
      <c r="D344" s="15" t="s">
        <v>80</v>
      </c>
      <c r="E344" s="15" t="s">
        <v>84</v>
      </c>
      <c r="F344" s="15" t="s">
        <v>89</v>
      </c>
      <c r="G344" s="15" t="s">
        <v>94</v>
      </c>
      <c r="H344" s="15" t="s">
        <v>89</v>
      </c>
      <c r="I344" s="15" t="s">
        <v>94</v>
      </c>
      <c r="J344" s="14" t="s">
        <v>89</v>
      </c>
      <c r="K344" s="14" t="s">
        <v>94</v>
      </c>
      <c r="L344" s="14">
        <v>1</v>
      </c>
      <c r="M344" s="14">
        <v>2</v>
      </c>
      <c r="N344" s="14">
        <v>7</v>
      </c>
      <c r="O344" s="14">
        <v>4066</v>
      </c>
      <c r="P344" s="14"/>
      <c r="Q344" s="14"/>
      <c r="R344" s="14"/>
      <c r="S344" s="14"/>
      <c r="T344" s="14"/>
      <c r="U344" s="14"/>
      <c r="V344" s="16"/>
      <c r="W344" s="14"/>
      <c r="AB344" s="5"/>
    </row>
    <row r="345" spans="1:28" s="3" customFormat="1">
      <c r="A345" s="14"/>
      <c r="B345" s="14"/>
      <c r="C345" s="14"/>
      <c r="D345" s="15" t="s">
        <v>80</v>
      </c>
      <c r="E345" s="15" t="s">
        <v>84</v>
      </c>
      <c r="F345" s="15" t="s">
        <v>89</v>
      </c>
      <c r="G345" s="15" t="s">
        <v>95</v>
      </c>
      <c r="H345" s="15" t="s">
        <v>89</v>
      </c>
      <c r="I345" s="15" t="s">
        <v>95</v>
      </c>
      <c r="J345" s="14" t="s">
        <v>89</v>
      </c>
      <c r="K345" s="14" t="s">
        <v>95</v>
      </c>
      <c r="L345" s="14">
        <v>1</v>
      </c>
      <c r="M345" s="14">
        <v>4</v>
      </c>
      <c r="N345" s="14">
        <v>0</v>
      </c>
      <c r="O345" s="14">
        <v>0</v>
      </c>
      <c r="P345" s="14" t="s">
        <v>5821</v>
      </c>
      <c r="Q345" s="14" t="s">
        <v>5461</v>
      </c>
      <c r="R345" s="14"/>
      <c r="S345" s="14"/>
      <c r="T345" s="14"/>
      <c r="U345" s="14"/>
      <c r="V345" s="16"/>
      <c r="W345" s="14"/>
      <c r="AB345" s="5"/>
    </row>
    <row r="346" spans="1:28" s="3" customFormat="1">
      <c r="A346" s="14"/>
      <c r="B346" s="14"/>
      <c r="C346" s="14"/>
      <c r="D346" s="15" t="s">
        <v>80</v>
      </c>
      <c r="E346" s="15" t="s">
        <v>84</v>
      </c>
      <c r="F346" s="15" t="s">
        <v>89</v>
      </c>
      <c r="G346" s="15" t="s">
        <v>96</v>
      </c>
      <c r="H346" s="15" t="s">
        <v>89</v>
      </c>
      <c r="I346" s="15" t="s">
        <v>96</v>
      </c>
      <c r="J346" s="14" t="s">
        <v>89</v>
      </c>
      <c r="K346" s="14" t="s">
        <v>96</v>
      </c>
      <c r="L346" s="14">
        <v>1</v>
      </c>
      <c r="M346" s="14">
        <v>2</v>
      </c>
      <c r="N346" s="14">
        <v>6</v>
      </c>
      <c r="O346" s="14">
        <v>3542</v>
      </c>
      <c r="P346" s="14"/>
      <c r="Q346" s="14"/>
      <c r="R346" s="14"/>
      <c r="S346" s="14"/>
      <c r="T346" s="14"/>
      <c r="U346" s="14"/>
      <c r="V346" s="16"/>
      <c r="W346" s="14"/>
      <c r="AB346" s="5"/>
    </row>
    <row r="347" spans="1:28" s="3" customFormat="1">
      <c r="A347" s="14"/>
      <c r="B347" s="14"/>
      <c r="C347" s="14"/>
      <c r="D347" s="15" t="s">
        <v>80</v>
      </c>
      <c r="E347" s="15" t="s">
        <v>84</v>
      </c>
      <c r="F347" s="15" t="s">
        <v>97</v>
      </c>
      <c r="G347" s="15" t="s">
        <v>98</v>
      </c>
      <c r="H347" s="15" t="s">
        <v>97</v>
      </c>
      <c r="I347" s="15" t="s">
        <v>98</v>
      </c>
      <c r="J347" s="14" t="s">
        <v>97</v>
      </c>
      <c r="K347" s="14" t="s">
        <v>98</v>
      </c>
      <c r="L347" s="14">
        <v>1</v>
      </c>
      <c r="M347" s="14">
        <v>2</v>
      </c>
      <c r="N347" s="14">
        <v>7</v>
      </c>
      <c r="O347" s="14">
        <v>4043</v>
      </c>
      <c r="P347" s="14"/>
      <c r="Q347" s="14"/>
      <c r="R347" s="14"/>
      <c r="S347" s="14"/>
      <c r="T347" s="14"/>
      <c r="U347" s="14"/>
      <c r="V347" s="16"/>
      <c r="W347" s="14"/>
      <c r="AB347" s="5"/>
    </row>
    <row r="348" spans="1:28" s="3" customFormat="1">
      <c r="A348" s="14"/>
      <c r="B348" s="14"/>
      <c r="C348" s="14"/>
      <c r="D348" s="15" t="s">
        <v>80</v>
      </c>
      <c r="E348" s="15" t="s">
        <v>84</v>
      </c>
      <c r="F348" s="15" t="s">
        <v>99</v>
      </c>
      <c r="G348" s="15" t="s">
        <v>100</v>
      </c>
      <c r="H348" s="15" t="s">
        <v>99</v>
      </c>
      <c r="I348" s="15" t="s">
        <v>100</v>
      </c>
      <c r="J348" s="14" t="s">
        <v>99</v>
      </c>
      <c r="K348" s="14" t="s">
        <v>100</v>
      </c>
      <c r="L348" s="14">
        <v>1</v>
      </c>
      <c r="M348" s="14">
        <v>2</v>
      </c>
      <c r="N348" s="14">
        <v>7</v>
      </c>
      <c r="O348" s="14">
        <v>4089</v>
      </c>
      <c r="P348" s="14"/>
      <c r="Q348" s="14"/>
      <c r="R348" s="14"/>
      <c r="S348" s="14"/>
      <c r="T348" s="14"/>
      <c r="U348" s="14"/>
      <c r="V348" s="16"/>
      <c r="W348" s="14"/>
      <c r="AB348" s="5"/>
    </row>
    <row r="349" spans="1:28" s="3" customFormat="1">
      <c r="A349" s="14"/>
      <c r="B349" s="14"/>
      <c r="C349" s="14"/>
      <c r="D349" s="15" t="s">
        <v>80</v>
      </c>
      <c r="E349" s="15" t="s">
        <v>84</v>
      </c>
      <c r="F349" s="15" t="s">
        <v>101</v>
      </c>
      <c r="G349" s="15" t="s">
        <v>102</v>
      </c>
      <c r="H349" s="15" t="s">
        <v>101</v>
      </c>
      <c r="I349" s="15" t="s">
        <v>102</v>
      </c>
      <c r="J349" s="14" t="s">
        <v>101</v>
      </c>
      <c r="K349" s="14" t="s">
        <v>102</v>
      </c>
      <c r="L349" s="14">
        <v>1</v>
      </c>
      <c r="M349" s="14">
        <v>2</v>
      </c>
      <c r="N349" s="14">
        <v>7</v>
      </c>
      <c r="O349" s="14">
        <v>4078</v>
      </c>
      <c r="P349" s="14"/>
      <c r="Q349" s="14"/>
      <c r="R349" s="14"/>
      <c r="S349" s="14"/>
      <c r="T349" s="14"/>
      <c r="U349" s="14"/>
      <c r="V349" s="16"/>
      <c r="W349" s="14"/>
      <c r="AB349" s="5"/>
    </row>
    <row r="350" spans="1:28" s="3" customFormat="1" ht="15" customHeight="1">
      <c r="A350" s="14"/>
      <c r="B350" s="14"/>
      <c r="C350" s="14"/>
      <c r="D350" s="14" t="s">
        <v>80</v>
      </c>
      <c r="E350" s="14" t="s">
        <v>84</v>
      </c>
      <c r="F350" s="14" t="s">
        <v>5484</v>
      </c>
      <c r="G350" s="14" t="s">
        <v>5485</v>
      </c>
      <c r="H350" s="14" t="s">
        <v>5484</v>
      </c>
      <c r="I350" s="14" t="s">
        <v>5485</v>
      </c>
      <c r="J350" s="14" t="s">
        <v>5484</v>
      </c>
      <c r="K350" s="14" t="s">
        <v>5485</v>
      </c>
      <c r="L350" s="14">
        <v>0</v>
      </c>
      <c r="M350" s="14">
        <v>4</v>
      </c>
      <c r="N350" s="14">
        <v>0</v>
      </c>
      <c r="O350" s="14">
        <v>0</v>
      </c>
      <c r="P350" s="14" t="s">
        <v>5486</v>
      </c>
      <c r="Q350" s="14" t="s">
        <v>6408</v>
      </c>
      <c r="R350" s="14" t="s">
        <v>6336</v>
      </c>
      <c r="S350" s="14" t="s">
        <v>6349</v>
      </c>
      <c r="T350" s="14" t="s">
        <v>6349</v>
      </c>
      <c r="U350" s="14"/>
      <c r="V350" s="16"/>
      <c r="W350" s="14"/>
      <c r="AB350" s="5"/>
    </row>
    <row r="351" spans="1:28" s="3" customFormat="1">
      <c r="A351" s="14"/>
      <c r="B351" s="14"/>
      <c r="C351" s="14"/>
      <c r="D351" s="15" t="s">
        <v>80</v>
      </c>
      <c r="E351" s="15" t="s">
        <v>84</v>
      </c>
      <c r="F351" s="15" t="s">
        <v>103</v>
      </c>
      <c r="G351" s="15" t="s">
        <v>104</v>
      </c>
      <c r="H351" s="15" t="s">
        <v>103</v>
      </c>
      <c r="I351" s="15" t="s">
        <v>104</v>
      </c>
      <c r="J351" s="14" t="s">
        <v>103</v>
      </c>
      <c r="K351" s="14" t="s">
        <v>104</v>
      </c>
      <c r="L351" s="14">
        <v>1</v>
      </c>
      <c r="M351" s="14">
        <v>2</v>
      </c>
      <c r="N351" s="14">
        <v>1</v>
      </c>
      <c r="O351" s="14">
        <v>684</v>
      </c>
      <c r="P351" s="14"/>
      <c r="Q351" s="14"/>
      <c r="R351" s="14"/>
      <c r="S351" s="14"/>
      <c r="T351" s="14"/>
      <c r="U351" s="14"/>
      <c r="V351" s="16"/>
      <c r="W351" s="14"/>
      <c r="AB351" s="5"/>
    </row>
    <row r="352" spans="1:28" s="3" customFormat="1">
      <c r="A352" s="14"/>
      <c r="B352" s="14" t="s">
        <v>6706</v>
      </c>
      <c r="C352" s="14"/>
      <c r="D352" s="15" t="s">
        <v>80</v>
      </c>
      <c r="E352" s="15" t="s">
        <v>84</v>
      </c>
      <c r="F352" s="15" t="s">
        <v>103</v>
      </c>
      <c r="G352" s="15" t="s">
        <v>5487</v>
      </c>
      <c r="H352" s="15" t="s">
        <v>103</v>
      </c>
      <c r="I352" s="15" t="s">
        <v>5487</v>
      </c>
      <c r="J352" s="14" t="s">
        <v>103</v>
      </c>
      <c r="K352" s="14" t="s">
        <v>5487</v>
      </c>
      <c r="L352" s="14">
        <v>1</v>
      </c>
      <c r="M352" s="14">
        <v>4</v>
      </c>
      <c r="N352" s="14">
        <v>0</v>
      </c>
      <c r="O352" s="14">
        <v>0</v>
      </c>
      <c r="P352" s="14" t="s">
        <v>6138</v>
      </c>
      <c r="Q352" s="14" t="s">
        <v>5490</v>
      </c>
      <c r="R352" s="14"/>
      <c r="S352" s="16"/>
      <c r="T352" s="16"/>
      <c r="U352" s="14"/>
      <c r="V352" s="16"/>
      <c r="W352" s="14"/>
      <c r="AB352" s="5"/>
    </row>
    <row r="353" spans="1:28" s="3" customFormat="1">
      <c r="A353" s="14"/>
      <c r="B353" s="14"/>
      <c r="C353" s="14"/>
      <c r="D353" s="15" t="s">
        <v>80</v>
      </c>
      <c r="E353" s="15" t="s">
        <v>84</v>
      </c>
      <c r="F353" s="15" t="s">
        <v>6636</v>
      </c>
      <c r="G353" s="15" t="s">
        <v>112</v>
      </c>
      <c r="H353" s="15" t="s">
        <v>111</v>
      </c>
      <c r="I353" s="15" t="s">
        <v>112</v>
      </c>
      <c r="J353" s="14" t="s">
        <v>111</v>
      </c>
      <c r="K353" s="14" t="s">
        <v>112</v>
      </c>
      <c r="L353" s="14">
        <v>1</v>
      </c>
      <c r="M353" s="14">
        <v>2</v>
      </c>
      <c r="N353" s="14">
        <v>6</v>
      </c>
      <c r="O353" s="14">
        <v>3599</v>
      </c>
      <c r="P353" s="14"/>
      <c r="Q353" s="14"/>
      <c r="R353" s="14"/>
      <c r="S353" s="14"/>
      <c r="T353" s="14"/>
      <c r="U353" s="14"/>
      <c r="V353" s="16"/>
      <c r="W353" s="14"/>
      <c r="AB353" s="5"/>
    </row>
    <row r="354" spans="1:28" s="3" customFormat="1">
      <c r="A354" s="14"/>
      <c r="B354" s="14"/>
      <c r="C354" s="14"/>
      <c r="D354" s="15" t="s">
        <v>80</v>
      </c>
      <c r="E354" s="15" t="s">
        <v>84</v>
      </c>
      <c r="F354" s="15" t="s">
        <v>6636</v>
      </c>
      <c r="G354" s="15" t="s">
        <v>113</v>
      </c>
      <c r="H354" s="15" t="s">
        <v>111</v>
      </c>
      <c r="I354" s="15" t="s">
        <v>113</v>
      </c>
      <c r="J354" s="14" t="s">
        <v>111</v>
      </c>
      <c r="K354" s="14" t="s">
        <v>113</v>
      </c>
      <c r="L354" s="14">
        <v>1</v>
      </c>
      <c r="M354" s="14">
        <v>2</v>
      </c>
      <c r="N354" s="14">
        <v>5</v>
      </c>
      <c r="O354" s="14">
        <v>2915</v>
      </c>
      <c r="P354" s="14"/>
      <c r="Q354" s="14"/>
      <c r="R354" s="14"/>
      <c r="S354" s="14"/>
      <c r="T354" s="14"/>
      <c r="U354" s="14"/>
      <c r="V354" s="16"/>
      <c r="W354" s="14"/>
      <c r="AB354" s="5"/>
    </row>
    <row r="355" spans="1:28" s="3" customFormat="1">
      <c r="A355" s="14"/>
      <c r="B355" s="14"/>
      <c r="C355" s="14"/>
      <c r="D355" s="15" t="s">
        <v>80</v>
      </c>
      <c r="E355" s="15" t="s">
        <v>84</v>
      </c>
      <c r="F355" s="15" t="s">
        <v>6636</v>
      </c>
      <c r="G355" s="15" t="s">
        <v>114</v>
      </c>
      <c r="H355" s="15" t="s">
        <v>111</v>
      </c>
      <c r="I355" s="15" t="s">
        <v>114</v>
      </c>
      <c r="J355" s="14" t="s">
        <v>111</v>
      </c>
      <c r="K355" s="14" t="s">
        <v>114</v>
      </c>
      <c r="L355" s="14">
        <v>1</v>
      </c>
      <c r="M355" s="14">
        <v>2</v>
      </c>
      <c r="N355" s="14">
        <v>7</v>
      </c>
      <c r="O355" s="14">
        <v>4065</v>
      </c>
      <c r="P355" s="14"/>
      <c r="Q355" s="14"/>
      <c r="R355" s="14"/>
      <c r="S355" s="14"/>
      <c r="T355" s="14"/>
      <c r="U355" s="14"/>
      <c r="V355" s="16"/>
      <c r="W355" s="14"/>
      <c r="AB355" s="5"/>
    </row>
    <row r="356" spans="1:28" s="3" customFormat="1">
      <c r="A356" s="14"/>
      <c r="B356" s="14"/>
      <c r="C356" s="14"/>
      <c r="D356" s="15" t="s">
        <v>80</v>
      </c>
      <c r="E356" s="15" t="s">
        <v>84</v>
      </c>
      <c r="F356" s="15" t="s">
        <v>6636</v>
      </c>
      <c r="G356" s="15" t="s">
        <v>115</v>
      </c>
      <c r="H356" s="15" t="s">
        <v>111</v>
      </c>
      <c r="I356" s="15" t="s">
        <v>115</v>
      </c>
      <c r="J356" s="14" t="s">
        <v>111</v>
      </c>
      <c r="K356" s="14" t="s">
        <v>115</v>
      </c>
      <c r="L356" s="14">
        <v>1</v>
      </c>
      <c r="M356" s="14">
        <v>2</v>
      </c>
      <c r="N356" s="14">
        <v>7</v>
      </c>
      <c r="O356" s="14">
        <v>4065</v>
      </c>
      <c r="P356" s="14"/>
      <c r="Q356" s="14"/>
      <c r="R356" s="14"/>
      <c r="S356" s="14"/>
      <c r="T356" s="14"/>
      <c r="U356" s="14"/>
      <c r="V356" s="16"/>
      <c r="W356" s="14"/>
      <c r="AB356" s="5"/>
    </row>
    <row r="357" spans="1:28" s="3" customFormat="1">
      <c r="A357" s="14"/>
      <c r="B357" s="14"/>
      <c r="C357" s="14"/>
      <c r="D357" s="15" t="s">
        <v>80</v>
      </c>
      <c r="E357" s="15" t="s">
        <v>84</v>
      </c>
      <c r="F357" s="15" t="s">
        <v>6636</v>
      </c>
      <c r="G357" s="15" t="s">
        <v>116</v>
      </c>
      <c r="H357" s="15" t="s">
        <v>111</v>
      </c>
      <c r="I357" s="15" t="s">
        <v>116</v>
      </c>
      <c r="J357" s="14" t="s">
        <v>111</v>
      </c>
      <c r="K357" s="14" t="s">
        <v>116</v>
      </c>
      <c r="L357" s="14">
        <v>1</v>
      </c>
      <c r="M357" s="14">
        <v>2</v>
      </c>
      <c r="N357" s="14">
        <v>7</v>
      </c>
      <c r="O357" s="14">
        <v>4065</v>
      </c>
      <c r="P357" s="14"/>
      <c r="Q357" s="14"/>
      <c r="R357" s="14"/>
      <c r="S357" s="14"/>
      <c r="T357" s="14"/>
      <c r="U357" s="14"/>
      <c r="V357" s="16"/>
      <c r="W357" s="14"/>
      <c r="AB357" s="5"/>
    </row>
    <row r="358" spans="1:28" s="3" customFormat="1">
      <c r="A358" s="14"/>
      <c r="B358" s="14"/>
      <c r="C358" s="14"/>
      <c r="D358" s="15" t="s">
        <v>80</v>
      </c>
      <c r="E358" s="15" t="s">
        <v>84</v>
      </c>
      <c r="F358" s="15" t="s">
        <v>6636</v>
      </c>
      <c r="G358" s="15" t="s">
        <v>117</v>
      </c>
      <c r="H358" s="15" t="s">
        <v>111</v>
      </c>
      <c r="I358" s="15" t="s">
        <v>117</v>
      </c>
      <c r="J358" s="14" t="s">
        <v>111</v>
      </c>
      <c r="K358" s="14" t="s">
        <v>117</v>
      </c>
      <c r="L358" s="14">
        <v>1</v>
      </c>
      <c r="M358" s="14">
        <v>2</v>
      </c>
      <c r="N358" s="14">
        <v>6</v>
      </c>
      <c r="O358" s="14">
        <v>3609</v>
      </c>
      <c r="P358" s="14"/>
      <c r="Q358" s="14"/>
      <c r="R358" s="14"/>
      <c r="S358" s="14"/>
      <c r="T358" s="14"/>
      <c r="U358" s="14"/>
      <c r="V358" s="16"/>
      <c r="W358" s="14"/>
      <c r="AB358" s="5"/>
    </row>
    <row r="359" spans="1:28" s="3" customFormat="1">
      <c r="A359" s="14"/>
      <c r="B359" s="14"/>
      <c r="C359" s="14"/>
      <c r="D359" s="15" t="s">
        <v>80</v>
      </c>
      <c r="E359" s="15" t="s">
        <v>84</v>
      </c>
      <c r="F359" s="15" t="s">
        <v>105</v>
      </c>
      <c r="G359" s="15" t="s">
        <v>106</v>
      </c>
      <c r="H359" s="15" t="s">
        <v>105</v>
      </c>
      <c r="I359" s="15" t="s">
        <v>106</v>
      </c>
      <c r="J359" s="14" t="s">
        <v>105</v>
      </c>
      <c r="K359" s="14" t="s">
        <v>106</v>
      </c>
      <c r="L359" s="14">
        <v>1</v>
      </c>
      <c r="M359" s="14">
        <v>2</v>
      </c>
      <c r="N359" s="14">
        <v>7</v>
      </c>
      <c r="O359" s="14">
        <v>4081</v>
      </c>
      <c r="P359" s="14"/>
      <c r="Q359" s="14"/>
      <c r="R359" s="14"/>
      <c r="S359" s="14"/>
      <c r="T359" s="14"/>
      <c r="U359" s="14"/>
      <c r="V359" s="16"/>
      <c r="W359" s="14"/>
      <c r="AB359" s="5"/>
    </row>
    <row r="360" spans="1:28" s="3" customFormat="1">
      <c r="A360" s="14"/>
      <c r="B360" s="14"/>
      <c r="C360" s="14"/>
      <c r="D360" s="15" t="s">
        <v>80</v>
      </c>
      <c r="E360" s="15" t="s">
        <v>84</v>
      </c>
      <c r="F360" s="15" t="s">
        <v>107</v>
      </c>
      <c r="G360" s="15" t="s">
        <v>108</v>
      </c>
      <c r="H360" s="15" t="s">
        <v>107</v>
      </c>
      <c r="I360" s="15" t="s">
        <v>108</v>
      </c>
      <c r="J360" s="14" t="s">
        <v>107</v>
      </c>
      <c r="K360" s="14" t="s">
        <v>108</v>
      </c>
      <c r="L360" s="14">
        <v>1</v>
      </c>
      <c r="M360" s="14">
        <v>2</v>
      </c>
      <c r="N360" s="14">
        <v>7</v>
      </c>
      <c r="O360" s="14">
        <v>4090</v>
      </c>
      <c r="P360" s="14"/>
      <c r="Q360" s="14"/>
      <c r="R360" s="14"/>
      <c r="S360" s="14"/>
      <c r="T360" s="14"/>
      <c r="U360" s="14"/>
      <c r="V360" s="16"/>
      <c r="W360" s="14"/>
      <c r="AB360" s="5"/>
    </row>
    <row r="361" spans="1:28" s="7" customFormat="1">
      <c r="A361" s="14"/>
      <c r="B361" s="14"/>
      <c r="C361" s="14"/>
      <c r="D361" s="15" t="s">
        <v>80</v>
      </c>
      <c r="E361" s="15" t="s">
        <v>84</v>
      </c>
      <c r="F361" s="15" t="s">
        <v>109</v>
      </c>
      <c r="G361" s="15" t="s">
        <v>110</v>
      </c>
      <c r="H361" s="15" t="s">
        <v>109</v>
      </c>
      <c r="I361" s="15" t="s">
        <v>110</v>
      </c>
      <c r="J361" s="14" t="s">
        <v>109</v>
      </c>
      <c r="K361" s="14" t="s">
        <v>110</v>
      </c>
      <c r="L361" s="14">
        <v>1</v>
      </c>
      <c r="M361" s="14">
        <v>2</v>
      </c>
      <c r="N361" s="14">
        <v>7</v>
      </c>
      <c r="O361" s="14">
        <v>4076</v>
      </c>
      <c r="P361" s="14"/>
      <c r="Q361" s="14"/>
      <c r="R361" s="14"/>
      <c r="S361" s="14"/>
      <c r="T361" s="14"/>
      <c r="U361" s="14"/>
      <c r="V361" s="16"/>
      <c r="W361" s="14"/>
      <c r="X361" s="3"/>
      <c r="Y361" s="3"/>
      <c r="Z361" s="3"/>
      <c r="AB361" s="8"/>
    </row>
    <row r="362" spans="1:28" s="7" customFormat="1" ht="15" customHeight="1">
      <c r="A362" s="14"/>
      <c r="B362" s="14"/>
      <c r="C362" s="14"/>
      <c r="D362" s="14" t="s">
        <v>80</v>
      </c>
      <c r="E362" s="14" t="s">
        <v>84</v>
      </c>
      <c r="F362" s="14" t="s">
        <v>5488</v>
      </c>
      <c r="G362" s="14" t="s">
        <v>3282</v>
      </c>
      <c r="H362" s="14" t="s">
        <v>5488</v>
      </c>
      <c r="I362" s="14" t="s">
        <v>3282</v>
      </c>
      <c r="J362" s="14" t="s">
        <v>5488</v>
      </c>
      <c r="K362" s="14" t="s">
        <v>3282</v>
      </c>
      <c r="L362" s="14">
        <v>0</v>
      </c>
      <c r="M362" s="14">
        <v>4</v>
      </c>
      <c r="N362" s="14">
        <v>0</v>
      </c>
      <c r="O362" s="14">
        <v>0</v>
      </c>
      <c r="P362" s="14" t="s">
        <v>5489</v>
      </c>
      <c r="Q362" s="14" t="s">
        <v>5490</v>
      </c>
      <c r="R362" s="14" t="s">
        <v>6336</v>
      </c>
      <c r="S362" s="14" t="s">
        <v>6350</v>
      </c>
      <c r="T362" s="14" t="s">
        <v>6350</v>
      </c>
      <c r="U362" s="14"/>
      <c r="V362" s="16"/>
      <c r="W362" s="14"/>
      <c r="X362" s="3"/>
      <c r="Y362" s="3"/>
      <c r="Z362" s="3"/>
      <c r="AB362" s="8"/>
    </row>
    <row r="363" spans="1:28" s="7" customFormat="1">
      <c r="A363" s="14"/>
      <c r="B363" s="14"/>
      <c r="C363" s="14"/>
      <c r="D363" s="15" t="s">
        <v>80</v>
      </c>
      <c r="E363" s="15" t="s">
        <v>84</v>
      </c>
      <c r="F363" s="15" t="s">
        <v>118</v>
      </c>
      <c r="G363" s="15" t="s">
        <v>119</v>
      </c>
      <c r="H363" s="15" t="s">
        <v>118</v>
      </c>
      <c r="I363" s="15" t="s">
        <v>119</v>
      </c>
      <c r="J363" s="14" t="s">
        <v>118</v>
      </c>
      <c r="K363" s="14" t="s">
        <v>119</v>
      </c>
      <c r="L363" s="14">
        <v>1</v>
      </c>
      <c r="M363" s="14">
        <v>2</v>
      </c>
      <c r="N363" s="14">
        <v>7</v>
      </c>
      <c r="O363" s="14">
        <v>4089</v>
      </c>
      <c r="P363" s="14"/>
      <c r="Q363" s="14"/>
      <c r="R363" s="14"/>
      <c r="S363" s="14"/>
      <c r="T363" s="14"/>
      <c r="U363" s="14"/>
      <c r="V363" s="16"/>
      <c r="W363" s="14"/>
      <c r="X363" s="3"/>
      <c r="Y363" s="3"/>
      <c r="Z363" s="3"/>
      <c r="AB363" s="8"/>
    </row>
    <row r="364" spans="1:28" s="7" customFormat="1" ht="15" customHeight="1">
      <c r="A364" s="14"/>
      <c r="B364" s="14"/>
      <c r="C364" s="14"/>
      <c r="D364" s="14" t="s">
        <v>80</v>
      </c>
      <c r="E364" s="14" t="s">
        <v>84</v>
      </c>
      <c r="F364" s="14" t="s">
        <v>5491</v>
      </c>
      <c r="G364" s="14" t="s">
        <v>5492</v>
      </c>
      <c r="H364" s="14" t="s">
        <v>5491</v>
      </c>
      <c r="I364" s="14" t="s">
        <v>5492</v>
      </c>
      <c r="J364" s="14" t="s">
        <v>5491</v>
      </c>
      <c r="K364" s="14" t="s">
        <v>5492</v>
      </c>
      <c r="L364" s="14">
        <v>0</v>
      </c>
      <c r="M364" s="14">
        <v>4</v>
      </c>
      <c r="N364" s="14">
        <v>0</v>
      </c>
      <c r="O364" s="14">
        <v>0</v>
      </c>
      <c r="P364" s="14" t="s">
        <v>5489</v>
      </c>
      <c r="Q364" s="14" t="s">
        <v>5490</v>
      </c>
      <c r="R364" s="14" t="s">
        <v>6336</v>
      </c>
      <c r="S364" s="14" t="s">
        <v>6401</v>
      </c>
      <c r="T364" s="14" t="s">
        <v>6371</v>
      </c>
      <c r="U364" s="14"/>
      <c r="V364" s="16"/>
      <c r="W364" s="14"/>
      <c r="X364" s="3"/>
      <c r="Y364" s="3"/>
      <c r="Z364" s="3"/>
      <c r="AB364" s="8"/>
    </row>
    <row r="365" spans="1:28" s="7" customFormat="1">
      <c r="A365" s="14"/>
      <c r="B365" s="14"/>
      <c r="C365" s="14"/>
      <c r="D365" s="15" t="s">
        <v>80</v>
      </c>
      <c r="E365" s="15" t="s">
        <v>84</v>
      </c>
      <c r="F365" s="15" t="s">
        <v>120</v>
      </c>
      <c r="G365" s="15" t="s">
        <v>121</v>
      </c>
      <c r="H365" s="15" t="s">
        <v>120</v>
      </c>
      <c r="I365" s="15" t="s">
        <v>121</v>
      </c>
      <c r="J365" s="14" t="s">
        <v>120</v>
      </c>
      <c r="K365" s="14" t="s">
        <v>121</v>
      </c>
      <c r="L365" s="14">
        <v>1</v>
      </c>
      <c r="M365" s="14">
        <v>2</v>
      </c>
      <c r="N365" s="14">
        <v>7</v>
      </c>
      <c r="O365" s="14">
        <v>4075</v>
      </c>
      <c r="P365" s="14"/>
      <c r="Q365" s="14"/>
      <c r="R365" s="14"/>
      <c r="S365" s="14"/>
      <c r="T365" s="14"/>
      <c r="U365" s="14"/>
      <c r="V365" s="16"/>
      <c r="W365" s="14"/>
      <c r="X365" s="3"/>
      <c r="Y365" s="3"/>
      <c r="Z365" s="3"/>
      <c r="AB365" s="8"/>
    </row>
    <row r="366" spans="1:28" s="7" customFormat="1">
      <c r="A366" s="14"/>
      <c r="B366" s="14"/>
      <c r="C366" s="14"/>
      <c r="D366" s="15" t="s">
        <v>80</v>
      </c>
      <c r="E366" s="15" t="s">
        <v>84</v>
      </c>
      <c r="F366" s="15" t="s">
        <v>120</v>
      </c>
      <c r="G366" s="15" t="s">
        <v>122</v>
      </c>
      <c r="H366" s="15" t="s">
        <v>120</v>
      </c>
      <c r="I366" s="15" t="s">
        <v>122</v>
      </c>
      <c r="J366" s="14" t="s">
        <v>120</v>
      </c>
      <c r="K366" s="14" t="s">
        <v>122</v>
      </c>
      <c r="L366" s="14">
        <v>1</v>
      </c>
      <c r="M366" s="14">
        <v>2</v>
      </c>
      <c r="N366" s="14">
        <v>4</v>
      </c>
      <c r="O366" s="14">
        <v>2110</v>
      </c>
      <c r="P366" s="14"/>
      <c r="Q366" s="14"/>
      <c r="R366" s="14"/>
      <c r="S366" s="14"/>
      <c r="T366" s="14"/>
      <c r="U366" s="14"/>
      <c r="V366" s="16"/>
      <c r="W366" s="14"/>
      <c r="X366" s="3"/>
      <c r="Y366" s="3"/>
      <c r="Z366" s="3"/>
      <c r="AB366" s="8"/>
    </row>
    <row r="367" spans="1:28" s="7" customFormat="1">
      <c r="A367" s="14"/>
      <c r="B367" s="14"/>
      <c r="C367" s="14"/>
      <c r="D367" s="15" t="s">
        <v>80</v>
      </c>
      <c r="E367" s="15" t="s">
        <v>84</v>
      </c>
      <c r="F367" s="15" t="s">
        <v>123</v>
      </c>
      <c r="G367" s="15" t="s">
        <v>124</v>
      </c>
      <c r="H367" s="15" t="s">
        <v>123</v>
      </c>
      <c r="I367" s="15" t="s">
        <v>124</v>
      </c>
      <c r="J367" s="14" t="s">
        <v>123</v>
      </c>
      <c r="K367" s="14" t="s">
        <v>124</v>
      </c>
      <c r="L367" s="14">
        <v>1</v>
      </c>
      <c r="M367" s="14">
        <v>4</v>
      </c>
      <c r="N367" s="14">
        <v>0</v>
      </c>
      <c r="O367" s="14">
        <v>0</v>
      </c>
      <c r="P367" s="14" t="s">
        <v>5822</v>
      </c>
      <c r="Q367" s="14" t="s">
        <v>6162</v>
      </c>
      <c r="R367" s="14"/>
      <c r="S367" s="14"/>
      <c r="T367" s="14"/>
      <c r="U367" s="14"/>
      <c r="V367" s="16"/>
      <c r="W367" s="14"/>
      <c r="X367" s="3"/>
      <c r="Y367" s="3"/>
      <c r="Z367" s="3"/>
      <c r="AB367" s="8"/>
    </row>
    <row r="368" spans="1:28" s="7" customFormat="1">
      <c r="A368" s="14"/>
      <c r="B368" s="14"/>
      <c r="C368" s="14"/>
      <c r="D368" s="15" t="s">
        <v>80</v>
      </c>
      <c r="E368" s="15" t="s">
        <v>84</v>
      </c>
      <c r="F368" s="15" t="s">
        <v>123</v>
      </c>
      <c r="G368" s="15" t="s">
        <v>125</v>
      </c>
      <c r="H368" s="15" t="s">
        <v>123</v>
      </c>
      <c r="I368" s="15" t="s">
        <v>125</v>
      </c>
      <c r="J368" s="14" t="s">
        <v>123</v>
      </c>
      <c r="K368" s="14" t="s">
        <v>125</v>
      </c>
      <c r="L368" s="14">
        <v>1</v>
      </c>
      <c r="M368" s="14">
        <v>2</v>
      </c>
      <c r="N368" s="14">
        <v>5</v>
      </c>
      <c r="O368" s="14">
        <v>2909</v>
      </c>
      <c r="P368" s="14"/>
      <c r="Q368" s="14"/>
      <c r="R368" s="14"/>
      <c r="S368" s="14"/>
      <c r="T368" s="14"/>
      <c r="U368" s="14"/>
      <c r="V368" s="14"/>
      <c r="W368" s="14"/>
      <c r="X368" s="3"/>
      <c r="Y368" s="3"/>
      <c r="Z368" s="3"/>
      <c r="AB368" s="8"/>
    </row>
    <row r="369" spans="1:28" s="7" customFormat="1">
      <c r="A369" s="14"/>
      <c r="B369" s="14"/>
      <c r="C369" s="14"/>
      <c r="D369" s="15" t="s">
        <v>80</v>
      </c>
      <c r="E369" s="15" t="s">
        <v>84</v>
      </c>
      <c r="F369" s="15" t="s">
        <v>123</v>
      </c>
      <c r="G369" s="15" t="s">
        <v>126</v>
      </c>
      <c r="H369" s="15" t="s">
        <v>123</v>
      </c>
      <c r="I369" s="15" t="s">
        <v>126</v>
      </c>
      <c r="J369" s="14" t="s">
        <v>123</v>
      </c>
      <c r="K369" s="14" t="s">
        <v>126</v>
      </c>
      <c r="L369" s="14">
        <v>1</v>
      </c>
      <c r="M369" s="14">
        <v>2</v>
      </c>
      <c r="N369" s="14">
        <v>5</v>
      </c>
      <c r="O369" s="14">
        <v>2906</v>
      </c>
      <c r="P369" s="14"/>
      <c r="Q369" s="14"/>
      <c r="R369" s="14"/>
      <c r="S369" s="14"/>
      <c r="T369" s="14"/>
      <c r="U369" s="14"/>
      <c r="V369" s="16"/>
      <c r="W369" s="14"/>
      <c r="X369" s="3"/>
      <c r="Y369" s="3"/>
      <c r="Z369" s="3"/>
      <c r="AB369" s="8"/>
    </row>
    <row r="370" spans="1:28" s="7" customFormat="1" ht="15" customHeight="1">
      <c r="A370" s="14"/>
      <c r="B370" s="14"/>
      <c r="C370" s="14"/>
      <c r="D370" s="15" t="s">
        <v>80</v>
      </c>
      <c r="E370" s="15" t="s">
        <v>84</v>
      </c>
      <c r="F370" s="15" t="s">
        <v>123</v>
      </c>
      <c r="G370" s="15" t="s">
        <v>127</v>
      </c>
      <c r="H370" s="15" t="s">
        <v>123</v>
      </c>
      <c r="I370" s="15" t="s">
        <v>127</v>
      </c>
      <c r="J370" s="14" t="s">
        <v>123</v>
      </c>
      <c r="K370" s="14" t="s">
        <v>127</v>
      </c>
      <c r="L370" s="14">
        <v>1</v>
      </c>
      <c r="M370" s="14">
        <v>2</v>
      </c>
      <c r="N370" s="14">
        <v>7</v>
      </c>
      <c r="O370" s="14">
        <v>4075</v>
      </c>
      <c r="P370" s="14"/>
      <c r="Q370" s="14"/>
      <c r="R370" s="14"/>
      <c r="S370" s="14"/>
      <c r="T370" s="14"/>
      <c r="U370" s="14"/>
      <c r="V370" s="16"/>
      <c r="W370" s="14"/>
      <c r="X370" s="3"/>
      <c r="Y370" s="3"/>
      <c r="Z370" s="3"/>
      <c r="AB370" s="8"/>
    </row>
    <row r="371" spans="1:28" s="7" customFormat="1" ht="15" customHeight="1">
      <c r="A371" s="14"/>
      <c r="B371" s="14"/>
      <c r="C371" s="14"/>
      <c r="D371" s="15" t="s">
        <v>80</v>
      </c>
      <c r="E371" s="15" t="s">
        <v>84</v>
      </c>
      <c r="F371" s="15" t="s">
        <v>123</v>
      </c>
      <c r="G371" s="15" t="s">
        <v>128</v>
      </c>
      <c r="H371" s="15" t="s">
        <v>123</v>
      </c>
      <c r="I371" s="15" t="s">
        <v>128</v>
      </c>
      <c r="J371" s="14" t="s">
        <v>123</v>
      </c>
      <c r="K371" s="14" t="s">
        <v>128</v>
      </c>
      <c r="L371" s="14">
        <v>0</v>
      </c>
      <c r="M371" s="14">
        <v>4</v>
      </c>
      <c r="N371" s="14">
        <v>0</v>
      </c>
      <c r="O371" s="14">
        <v>0</v>
      </c>
      <c r="P371" s="14" t="s">
        <v>5822</v>
      </c>
      <c r="Q371" s="14" t="s">
        <v>6162</v>
      </c>
      <c r="R371" s="14"/>
      <c r="S371" s="14"/>
      <c r="T371" s="14"/>
      <c r="U371" s="14"/>
      <c r="V371" s="16"/>
      <c r="W371" s="14"/>
      <c r="X371" s="3"/>
      <c r="Y371" s="3"/>
      <c r="Z371" s="3"/>
      <c r="AB371" s="8"/>
    </row>
    <row r="372" spans="1:28" s="7" customFormat="1">
      <c r="A372" s="14"/>
      <c r="B372" s="14"/>
      <c r="C372" s="14"/>
      <c r="D372" s="15" t="s">
        <v>80</v>
      </c>
      <c r="E372" s="15" t="s">
        <v>84</v>
      </c>
      <c r="F372" s="15" t="s">
        <v>123</v>
      </c>
      <c r="G372" s="15" t="s">
        <v>86</v>
      </c>
      <c r="H372" s="15" t="s">
        <v>123</v>
      </c>
      <c r="I372" s="15" t="s">
        <v>86</v>
      </c>
      <c r="J372" s="14" t="s">
        <v>85</v>
      </c>
      <c r="K372" s="14" t="s">
        <v>86</v>
      </c>
      <c r="L372" s="14">
        <v>1</v>
      </c>
      <c r="M372" s="14">
        <v>2</v>
      </c>
      <c r="N372" s="14">
        <v>7</v>
      </c>
      <c r="O372" s="14">
        <v>4075</v>
      </c>
      <c r="P372" s="14"/>
      <c r="Q372" s="14"/>
      <c r="R372" s="14"/>
      <c r="S372" s="14"/>
      <c r="T372" s="14"/>
      <c r="U372" s="14"/>
      <c r="V372" s="16"/>
      <c r="W372" s="14"/>
      <c r="X372" s="3"/>
      <c r="Y372" s="3"/>
      <c r="Z372" s="3"/>
      <c r="AB372" s="8"/>
    </row>
    <row r="373" spans="1:28" s="7" customFormat="1">
      <c r="A373" s="14"/>
      <c r="B373" s="14"/>
      <c r="C373" s="14"/>
      <c r="D373" s="15" t="s">
        <v>80</v>
      </c>
      <c r="E373" s="15" t="s">
        <v>84</v>
      </c>
      <c r="F373" s="15" t="s">
        <v>123</v>
      </c>
      <c r="G373" s="15" t="s">
        <v>129</v>
      </c>
      <c r="H373" s="15" t="s">
        <v>123</v>
      </c>
      <c r="I373" s="15" t="s">
        <v>129</v>
      </c>
      <c r="J373" s="14" t="s">
        <v>123</v>
      </c>
      <c r="K373" s="14" t="s">
        <v>129</v>
      </c>
      <c r="L373" s="14">
        <v>1</v>
      </c>
      <c r="M373" s="14">
        <v>2</v>
      </c>
      <c r="N373" s="14">
        <v>7</v>
      </c>
      <c r="O373" s="14">
        <v>4075</v>
      </c>
      <c r="P373" s="14"/>
      <c r="Q373" s="14"/>
      <c r="R373" s="14"/>
      <c r="S373" s="14"/>
      <c r="T373" s="14"/>
      <c r="U373" s="14"/>
      <c r="V373" s="16"/>
      <c r="W373" s="14"/>
      <c r="X373" s="3"/>
      <c r="Y373" s="3"/>
      <c r="Z373" s="3"/>
      <c r="AB373" s="8"/>
    </row>
    <row r="374" spans="1:28" s="7" customFormat="1">
      <c r="A374" s="14"/>
      <c r="B374" s="14"/>
      <c r="C374" s="14"/>
      <c r="D374" s="15" t="s">
        <v>80</v>
      </c>
      <c r="E374" s="15" t="s">
        <v>84</v>
      </c>
      <c r="F374" s="15" t="s">
        <v>123</v>
      </c>
      <c r="G374" s="15" t="s">
        <v>130</v>
      </c>
      <c r="H374" s="15" t="s">
        <v>123</v>
      </c>
      <c r="I374" s="15" t="s">
        <v>130</v>
      </c>
      <c r="J374" s="14" t="s">
        <v>123</v>
      </c>
      <c r="K374" s="14" t="s">
        <v>130</v>
      </c>
      <c r="L374" s="14">
        <v>1</v>
      </c>
      <c r="M374" s="14">
        <v>4</v>
      </c>
      <c r="N374" s="14">
        <v>0</v>
      </c>
      <c r="O374" s="14">
        <v>0</v>
      </c>
      <c r="P374" s="14" t="s">
        <v>5823</v>
      </c>
      <c r="Q374" s="14" t="s">
        <v>6168</v>
      </c>
      <c r="R374" s="14"/>
      <c r="S374" s="14"/>
      <c r="T374" s="14"/>
      <c r="U374" s="14"/>
      <c r="V374" s="16"/>
      <c r="W374" s="14"/>
      <c r="X374" s="3"/>
      <c r="Y374" s="3"/>
      <c r="Z374" s="3"/>
      <c r="AB374" s="8"/>
    </row>
    <row r="375" spans="1:28" s="7" customFormat="1">
      <c r="A375" s="14"/>
      <c r="B375" s="14"/>
      <c r="C375" s="14"/>
      <c r="D375" s="15" t="s">
        <v>80</v>
      </c>
      <c r="E375" s="15" t="s">
        <v>84</v>
      </c>
      <c r="F375" s="15" t="s">
        <v>123</v>
      </c>
      <c r="G375" s="15" t="s">
        <v>131</v>
      </c>
      <c r="H375" s="15" t="s">
        <v>123</v>
      </c>
      <c r="I375" s="15" t="s">
        <v>131</v>
      </c>
      <c r="J375" s="14" t="s">
        <v>123</v>
      </c>
      <c r="K375" s="14" t="s">
        <v>131</v>
      </c>
      <c r="L375" s="14">
        <v>1</v>
      </c>
      <c r="M375" s="14">
        <v>2</v>
      </c>
      <c r="N375" s="14">
        <v>5</v>
      </c>
      <c r="O375" s="14">
        <v>2901</v>
      </c>
      <c r="P375" s="14"/>
      <c r="Q375" s="14"/>
      <c r="R375" s="14"/>
      <c r="S375" s="14"/>
      <c r="T375" s="14"/>
      <c r="U375" s="14"/>
      <c r="V375" s="16"/>
      <c r="W375" s="14"/>
      <c r="X375" s="3"/>
      <c r="Y375" s="3"/>
      <c r="Z375" s="3"/>
      <c r="AB375" s="8"/>
    </row>
    <row r="376" spans="1:28" s="7" customFormat="1" ht="13" customHeight="1">
      <c r="A376" s="14"/>
      <c r="B376" s="14"/>
      <c r="C376" s="14"/>
      <c r="D376" s="15" t="s">
        <v>80</v>
      </c>
      <c r="E376" s="15" t="s">
        <v>84</v>
      </c>
      <c r="F376" s="15" t="s">
        <v>123</v>
      </c>
      <c r="G376" s="15" t="s">
        <v>75</v>
      </c>
      <c r="H376" s="15" t="s">
        <v>123</v>
      </c>
      <c r="I376" s="15" t="s">
        <v>75</v>
      </c>
      <c r="J376" s="14" t="s">
        <v>123</v>
      </c>
      <c r="K376" s="14" t="s">
        <v>75</v>
      </c>
      <c r="L376" s="14">
        <v>1</v>
      </c>
      <c r="M376" s="14">
        <v>4</v>
      </c>
      <c r="N376" s="14">
        <v>0</v>
      </c>
      <c r="O376" s="14">
        <v>0</v>
      </c>
      <c r="P376" s="14" t="s">
        <v>6768</v>
      </c>
      <c r="Q376" s="14" t="s">
        <v>6168</v>
      </c>
      <c r="R376" s="14"/>
      <c r="S376" s="14"/>
      <c r="T376" s="14"/>
      <c r="U376" s="14"/>
      <c r="V376" s="16"/>
      <c r="W376" s="14"/>
      <c r="X376" s="3"/>
      <c r="Y376" s="3"/>
      <c r="Z376" s="3"/>
      <c r="AB376" s="8"/>
    </row>
    <row r="377" spans="1:28" s="7" customFormat="1" ht="13" customHeight="1">
      <c r="A377" s="14"/>
      <c r="B377" s="14"/>
      <c r="C377" s="14"/>
      <c r="D377" s="15" t="s">
        <v>80</v>
      </c>
      <c r="E377" s="15" t="s">
        <v>84</v>
      </c>
      <c r="F377" s="15" t="s">
        <v>123</v>
      </c>
      <c r="G377" s="15" t="s">
        <v>132</v>
      </c>
      <c r="H377" s="15" t="s">
        <v>123</v>
      </c>
      <c r="I377" s="15" t="s">
        <v>132</v>
      </c>
      <c r="J377" s="14" t="s">
        <v>123</v>
      </c>
      <c r="K377" s="14" t="s">
        <v>132</v>
      </c>
      <c r="L377" s="14">
        <v>1</v>
      </c>
      <c r="M377" s="14">
        <v>2</v>
      </c>
      <c r="N377" s="14">
        <v>7</v>
      </c>
      <c r="O377" s="14">
        <v>4075</v>
      </c>
      <c r="P377" s="14"/>
      <c r="Q377" s="14"/>
      <c r="R377" s="14"/>
      <c r="S377" s="14"/>
      <c r="T377" s="14"/>
      <c r="U377" s="14"/>
      <c r="V377" s="16"/>
      <c r="W377" s="14"/>
      <c r="X377" s="3"/>
      <c r="Y377" s="3"/>
      <c r="Z377" s="3"/>
      <c r="AB377" s="8"/>
    </row>
    <row r="378" spans="1:28" s="7" customFormat="1" ht="13" customHeight="1">
      <c r="A378" s="14"/>
      <c r="B378" s="14"/>
      <c r="C378" s="14"/>
      <c r="D378" s="15" t="s">
        <v>80</v>
      </c>
      <c r="E378" s="15" t="s">
        <v>84</v>
      </c>
      <c r="F378" s="15" t="s">
        <v>123</v>
      </c>
      <c r="G378" s="15" t="s">
        <v>133</v>
      </c>
      <c r="H378" s="15" t="s">
        <v>123</v>
      </c>
      <c r="I378" s="15" t="s">
        <v>133</v>
      </c>
      <c r="J378" s="14" t="s">
        <v>123</v>
      </c>
      <c r="K378" s="14" t="s">
        <v>133</v>
      </c>
      <c r="L378" s="14">
        <v>1</v>
      </c>
      <c r="M378" s="14">
        <v>2</v>
      </c>
      <c r="N378" s="14">
        <v>7</v>
      </c>
      <c r="O378" s="14">
        <v>4051</v>
      </c>
      <c r="P378" s="14"/>
      <c r="Q378" s="14"/>
      <c r="R378" s="14"/>
      <c r="S378" s="14"/>
      <c r="T378" s="14"/>
      <c r="U378" s="14"/>
      <c r="V378" s="16"/>
      <c r="W378" s="14"/>
      <c r="X378" s="3"/>
      <c r="Y378" s="3"/>
      <c r="Z378" s="3"/>
      <c r="AB378" s="8"/>
    </row>
    <row r="379" spans="1:28" s="7" customFormat="1" ht="15" customHeight="1">
      <c r="A379" s="14"/>
      <c r="B379" s="14"/>
      <c r="C379" s="14"/>
      <c r="D379" s="14" t="s">
        <v>3406</v>
      </c>
      <c r="E379" s="14" t="s">
        <v>3448</v>
      </c>
      <c r="F379" s="14" t="s">
        <v>5660</v>
      </c>
      <c r="G379" s="14" t="s">
        <v>5661</v>
      </c>
      <c r="H379" s="14" t="s">
        <v>5660</v>
      </c>
      <c r="I379" s="14" t="s">
        <v>5661</v>
      </c>
      <c r="J379" s="14" t="s">
        <v>5660</v>
      </c>
      <c r="K379" s="14" t="s">
        <v>5661</v>
      </c>
      <c r="L379" s="14">
        <v>0</v>
      </c>
      <c r="M379" s="14">
        <v>4</v>
      </c>
      <c r="N379" s="14">
        <v>0</v>
      </c>
      <c r="O379" s="14">
        <v>0</v>
      </c>
      <c r="P379" s="14" t="s">
        <v>5662</v>
      </c>
      <c r="Q379" s="14" t="s">
        <v>5313</v>
      </c>
      <c r="R379" s="14" t="s">
        <v>6336</v>
      </c>
      <c r="S379" s="14" t="s">
        <v>6389</v>
      </c>
      <c r="T379" s="14" t="s">
        <v>6389</v>
      </c>
      <c r="U379" s="14"/>
      <c r="V379" s="16"/>
      <c r="W379" s="14"/>
      <c r="X379" s="3"/>
      <c r="Y379" s="3"/>
      <c r="Z379" s="3"/>
      <c r="AB379" s="8"/>
    </row>
    <row r="380" spans="1:28" s="3" customFormat="1">
      <c r="A380" s="14"/>
      <c r="B380" s="14"/>
      <c r="C380" s="14"/>
      <c r="D380" s="14" t="s">
        <v>3406</v>
      </c>
      <c r="E380" s="14" t="s">
        <v>3448</v>
      </c>
      <c r="F380" s="15" t="s">
        <v>3449</v>
      </c>
      <c r="G380" s="15" t="s">
        <v>3464</v>
      </c>
      <c r="H380" s="15" t="s">
        <v>3449</v>
      </c>
      <c r="I380" s="15" t="s">
        <v>3464</v>
      </c>
      <c r="J380" s="14" t="s">
        <v>3463</v>
      </c>
      <c r="K380" s="14" t="s">
        <v>3464</v>
      </c>
      <c r="L380" s="14">
        <v>1</v>
      </c>
      <c r="M380" s="14">
        <v>4</v>
      </c>
      <c r="N380" s="14">
        <v>0</v>
      </c>
      <c r="O380" s="14">
        <v>0</v>
      </c>
      <c r="P380" s="14" t="s">
        <v>6575</v>
      </c>
      <c r="Q380" s="14" t="s">
        <v>5490</v>
      </c>
      <c r="R380" s="14"/>
      <c r="S380" s="14"/>
      <c r="T380" s="14"/>
      <c r="U380" s="14"/>
      <c r="V380" s="16"/>
      <c r="W380" s="14"/>
      <c r="AB380" s="5"/>
    </row>
    <row r="381" spans="1:28" s="3" customFormat="1">
      <c r="A381" s="14"/>
      <c r="B381" s="14"/>
      <c r="C381" s="14"/>
      <c r="D381" s="15" t="s">
        <v>3406</v>
      </c>
      <c r="E381" s="15" t="s">
        <v>3448</v>
      </c>
      <c r="F381" s="15" t="s">
        <v>3449</v>
      </c>
      <c r="G381" s="15" t="s">
        <v>3450</v>
      </c>
      <c r="H381" s="15" t="s">
        <v>3449</v>
      </c>
      <c r="I381" s="15" t="s">
        <v>3450</v>
      </c>
      <c r="J381" s="14" t="s">
        <v>3449</v>
      </c>
      <c r="K381" s="14" t="s">
        <v>3450</v>
      </c>
      <c r="L381" s="14">
        <v>1</v>
      </c>
      <c r="M381" s="14">
        <v>2</v>
      </c>
      <c r="N381" s="14">
        <v>6</v>
      </c>
      <c r="O381" s="15">
        <v>5646</v>
      </c>
      <c r="P381" s="14"/>
      <c r="Q381" s="14"/>
      <c r="R381" s="14"/>
      <c r="S381" s="14"/>
      <c r="T381" s="14"/>
      <c r="U381" s="14"/>
      <c r="V381" s="16"/>
      <c r="W381" s="14"/>
      <c r="AB381" s="5"/>
    </row>
    <row r="382" spans="1:28" s="3" customFormat="1">
      <c r="A382" s="14"/>
      <c r="B382" s="14"/>
      <c r="C382" s="14"/>
      <c r="D382" s="15" t="s">
        <v>3406</v>
      </c>
      <c r="E382" s="15" t="s">
        <v>3448</v>
      </c>
      <c r="F382" s="15" t="s">
        <v>3451</v>
      </c>
      <c r="G382" s="15" t="s">
        <v>3452</v>
      </c>
      <c r="H382" s="15" t="s">
        <v>3451</v>
      </c>
      <c r="I382" s="15" t="s">
        <v>3452</v>
      </c>
      <c r="J382" s="14" t="s">
        <v>3451</v>
      </c>
      <c r="K382" s="14" t="s">
        <v>3452</v>
      </c>
      <c r="L382" s="14">
        <v>1</v>
      </c>
      <c r="M382" s="14">
        <v>2</v>
      </c>
      <c r="N382" s="14">
        <v>6</v>
      </c>
      <c r="O382" s="15">
        <v>4208</v>
      </c>
      <c r="P382" s="14"/>
      <c r="Q382" s="14"/>
      <c r="R382" s="14"/>
      <c r="S382" s="14"/>
      <c r="T382" s="14"/>
      <c r="U382" s="14"/>
      <c r="V382" s="16"/>
      <c r="W382" s="14"/>
      <c r="AB382" s="5"/>
    </row>
    <row r="383" spans="1:28" s="3" customFormat="1">
      <c r="A383" s="14"/>
      <c r="B383" s="14"/>
      <c r="C383" s="14"/>
      <c r="D383" s="15" t="s">
        <v>3406</v>
      </c>
      <c r="E383" s="15" t="s">
        <v>3448</v>
      </c>
      <c r="F383" s="15" t="s">
        <v>3451</v>
      </c>
      <c r="G383" s="15" t="s">
        <v>3453</v>
      </c>
      <c r="H383" s="15" t="s">
        <v>3451</v>
      </c>
      <c r="I383" s="15" t="s">
        <v>3453</v>
      </c>
      <c r="J383" s="14" t="s">
        <v>3451</v>
      </c>
      <c r="K383" s="14" t="s">
        <v>3453</v>
      </c>
      <c r="L383" s="14">
        <v>0</v>
      </c>
      <c r="M383" s="14">
        <v>4</v>
      </c>
      <c r="N383" s="14">
        <v>0</v>
      </c>
      <c r="O383" s="14">
        <v>0</v>
      </c>
      <c r="P383" s="14" t="s">
        <v>6575</v>
      </c>
      <c r="Q383" s="14" t="s">
        <v>5490</v>
      </c>
      <c r="R383" s="14"/>
      <c r="S383" s="14"/>
      <c r="T383" s="14"/>
      <c r="U383" s="14"/>
      <c r="V383" s="16"/>
      <c r="W383" s="14"/>
      <c r="AB383" s="5"/>
    </row>
    <row r="384" spans="1:28" s="3" customFormat="1">
      <c r="A384" s="14"/>
      <c r="B384" s="14"/>
      <c r="C384" s="14"/>
      <c r="D384" s="15" t="s">
        <v>3406</v>
      </c>
      <c r="E384" s="15" t="s">
        <v>3448</v>
      </c>
      <c r="F384" s="15" t="s">
        <v>3451</v>
      </c>
      <c r="G384" s="15" t="s">
        <v>3454</v>
      </c>
      <c r="H384" s="15" t="s">
        <v>3451</v>
      </c>
      <c r="I384" s="15" t="s">
        <v>3454</v>
      </c>
      <c r="J384" s="14" t="s">
        <v>3451</v>
      </c>
      <c r="K384" s="14" t="s">
        <v>3454</v>
      </c>
      <c r="L384" s="14">
        <v>1</v>
      </c>
      <c r="M384" s="14">
        <v>2</v>
      </c>
      <c r="N384" s="14">
        <v>6</v>
      </c>
      <c r="O384" s="15">
        <v>5694</v>
      </c>
      <c r="P384" s="14"/>
      <c r="Q384" s="14"/>
      <c r="R384" s="14"/>
      <c r="S384" s="14"/>
      <c r="T384" s="14"/>
      <c r="U384" s="14"/>
      <c r="V384" s="16"/>
      <c r="W384" s="14"/>
      <c r="AB384" s="5"/>
    </row>
    <row r="385" spans="1:28" s="3" customFormat="1" ht="15" customHeight="1">
      <c r="A385" s="14"/>
      <c r="B385" s="14"/>
      <c r="C385" s="14"/>
      <c r="D385" s="14" t="s">
        <v>3406</v>
      </c>
      <c r="E385" s="14" t="s">
        <v>3448</v>
      </c>
      <c r="F385" s="14" t="s">
        <v>3451</v>
      </c>
      <c r="G385" s="14" t="s">
        <v>5643</v>
      </c>
      <c r="H385" s="14" t="s">
        <v>3451</v>
      </c>
      <c r="I385" s="14" t="s">
        <v>5643</v>
      </c>
      <c r="J385" s="14" t="s">
        <v>3451</v>
      </c>
      <c r="K385" s="14" t="s">
        <v>5643</v>
      </c>
      <c r="L385" s="14">
        <v>0</v>
      </c>
      <c r="M385" s="14">
        <v>4</v>
      </c>
      <c r="N385" s="14">
        <v>0</v>
      </c>
      <c r="O385" s="14">
        <v>0</v>
      </c>
      <c r="P385" s="14" t="s">
        <v>6575</v>
      </c>
      <c r="Q385" s="14" t="s">
        <v>5490</v>
      </c>
      <c r="R385" s="14" t="s">
        <v>6336</v>
      </c>
      <c r="S385" s="14" t="s">
        <v>6349</v>
      </c>
      <c r="T385" s="14" t="s">
        <v>6349</v>
      </c>
      <c r="U385" s="14"/>
      <c r="V385" s="16"/>
      <c r="W385" s="14"/>
      <c r="AB385" s="5"/>
    </row>
    <row r="386" spans="1:28" s="3" customFormat="1">
      <c r="A386" s="14"/>
      <c r="B386" s="14"/>
      <c r="C386" s="14"/>
      <c r="D386" s="15" t="s">
        <v>3406</v>
      </c>
      <c r="E386" s="15" t="s">
        <v>3448</v>
      </c>
      <c r="F386" s="15" t="s">
        <v>3451</v>
      </c>
      <c r="G386" s="15" t="s">
        <v>3455</v>
      </c>
      <c r="H386" s="15" t="s">
        <v>3451</v>
      </c>
      <c r="I386" s="15" t="s">
        <v>3455</v>
      </c>
      <c r="J386" s="14" t="s">
        <v>3451</v>
      </c>
      <c r="K386" s="14" t="s">
        <v>3455</v>
      </c>
      <c r="L386" s="14">
        <v>0</v>
      </c>
      <c r="M386" s="14">
        <v>4</v>
      </c>
      <c r="N386" s="14">
        <v>0</v>
      </c>
      <c r="O386" s="14">
        <v>0</v>
      </c>
      <c r="P386" s="14" t="s">
        <v>6575</v>
      </c>
      <c r="Q386" s="14" t="s">
        <v>5490</v>
      </c>
      <c r="R386" s="14"/>
      <c r="S386" s="14"/>
      <c r="T386" s="14"/>
      <c r="U386" s="14"/>
      <c r="V386" s="16"/>
      <c r="W386" s="20"/>
      <c r="AB386" s="5"/>
    </row>
    <row r="387" spans="1:28" s="3" customFormat="1">
      <c r="A387" s="14"/>
      <c r="B387" s="14"/>
      <c r="C387" s="14"/>
      <c r="D387" s="15" t="s">
        <v>3406</v>
      </c>
      <c r="E387" s="15" t="s">
        <v>3448</v>
      </c>
      <c r="F387" s="15" t="s">
        <v>3456</v>
      </c>
      <c r="G387" s="15" t="s">
        <v>3457</v>
      </c>
      <c r="H387" s="15" t="s">
        <v>3456</v>
      </c>
      <c r="I387" s="15" t="s">
        <v>3457</v>
      </c>
      <c r="J387" s="14" t="s">
        <v>3456</v>
      </c>
      <c r="K387" s="14" t="s">
        <v>3457</v>
      </c>
      <c r="L387" s="14">
        <v>0</v>
      </c>
      <c r="M387" s="14">
        <v>4</v>
      </c>
      <c r="N387" s="14">
        <v>0</v>
      </c>
      <c r="O387" s="14">
        <v>0</v>
      </c>
      <c r="P387" s="14" t="s">
        <v>5991</v>
      </c>
      <c r="Q387" s="14" t="s">
        <v>5313</v>
      </c>
      <c r="R387" s="14"/>
      <c r="S387" s="14"/>
      <c r="T387" s="14"/>
      <c r="U387" s="14"/>
      <c r="V387" s="16"/>
      <c r="W387" s="20"/>
      <c r="AB387" s="5"/>
    </row>
    <row r="388" spans="1:28" s="3" customFormat="1" ht="15" customHeight="1">
      <c r="A388" s="14"/>
      <c r="B388" s="14"/>
      <c r="C388" s="14"/>
      <c r="D388" s="14" t="s">
        <v>3406</v>
      </c>
      <c r="E388" s="14" t="s">
        <v>3448</v>
      </c>
      <c r="F388" s="14" t="s">
        <v>5663</v>
      </c>
      <c r="G388" s="14" t="s">
        <v>5664</v>
      </c>
      <c r="H388" s="14" t="s">
        <v>5663</v>
      </c>
      <c r="I388" s="14" t="s">
        <v>5664</v>
      </c>
      <c r="J388" s="14" t="s">
        <v>5663</v>
      </c>
      <c r="K388" s="14" t="s">
        <v>5664</v>
      </c>
      <c r="L388" s="14">
        <v>0</v>
      </c>
      <c r="M388" s="14">
        <v>4</v>
      </c>
      <c r="N388" s="14">
        <v>0</v>
      </c>
      <c r="O388" s="14">
        <v>0</v>
      </c>
      <c r="P388" s="14" t="s">
        <v>5665</v>
      </c>
      <c r="Q388" s="14" t="s">
        <v>5313</v>
      </c>
      <c r="R388" s="14" t="s">
        <v>6336</v>
      </c>
      <c r="S388" s="14" t="s">
        <v>6346</v>
      </c>
      <c r="T388" s="14" t="s">
        <v>6346</v>
      </c>
      <c r="U388" s="14"/>
      <c r="V388" s="16"/>
      <c r="W388" s="14"/>
      <c r="AB388" s="5"/>
    </row>
    <row r="389" spans="1:28" s="3" customFormat="1">
      <c r="A389" s="14"/>
      <c r="B389" s="14"/>
      <c r="C389" s="14"/>
      <c r="D389" s="15" t="s">
        <v>3406</v>
      </c>
      <c r="E389" s="15" t="s">
        <v>3448</v>
      </c>
      <c r="F389" s="15" t="s">
        <v>3458</v>
      </c>
      <c r="G389" s="15" t="s">
        <v>746</v>
      </c>
      <c r="H389" s="15" t="s">
        <v>3458</v>
      </c>
      <c r="I389" s="15" t="s">
        <v>746</v>
      </c>
      <c r="J389" s="14" t="s">
        <v>3458</v>
      </c>
      <c r="K389" s="14" t="s">
        <v>746</v>
      </c>
      <c r="L389" s="14">
        <v>0</v>
      </c>
      <c r="M389" s="14">
        <v>4</v>
      </c>
      <c r="N389" s="14">
        <v>0</v>
      </c>
      <c r="O389" s="14">
        <v>0</v>
      </c>
      <c r="P389" s="14" t="s">
        <v>5666</v>
      </c>
      <c r="Q389" s="14" t="s">
        <v>5313</v>
      </c>
      <c r="R389" s="14"/>
      <c r="S389" s="14"/>
      <c r="T389" s="14"/>
      <c r="U389" s="14"/>
      <c r="V389" s="16"/>
      <c r="W389" s="14"/>
      <c r="AB389" s="5"/>
    </row>
    <row r="390" spans="1:28" s="3" customFormat="1">
      <c r="A390" s="14"/>
      <c r="B390" s="14"/>
      <c r="C390" s="14"/>
      <c r="D390" s="15" t="s">
        <v>3406</v>
      </c>
      <c r="E390" s="15" t="s">
        <v>3448</v>
      </c>
      <c r="F390" s="15" t="s">
        <v>3458</v>
      </c>
      <c r="G390" s="15" t="s">
        <v>3459</v>
      </c>
      <c r="H390" s="15" t="s">
        <v>3458</v>
      </c>
      <c r="I390" s="15" t="s">
        <v>3459</v>
      </c>
      <c r="J390" s="14" t="s">
        <v>3458</v>
      </c>
      <c r="K390" s="14" t="s">
        <v>3459</v>
      </c>
      <c r="L390" s="14">
        <v>0</v>
      </c>
      <c r="M390" s="14">
        <v>4</v>
      </c>
      <c r="N390" s="14">
        <v>0</v>
      </c>
      <c r="O390" s="14">
        <v>0</v>
      </c>
      <c r="P390" s="14" t="s">
        <v>5666</v>
      </c>
      <c r="Q390" s="14" t="s">
        <v>5313</v>
      </c>
      <c r="R390" s="14"/>
      <c r="S390" s="14"/>
      <c r="T390" s="14"/>
      <c r="U390" s="14"/>
      <c r="V390" s="16"/>
      <c r="W390" s="14"/>
      <c r="AB390" s="5"/>
    </row>
    <row r="391" spans="1:28" s="3" customFormat="1">
      <c r="A391" s="14"/>
      <c r="B391" s="14"/>
      <c r="C391" s="14"/>
      <c r="D391" s="15" t="s">
        <v>3406</v>
      </c>
      <c r="E391" s="15" t="s">
        <v>3448</v>
      </c>
      <c r="F391" s="15" t="s">
        <v>3460</v>
      </c>
      <c r="G391" s="15" t="s">
        <v>3461</v>
      </c>
      <c r="H391" s="15" t="s">
        <v>3460</v>
      </c>
      <c r="I391" s="15" t="s">
        <v>3461</v>
      </c>
      <c r="J391" s="14" t="s">
        <v>3460</v>
      </c>
      <c r="K391" s="14" t="s">
        <v>3461</v>
      </c>
      <c r="L391" s="14">
        <v>1</v>
      </c>
      <c r="M391" s="14">
        <v>2</v>
      </c>
      <c r="N391" s="14">
        <v>4</v>
      </c>
      <c r="O391" s="15">
        <v>3772</v>
      </c>
      <c r="P391" s="14"/>
      <c r="Q391" s="14"/>
      <c r="R391" s="14"/>
      <c r="S391" s="14"/>
      <c r="T391" s="14"/>
      <c r="U391" s="14"/>
      <c r="V391" s="16"/>
      <c r="W391" s="14"/>
      <c r="AB391" s="5"/>
    </row>
    <row r="392" spans="1:28" s="3" customFormat="1">
      <c r="A392" s="14"/>
      <c r="B392" s="14"/>
      <c r="C392" s="14"/>
      <c r="D392" s="15" t="s">
        <v>3406</v>
      </c>
      <c r="E392" s="15" t="s">
        <v>3448</v>
      </c>
      <c r="F392" s="15" t="s">
        <v>3460</v>
      </c>
      <c r="G392" s="15" t="s">
        <v>1094</v>
      </c>
      <c r="H392" s="15" t="s">
        <v>3460</v>
      </c>
      <c r="I392" s="15" t="s">
        <v>1094</v>
      </c>
      <c r="J392" s="14" t="s">
        <v>3460</v>
      </c>
      <c r="K392" s="14" t="s">
        <v>1094</v>
      </c>
      <c r="L392" s="14">
        <v>1</v>
      </c>
      <c r="M392" s="14">
        <v>2</v>
      </c>
      <c r="N392" s="14">
        <v>4</v>
      </c>
      <c r="O392" s="15">
        <v>4104</v>
      </c>
      <c r="P392" s="14"/>
      <c r="Q392" s="14"/>
      <c r="R392" s="14"/>
      <c r="S392" s="14"/>
      <c r="T392" s="14"/>
      <c r="U392" s="14"/>
      <c r="V392" s="16"/>
      <c r="W392" s="14"/>
      <c r="AB392" s="5"/>
    </row>
    <row r="393" spans="1:28" s="3" customFormat="1">
      <c r="A393" s="14"/>
      <c r="B393" s="14"/>
      <c r="C393" s="14"/>
      <c r="D393" s="15" t="s">
        <v>3406</v>
      </c>
      <c r="E393" s="15" t="s">
        <v>3448</v>
      </c>
      <c r="F393" s="15" t="s">
        <v>3460</v>
      </c>
      <c r="G393" s="15" t="s">
        <v>2000</v>
      </c>
      <c r="H393" s="15" t="s">
        <v>3460</v>
      </c>
      <c r="I393" s="15" t="s">
        <v>2000</v>
      </c>
      <c r="J393" s="14" t="s">
        <v>3460</v>
      </c>
      <c r="K393" s="14" t="s">
        <v>2000</v>
      </c>
      <c r="L393" s="14">
        <v>0</v>
      </c>
      <c r="M393" s="14">
        <v>4</v>
      </c>
      <c r="N393" s="14">
        <v>0</v>
      </c>
      <c r="O393" s="14">
        <v>0</v>
      </c>
      <c r="P393" s="14" t="s">
        <v>6575</v>
      </c>
      <c r="Q393" s="14" t="s">
        <v>5490</v>
      </c>
      <c r="R393" s="14"/>
      <c r="S393" s="14"/>
      <c r="T393" s="14"/>
      <c r="U393" s="14"/>
      <c r="V393" s="16"/>
      <c r="W393" s="14"/>
      <c r="AB393" s="5"/>
    </row>
    <row r="394" spans="1:28" s="3" customFormat="1">
      <c r="A394" s="14"/>
      <c r="B394" s="14"/>
      <c r="C394" s="14"/>
      <c r="D394" s="15" t="s">
        <v>3406</v>
      </c>
      <c r="E394" s="15" t="s">
        <v>3448</v>
      </c>
      <c r="F394" s="15" t="s">
        <v>3460</v>
      </c>
      <c r="G394" s="15" t="s">
        <v>3462</v>
      </c>
      <c r="H394" s="15" t="s">
        <v>3460</v>
      </c>
      <c r="I394" s="15" t="s">
        <v>3462</v>
      </c>
      <c r="J394" s="14" t="s">
        <v>3460</v>
      </c>
      <c r="K394" s="14" t="s">
        <v>3462</v>
      </c>
      <c r="L394" s="14">
        <v>0</v>
      </c>
      <c r="M394" s="14">
        <v>4</v>
      </c>
      <c r="N394" s="14">
        <v>0</v>
      </c>
      <c r="O394" s="14">
        <v>0</v>
      </c>
      <c r="P394" s="14" t="s">
        <v>6575</v>
      </c>
      <c r="Q394" s="14" t="s">
        <v>5490</v>
      </c>
      <c r="R394" s="14"/>
      <c r="S394" s="14"/>
      <c r="T394" s="14"/>
      <c r="U394" s="14"/>
      <c r="V394" s="16"/>
      <c r="W394" s="14"/>
      <c r="AB394" s="5"/>
    </row>
    <row r="395" spans="1:28" s="3" customFormat="1">
      <c r="A395" s="14"/>
      <c r="B395" s="14"/>
      <c r="C395" s="14"/>
      <c r="D395" s="15" t="s">
        <v>3406</v>
      </c>
      <c r="E395" s="15" t="s">
        <v>3448</v>
      </c>
      <c r="F395" s="15" t="s">
        <v>3463</v>
      </c>
      <c r="G395" s="15" t="s">
        <v>2122</v>
      </c>
      <c r="H395" s="15" t="s">
        <v>3463</v>
      </c>
      <c r="I395" s="15" t="s">
        <v>2122</v>
      </c>
      <c r="J395" s="14" t="s">
        <v>3463</v>
      </c>
      <c r="K395" s="14" t="s">
        <v>2122</v>
      </c>
      <c r="L395" s="14">
        <v>1</v>
      </c>
      <c r="M395" s="14">
        <v>2</v>
      </c>
      <c r="N395" s="14">
        <v>2</v>
      </c>
      <c r="O395" s="15">
        <v>2187</v>
      </c>
      <c r="P395" s="14" t="s">
        <v>6251</v>
      </c>
      <c r="Q395" s="14" t="s">
        <v>5313</v>
      </c>
      <c r="R395" s="14"/>
      <c r="S395" s="14"/>
      <c r="T395" s="14"/>
      <c r="U395" s="14"/>
      <c r="V395" s="16"/>
      <c r="W395" s="14"/>
      <c r="AB395" s="5"/>
    </row>
    <row r="396" spans="1:28" s="3" customFormat="1">
      <c r="A396" s="14"/>
      <c r="B396" s="14"/>
      <c r="C396" s="14"/>
      <c r="D396" s="15" t="s">
        <v>3406</v>
      </c>
      <c r="E396" s="15" t="s">
        <v>3448</v>
      </c>
      <c r="F396" s="15" t="s">
        <v>3463</v>
      </c>
      <c r="G396" s="15" t="s">
        <v>3466</v>
      </c>
      <c r="H396" s="15" t="s">
        <v>3463</v>
      </c>
      <c r="I396" s="15" t="s">
        <v>3466</v>
      </c>
      <c r="J396" s="14" t="s">
        <v>3463</v>
      </c>
      <c r="K396" s="14" t="s">
        <v>3466</v>
      </c>
      <c r="L396" s="14">
        <v>1</v>
      </c>
      <c r="M396" s="14">
        <v>2</v>
      </c>
      <c r="N396" s="14">
        <v>5</v>
      </c>
      <c r="O396" s="15">
        <v>5144</v>
      </c>
      <c r="P396" s="14" t="s">
        <v>6251</v>
      </c>
      <c r="Q396" s="14" t="s">
        <v>5313</v>
      </c>
      <c r="R396" s="14"/>
      <c r="S396" s="14"/>
      <c r="T396" s="14"/>
      <c r="U396" s="14"/>
      <c r="V396" s="16"/>
      <c r="W396" s="14"/>
      <c r="AB396" s="5"/>
    </row>
    <row r="397" spans="1:28" s="3" customFormat="1">
      <c r="A397" s="14"/>
      <c r="B397" s="14"/>
      <c r="C397" s="14"/>
      <c r="D397" s="15" t="s">
        <v>3406</v>
      </c>
      <c r="E397" s="15" t="s">
        <v>3448</v>
      </c>
      <c r="F397" s="15" t="s">
        <v>3467</v>
      </c>
      <c r="G397" s="15" t="s">
        <v>3468</v>
      </c>
      <c r="H397" s="15" t="s">
        <v>3467</v>
      </c>
      <c r="I397" s="15" t="s">
        <v>3468</v>
      </c>
      <c r="J397" s="14" t="s">
        <v>3467</v>
      </c>
      <c r="K397" s="14" t="s">
        <v>3468</v>
      </c>
      <c r="L397" s="14">
        <v>1</v>
      </c>
      <c r="M397" s="14">
        <v>2</v>
      </c>
      <c r="N397" s="14">
        <v>6</v>
      </c>
      <c r="O397" s="14">
        <v>4959</v>
      </c>
      <c r="P397" s="14" t="s">
        <v>6777</v>
      </c>
      <c r="Q397" s="14" t="s">
        <v>6778</v>
      </c>
      <c r="R397" s="14"/>
      <c r="S397" s="14"/>
      <c r="T397" s="14"/>
      <c r="U397" s="15"/>
      <c r="V397" s="15"/>
      <c r="W397" s="14"/>
      <c r="AB397" s="5"/>
    </row>
    <row r="398" spans="1:28" s="3" customFormat="1" ht="13" customHeight="1">
      <c r="A398" s="14"/>
      <c r="B398" s="14"/>
      <c r="C398" s="14"/>
      <c r="D398" s="15" t="s">
        <v>3406</v>
      </c>
      <c r="E398" s="15" t="s">
        <v>3448</v>
      </c>
      <c r="F398" s="15" t="s">
        <v>3467</v>
      </c>
      <c r="G398" s="15" t="s">
        <v>3469</v>
      </c>
      <c r="H398" s="15" t="s">
        <v>3467</v>
      </c>
      <c r="I398" s="15" t="s">
        <v>3469</v>
      </c>
      <c r="J398" s="14" t="s">
        <v>3467</v>
      </c>
      <c r="K398" s="14" t="s">
        <v>3469</v>
      </c>
      <c r="L398" s="14">
        <v>1</v>
      </c>
      <c r="M398" s="14">
        <v>0</v>
      </c>
      <c r="N398" s="14">
        <v>4</v>
      </c>
      <c r="O398" s="14">
        <v>0</v>
      </c>
      <c r="P398" s="14" t="s">
        <v>6777</v>
      </c>
      <c r="Q398" s="14" t="s">
        <v>6778</v>
      </c>
      <c r="R398" s="14"/>
      <c r="S398" s="14"/>
      <c r="T398" s="14"/>
      <c r="U398" s="14"/>
      <c r="V398" s="16"/>
      <c r="W398" s="14"/>
      <c r="AB398" s="5"/>
    </row>
    <row r="399" spans="1:28" s="3" customFormat="1">
      <c r="A399" s="14"/>
      <c r="B399" s="14"/>
      <c r="C399" s="14"/>
      <c r="D399" s="15" t="s">
        <v>3406</v>
      </c>
      <c r="E399" s="15" t="s">
        <v>3448</v>
      </c>
      <c r="F399" s="15" t="s">
        <v>3467</v>
      </c>
      <c r="G399" s="15" t="s">
        <v>6776</v>
      </c>
      <c r="H399" s="14" t="s">
        <v>6526</v>
      </c>
      <c r="I399" s="14" t="s">
        <v>6526</v>
      </c>
      <c r="J399" s="14" t="s">
        <v>6526</v>
      </c>
      <c r="K399" s="14" t="s">
        <v>6526</v>
      </c>
      <c r="L399" s="14">
        <v>1</v>
      </c>
      <c r="M399" s="14">
        <v>0</v>
      </c>
      <c r="N399" s="14">
        <v>0</v>
      </c>
      <c r="O399" s="14">
        <v>0</v>
      </c>
      <c r="P399" s="14" t="s">
        <v>6777</v>
      </c>
      <c r="Q399" s="14" t="s">
        <v>6778</v>
      </c>
      <c r="R399" s="14"/>
      <c r="S399" s="14"/>
      <c r="T399" s="14"/>
      <c r="U399" s="14"/>
      <c r="V399" s="16"/>
      <c r="W399" s="14"/>
      <c r="AB399" s="5"/>
    </row>
    <row r="400" spans="1:28" s="3" customFormat="1" ht="15" customHeight="1">
      <c r="A400" s="14"/>
      <c r="B400" s="14"/>
      <c r="C400" s="14"/>
      <c r="D400" s="14" t="s">
        <v>3406</v>
      </c>
      <c r="E400" s="14" t="s">
        <v>3448</v>
      </c>
      <c r="F400" s="14" t="s">
        <v>5667</v>
      </c>
      <c r="G400" s="14" t="s">
        <v>5668</v>
      </c>
      <c r="H400" s="14" t="s">
        <v>5667</v>
      </c>
      <c r="I400" s="14" t="s">
        <v>5668</v>
      </c>
      <c r="J400" s="14" t="s">
        <v>5667</v>
      </c>
      <c r="K400" s="14" t="s">
        <v>5668</v>
      </c>
      <c r="L400" s="14">
        <v>0</v>
      </c>
      <c r="M400" s="14">
        <v>4</v>
      </c>
      <c r="N400" s="14">
        <v>0</v>
      </c>
      <c r="O400" s="14">
        <v>0</v>
      </c>
      <c r="P400" s="14" t="s">
        <v>5662</v>
      </c>
      <c r="Q400" s="14" t="s">
        <v>5313</v>
      </c>
      <c r="R400" s="14" t="s">
        <v>6336</v>
      </c>
      <c r="S400" s="14" t="s">
        <v>6349</v>
      </c>
      <c r="T400" s="14" t="s">
        <v>6349</v>
      </c>
      <c r="U400" s="14"/>
      <c r="V400" s="16"/>
      <c r="W400" s="14"/>
      <c r="AB400" s="5"/>
    </row>
    <row r="401" spans="1:28" s="3" customFormat="1" ht="15" customHeight="1">
      <c r="A401" s="14"/>
      <c r="B401" s="14"/>
      <c r="C401" s="14"/>
      <c r="D401" s="14" t="s">
        <v>3406</v>
      </c>
      <c r="E401" s="14" t="s">
        <v>3448</v>
      </c>
      <c r="F401" s="14" t="s">
        <v>5669</v>
      </c>
      <c r="G401" s="14" t="s">
        <v>5670</v>
      </c>
      <c r="H401" s="14" t="s">
        <v>5669</v>
      </c>
      <c r="I401" s="14" t="s">
        <v>5670</v>
      </c>
      <c r="J401" s="14" t="s">
        <v>5669</v>
      </c>
      <c r="K401" s="14" t="s">
        <v>5670</v>
      </c>
      <c r="L401" s="14">
        <v>1</v>
      </c>
      <c r="M401" s="14">
        <v>4</v>
      </c>
      <c r="N401" s="14">
        <v>0</v>
      </c>
      <c r="O401" s="14">
        <v>0</v>
      </c>
      <c r="P401" s="14" t="s">
        <v>5671</v>
      </c>
      <c r="Q401" s="14" t="s">
        <v>5313</v>
      </c>
      <c r="R401" s="14" t="s">
        <v>6336</v>
      </c>
      <c r="S401" s="14" t="s">
        <v>6346</v>
      </c>
      <c r="T401" s="14" t="s">
        <v>6346</v>
      </c>
      <c r="U401" s="14"/>
      <c r="V401" s="16"/>
      <c r="W401" s="14"/>
      <c r="AB401" s="5"/>
    </row>
    <row r="402" spans="1:28" s="3" customFormat="1" ht="15" customHeight="1">
      <c r="A402" s="14"/>
      <c r="B402" s="14"/>
      <c r="C402" s="14"/>
      <c r="D402" s="14" t="s">
        <v>3406</v>
      </c>
      <c r="E402" s="14" t="s">
        <v>3448</v>
      </c>
      <c r="F402" s="14" t="s">
        <v>6522</v>
      </c>
      <c r="G402" s="14" t="s">
        <v>6522</v>
      </c>
      <c r="H402" s="14" t="s">
        <v>3463</v>
      </c>
      <c r="I402" s="14" t="s">
        <v>3465</v>
      </c>
      <c r="J402" s="14" t="s">
        <v>3463</v>
      </c>
      <c r="K402" s="14" t="s">
        <v>3465</v>
      </c>
      <c r="L402" s="14" t="s">
        <v>6435</v>
      </c>
      <c r="M402" s="14" t="s">
        <v>6435</v>
      </c>
      <c r="N402" s="14" t="s">
        <v>6435</v>
      </c>
      <c r="O402" s="14" t="s">
        <v>6435</v>
      </c>
      <c r="P402" s="14"/>
      <c r="Q402" s="14"/>
      <c r="R402" s="14"/>
      <c r="S402" s="14"/>
      <c r="T402" s="14"/>
      <c r="U402" s="14"/>
      <c r="V402" s="16"/>
      <c r="W402" s="14"/>
      <c r="AB402" s="5"/>
    </row>
    <row r="403" spans="1:28" s="3" customFormat="1" ht="15" customHeight="1">
      <c r="A403" s="14"/>
      <c r="B403" s="14"/>
      <c r="C403" s="14"/>
      <c r="D403" s="14" t="s">
        <v>3406</v>
      </c>
      <c r="E403" s="14" t="s">
        <v>3448</v>
      </c>
      <c r="F403" s="14" t="s">
        <v>6522</v>
      </c>
      <c r="G403" s="14" t="s">
        <v>6522</v>
      </c>
      <c r="H403" s="14" t="s">
        <v>3463</v>
      </c>
      <c r="I403" s="14" t="s">
        <v>3304</v>
      </c>
      <c r="J403" s="14" t="s">
        <v>3463</v>
      </c>
      <c r="K403" s="14" t="s">
        <v>3304</v>
      </c>
      <c r="L403" s="14" t="s">
        <v>6435</v>
      </c>
      <c r="M403" s="14" t="s">
        <v>6435</v>
      </c>
      <c r="N403" s="14" t="s">
        <v>6435</v>
      </c>
      <c r="O403" s="14" t="s">
        <v>6435</v>
      </c>
      <c r="P403" s="14"/>
      <c r="Q403" s="14"/>
      <c r="R403" s="14"/>
      <c r="S403" s="14"/>
      <c r="T403" s="14"/>
      <c r="U403" s="14"/>
      <c r="V403" s="16"/>
      <c r="W403" s="14"/>
      <c r="AB403" s="5"/>
    </row>
    <row r="404" spans="1:28" s="3" customFormat="1" ht="15" customHeight="1">
      <c r="A404" s="14"/>
      <c r="B404" s="14"/>
      <c r="C404" s="14"/>
      <c r="D404" s="14" t="s">
        <v>3406</v>
      </c>
      <c r="E404" s="14" t="s">
        <v>3448</v>
      </c>
      <c r="F404" s="14" t="s">
        <v>5672</v>
      </c>
      <c r="G404" s="14" t="s">
        <v>5673</v>
      </c>
      <c r="H404" s="14" t="s">
        <v>5672</v>
      </c>
      <c r="I404" s="14" t="s">
        <v>5673</v>
      </c>
      <c r="J404" s="14" t="s">
        <v>5672</v>
      </c>
      <c r="K404" s="14" t="s">
        <v>5673</v>
      </c>
      <c r="L404" s="14">
        <v>0</v>
      </c>
      <c r="M404" s="14">
        <v>4</v>
      </c>
      <c r="N404" s="14">
        <v>0</v>
      </c>
      <c r="O404" s="14">
        <v>0</v>
      </c>
      <c r="P404" s="14" t="s">
        <v>5662</v>
      </c>
      <c r="Q404" s="14" t="s">
        <v>5313</v>
      </c>
      <c r="R404" s="14" t="s">
        <v>6336</v>
      </c>
      <c r="S404" s="14" t="s">
        <v>6388</v>
      </c>
      <c r="T404" s="14" t="s">
        <v>6388</v>
      </c>
      <c r="U404" s="14"/>
      <c r="V404" s="16"/>
      <c r="W404" s="14"/>
      <c r="AB404" s="5"/>
    </row>
    <row r="405" spans="1:28" s="3" customFormat="1" ht="13" customHeight="1">
      <c r="A405" s="14" t="s">
        <v>6531</v>
      </c>
      <c r="B405" s="17"/>
      <c r="C405" s="14" t="s">
        <v>6525</v>
      </c>
      <c r="D405" s="15" t="s">
        <v>3406</v>
      </c>
      <c r="E405" s="15" t="s">
        <v>3470</v>
      </c>
      <c r="F405" s="15" t="s">
        <v>3471</v>
      </c>
      <c r="G405" s="15" t="s">
        <v>175</v>
      </c>
      <c r="H405" s="15" t="s">
        <v>3471</v>
      </c>
      <c r="I405" s="15" t="s">
        <v>175</v>
      </c>
      <c r="J405" s="14" t="s">
        <v>3471</v>
      </c>
      <c r="K405" s="14" t="s">
        <v>175</v>
      </c>
      <c r="L405" s="14">
        <v>1</v>
      </c>
      <c r="M405" s="14">
        <v>1</v>
      </c>
      <c r="N405" s="14">
        <v>1</v>
      </c>
      <c r="O405" s="14">
        <v>1140</v>
      </c>
      <c r="P405" s="14"/>
      <c r="Q405" s="14"/>
      <c r="R405" s="14"/>
      <c r="S405" s="14"/>
      <c r="T405" s="14"/>
      <c r="U405" s="14"/>
      <c r="V405" s="16"/>
      <c r="W405" s="14"/>
      <c r="AB405" s="5"/>
    </row>
    <row r="406" spans="1:28" s="3" customFormat="1">
      <c r="A406" s="14" t="s">
        <v>6531</v>
      </c>
      <c r="B406" s="17"/>
      <c r="C406" s="14" t="s">
        <v>6525</v>
      </c>
      <c r="D406" s="15" t="s">
        <v>3406</v>
      </c>
      <c r="E406" s="15" t="s">
        <v>3470</v>
      </c>
      <c r="F406" s="15" t="s">
        <v>3471</v>
      </c>
      <c r="G406" s="15" t="s">
        <v>3472</v>
      </c>
      <c r="H406" s="15" t="s">
        <v>3471</v>
      </c>
      <c r="I406" s="15" t="s">
        <v>3472</v>
      </c>
      <c r="J406" s="14" t="s">
        <v>3471</v>
      </c>
      <c r="K406" s="14" t="s">
        <v>3472</v>
      </c>
      <c r="L406" s="14">
        <v>1</v>
      </c>
      <c r="M406" s="14">
        <v>2</v>
      </c>
      <c r="N406" s="14">
        <v>1</v>
      </c>
      <c r="O406" s="14">
        <v>1140</v>
      </c>
      <c r="P406" s="14"/>
      <c r="Q406" s="14"/>
      <c r="R406" s="14"/>
      <c r="S406" s="14"/>
      <c r="T406" s="14"/>
      <c r="U406" s="14"/>
      <c r="V406" s="16"/>
      <c r="W406" s="14"/>
      <c r="AB406" s="5"/>
    </row>
    <row r="407" spans="1:28" s="3" customFormat="1">
      <c r="A407" s="14" t="s">
        <v>6531</v>
      </c>
      <c r="B407" s="17"/>
      <c r="C407" s="14" t="s">
        <v>6525</v>
      </c>
      <c r="D407" s="14" t="s">
        <v>3406</v>
      </c>
      <c r="E407" s="14" t="s">
        <v>3470</v>
      </c>
      <c r="F407" s="14" t="s">
        <v>5674</v>
      </c>
      <c r="G407" s="14" t="s">
        <v>5675</v>
      </c>
      <c r="H407" s="14" t="s">
        <v>5674</v>
      </c>
      <c r="I407" s="14" t="s">
        <v>5675</v>
      </c>
      <c r="J407" s="14" t="s">
        <v>5674</v>
      </c>
      <c r="K407" s="14" t="s">
        <v>5675</v>
      </c>
      <c r="L407" s="14">
        <v>1</v>
      </c>
      <c r="M407" s="14">
        <v>4</v>
      </c>
      <c r="N407" s="14">
        <v>0</v>
      </c>
      <c r="O407" s="14">
        <v>0</v>
      </c>
      <c r="P407" s="14" t="s">
        <v>6139</v>
      </c>
      <c r="Q407" s="14" t="s">
        <v>5490</v>
      </c>
      <c r="R407" s="14" t="s">
        <v>6336</v>
      </c>
      <c r="S407" s="14" t="s">
        <v>6346</v>
      </c>
      <c r="T407" s="14" t="s">
        <v>6346</v>
      </c>
      <c r="U407" s="14"/>
      <c r="V407" s="16"/>
      <c r="W407" s="14"/>
      <c r="AB407" s="5"/>
    </row>
    <row r="408" spans="1:28" s="3" customFormat="1">
      <c r="A408" s="14" t="s">
        <v>6531</v>
      </c>
      <c r="B408" s="17"/>
      <c r="C408" s="14" t="s">
        <v>6525</v>
      </c>
      <c r="D408" s="15" t="s">
        <v>3406</v>
      </c>
      <c r="E408" s="15" t="s">
        <v>3473</v>
      </c>
      <c r="F408" s="15" t="s">
        <v>3474</v>
      </c>
      <c r="G408" s="15" t="s">
        <v>3475</v>
      </c>
      <c r="H408" s="15" t="s">
        <v>3474</v>
      </c>
      <c r="I408" s="15" t="s">
        <v>3475</v>
      </c>
      <c r="J408" s="14" t="s">
        <v>3474</v>
      </c>
      <c r="K408" s="14" t="s">
        <v>3475</v>
      </c>
      <c r="L408" s="14">
        <v>1</v>
      </c>
      <c r="M408" s="14">
        <v>2</v>
      </c>
      <c r="N408" s="14">
        <v>4</v>
      </c>
      <c r="O408" s="14">
        <v>2960</v>
      </c>
      <c r="P408" s="14"/>
      <c r="Q408" s="14"/>
      <c r="R408" s="14"/>
      <c r="S408" s="14"/>
      <c r="T408" s="14"/>
      <c r="U408" s="14"/>
      <c r="V408" s="14"/>
      <c r="W408" s="14"/>
      <c r="AB408" s="5"/>
    </row>
    <row r="409" spans="1:28" s="3" customFormat="1">
      <c r="A409" s="14" t="s">
        <v>6531</v>
      </c>
      <c r="B409" s="17"/>
      <c r="C409" s="14" t="s">
        <v>6525</v>
      </c>
      <c r="D409" s="15" t="s">
        <v>3406</v>
      </c>
      <c r="E409" s="15" t="s">
        <v>3473</v>
      </c>
      <c r="F409" s="15" t="s">
        <v>3474</v>
      </c>
      <c r="G409" s="15" t="s">
        <v>3476</v>
      </c>
      <c r="H409" s="15" t="s">
        <v>3474</v>
      </c>
      <c r="I409" s="15" t="s">
        <v>3476</v>
      </c>
      <c r="J409" s="14" t="s">
        <v>3474</v>
      </c>
      <c r="K409" s="14" t="s">
        <v>3476</v>
      </c>
      <c r="L409" s="14">
        <v>1</v>
      </c>
      <c r="M409" s="14">
        <v>2</v>
      </c>
      <c r="N409" s="14">
        <v>1</v>
      </c>
      <c r="O409" s="14">
        <v>1140</v>
      </c>
      <c r="P409" s="14"/>
      <c r="Q409" s="14"/>
      <c r="R409" s="14"/>
      <c r="S409" s="14"/>
      <c r="T409" s="14"/>
      <c r="U409" s="14"/>
      <c r="V409" s="16"/>
      <c r="W409" s="14"/>
      <c r="AB409" s="5"/>
    </row>
    <row r="410" spans="1:28" s="3" customFormat="1">
      <c r="A410" s="14" t="s">
        <v>6531</v>
      </c>
      <c r="B410" s="17"/>
      <c r="C410" s="14" t="s">
        <v>6525</v>
      </c>
      <c r="D410" s="15" t="s">
        <v>3406</v>
      </c>
      <c r="E410" s="15" t="s">
        <v>3473</v>
      </c>
      <c r="F410" s="15" t="s">
        <v>3474</v>
      </c>
      <c r="G410" s="15" t="s">
        <v>507</v>
      </c>
      <c r="H410" s="15" t="s">
        <v>3474</v>
      </c>
      <c r="I410" s="15" t="s">
        <v>507</v>
      </c>
      <c r="J410" s="14" t="s">
        <v>3474</v>
      </c>
      <c r="K410" s="14" t="s">
        <v>507</v>
      </c>
      <c r="L410" s="14">
        <v>0</v>
      </c>
      <c r="M410" s="14">
        <v>4</v>
      </c>
      <c r="N410" s="14">
        <v>0</v>
      </c>
      <c r="O410" s="14">
        <v>0</v>
      </c>
      <c r="P410" s="14" t="s">
        <v>6138</v>
      </c>
      <c r="Q410" s="14" t="s">
        <v>5490</v>
      </c>
      <c r="R410" s="14"/>
      <c r="S410" s="14"/>
      <c r="T410" s="14"/>
      <c r="U410" s="14"/>
      <c r="V410" s="16"/>
      <c r="W410" s="14"/>
      <c r="AB410" s="5"/>
    </row>
    <row r="411" spans="1:28" s="3" customFormat="1">
      <c r="A411" s="14" t="s">
        <v>6531</v>
      </c>
      <c r="B411" s="17"/>
      <c r="C411" s="14" t="s">
        <v>6525</v>
      </c>
      <c r="D411" s="15" t="s">
        <v>3406</v>
      </c>
      <c r="E411" s="15" t="s">
        <v>3473</v>
      </c>
      <c r="F411" s="15" t="s">
        <v>3474</v>
      </c>
      <c r="G411" s="15" t="s">
        <v>1424</v>
      </c>
      <c r="H411" s="15" t="s">
        <v>3474</v>
      </c>
      <c r="I411" s="15" t="s">
        <v>1424</v>
      </c>
      <c r="J411" s="14" t="s">
        <v>3474</v>
      </c>
      <c r="K411" s="14" t="s">
        <v>1424</v>
      </c>
      <c r="L411" s="14">
        <v>1</v>
      </c>
      <c r="M411" s="14">
        <v>2</v>
      </c>
      <c r="N411" s="14">
        <v>1</v>
      </c>
      <c r="O411" s="14">
        <v>1140</v>
      </c>
      <c r="P411" s="14"/>
      <c r="Q411" s="14"/>
      <c r="R411" s="14"/>
      <c r="S411" s="14"/>
      <c r="T411" s="14"/>
      <c r="U411" s="14"/>
      <c r="V411" s="14"/>
      <c r="W411" s="14"/>
      <c r="AB411" s="5"/>
    </row>
    <row r="412" spans="1:28" s="3" customFormat="1">
      <c r="A412" s="14" t="s">
        <v>6531</v>
      </c>
      <c r="B412" s="14" t="s">
        <v>6706</v>
      </c>
      <c r="C412" s="14" t="s">
        <v>6525</v>
      </c>
      <c r="D412" s="15" t="s">
        <v>3406</v>
      </c>
      <c r="E412" s="15" t="s">
        <v>3473</v>
      </c>
      <c r="F412" s="15" t="s">
        <v>3474</v>
      </c>
      <c r="G412" s="15" t="s">
        <v>6606</v>
      </c>
      <c r="H412" s="14" t="s">
        <v>6526</v>
      </c>
      <c r="I412" s="14" t="s">
        <v>6526</v>
      </c>
      <c r="J412" s="14" t="s">
        <v>6526</v>
      </c>
      <c r="K412" s="14" t="s">
        <v>6526</v>
      </c>
      <c r="L412" s="15">
        <v>1</v>
      </c>
      <c r="M412" s="15">
        <v>4</v>
      </c>
      <c r="N412" s="15">
        <v>0</v>
      </c>
      <c r="O412" s="15">
        <v>0</v>
      </c>
      <c r="P412" s="15" t="s">
        <v>6745</v>
      </c>
      <c r="Q412" s="14" t="s">
        <v>5461</v>
      </c>
      <c r="R412" s="14"/>
      <c r="S412" s="14"/>
      <c r="T412" s="15"/>
      <c r="U412" s="14"/>
      <c r="V412" s="16"/>
      <c r="W412" s="14"/>
      <c r="AB412" s="5"/>
    </row>
    <row r="413" spans="1:28" s="3" customFormat="1">
      <c r="A413" s="14" t="s">
        <v>6531</v>
      </c>
      <c r="B413" s="17"/>
      <c r="C413" s="14" t="s">
        <v>6525</v>
      </c>
      <c r="D413" s="15" t="s">
        <v>3406</v>
      </c>
      <c r="E413" s="15" t="s">
        <v>3473</v>
      </c>
      <c r="F413" s="15" t="s">
        <v>3474</v>
      </c>
      <c r="G413" s="15" t="s">
        <v>3053</v>
      </c>
      <c r="H413" s="15" t="s">
        <v>3474</v>
      </c>
      <c r="I413" s="15" t="s">
        <v>3053</v>
      </c>
      <c r="J413" s="14" t="s">
        <v>3474</v>
      </c>
      <c r="K413" s="14" t="s">
        <v>3053</v>
      </c>
      <c r="L413" s="14">
        <v>1</v>
      </c>
      <c r="M413" s="14">
        <v>1</v>
      </c>
      <c r="N413" s="14">
        <v>3</v>
      </c>
      <c r="O413" s="14">
        <v>2803</v>
      </c>
      <c r="P413" s="14"/>
      <c r="Q413" s="14"/>
      <c r="R413" s="14"/>
      <c r="S413" s="14"/>
      <c r="T413" s="14"/>
      <c r="U413" s="14"/>
      <c r="V413" s="16"/>
      <c r="W413" s="14"/>
      <c r="AB413" s="5"/>
    </row>
    <row r="414" spans="1:28" s="3" customFormat="1">
      <c r="A414" s="14" t="s">
        <v>6531</v>
      </c>
      <c r="B414" s="17"/>
      <c r="C414" s="14" t="s">
        <v>6525</v>
      </c>
      <c r="D414" s="15" t="s">
        <v>3406</v>
      </c>
      <c r="E414" s="15" t="s">
        <v>3473</v>
      </c>
      <c r="F414" s="15" t="s">
        <v>3477</v>
      </c>
      <c r="G414" s="15" t="s">
        <v>3478</v>
      </c>
      <c r="H414" s="15" t="s">
        <v>3477</v>
      </c>
      <c r="I414" s="15" t="s">
        <v>3478</v>
      </c>
      <c r="J414" s="14" t="s">
        <v>3477</v>
      </c>
      <c r="K414" s="14" t="s">
        <v>3478</v>
      </c>
      <c r="L414" s="14">
        <v>1</v>
      </c>
      <c r="M414" s="14">
        <v>2</v>
      </c>
      <c r="N414" s="14">
        <v>4</v>
      </c>
      <c r="O414" s="14">
        <v>3028</v>
      </c>
      <c r="P414" s="14"/>
      <c r="Q414" s="14"/>
      <c r="R414" s="14"/>
      <c r="S414" s="14"/>
      <c r="T414" s="14"/>
      <c r="U414" s="14"/>
      <c r="V414" s="16"/>
      <c r="W414" s="14"/>
      <c r="AB414" s="5"/>
    </row>
    <row r="415" spans="1:28" s="3" customFormat="1">
      <c r="A415" s="14" t="s">
        <v>6531</v>
      </c>
      <c r="B415" s="17"/>
      <c r="C415" s="14" t="s">
        <v>6525</v>
      </c>
      <c r="D415" s="15" t="s">
        <v>3406</v>
      </c>
      <c r="E415" s="15" t="s">
        <v>3473</v>
      </c>
      <c r="F415" s="15" t="s">
        <v>3477</v>
      </c>
      <c r="G415" s="15" t="s">
        <v>3479</v>
      </c>
      <c r="H415" s="15" t="s">
        <v>3477</v>
      </c>
      <c r="I415" s="15" t="s">
        <v>3479</v>
      </c>
      <c r="J415" s="14" t="s">
        <v>3477</v>
      </c>
      <c r="K415" s="14" t="s">
        <v>3479</v>
      </c>
      <c r="L415" s="14">
        <v>1</v>
      </c>
      <c r="M415" s="14">
        <v>2</v>
      </c>
      <c r="N415" s="14">
        <v>3</v>
      </c>
      <c r="O415" s="14">
        <v>2878</v>
      </c>
      <c r="P415" s="14"/>
      <c r="Q415" s="14"/>
      <c r="R415" s="14"/>
      <c r="S415" s="14"/>
      <c r="T415" s="14"/>
      <c r="U415" s="14"/>
      <c r="V415" s="16"/>
      <c r="W415" s="14"/>
      <c r="AB415" s="5"/>
    </row>
    <row r="416" spans="1:28" s="3" customFormat="1" ht="13" customHeight="1">
      <c r="A416" s="14" t="s">
        <v>6531</v>
      </c>
      <c r="B416" s="14" t="s">
        <v>6706</v>
      </c>
      <c r="C416" s="14" t="s">
        <v>6525</v>
      </c>
      <c r="D416" s="15" t="s">
        <v>3406</v>
      </c>
      <c r="E416" s="15" t="s">
        <v>3473</v>
      </c>
      <c r="F416" s="15" t="s">
        <v>3480</v>
      </c>
      <c r="G416" s="15" t="s">
        <v>5393</v>
      </c>
      <c r="H416" s="14" t="s">
        <v>6526</v>
      </c>
      <c r="I416" s="14" t="s">
        <v>6526</v>
      </c>
      <c r="J416" s="14" t="s">
        <v>6526</v>
      </c>
      <c r="K416" s="14" t="s">
        <v>6526</v>
      </c>
      <c r="L416" s="14">
        <v>0</v>
      </c>
      <c r="M416" s="14">
        <v>4</v>
      </c>
      <c r="N416" s="14">
        <v>0</v>
      </c>
      <c r="O416" s="14">
        <v>0</v>
      </c>
      <c r="P416" s="14" t="s">
        <v>6138</v>
      </c>
      <c r="Q416" s="14" t="s">
        <v>5490</v>
      </c>
      <c r="R416" s="14"/>
      <c r="S416" s="14"/>
      <c r="T416" s="14"/>
      <c r="U416" s="14"/>
      <c r="V416" s="16"/>
      <c r="W416" s="14"/>
      <c r="AB416" s="5"/>
    </row>
    <row r="417" spans="1:16379" s="3" customFormat="1">
      <c r="A417" s="14" t="s">
        <v>6531</v>
      </c>
      <c r="B417" s="17"/>
      <c r="C417" s="14" t="s">
        <v>6525</v>
      </c>
      <c r="D417" s="15" t="s">
        <v>3406</v>
      </c>
      <c r="E417" s="15" t="s">
        <v>3473</v>
      </c>
      <c r="F417" s="15" t="s">
        <v>3480</v>
      </c>
      <c r="G417" s="15" t="s">
        <v>3481</v>
      </c>
      <c r="H417" s="15" t="s">
        <v>3480</v>
      </c>
      <c r="I417" s="15" t="s">
        <v>3481</v>
      </c>
      <c r="J417" s="14" t="s">
        <v>3480</v>
      </c>
      <c r="K417" s="14" t="s">
        <v>3481</v>
      </c>
      <c r="L417" s="14">
        <v>0</v>
      </c>
      <c r="M417" s="14">
        <v>4</v>
      </c>
      <c r="N417" s="14">
        <v>0</v>
      </c>
      <c r="O417" s="14">
        <v>0</v>
      </c>
      <c r="P417" s="14" t="s">
        <v>6138</v>
      </c>
      <c r="Q417" s="14" t="s">
        <v>5490</v>
      </c>
      <c r="R417" s="14"/>
      <c r="S417" s="14"/>
      <c r="T417" s="14"/>
      <c r="U417" s="14"/>
      <c r="V417" s="16"/>
      <c r="W417" s="14"/>
      <c r="AB417" s="5"/>
    </row>
    <row r="418" spans="1:16379" s="3" customFormat="1">
      <c r="A418" s="14" t="s">
        <v>6531</v>
      </c>
      <c r="B418" s="14" t="s">
        <v>6706</v>
      </c>
      <c r="C418" s="14" t="s">
        <v>6525</v>
      </c>
      <c r="D418" s="15" t="s">
        <v>3406</v>
      </c>
      <c r="E418" s="15" t="s">
        <v>3473</v>
      </c>
      <c r="F418" s="15" t="s">
        <v>3480</v>
      </c>
      <c r="G418" s="15" t="s">
        <v>6622</v>
      </c>
      <c r="H418" s="14" t="s">
        <v>6526</v>
      </c>
      <c r="I418" s="14" t="s">
        <v>6526</v>
      </c>
      <c r="J418" s="14" t="s">
        <v>6526</v>
      </c>
      <c r="K418" s="14" t="s">
        <v>6526</v>
      </c>
      <c r="L418" s="14">
        <v>0</v>
      </c>
      <c r="M418" s="14">
        <v>4</v>
      </c>
      <c r="N418" s="14">
        <v>0</v>
      </c>
      <c r="O418" s="14">
        <v>0</v>
      </c>
      <c r="P418" s="14" t="s">
        <v>6138</v>
      </c>
      <c r="Q418" s="14" t="s">
        <v>5490</v>
      </c>
      <c r="R418" s="14"/>
      <c r="S418" s="14"/>
      <c r="T418" s="14"/>
      <c r="U418" s="14"/>
      <c r="V418" s="16"/>
      <c r="W418" s="14"/>
      <c r="AB418" s="5"/>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c r="IW418" s="12"/>
      <c r="IX418" s="12"/>
      <c r="IY418" s="12"/>
      <c r="IZ418" s="12"/>
      <c r="JA418" s="12"/>
      <c r="JB418" s="12"/>
      <c r="JC418" s="12"/>
      <c r="JD418" s="12"/>
      <c r="JE418" s="12"/>
      <c r="JF418" s="12"/>
      <c r="JG418" s="12"/>
      <c r="JH418" s="12"/>
      <c r="JI418" s="12"/>
      <c r="JJ418" s="12"/>
      <c r="JK418" s="12"/>
      <c r="JL418" s="12"/>
      <c r="JM418" s="12"/>
      <c r="JN418" s="12"/>
      <c r="JO418" s="12"/>
      <c r="JP418" s="12"/>
      <c r="JQ418" s="12"/>
      <c r="JR418" s="12"/>
      <c r="JS418" s="12"/>
      <c r="JT418" s="12"/>
      <c r="JU418" s="12"/>
      <c r="JV418" s="12"/>
      <c r="JW418" s="12"/>
      <c r="JX418" s="12"/>
      <c r="JY418" s="12"/>
      <c r="JZ418" s="12"/>
      <c r="KA418" s="12"/>
      <c r="KB418" s="12"/>
      <c r="KC418" s="12"/>
      <c r="KD418" s="12"/>
      <c r="KE418" s="12"/>
      <c r="KF418" s="12"/>
      <c r="KG418" s="12"/>
      <c r="KH418" s="12"/>
      <c r="KI418" s="12"/>
      <c r="KJ418" s="12"/>
      <c r="KK418" s="12"/>
      <c r="KL418" s="12"/>
      <c r="KM418" s="12"/>
      <c r="KN418" s="12"/>
      <c r="KO418" s="12"/>
      <c r="KP418" s="12"/>
      <c r="KQ418" s="12"/>
      <c r="KR418" s="12"/>
      <c r="KS418" s="12"/>
      <c r="KT418" s="12"/>
      <c r="KU418" s="12"/>
      <c r="KV418" s="12"/>
      <c r="KW418" s="12"/>
      <c r="KX418" s="12"/>
      <c r="KY418" s="12"/>
      <c r="KZ418" s="12"/>
      <c r="LA418" s="12"/>
      <c r="LB418" s="12"/>
      <c r="LC418" s="12"/>
      <c r="LD418" s="12"/>
      <c r="LE418" s="12"/>
      <c r="LF418" s="12"/>
      <c r="LG418" s="12"/>
      <c r="LH418" s="12"/>
      <c r="LI418" s="12"/>
      <c r="LJ418" s="12"/>
      <c r="LK418" s="12"/>
      <c r="LL418" s="12"/>
      <c r="LM418" s="12"/>
      <c r="LN418" s="12"/>
      <c r="LO418" s="12"/>
      <c r="LP418" s="12"/>
      <c r="LQ418" s="12"/>
      <c r="LR418" s="12"/>
      <c r="LS418" s="12"/>
      <c r="LT418" s="12"/>
      <c r="LU418" s="12"/>
      <c r="LV418" s="12"/>
      <c r="LW418" s="12"/>
      <c r="LX418" s="12"/>
      <c r="LY418" s="12"/>
      <c r="LZ418" s="12"/>
      <c r="MA418" s="12"/>
      <c r="MB418" s="12"/>
      <c r="MC418" s="12"/>
      <c r="MD418" s="12"/>
      <c r="ME418" s="12"/>
      <c r="MF418" s="12"/>
      <c r="MG418" s="12"/>
      <c r="MH418" s="12"/>
      <c r="MI418" s="12"/>
      <c r="MJ418" s="12"/>
      <c r="MK418" s="12"/>
      <c r="ML418" s="12"/>
      <c r="MM418" s="12"/>
      <c r="MN418" s="12"/>
      <c r="MO418" s="12"/>
      <c r="MP418" s="12"/>
      <c r="MQ418" s="12"/>
      <c r="MR418" s="12"/>
      <c r="MS418" s="12"/>
      <c r="MT418" s="12"/>
      <c r="MU418" s="12"/>
      <c r="MV418" s="12"/>
      <c r="MW418" s="12"/>
      <c r="MX418" s="12"/>
      <c r="MY418" s="12"/>
      <c r="MZ418" s="12"/>
      <c r="NA418" s="12"/>
      <c r="NB418" s="12"/>
      <c r="NC418" s="12"/>
      <c r="ND418" s="12"/>
      <c r="NE418" s="12"/>
      <c r="NF418" s="12"/>
      <c r="NG418" s="12"/>
      <c r="NH418" s="12"/>
      <c r="NI418" s="12"/>
      <c r="NJ418" s="12"/>
      <c r="NK418" s="12"/>
      <c r="NL418" s="12"/>
      <c r="NM418" s="12"/>
      <c r="NN418" s="12"/>
      <c r="NO418" s="12"/>
      <c r="NP418" s="12"/>
      <c r="NQ418" s="12"/>
      <c r="NR418" s="12"/>
      <c r="NS418" s="12"/>
      <c r="NT418" s="12"/>
      <c r="NU418" s="12"/>
      <c r="NV418" s="12"/>
      <c r="NW418" s="12"/>
      <c r="NX418" s="12"/>
      <c r="NY418" s="12"/>
      <c r="NZ418" s="12"/>
      <c r="OA418" s="12"/>
      <c r="OB418" s="12"/>
      <c r="OC418" s="12"/>
      <c r="OD418" s="12"/>
      <c r="OE418" s="12"/>
      <c r="OF418" s="12"/>
      <c r="OG418" s="12"/>
      <c r="OH418" s="12"/>
      <c r="OI418" s="12"/>
      <c r="OJ418" s="12"/>
      <c r="OK418" s="12"/>
      <c r="OL418" s="12"/>
      <c r="OM418" s="12"/>
      <c r="ON418" s="12"/>
      <c r="OO418" s="12"/>
      <c r="OP418" s="12"/>
      <c r="OQ418" s="12"/>
      <c r="OR418" s="12"/>
      <c r="OS418" s="12"/>
      <c r="OT418" s="12"/>
      <c r="OU418" s="12"/>
      <c r="OV418" s="12"/>
      <c r="OW418" s="12"/>
      <c r="OX418" s="12"/>
      <c r="OY418" s="12"/>
      <c r="OZ418" s="12"/>
      <c r="PA418" s="12"/>
      <c r="PB418" s="12"/>
      <c r="PC418" s="12"/>
      <c r="PD418" s="12"/>
      <c r="PE418" s="12"/>
      <c r="PF418" s="12"/>
      <c r="PG418" s="12"/>
      <c r="PH418" s="12"/>
      <c r="PI418" s="12"/>
      <c r="PJ418" s="12"/>
      <c r="PK418" s="12"/>
      <c r="PL418" s="12"/>
      <c r="PM418" s="12"/>
      <c r="PN418" s="12"/>
      <c r="PO418" s="12"/>
      <c r="PP418" s="12"/>
      <c r="PQ418" s="12"/>
      <c r="PR418" s="12"/>
      <c r="PS418" s="12"/>
      <c r="PT418" s="12"/>
      <c r="PU418" s="12"/>
      <c r="PV418" s="12"/>
      <c r="PW418" s="12"/>
      <c r="PX418" s="12"/>
      <c r="PY418" s="12"/>
      <c r="PZ418" s="12"/>
      <c r="QA418" s="12"/>
      <c r="QB418" s="12"/>
      <c r="QC418" s="12"/>
      <c r="QD418" s="12"/>
      <c r="QE418" s="12"/>
      <c r="QF418" s="12"/>
      <c r="QG418" s="12"/>
      <c r="QH418" s="12"/>
      <c r="QI418" s="12"/>
      <c r="QJ418" s="12"/>
      <c r="QK418" s="12"/>
      <c r="QL418" s="12"/>
      <c r="QM418" s="12"/>
      <c r="QN418" s="12"/>
      <c r="QO418" s="12"/>
      <c r="QP418" s="12"/>
      <c r="QQ418" s="12"/>
      <c r="QR418" s="12"/>
      <c r="QS418" s="12"/>
      <c r="QT418" s="12"/>
      <c r="QU418" s="12"/>
      <c r="QV418" s="12"/>
      <c r="QW418" s="12"/>
      <c r="QX418" s="12"/>
      <c r="QY418" s="12"/>
      <c r="QZ418" s="12"/>
      <c r="RA418" s="12"/>
      <c r="RB418" s="12"/>
      <c r="RC418" s="12"/>
      <c r="RD418" s="12"/>
      <c r="RE418" s="12"/>
      <c r="RF418" s="12"/>
      <c r="RG418" s="12"/>
      <c r="RH418" s="12"/>
      <c r="RI418" s="12"/>
      <c r="RJ418" s="12"/>
      <c r="RK418" s="12"/>
      <c r="RL418" s="12"/>
      <c r="RM418" s="12"/>
      <c r="RN418" s="12"/>
      <c r="RO418" s="12"/>
      <c r="RP418" s="12"/>
      <c r="RQ418" s="12"/>
      <c r="RR418" s="12"/>
      <c r="RS418" s="12"/>
      <c r="RT418" s="12"/>
      <c r="RU418" s="12"/>
      <c r="RV418" s="12"/>
      <c r="RW418" s="12"/>
      <c r="RX418" s="12"/>
      <c r="RY418" s="12"/>
      <c r="RZ418" s="12"/>
      <c r="SA418" s="12"/>
      <c r="SB418" s="12"/>
      <c r="SC418" s="12"/>
      <c r="SD418" s="12"/>
      <c r="SE418" s="12"/>
      <c r="SF418" s="12"/>
      <c r="SG418" s="12"/>
      <c r="SH418" s="12"/>
      <c r="SI418" s="12"/>
      <c r="SJ418" s="12"/>
      <c r="SK418" s="12"/>
      <c r="SL418" s="12"/>
      <c r="SM418" s="12"/>
      <c r="SN418" s="12"/>
      <c r="SO418" s="12"/>
      <c r="SP418" s="12"/>
      <c r="SQ418" s="12"/>
      <c r="SR418" s="12"/>
      <c r="SS418" s="12"/>
      <c r="ST418" s="12"/>
      <c r="SU418" s="12"/>
      <c r="SV418" s="12"/>
      <c r="SW418" s="12"/>
      <c r="SX418" s="12"/>
      <c r="SY418" s="12"/>
      <c r="SZ418" s="12"/>
      <c r="TA418" s="12"/>
      <c r="TB418" s="12"/>
      <c r="TC418" s="12"/>
      <c r="TD418" s="12"/>
      <c r="TE418" s="12"/>
      <c r="TF418" s="12"/>
      <c r="TG418" s="12"/>
      <c r="TH418" s="12"/>
      <c r="TI418" s="12"/>
      <c r="TJ418" s="12"/>
      <c r="TK418" s="12"/>
      <c r="TL418" s="12"/>
      <c r="TM418" s="12"/>
      <c r="TN418" s="12"/>
      <c r="TO418" s="12"/>
      <c r="TP418" s="12"/>
      <c r="TQ418" s="12"/>
      <c r="TR418" s="12"/>
      <c r="TS418" s="12"/>
      <c r="TT418" s="12"/>
      <c r="TU418" s="12"/>
      <c r="TV418" s="12"/>
      <c r="TW418" s="12"/>
      <c r="TX418" s="12"/>
      <c r="TY418" s="12"/>
      <c r="TZ418" s="12"/>
      <c r="UA418" s="12"/>
      <c r="UB418" s="12"/>
      <c r="UC418" s="12"/>
      <c r="UD418" s="12"/>
      <c r="UE418" s="12"/>
      <c r="UF418" s="12"/>
      <c r="UG418" s="12"/>
      <c r="UH418" s="12"/>
      <c r="UI418" s="12"/>
      <c r="UJ418" s="12"/>
      <c r="UK418" s="12"/>
      <c r="UL418" s="12"/>
      <c r="UM418" s="12"/>
      <c r="UN418" s="12"/>
      <c r="UO418" s="12"/>
      <c r="UP418" s="12"/>
      <c r="UQ418" s="12"/>
      <c r="UR418" s="12"/>
      <c r="US418" s="12"/>
      <c r="UT418" s="12"/>
      <c r="UU418" s="12"/>
      <c r="UV418" s="12"/>
      <c r="UW418" s="12"/>
      <c r="UX418" s="12"/>
      <c r="UY418" s="12"/>
      <c r="UZ418" s="12"/>
      <c r="VA418" s="12"/>
      <c r="VB418" s="12"/>
      <c r="VC418" s="12"/>
      <c r="VD418" s="12"/>
      <c r="VE418" s="12"/>
      <c r="VF418" s="12"/>
      <c r="VG418" s="12"/>
      <c r="VH418" s="12"/>
      <c r="VI418" s="12"/>
      <c r="VJ418" s="12"/>
      <c r="VK418" s="12"/>
      <c r="VL418" s="12"/>
      <c r="VM418" s="12"/>
      <c r="VN418" s="12"/>
      <c r="VO418" s="12"/>
      <c r="VP418" s="12"/>
      <c r="VQ418" s="12"/>
      <c r="VR418" s="12"/>
      <c r="VS418" s="12"/>
      <c r="VT418" s="12"/>
      <c r="VU418" s="12"/>
      <c r="VV418" s="12"/>
      <c r="VW418" s="12"/>
      <c r="VX418" s="12"/>
      <c r="VY418" s="12"/>
      <c r="VZ418" s="12"/>
      <c r="WA418" s="12"/>
      <c r="WB418" s="12"/>
      <c r="WC418" s="12"/>
      <c r="WD418" s="12"/>
      <c r="WE418" s="12"/>
      <c r="WF418" s="12"/>
      <c r="WG418" s="12"/>
      <c r="WH418" s="12"/>
      <c r="WI418" s="12"/>
      <c r="WJ418" s="12"/>
      <c r="WK418" s="12"/>
      <c r="WL418" s="12"/>
      <c r="WM418" s="12"/>
      <c r="WN418" s="12"/>
      <c r="WO418" s="12"/>
      <c r="WP418" s="12"/>
      <c r="WQ418" s="12"/>
      <c r="WR418" s="12"/>
      <c r="WS418" s="12"/>
      <c r="WT418" s="12"/>
      <c r="WU418" s="12"/>
      <c r="WV418" s="12"/>
      <c r="WW418" s="12"/>
      <c r="WX418" s="12"/>
      <c r="WY418" s="12"/>
      <c r="WZ418" s="12"/>
      <c r="XA418" s="12"/>
      <c r="XB418" s="12"/>
      <c r="XC418" s="12"/>
      <c r="XD418" s="12"/>
      <c r="XE418" s="12"/>
      <c r="XF418" s="12"/>
      <c r="XG418" s="12"/>
      <c r="XH418" s="12"/>
      <c r="XI418" s="12"/>
      <c r="XJ418" s="12"/>
      <c r="XK418" s="12"/>
      <c r="XL418" s="12"/>
      <c r="XM418" s="12"/>
      <c r="XN418" s="12"/>
      <c r="XO418" s="12"/>
      <c r="XP418" s="12"/>
      <c r="XQ418" s="12"/>
      <c r="XR418" s="12"/>
      <c r="XS418" s="12"/>
      <c r="XT418" s="12"/>
      <c r="XU418" s="12"/>
      <c r="XV418" s="12"/>
      <c r="XW418" s="12"/>
      <c r="XX418" s="12"/>
      <c r="XY418" s="12"/>
      <c r="XZ418" s="12"/>
      <c r="YA418" s="12"/>
      <c r="YB418" s="12"/>
      <c r="YC418" s="12"/>
      <c r="YD418" s="12"/>
      <c r="YE418" s="12"/>
      <c r="YF418" s="12"/>
      <c r="YG418" s="12"/>
      <c r="YH418" s="12"/>
      <c r="YI418" s="12"/>
      <c r="YJ418" s="12"/>
      <c r="YK418" s="12"/>
      <c r="YL418" s="12"/>
      <c r="YM418" s="12"/>
      <c r="YN418" s="12"/>
      <c r="YO418" s="12"/>
      <c r="YP418" s="12"/>
      <c r="YQ418" s="12"/>
      <c r="YR418" s="12"/>
      <c r="YS418" s="12"/>
      <c r="YT418" s="12"/>
      <c r="YU418" s="12"/>
      <c r="YV418" s="12"/>
      <c r="YW418" s="12"/>
      <c r="YX418" s="12"/>
      <c r="YY418" s="12"/>
      <c r="YZ418" s="12"/>
      <c r="ZA418" s="12"/>
      <c r="ZB418" s="12"/>
      <c r="ZC418" s="12"/>
      <c r="ZD418" s="12"/>
      <c r="ZE418" s="12"/>
      <c r="ZF418" s="12"/>
      <c r="ZG418" s="12"/>
      <c r="ZH418" s="12"/>
      <c r="ZI418" s="12"/>
      <c r="ZJ418" s="12"/>
      <c r="ZK418" s="12"/>
      <c r="ZL418" s="12"/>
      <c r="ZM418" s="12"/>
      <c r="ZN418" s="12"/>
      <c r="ZO418" s="12"/>
      <c r="ZP418" s="12"/>
      <c r="ZQ418" s="12"/>
      <c r="ZR418" s="12"/>
      <c r="ZS418" s="12"/>
      <c r="ZT418" s="12"/>
      <c r="ZU418" s="12"/>
      <c r="ZV418" s="12"/>
      <c r="ZW418" s="12"/>
      <c r="ZX418" s="12"/>
      <c r="ZY418" s="12"/>
      <c r="ZZ418" s="12"/>
      <c r="AAA418" s="12"/>
      <c r="AAB418" s="12"/>
      <c r="AAC418" s="12"/>
      <c r="AAD418" s="12"/>
      <c r="AAE418" s="12"/>
      <c r="AAF418" s="12"/>
      <c r="AAG418" s="12"/>
      <c r="AAH418" s="12"/>
      <c r="AAI418" s="12"/>
      <c r="AAJ418" s="12"/>
      <c r="AAK418" s="12"/>
      <c r="AAL418" s="12"/>
      <c r="AAM418" s="12"/>
      <c r="AAN418" s="12"/>
      <c r="AAO418" s="12"/>
      <c r="AAP418" s="12"/>
      <c r="AAQ418" s="12"/>
      <c r="AAR418" s="12"/>
      <c r="AAS418" s="12"/>
      <c r="AAT418" s="12"/>
      <c r="AAU418" s="12"/>
      <c r="AAV418" s="12"/>
      <c r="AAW418" s="12"/>
      <c r="AAX418" s="12"/>
      <c r="AAY418" s="12"/>
      <c r="AAZ418" s="12"/>
      <c r="ABA418" s="12"/>
      <c r="ABB418" s="12"/>
      <c r="ABC418" s="12"/>
      <c r="ABD418" s="12"/>
      <c r="ABE418" s="12"/>
      <c r="ABF418" s="12"/>
      <c r="ABG418" s="12"/>
      <c r="ABH418" s="12"/>
      <c r="ABI418" s="12"/>
      <c r="ABJ418" s="12"/>
      <c r="ABK418" s="12"/>
      <c r="ABL418" s="12"/>
      <c r="ABM418" s="12"/>
      <c r="ABN418" s="12"/>
      <c r="ABO418" s="12"/>
      <c r="ABP418" s="12"/>
      <c r="ABQ418" s="12"/>
      <c r="ABR418" s="12"/>
      <c r="ABS418" s="12"/>
      <c r="ABT418" s="12"/>
      <c r="ABU418" s="12"/>
      <c r="ABV418" s="12"/>
      <c r="ABW418" s="12"/>
      <c r="ABX418" s="12"/>
      <c r="ABY418" s="12"/>
      <c r="ABZ418" s="12"/>
      <c r="ACA418" s="12"/>
      <c r="ACB418" s="12"/>
      <c r="ACC418" s="12"/>
      <c r="ACD418" s="12"/>
      <c r="ACE418" s="12"/>
      <c r="ACF418" s="12"/>
      <c r="ACG418" s="12"/>
      <c r="ACH418" s="12"/>
      <c r="ACI418" s="12"/>
      <c r="ACJ418" s="12"/>
      <c r="ACK418" s="12"/>
      <c r="ACL418" s="12"/>
      <c r="ACM418" s="12"/>
      <c r="ACN418" s="12"/>
      <c r="ACO418" s="12"/>
      <c r="ACP418" s="12"/>
      <c r="ACQ418" s="12"/>
      <c r="ACR418" s="12"/>
      <c r="ACS418" s="12"/>
      <c r="ACT418" s="12"/>
      <c r="ACU418" s="12"/>
      <c r="ACV418" s="12"/>
      <c r="ACW418" s="12"/>
      <c r="ACX418" s="12"/>
      <c r="ACY418" s="12"/>
      <c r="ACZ418" s="12"/>
      <c r="ADA418" s="12"/>
      <c r="ADB418" s="12"/>
      <c r="ADC418" s="12"/>
      <c r="ADD418" s="12"/>
      <c r="ADE418" s="12"/>
      <c r="ADF418" s="12"/>
      <c r="ADG418" s="12"/>
      <c r="ADH418" s="12"/>
      <c r="ADI418" s="12"/>
      <c r="ADJ418" s="12"/>
      <c r="ADK418" s="12"/>
      <c r="ADL418" s="12"/>
      <c r="ADM418" s="12"/>
      <c r="ADN418" s="12"/>
      <c r="ADO418" s="12"/>
      <c r="ADP418" s="12"/>
      <c r="ADQ418" s="12"/>
      <c r="ADR418" s="12"/>
      <c r="ADS418" s="12"/>
      <c r="ADT418" s="12"/>
      <c r="ADU418" s="12"/>
      <c r="ADV418" s="12"/>
      <c r="ADW418" s="12"/>
      <c r="ADX418" s="12"/>
      <c r="ADY418" s="12"/>
      <c r="ADZ418" s="12"/>
      <c r="AEA418" s="12"/>
      <c r="AEB418" s="12"/>
      <c r="AEC418" s="12"/>
      <c r="AED418" s="12"/>
      <c r="AEE418" s="12"/>
      <c r="AEF418" s="12"/>
      <c r="AEG418" s="12"/>
      <c r="AEH418" s="12"/>
      <c r="AEI418" s="12"/>
      <c r="AEJ418" s="12"/>
      <c r="AEK418" s="12"/>
      <c r="AEL418" s="12"/>
      <c r="AEM418" s="12"/>
      <c r="AEN418" s="12"/>
      <c r="AEO418" s="12"/>
      <c r="AEP418" s="12"/>
      <c r="AEQ418" s="12"/>
      <c r="AER418" s="12"/>
      <c r="AES418" s="12"/>
      <c r="AET418" s="12"/>
      <c r="AEU418" s="12"/>
      <c r="AEV418" s="12"/>
      <c r="AEW418" s="12"/>
      <c r="AEX418" s="12"/>
      <c r="AEY418" s="12"/>
      <c r="AEZ418" s="12"/>
      <c r="AFA418" s="12"/>
      <c r="AFB418" s="12"/>
      <c r="AFC418" s="12"/>
      <c r="AFD418" s="12"/>
      <c r="AFE418" s="12"/>
      <c r="AFF418" s="12"/>
      <c r="AFG418" s="12"/>
      <c r="AFH418" s="12"/>
      <c r="AFI418" s="12"/>
      <c r="AFJ418" s="12"/>
      <c r="AFK418" s="12"/>
      <c r="AFL418" s="12"/>
      <c r="AFM418" s="12"/>
      <c r="AFN418" s="12"/>
      <c r="AFO418" s="12"/>
      <c r="AFP418" s="12"/>
      <c r="AFQ418" s="12"/>
      <c r="AFR418" s="12"/>
      <c r="AFS418" s="12"/>
      <c r="AFT418" s="12"/>
      <c r="AFU418" s="12"/>
      <c r="AFV418" s="12"/>
      <c r="AFW418" s="12"/>
      <c r="AFX418" s="12"/>
      <c r="AFY418" s="12"/>
      <c r="AFZ418" s="12"/>
      <c r="AGA418" s="12"/>
      <c r="AGB418" s="12"/>
      <c r="AGC418" s="12"/>
      <c r="AGD418" s="12"/>
      <c r="AGE418" s="12"/>
      <c r="AGF418" s="12"/>
      <c r="AGG418" s="12"/>
      <c r="AGH418" s="12"/>
      <c r="AGI418" s="12"/>
      <c r="AGJ418" s="12"/>
      <c r="AGK418" s="12"/>
      <c r="AGL418" s="12"/>
      <c r="AGM418" s="12"/>
      <c r="AGN418" s="12"/>
      <c r="AGO418" s="12"/>
      <c r="AGP418" s="12"/>
      <c r="AGQ418" s="12"/>
      <c r="AGR418" s="12"/>
      <c r="AGS418" s="12"/>
      <c r="AGT418" s="12"/>
      <c r="AGU418" s="12"/>
      <c r="AGV418" s="12"/>
      <c r="AGW418" s="12"/>
      <c r="AGX418" s="12"/>
      <c r="AGY418" s="12"/>
      <c r="AGZ418" s="12"/>
      <c r="AHA418" s="12"/>
      <c r="AHB418" s="12"/>
      <c r="AHC418" s="12"/>
      <c r="AHD418" s="12"/>
      <c r="AHE418" s="12"/>
      <c r="AHF418" s="12"/>
      <c r="AHG418" s="12"/>
      <c r="AHH418" s="12"/>
      <c r="AHI418" s="12"/>
      <c r="AHJ418" s="12"/>
      <c r="AHK418" s="12"/>
      <c r="AHL418" s="12"/>
      <c r="AHM418" s="12"/>
      <c r="AHN418" s="12"/>
      <c r="AHO418" s="12"/>
      <c r="AHP418" s="12"/>
      <c r="AHQ418" s="12"/>
      <c r="AHR418" s="12"/>
      <c r="AHS418" s="12"/>
      <c r="AHT418" s="12"/>
      <c r="AHU418" s="12"/>
      <c r="AHV418" s="12"/>
      <c r="AHW418" s="12"/>
      <c r="AHX418" s="12"/>
      <c r="AHY418" s="12"/>
      <c r="AHZ418" s="12"/>
      <c r="AIA418" s="12"/>
      <c r="AIB418" s="12"/>
      <c r="AIC418" s="12"/>
      <c r="AID418" s="12"/>
      <c r="AIE418" s="12"/>
      <c r="AIF418" s="12"/>
      <c r="AIG418" s="12"/>
      <c r="AIH418" s="12"/>
      <c r="AII418" s="12"/>
      <c r="AIJ418" s="12"/>
      <c r="AIK418" s="12"/>
      <c r="AIL418" s="12"/>
      <c r="AIM418" s="12"/>
      <c r="AIN418" s="12"/>
      <c r="AIO418" s="12"/>
      <c r="AIP418" s="12"/>
      <c r="AIQ418" s="12"/>
      <c r="AIR418" s="12"/>
      <c r="AIS418" s="12"/>
      <c r="AIT418" s="12"/>
      <c r="AIU418" s="12"/>
      <c r="AIV418" s="12"/>
      <c r="AIW418" s="12"/>
      <c r="AIX418" s="12"/>
      <c r="AIY418" s="12"/>
      <c r="AIZ418" s="12"/>
      <c r="AJA418" s="12"/>
      <c r="AJB418" s="12"/>
      <c r="AJC418" s="12"/>
      <c r="AJD418" s="12"/>
      <c r="AJE418" s="12"/>
      <c r="AJF418" s="12"/>
      <c r="AJG418" s="12"/>
      <c r="AJH418" s="12"/>
      <c r="AJI418" s="12"/>
      <c r="AJJ418" s="12"/>
      <c r="AJK418" s="12"/>
      <c r="AJL418" s="12"/>
      <c r="AJM418" s="12"/>
      <c r="AJN418" s="12"/>
      <c r="AJO418" s="12"/>
      <c r="AJP418" s="12"/>
      <c r="AJQ418" s="12"/>
      <c r="AJR418" s="12"/>
      <c r="AJS418" s="12"/>
      <c r="AJT418" s="12"/>
      <c r="AJU418" s="12"/>
      <c r="AJV418" s="12"/>
      <c r="AJW418" s="12"/>
      <c r="AJX418" s="12"/>
      <c r="AJY418" s="12"/>
      <c r="AJZ418" s="12"/>
      <c r="AKA418" s="12"/>
      <c r="AKB418" s="12"/>
      <c r="AKC418" s="12"/>
      <c r="AKD418" s="12"/>
      <c r="AKE418" s="12"/>
      <c r="AKF418" s="12"/>
      <c r="AKG418" s="12"/>
      <c r="AKH418" s="12"/>
      <c r="AKI418" s="12"/>
      <c r="AKJ418" s="12"/>
      <c r="AKK418" s="12"/>
      <c r="AKL418" s="12"/>
      <c r="AKM418" s="12"/>
      <c r="AKN418" s="12"/>
      <c r="AKO418" s="12"/>
      <c r="AKP418" s="12"/>
      <c r="AKQ418" s="12"/>
      <c r="AKR418" s="12"/>
      <c r="AKS418" s="12"/>
      <c r="AKT418" s="12"/>
      <c r="AKU418" s="12"/>
      <c r="AKV418" s="12"/>
      <c r="AKW418" s="12"/>
      <c r="AKX418" s="12"/>
      <c r="AKY418" s="12"/>
      <c r="AKZ418" s="12"/>
      <c r="ALA418" s="12"/>
      <c r="ALB418" s="12"/>
      <c r="ALC418" s="12"/>
      <c r="ALD418" s="12"/>
      <c r="ALE418" s="12"/>
      <c r="ALF418" s="12"/>
      <c r="ALG418" s="12"/>
      <c r="ALH418" s="12"/>
      <c r="ALI418" s="12"/>
      <c r="ALJ418" s="12"/>
      <c r="ALK418" s="12"/>
      <c r="ALL418" s="12"/>
      <c r="ALM418" s="12"/>
      <c r="ALN418" s="12"/>
      <c r="ALO418" s="12"/>
      <c r="ALP418" s="12"/>
      <c r="ALQ418" s="12"/>
      <c r="ALR418" s="12"/>
      <c r="ALS418" s="12"/>
      <c r="ALT418" s="12"/>
      <c r="ALU418" s="12"/>
      <c r="ALV418" s="12"/>
      <c r="ALW418" s="12"/>
      <c r="ALX418" s="12"/>
      <c r="ALY418" s="12"/>
      <c r="ALZ418" s="12"/>
      <c r="AMA418" s="12"/>
      <c r="AMB418" s="12"/>
      <c r="AMC418" s="12"/>
      <c r="AMD418" s="12"/>
      <c r="AME418" s="12"/>
      <c r="AMF418" s="12"/>
      <c r="AMG418" s="12"/>
      <c r="AMH418" s="12"/>
      <c r="AMI418" s="12"/>
      <c r="AMJ418" s="12"/>
      <c r="AMK418" s="12"/>
      <c r="AML418" s="12"/>
      <c r="AMM418" s="12"/>
      <c r="AMN418" s="12"/>
      <c r="AMO418" s="12"/>
      <c r="AMP418" s="12"/>
      <c r="AMQ418" s="12"/>
      <c r="AMR418" s="12"/>
      <c r="AMS418" s="12"/>
      <c r="AMT418" s="12"/>
      <c r="AMU418" s="12"/>
      <c r="AMV418" s="12"/>
      <c r="AMW418" s="12"/>
      <c r="AMX418" s="12"/>
      <c r="AMY418" s="12"/>
      <c r="AMZ418" s="12"/>
      <c r="ANA418" s="12"/>
      <c r="ANB418" s="12"/>
      <c r="ANC418" s="12"/>
      <c r="AND418" s="12"/>
      <c r="ANE418" s="12"/>
      <c r="ANF418" s="12"/>
      <c r="ANG418" s="12"/>
      <c r="ANH418" s="12"/>
      <c r="ANI418" s="12"/>
      <c r="ANJ418" s="12"/>
      <c r="ANK418" s="12"/>
      <c r="ANL418" s="12"/>
      <c r="ANM418" s="12"/>
      <c r="ANN418" s="12"/>
      <c r="ANO418" s="12"/>
      <c r="ANP418" s="12"/>
      <c r="ANQ418" s="12"/>
      <c r="ANR418" s="12"/>
      <c r="ANS418" s="12"/>
      <c r="ANT418" s="12"/>
      <c r="ANU418" s="12"/>
      <c r="ANV418" s="12"/>
      <c r="ANW418" s="12"/>
      <c r="ANX418" s="12"/>
      <c r="ANY418" s="12"/>
      <c r="ANZ418" s="12"/>
      <c r="AOA418" s="12"/>
      <c r="AOB418" s="12"/>
      <c r="AOC418" s="12"/>
      <c r="AOD418" s="12"/>
      <c r="AOE418" s="12"/>
      <c r="AOF418" s="12"/>
      <c r="AOG418" s="12"/>
      <c r="AOH418" s="12"/>
      <c r="AOI418" s="12"/>
      <c r="AOJ418" s="12"/>
      <c r="AOK418" s="12"/>
      <c r="AOL418" s="12"/>
      <c r="AOM418" s="12"/>
      <c r="AON418" s="12"/>
      <c r="AOO418" s="12"/>
      <c r="AOP418" s="12"/>
      <c r="AOQ418" s="12"/>
      <c r="AOR418" s="12"/>
      <c r="AOS418" s="12"/>
      <c r="AOT418" s="12"/>
      <c r="AOU418" s="12"/>
      <c r="AOV418" s="12"/>
      <c r="AOW418" s="12"/>
      <c r="AOX418" s="12"/>
      <c r="AOY418" s="12"/>
      <c r="AOZ418" s="12"/>
      <c r="APA418" s="12"/>
      <c r="APB418" s="12"/>
      <c r="APC418" s="12"/>
      <c r="APD418" s="12"/>
      <c r="APE418" s="12"/>
      <c r="APF418" s="12"/>
      <c r="APG418" s="12"/>
      <c r="APH418" s="12"/>
      <c r="API418" s="12"/>
      <c r="APJ418" s="12"/>
      <c r="APK418" s="12"/>
      <c r="APL418" s="12"/>
      <c r="APM418" s="12"/>
      <c r="APN418" s="12"/>
      <c r="APO418" s="12"/>
      <c r="APP418" s="12"/>
      <c r="APQ418" s="12"/>
      <c r="APR418" s="12"/>
      <c r="APS418" s="12"/>
      <c r="APT418" s="12"/>
      <c r="APU418" s="12"/>
      <c r="APV418" s="12"/>
      <c r="APW418" s="12"/>
      <c r="APX418" s="12"/>
      <c r="APY418" s="12"/>
      <c r="APZ418" s="12"/>
      <c r="AQA418" s="12"/>
      <c r="AQB418" s="12"/>
      <c r="AQC418" s="12"/>
      <c r="AQD418" s="12"/>
      <c r="AQE418" s="12"/>
      <c r="AQF418" s="12"/>
      <c r="AQG418" s="12"/>
      <c r="AQH418" s="12"/>
      <c r="AQI418" s="12"/>
      <c r="AQJ418" s="12"/>
      <c r="AQK418" s="12"/>
      <c r="AQL418" s="12"/>
      <c r="AQM418" s="12"/>
      <c r="AQN418" s="12"/>
      <c r="AQO418" s="12"/>
      <c r="AQP418" s="12"/>
      <c r="AQQ418" s="12"/>
      <c r="AQR418" s="12"/>
      <c r="AQS418" s="12"/>
      <c r="AQT418" s="12"/>
      <c r="AQU418" s="12"/>
      <c r="AQV418" s="12"/>
      <c r="AQW418" s="12"/>
      <c r="AQX418" s="12"/>
      <c r="AQY418" s="12"/>
      <c r="AQZ418" s="12"/>
      <c r="ARA418" s="12"/>
      <c r="ARB418" s="12"/>
      <c r="ARC418" s="12"/>
      <c r="ARD418" s="12"/>
      <c r="ARE418" s="12"/>
      <c r="ARF418" s="12"/>
      <c r="ARG418" s="12"/>
      <c r="ARH418" s="12"/>
      <c r="ARI418" s="12"/>
      <c r="ARJ418" s="12"/>
      <c r="ARK418" s="12"/>
      <c r="ARL418" s="12"/>
      <c r="ARM418" s="12"/>
      <c r="ARN418" s="12"/>
      <c r="ARO418" s="12"/>
      <c r="ARP418" s="12"/>
      <c r="ARQ418" s="12"/>
      <c r="ARR418" s="12"/>
      <c r="ARS418" s="12"/>
      <c r="ART418" s="12"/>
      <c r="ARU418" s="12"/>
      <c r="ARV418" s="12"/>
      <c r="ARW418" s="12"/>
      <c r="ARX418" s="12"/>
      <c r="ARY418" s="12"/>
      <c r="ARZ418" s="12"/>
      <c r="ASA418" s="12"/>
      <c r="ASB418" s="12"/>
      <c r="ASC418" s="12"/>
      <c r="ASD418" s="12"/>
      <c r="ASE418" s="12"/>
      <c r="ASF418" s="12"/>
      <c r="ASG418" s="12"/>
      <c r="ASH418" s="12"/>
      <c r="ASI418" s="12"/>
      <c r="ASJ418" s="12"/>
      <c r="ASK418" s="12"/>
      <c r="ASL418" s="12"/>
      <c r="ASM418" s="12"/>
      <c r="ASN418" s="12"/>
      <c r="ASO418" s="12"/>
      <c r="ASP418" s="12"/>
      <c r="ASQ418" s="12"/>
      <c r="ASR418" s="12"/>
      <c r="ASS418" s="12"/>
      <c r="AST418" s="12"/>
      <c r="ASU418" s="12"/>
      <c r="ASV418" s="12"/>
      <c r="ASW418" s="12"/>
      <c r="ASX418" s="12"/>
      <c r="ASY418" s="12"/>
      <c r="ASZ418" s="12"/>
      <c r="ATA418" s="12"/>
      <c r="ATB418" s="12"/>
      <c r="ATC418" s="12"/>
      <c r="ATD418" s="12"/>
      <c r="ATE418" s="12"/>
      <c r="ATF418" s="12"/>
      <c r="ATG418" s="12"/>
      <c r="ATH418" s="12"/>
      <c r="ATI418" s="12"/>
      <c r="ATJ418" s="12"/>
      <c r="ATK418" s="12"/>
      <c r="ATL418" s="12"/>
      <c r="ATM418" s="12"/>
      <c r="ATN418" s="12"/>
      <c r="ATO418" s="12"/>
      <c r="ATP418" s="12"/>
      <c r="ATQ418" s="12"/>
      <c r="ATR418" s="12"/>
      <c r="ATS418" s="12"/>
      <c r="ATT418" s="12"/>
      <c r="ATU418" s="12"/>
      <c r="ATV418" s="12"/>
      <c r="ATW418" s="12"/>
      <c r="ATX418" s="12"/>
      <c r="ATY418" s="12"/>
      <c r="ATZ418" s="12"/>
      <c r="AUA418" s="12"/>
      <c r="AUB418" s="12"/>
      <c r="AUC418" s="12"/>
      <c r="AUD418" s="12"/>
      <c r="AUE418" s="12"/>
      <c r="AUF418" s="12"/>
      <c r="AUG418" s="12"/>
      <c r="AUH418" s="12"/>
      <c r="AUI418" s="12"/>
      <c r="AUJ418" s="12"/>
      <c r="AUK418" s="12"/>
      <c r="AUL418" s="12"/>
      <c r="AUM418" s="12"/>
      <c r="AUN418" s="12"/>
      <c r="AUO418" s="12"/>
      <c r="AUP418" s="12"/>
      <c r="AUQ418" s="12"/>
      <c r="AUR418" s="12"/>
      <c r="AUS418" s="12"/>
      <c r="AUT418" s="12"/>
      <c r="AUU418" s="12"/>
      <c r="AUV418" s="12"/>
      <c r="AUW418" s="12"/>
      <c r="AUX418" s="12"/>
      <c r="AUY418" s="12"/>
      <c r="AUZ418" s="12"/>
      <c r="AVA418" s="12"/>
      <c r="AVB418" s="12"/>
      <c r="AVC418" s="12"/>
      <c r="AVD418" s="12"/>
      <c r="AVE418" s="12"/>
      <c r="AVF418" s="12"/>
      <c r="AVG418" s="12"/>
      <c r="AVH418" s="12"/>
      <c r="AVI418" s="12"/>
      <c r="AVJ418" s="12"/>
      <c r="AVK418" s="12"/>
      <c r="AVL418" s="12"/>
      <c r="AVM418" s="12"/>
      <c r="AVN418" s="12"/>
      <c r="AVO418" s="12"/>
      <c r="AVP418" s="12"/>
      <c r="AVQ418" s="12"/>
      <c r="AVR418" s="12"/>
      <c r="AVS418" s="12"/>
      <c r="AVT418" s="12"/>
      <c r="AVU418" s="12"/>
      <c r="AVV418" s="12"/>
      <c r="AVW418" s="12"/>
      <c r="AVX418" s="12"/>
      <c r="AVY418" s="12"/>
      <c r="AVZ418" s="12"/>
      <c r="AWA418" s="12"/>
      <c r="AWB418" s="12"/>
      <c r="AWC418" s="12"/>
      <c r="AWD418" s="12"/>
      <c r="AWE418" s="12"/>
      <c r="AWF418" s="12"/>
      <c r="AWG418" s="12"/>
      <c r="AWH418" s="12"/>
      <c r="AWI418" s="12"/>
      <c r="AWJ418" s="12"/>
      <c r="AWK418" s="12"/>
      <c r="AWL418" s="12"/>
      <c r="AWM418" s="12"/>
      <c r="AWN418" s="12"/>
      <c r="AWO418" s="12"/>
      <c r="AWP418" s="12"/>
      <c r="AWQ418" s="12"/>
      <c r="AWR418" s="12"/>
      <c r="AWS418" s="12"/>
      <c r="AWT418" s="12"/>
      <c r="AWU418" s="12"/>
      <c r="AWV418" s="12"/>
      <c r="AWW418" s="12"/>
      <c r="AWX418" s="12"/>
      <c r="AWY418" s="12"/>
      <c r="AWZ418" s="12"/>
      <c r="AXA418" s="12"/>
      <c r="AXB418" s="12"/>
      <c r="AXC418" s="12"/>
      <c r="AXD418" s="12"/>
      <c r="AXE418" s="12"/>
      <c r="AXF418" s="12"/>
      <c r="AXG418" s="12"/>
      <c r="AXH418" s="12"/>
      <c r="AXI418" s="12"/>
      <c r="AXJ418" s="12"/>
      <c r="AXK418" s="12"/>
      <c r="AXL418" s="12"/>
      <c r="AXM418" s="12"/>
      <c r="AXN418" s="12"/>
      <c r="AXO418" s="12"/>
      <c r="AXP418" s="12"/>
      <c r="AXQ418" s="12"/>
      <c r="AXR418" s="12"/>
      <c r="AXS418" s="12"/>
      <c r="AXT418" s="12"/>
      <c r="AXU418" s="12"/>
      <c r="AXV418" s="12"/>
      <c r="AXW418" s="12"/>
      <c r="AXX418" s="12"/>
      <c r="AXY418" s="12"/>
      <c r="AXZ418" s="12"/>
      <c r="AYA418" s="12"/>
      <c r="AYB418" s="12"/>
      <c r="AYC418" s="12"/>
      <c r="AYD418" s="12"/>
      <c r="AYE418" s="12"/>
      <c r="AYF418" s="12"/>
      <c r="AYG418" s="12"/>
      <c r="AYH418" s="12"/>
      <c r="AYI418" s="12"/>
      <c r="AYJ418" s="12"/>
      <c r="AYK418" s="12"/>
      <c r="AYL418" s="12"/>
      <c r="AYM418" s="12"/>
      <c r="AYN418" s="12"/>
      <c r="AYO418" s="12"/>
      <c r="AYP418" s="12"/>
      <c r="AYQ418" s="12"/>
      <c r="AYR418" s="12"/>
      <c r="AYS418" s="12"/>
      <c r="AYT418" s="12"/>
      <c r="AYU418" s="12"/>
      <c r="AYV418" s="12"/>
      <c r="AYW418" s="12"/>
      <c r="AYX418" s="12"/>
      <c r="AYY418" s="12"/>
      <c r="AYZ418" s="12"/>
      <c r="AZA418" s="12"/>
      <c r="AZB418" s="12"/>
      <c r="AZC418" s="12"/>
      <c r="AZD418" s="12"/>
      <c r="AZE418" s="12"/>
      <c r="AZF418" s="12"/>
      <c r="AZG418" s="12"/>
      <c r="AZH418" s="12"/>
      <c r="AZI418" s="12"/>
      <c r="AZJ418" s="12"/>
      <c r="AZK418" s="12"/>
      <c r="AZL418" s="12"/>
      <c r="AZM418" s="12"/>
      <c r="AZN418" s="12"/>
      <c r="AZO418" s="12"/>
      <c r="AZP418" s="12"/>
      <c r="AZQ418" s="12"/>
      <c r="AZR418" s="12"/>
      <c r="AZS418" s="12"/>
      <c r="AZT418" s="12"/>
      <c r="AZU418" s="12"/>
      <c r="AZV418" s="12"/>
      <c r="AZW418" s="12"/>
      <c r="AZX418" s="12"/>
      <c r="AZY418" s="12"/>
      <c r="AZZ418" s="12"/>
      <c r="BAA418" s="12"/>
      <c r="BAB418" s="12"/>
      <c r="BAC418" s="12"/>
      <c r="BAD418" s="12"/>
      <c r="BAE418" s="12"/>
      <c r="BAF418" s="12"/>
      <c r="BAG418" s="12"/>
      <c r="BAH418" s="12"/>
      <c r="BAI418" s="12"/>
      <c r="BAJ418" s="12"/>
      <c r="BAK418" s="12"/>
      <c r="BAL418" s="12"/>
      <c r="BAM418" s="12"/>
      <c r="BAN418" s="12"/>
      <c r="BAO418" s="12"/>
      <c r="BAP418" s="12"/>
      <c r="BAQ418" s="12"/>
      <c r="BAR418" s="12"/>
      <c r="BAS418" s="12"/>
      <c r="BAT418" s="12"/>
      <c r="BAU418" s="12"/>
      <c r="BAV418" s="12"/>
      <c r="BAW418" s="12"/>
      <c r="BAX418" s="12"/>
      <c r="BAY418" s="12"/>
      <c r="BAZ418" s="12"/>
      <c r="BBA418" s="12"/>
      <c r="BBB418" s="12"/>
      <c r="BBC418" s="12"/>
      <c r="BBD418" s="12"/>
      <c r="BBE418" s="12"/>
      <c r="BBF418" s="12"/>
      <c r="BBG418" s="12"/>
      <c r="BBH418" s="12"/>
      <c r="BBI418" s="12"/>
      <c r="BBJ418" s="12"/>
      <c r="BBK418" s="12"/>
      <c r="BBL418" s="12"/>
      <c r="BBM418" s="12"/>
      <c r="BBN418" s="12"/>
      <c r="BBO418" s="12"/>
      <c r="BBP418" s="12"/>
      <c r="BBQ418" s="12"/>
      <c r="BBR418" s="12"/>
      <c r="BBS418" s="12"/>
      <c r="BBT418" s="12"/>
      <c r="BBU418" s="12"/>
      <c r="BBV418" s="12"/>
      <c r="BBW418" s="12"/>
      <c r="BBX418" s="12"/>
      <c r="BBY418" s="12"/>
      <c r="BBZ418" s="12"/>
      <c r="BCA418" s="12"/>
      <c r="BCB418" s="12"/>
      <c r="BCC418" s="12"/>
      <c r="BCD418" s="12"/>
      <c r="BCE418" s="12"/>
      <c r="BCF418" s="12"/>
      <c r="BCG418" s="12"/>
      <c r="BCH418" s="12"/>
      <c r="BCI418" s="12"/>
      <c r="BCJ418" s="12"/>
      <c r="BCK418" s="12"/>
      <c r="BCL418" s="12"/>
      <c r="BCM418" s="12"/>
      <c r="BCN418" s="12"/>
      <c r="BCO418" s="12"/>
      <c r="BCP418" s="12"/>
      <c r="BCQ418" s="12"/>
      <c r="BCR418" s="12"/>
      <c r="BCS418" s="12"/>
      <c r="BCT418" s="12"/>
      <c r="BCU418" s="12"/>
      <c r="BCV418" s="12"/>
      <c r="BCW418" s="12"/>
      <c r="BCX418" s="12"/>
      <c r="BCY418" s="12"/>
      <c r="BCZ418" s="12"/>
      <c r="BDA418" s="12"/>
      <c r="BDB418" s="12"/>
      <c r="BDC418" s="12"/>
      <c r="BDD418" s="12"/>
      <c r="BDE418" s="12"/>
      <c r="BDF418" s="12"/>
      <c r="BDG418" s="12"/>
      <c r="BDH418" s="12"/>
      <c r="BDI418" s="12"/>
      <c r="BDJ418" s="12"/>
      <c r="BDK418" s="12"/>
      <c r="BDL418" s="12"/>
      <c r="BDM418" s="12"/>
      <c r="BDN418" s="12"/>
      <c r="BDO418" s="12"/>
      <c r="BDP418" s="12"/>
      <c r="BDQ418" s="12"/>
      <c r="BDR418" s="12"/>
      <c r="BDS418" s="12"/>
      <c r="BDT418" s="12"/>
      <c r="BDU418" s="12"/>
      <c r="BDV418" s="12"/>
      <c r="BDW418" s="12"/>
      <c r="BDX418" s="12"/>
      <c r="BDY418" s="12"/>
      <c r="BDZ418" s="12"/>
      <c r="BEA418" s="12"/>
      <c r="BEB418" s="12"/>
      <c r="BEC418" s="12"/>
      <c r="BED418" s="12"/>
      <c r="BEE418" s="12"/>
      <c r="BEF418" s="12"/>
      <c r="BEG418" s="12"/>
      <c r="BEH418" s="12"/>
      <c r="BEI418" s="12"/>
      <c r="BEJ418" s="12"/>
      <c r="BEK418" s="12"/>
      <c r="BEL418" s="12"/>
      <c r="BEM418" s="12"/>
      <c r="BEN418" s="12"/>
      <c r="BEO418" s="12"/>
      <c r="BEP418" s="12"/>
      <c r="BEQ418" s="12"/>
      <c r="BER418" s="12"/>
      <c r="BES418" s="12"/>
      <c r="BET418" s="12"/>
      <c r="BEU418" s="12"/>
      <c r="BEV418" s="12"/>
      <c r="BEW418" s="12"/>
      <c r="BEX418" s="12"/>
      <c r="BEY418" s="12"/>
      <c r="BEZ418" s="12"/>
      <c r="BFA418" s="12"/>
      <c r="BFB418" s="12"/>
      <c r="BFC418" s="12"/>
      <c r="BFD418" s="12"/>
      <c r="BFE418" s="12"/>
      <c r="BFF418" s="12"/>
      <c r="BFG418" s="12"/>
      <c r="BFH418" s="12"/>
      <c r="BFI418" s="12"/>
      <c r="BFJ418" s="12"/>
      <c r="BFK418" s="12"/>
      <c r="BFL418" s="12"/>
      <c r="BFM418" s="12"/>
      <c r="BFN418" s="12"/>
      <c r="BFO418" s="12"/>
      <c r="BFP418" s="12"/>
      <c r="BFQ418" s="12"/>
      <c r="BFR418" s="12"/>
      <c r="BFS418" s="12"/>
      <c r="BFT418" s="12"/>
      <c r="BFU418" s="12"/>
      <c r="BFV418" s="12"/>
      <c r="BFW418" s="12"/>
      <c r="BFX418" s="12"/>
      <c r="BFY418" s="12"/>
      <c r="BFZ418" s="12"/>
      <c r="BGA418" s="12"/>
      <c r="BGB418" s="12"/>
      <c r="BGC418" s="12"/>
      <c r="BGD418" s="12"/>
      <c r="BGE418" s="12"/>
      <c r="BGF418" s="12"/>
      <c r="BGG418" s="12"/>
      <c r="BGH418" s="12"/>
      <c r="BGI418" s="12"/>
      <c r="BGJ418" s="12"/>
      <c r="BGK418" s="12"/>
      <c r="BGL418" s="12"/>
      <c r="BGM418" s="12"/>
      <c r="BGN418" s="12"/>
      <c r="BGO418" s="12"/>
      <c r="BGP418" s="12"/>
      <c r="BGQ418" s="12"/>
      <c r="BGR418" s="12"/>
      <c r="BGS418" s="12"/>
      <c r="BGT418" s="12"/>
      <c r="BGU418" s="12"/>
      <c r="BGV418" s="12"/>
      <c r="BGW418" s="12"/>
      <c r="BGX418" s="12"/>
      <c r="BGY418" s="12"/>
      <c r="BGZ418" s="12"/>
      <c r="BHA418" s="12"/>
      <c r="BHB418" s="12"/>
      <c r="BHC418" s="12"/>
      <c r="BHD418" s="12"/>
      <c r="BHE418" s="12"/>
      <c r="BHF418" s="12"/>
      <c r="BHG418" s="12"/>
      <c r="BHH418" s="12"/>
      <c r="BHI418" s="12"/>
      <c r="BHJ418" s="12"/>
      <c r="BHK418" s="12"/>
      <c r="BHL418" s="12"/>
      <c r="BHM418" s="12"/>
      <c r="BHN418" s="12"/>
      <c r="BHO418" s="12"/>
      <c r="BHP418" s="12"/>
      <c r="BHQ418" s="12"/>
      <c r="BHR418" s="12"/>
      <c r="BHS418" s="12"/>
      <c r="BHT418" s="12"/>
      <c r="BHU418" s="12"/>
      <c r="BHV418" s="12"/>
      <c r="BHW418" s="12"/>
      <c r="BHX418" s="12"/>
      <c r="BHY418" s="12"/>
      <c r="BHZ418" s="12"/>
      <c r="BIA418" s="12"/>
      <c r="BIB418" s="12"/>
      <c r="BIC418" s="12"/>
      <c r="BID418" s="12"/>
      <c r="BIE418" s="12"/>
      <c r="BIF418" s="12"/>
      <c r="BIG418" s="12"/>
      <c r="BIH418" s="12"/>
      <c r="BII418" s="12"/>
      <c r="BIJ418" s="12"/>
      <c r="BIK418" s="12"/>
      <c r="BIL418" s="12"/>
      <c r="BIM418" s="12"/>
      <c r="BIN418" s="12"/>
      <c r="BIO418" s="12"/>
      <c r="BIP418" s="12"/>
      <c r="BIQ418" s="12"/>
      <c r="BIR418" s="12"/>
      <c r="BIS418" s="12"/>
      <c r="BIT418" s="12"/>
      <c r="BIU418" s="12"/>
      <c r="BIV418" s="12"/>
      <c r="BIW418" s="12"/>
      <c r="BIX418" s="12"/>
      <c r="BIY418" s="12"/>
      <c r="BIZ418" s="12"/>
      <c r="BJA418" s="12"/>
      <c r="BJB418" s="12"/>
      <c r="BJC418" s="12"/>
      <c r="BJD418" s="12"/>
      <c r="BJE418" s="12"/>
      <c r="BJF418" s="12"/>
      <c r="BJG418" s="12"/>
      <c r="BJH418" s="12"/>
      <c r="BJI418" s="12"/>
      <c r="BJJ418" s="12"/>
      <c r="BJK418" s="12"/>
      <c r="BJL418" s="12"/>
      <c r="BJM418" s="12"/>
      <c r="BJN418" s="12"/>
      <c r="BJO418" s="12"/>
      <c r="BJP418" s="12"/>
      <c r="BJQ418" s="12"/>
      <c r="BJR418" s="12"/>
      <c r="BJS418" s="12"/>
      <c r="BJT418" s="12"/>
      <c r="BJU418" s="12"/>
      <c r="BJV418" s="12"/>
      <c r="BJW418" s="12"/>
      <c r="BJX418" s="12"/>
      <c r="BJY418" s="12"/>
      <c r="BJZ418" s="12"/>
      <c r="BKA418" s="12"/>
      <c r="BKB418" s="12"/>
      <c r="BKC418" s="12"/>
      <c r="BKD418" s="12"/>
      <c r="BKE418" s="12"/>
      <c r="BKF418" s="12"/>
      <c r="BKG418" s="12"/>
      <c r="BKH418" s="12"/>
      <c r="BKI418" s="12"/>
      <c r="BKJ418" s="12"/>
      <c r="BKK418" s="12"/>
      <c r="BKL418" s="12"/>
      <c r="BKM418" s="12"/>
      <c r="BKN418" s="12"/>
      <c r="BKO418" s="12"/>
      <c r="BKP418" s="12"/>
      <c r="BKQ418" s="12"/>
      <c r="BKR418" s="12"/>
      <c r="BKS418" s="12"/>
      <c r="BKT418" s="12"/>
      <c r="BKU418" s="12"/>
      <c r="BKV418" s="12"/>
      <c r="BKW418" s="12"/>
      <c r="BKX418" s="12"/>
      <c r="BKY418" s="12"/>
      <c r="BKZ418" s="12"/>
      <c r="BLA418" s="12"/>
      <c r="BLB418" s="12"/>
      <c r="BLC418" s="12"/>
      <c r="BLD418" s="12"/>
      <c r="BLE418" s="12"/>
      <c r="BLF418" s="12"/>
      <c r="BLG418" s="12"/>
      <c r="BLH418" s="12"/>
      <c r="BLI418" s="12"/>
      <c r="BLJ418" s="12"/>
      <c r="BLK418" s="12"/>
      <c r="BLL418" s="12"/>
      <c r="BLM418" s="12"/>
      <c r="BLN418" s="12"/>
      <c r="BLO418" s="12"/>
      <c r="BLP418" s="12"/>
      <c r="BLQ418" s="12"/>
      <c r="BLR418" s="12"/>
      <c r="BLS418" s="12"/>
      <c r="BLT418" s="12"/>
      <c r="BLU418" s="12"/>
      <c r="BLV418" s="12"/>
      <c r="BLW418" s="12"/>
      <c r="BLX418" s="12"/>
      <c r="BLY418" s="12"/>
      <c r="BLZ418" s="12"/>
      <c r="BMA418" s="12"/>
      <c r="BMB418" s="12"/>
      <c r="BMC418" s="12"/>
      <c r="BMD418" s="12"/>
      <c r="BME418" s="12"/>
      <c r="BMF418" s="12"/>
      <c r="BMG418" s="12"/>
      <c r="BMH418" s="12"/>
      <c r="BMI418" s="12"/>
      <c r="BMJ418" s="12"/>
      <c r="BMK418" s="12"/>
      <c r="BML418" s="12"/>
      <c r="BMM418" s="12"/>
      <c r="BMN418" s="12"/>
      <c r="BMO418" s="12"/>
      <c r="BMP418" s="12"/>
      <c r="BMQ418" s="12"/>
      <c r="BMR418" s="12"/>
      <c r="BMS418" s="12"/>
      <c r="BMT418" s="12"/>
      <c r="BMU418" s="12"/>
      <c r="BMV418" s="12"/>
      <c r="BMW418" s="12"/>
      <c r="BMX418" s="12"/>
      <c r="BMY418" s="12"/>
      <c r="BMZ418" s="12"/>
      <c r="BNA418" s="12"/>
      <c r="BNB418" s="12"/>
      <c r="BNC418" s="12"/>
      <c r="BND418" s="12"/>
      <c r="BNE418" s="12"/>
      <c r="BNF418" s="12"/>
      <c r="BNG418" s="12"/>
      <c r="BNH418" s="12"/>
      <c r="BNI418" s="12"/>
      <c r="BNJ418" s="12"/>
      <c r="BNK418" s="12"/>
      <c r="BNL418" s="12"/>
      <c r="BNM418" s="12"/>
      <c r="BNN418" s="12"/>
      <c r="BNO418" s="12"/>
      <c r="BNP418" s="12"/>
      <c r="BNQ418" s="12"/>
      <c r="BNR418" s="12"/>
      <c r="BNS418" s="12"/>
      <c r="BNT418" s="12"/>
      <c r="BNU418" s="12"/>
      <c r="BNV418" s="12"/>
      <c r="BNW418" s="12"/>
      <c r="BNX418" s="12"/>
      <c r="BNY418" s="12"/>
      <c r="BNZ418" s="12"/>
      <c r="BOA418" s="12"/>
      <c r="BOB418" s="12"/>
      <c r="BOC418" s="12"/>
      <c r="BOD418" s="12"/>
      <c r="BOE418" s="12"/>
      <c r="BOF418" s="12"/>
      <c r="BOG418" s="12"/>
      <c r="BOH418" s="12"/>
      <c r="BOI418" s="12"/>
      <c r="BOJ418" s="12"/>
      <c r="BOK418" s="12"/>
      <c r="BOL418" s="12"/>
      <c r="BOM418" s="12"/>
      <c r="BON418" s="12"/>
      <c r="BOO418" s="12"/>
      <c r="BOP418" s="12"/>
      <c r="BOQ418" s="12"/>
      <c r="BOR418" s="12"/>
      <c r="BOS418" s="12"/>
      <c r="BOT418" s="12"/>
      <c r="BOU418" s="12"/>
      <c r="BOV418" s="12"/>
      <c r="BOW418" s="12"/>
      <c r="BOX418" s="12"/>
      <c r="BOY418" s="12"/>
      <c r="BOZ418" s="12"/>
      <c r="BPA418" s="12"/>
      <c r="BPB418" s="12"/>
      <c r="BPC418" s="12"/>
      <c r="BPD418" s="12"/>
      <c r="BPE418" s="12"/>
      <c r="BPF418" s="12"/>
      <c r="BPG418" s="12"/>
      <c r="BPH418" s="12"/>
      <c r="BPI418" s="12"/>
      <c r="BPJ418" s="12"/>
      <c r="BPK418" s="12"/>
      <c r="BPL418" s="12"/>
      <c r="BPM418" s="12"/>
      <c r="BPN418" s="12"/>
      <c r="BPO418" s="12"/>
      <c r="BPP418" s="12"/>
      <c r="BPQ418" s="12"/>
      <c r="BPR418" s="12"/>
      <c r="BPS418" s="12"/>
      <c r="BPT418" s="12"/>
      <c r="BPU418" s="12"/>
      <c r="BPV418" s="12"/>
      <c r="BPW418" s="12"/>
      <c r="BPX418" s="12"/>
      <c r="BPY418" s="12"/>
      <c r="BPZ418" s="12"/>
      <c r="BQA418" s="12"/>
      <c r="BQB418" s="12"/>
      <c r="BQC418" s="12"/>
      <c r="BQD418" s="12"/>
      <c r="BQE418" s="12"/>
      <c r="BQF418" s="12"/>
      <c r="BQG418" s="12"/>
      <c r="BQH418" s="12"/>
      <c r="BQI418" s="12"/>
      <c r="BQJ418" s="12"/>
      <c r="BQK418" s="12"/>
      <c r="BQL418" s="12"/>
      <c r="BQM418" s="12"/>
      <c r="BQN418" s="12"/>
      <c r="BQO418" s="12"/>
      <c r="BQP418" s="12"/>
      <c r="BQQ418" s="12"/>
      <c r="BQR418" s="12"/>
      <c r="BQS418" s="12"/>
      <c r="BQT418" s="12"/>
      <c r="BQU418" s="12"/>
      <c r="BQV418" s="12"/>
      <c r="BQW418" s="12"/>
      <c r="BQX418" s="12"/>
      <c r="BQY418" s="12"/>
      <c r="BQZ418" s="12"/>
      <c r="BRA418" s="12"/>
      <c r="BRB418" s="12"/>
      <c r="BRC418" s="12"/>
      <c r="BRD418" s="12"/>
      <c r="BRE418" s="12"/>
      <c r="BRF418" s="12"/>
      <c r="BRG418" s="12"/>
      <c r="BRH418" s="12"/>
      <c r="BRI418" s="12"/>
      <c r="BRJ418" s="12"/>
      <c r="BRK418" s="12"/>
      <c r="BRL418" s="12"/>
      <c r="BRM418" s="12"/>
      <c r="BRN418" s="12"/>
      <c r="BRO418" s="12"/>
      <c r="BRP418" s="12"/>
      <c r="BRQ418" s="12"/>
      <c r="BRR418" s="12"/>
      <c r="BRS418" s="12"/>
      <c r="BRT418" s="12"/>
      <c r="BRU418" s="12"/>
      <c r="BRV418" s="12"/>
      <c r="BRW418" s="12"/>
      <c r="BRX418" s="12"/>
      <c r="BRY418" s="12"/>
      <c r="BRZ418" s="12"/>
      <c r="BSA418" s="12"/>
      <c r="BSB418" s="12"/>
      <c r="BSC418" s="12"/>
      <c r="BSD418" s="12"/>
      <c r="BSE418" s="12"/>
      <c r="BSF418" s="12"/>
      <c r="BSG418" s="12"/>
      <c r="BSH418" s="12"/>
      <c r="BSI418" s="12"/>
      <c r="BSJ418" s="12"/>
      <c r="BSK418" s="12"/>
      <c r="BSL418" s="12"/>
      <c r="BSM418" s="12"/>
      <c r="BSN418" s="12"/>
      <c r="BSO418" s="12"/>
      <c r="BSP418" s="12"/>
      <c r="BSQ418" s="12"/>
      <c r="BSR418" s="12"/>
      <c r="BSS418" s="12"/>
      <c r="BST418" s="12"/>
      <c r="BSU418" s="12"/>
      <c r="BSV418" s="12"/>
      <c r="BSW418" s="12"/>
      <c r="BSX418" s="12"/>
      <c r="BSY418" s="12"/>
      <c r="BSZ418" s="12"/>
      <c r="BTA418" s="12"/>
      <c r="BTB418" s="12"/>
      <c r="BTC418" s="12"/>
      <c r="BTD418" s="12"/>
      <c r="BTE418" s="12"/>
      <c r="BTF418" s="12"/>
      <c r="BTG418" s="12"/>
      <c r="BTH418" s="12"/>
      <c r="BTI418" s="12"/>
      <c r="BTJ418" s="12"/>
      <c r="BTK418" s="12"/>
      <c r="BTL418" s="12"/>
      <c r="BTM418" s="12"/>
      <c r="BTN418" s="12"/>
      <c r="BTO418" s="12"/>
      <c r="BTP418" s="12"/>
      <c r="BTQ418" s="12"/>
      <c r="BTR418" s="12"/>
      <c r="BTS418" s="12"/>
      <c r="BTT418" s="12"/>
      <c r="BTU418" s="12"/>
      <c r="BTV418" s="12"/>
      <c r="BTW418" s="12"/>
      <c r="BTX418" s="12"/>
      <c r="BTY418" s="12"/>
      <c r="BTZ418" s="12"/>
      <c r="BUA418" s="12"/>
      <c r="BUB418" s="12"/>
      <c r="BUC418" s="12"/>
      <c r="BUD418" s="12"/>
      <c r="BUE418" s="12"/>
      <c r="BUF418" s="12"/>
      <c r="BUG418" s="12"/>
      <c r="BUH418" s="12"/>
      <c r="BUI418" s="12"/>
      <c r="BUJ418" s="12"/>
      <c r="BUK418" s="12"/>
      <c r="BUL418" s="12"/>
      <c r="BUM418" s="12"/>
      <c r="BUN418" s="12"/>
      <c r="BUO418" s="12"/>
      <c r="BUP418" s="12"/>
      <c r="BUQ418" s="12"/>
      <c r="BUR418" s="12"/>
      <c r="BUS418" s="12"/>
      <c r="BUT418" s="12"/>
      <c r="BUU418" s="12"/>
      <c r="BUV418" s="12"/>
      <c r="BUW418" s="12"/>
      <c r="BUX418" s="12"/>
      <c r="BUY418" s="12"/>
      <c r="BUZ418" s="12"/>
      <c r="BVA418" s="12"/>
      <c r="BVB418" s="12"/>
      <c r="BVC418" s="12"/>
      <c r="BVD418" s="12"/>
      <c r="BVE418" s="12"/>
      <c r="BVF418" s="12"/>
      <c r="BVG418" s="12"/>
      <c r="BVH418" s="12"/>
      <c r="BVI418" s="12"/>
      <c r="BVJ418" s="12"/>
      <c r="BVK418" s="12"/>
      <c r="BVL418" s="12"/>
      <c r="BVM418" s="12"/>
      <c r="BVN418" s="12"/>
      <c r="BVO418" s="12"/>
      <c r="BVP418" s="12"/>
      <c r="BVQ418" s="12"/>
      <c r="BVR418" s="12"/>
      <c r="BVS418" s="12"/>
      <c r="BVT418" s="12"/>
      <c r="BVU418" s="12"/>
      <c r="BVV418" s="12"/>
      <c r="BVW418" s="12"/>
      <c r="BVX418" s="12"/>
      <c r="BVY418" s="12"/>
      <c r="BVZ418" s="12"/>
      <c r="BWA418" s="12"/>
      <c r="BWB418" s="12"/>
      <c r="BWC418" s="12"/>
      <c r="BWD418" s="12"/>
      <c r="BWE418" s="12"/>
      <c r="BWF418" s="12"/>
      <c r="BWG418" s="12"/>
      <c r="BWH418" s="12"/>
      <c r="BWI418" s="12"/>
      <c r="BWJ418" s="12"/>
      <c r="BWK418" s="12"/>
      <c r="BWL418" s="12"/>
      <c r="BWM418" s="12"/>
      <c r="BWN418" s="12"/>
      <c r="BWO418" s="12"/>
      <c r="BWP418" s="12"/>
      <c r="BWQ418" s="12"/>
      <c r="BWR418" s="12"/>
      <c r="BWS418" s="12"/>
      <c r="BWT418" s="12"/>
      <c r="BWU418" s="12"/>
      <c r="BWV418" s="12"/>
      <c r="BWW418" s="12"/>
      <c r="BWX418" s="12"/>
      <c r="BWY418" s="12"/>
      <c r="BWZ418" s="12"/>
      <c r="BXA418" s="12"/>
      <c r="BXB418" s="12"/>
      <c r="BXC418" s="12"/>
      <c r="BXD418" s="12"/>
      <c r="BXE418" s="12"/>
      <c r="BXF418" s="12"/>
      <c r="BXG418" s="12"/>
      <c r="BXH418" s="12"/>
      <c r="BXI418" s="12"/>
      <c r="BXJ418" s="12"/>
      <c r="BXK418" s="12"/>
      <c r="BXL418" s="12"/>
      <c r="BXM418" s="12"/>
      <c r="BXN418" s="12"/>
      <c r="BXO418" s="12"/>
      <c r="BXP418" s="12"/>
      <c r="BXQ418" s="12"/>
      <c r="BXR418" s="12"/>
      <c r="BXS418" s="12"/>
      <c r="BXT418" s="12"/>
      <c r="BXU418" s="12"/>
      <c r="BXV418" s="12"/>
      <c r="BXW418" s="12"/>
      <c r="BXX418" s="12"/>
      <c r="BXY418" s="12"/>
      <c r="BXZ418" s="12"/>
      <c r="BYA418" s="12"/>
      <c r="BYB418" s="12"/>
      <c r="BYC418" s="12"/>
      <c r="BYD418" s="12"/>
      <c r="BYE418" s="12"/>
      <c r="BYF418" s="12"/>
      <c r="BYG418" s="12"/>
      <c r="BYH418" s="12"/>
      <c r="BYI418" s="12"/>
      <c r="BYJ418" s="12"/>
      <c r="BYK418" s="12"/>
      <c r="BYL418" s="12"/>
      <c r="BYM418" s="12"/>
      <c r="BYN418" s="12"/>
      <c r="BYO418" s="12"/>
      <c r="BYP418" s="12"/>
      <c r="BYQ418" s="12"/>
      <c r="BYR418" s="12"/>
      <c r="BYS418" s="12"/>
      <c r="BYT418" s="12"/>
      <c r="BYU418" s="12"/>
      <c r="BYV418" s="12"/>
      <c r="BYW418" s="12"/>
      <c r="BYX418" s="12"/>
      <c r="BYY418" s="12"/>
      <c r="BYZ418" s="12"/>
      <c r="BZA418" s="12"/>
      <c r="BZB418" s="12"/>
      <c r="BZC418" s="12"/>
      <c r="BZD418" s="12"/>
      <c r="BZE418" s="12"/>
      <c r="BZF418" s="12"/>
      <c r="BZG418" s="12"/>
      <c r="BZH418" s="12"/>
      <c r="BZI418" s="12"/>
      <c r="BZJ418" s="12"/>
      <c r="BZK418" s="12"/>
      <c r="BZL418" s="12"/>
      <c r="BZM418" s="12"/>
      <c r="BZN418" s="12"/>
      <c r="BZO418" s="12"/>
      <c r="BZP418" s="12"/>
      <c r="BZQ418" s="12"/>
      <c r="BZR418" s="12"/>
      <c r="BZS418" s="12"/>
      <c r="BZT418" s="12"/>
      <c r="BZU418" s="12"/>
      <c r="BZV418" s="12"/>
      <c r="BZW418" s="12"/>
      <c r="BZX418" s="12"/>
      <c r="BZY418" s="12"/>
      <c r="BZZ418" s="12"/>
      <c r="CAA418" s="12"/>
      <c r="CAB418" s="12"/>
      <c r="CAC418" s="12"/>
      <c r="CAD418" s="12"/>
      <c r="CAE418" s="12"/>
      <c r="CAF418" s="12"/>
      <c r="CAG418" s="12"/>
      <c r="CAH418" s="12"/>
      <c r="CAI418" s="12"/>
      <c r="CAJ418" s="12"/>
      <c r="CAK418" s="12"/>
      <c r="CAL418" s="12"/>
      <c r="CAM418" s="12"/>
      <c r="CAN418" s="12"/>
      <c r="CAO418" s="12"/>
      <c r="CAP418" s="12"/>
      <c r="CAQ418" s="12"/>
      <c r="CAR418" s="12"/>
      <c r="CAS418" s="12"/>
      <c r="CAT418" s="12"/>
      <c r="CAU418" s="12"/>
      <c r="CAV418" s="12"/>
      <c r="CAW418" s="12"/>
      <c r="CAX418" s="12"/>
      <c r="CAY418" s="12"/>
      <c r="CAZ418" s="12"/>
      <c r="CBA418" s="12"/>
      <c r="CBB418" s="12"/>
      <c r="CBC418" s="12"/>
      <c r="CBD418" s="12"/>
      <c r="CBE418" s="12"/>
      <c r="CBF418" s="12"/>
      <c r="CBG418" s="12"/>
      <c r="CBH418" s="12"/>
      <c r="CBI418" s="12"/>
      <c r="CBJ418" s="12"/>
      <c r="CBK418" s="12"/>
      <c r="CBL418" s="12"/>
      <c r="CBM418" s="12"/>
      <c r="CBN418" s="12"/>
      <c r="CBO418" s="12"/>
      <c r="CBP418" s="12"/>
      <c r="CBQ418" s="12"/>
      <c r="CBR418" s="12"/>
      <c r="CBS418" s="12"/>
      <c r="CBT418" s="12"/>
      <c r="CBU418" s="12"/>
      <c r="CBV418" s="12"/>
      <c r="CBW418" s="12"/>
      <c r="CBX418" s="12"/>
      <c r="CBY418" s="12"/>
      <c r="CBZ418" s="12"/>
      <c r="CCA418" s="12"/>
      <c r="CCB418" s="12"/>
      <c r="CCC418" s="12"/>
      <c r="CCD418" s="12"/>
      <c r="CCE418" s="12"/>
      <c r="CCF418" s="12"/>
      <c r="CCG418" s="12"/>
      <c r="CCH418" s="12"/>
      <c r="CCI418" s="12"/>
      <c r="CCJ418" s="12"/>
      <c r="CCK418" s="12"/>
      <c r="CCL418" s="12"/>
      <c r="CCM418" s="12"/>
      <c r="CCN418" s="12"/>
      <c r="CCO418" s="12"/>
      <c r="CCP418" s="12"/>
      <c r="CCQ418" s="12"/>
      <c r="CCR418" s="12"/>
      <c r="CCS418" s="12"/>
      <c r="CCT418" s="12"/>
      <c r="CCU418" s="12"/>
      <c r="CCV418" s="12"/>
      <c r="CCW418" s="12"/>
      <c r="CCX418" s="12"/>
      <c r="CCY418" s="12"/>
      <c r="CCZ418" s="12"/>
      <c r="CDA418" s="12"/>
      <c r="CDB418" s="12"/>
      <c r="CDC418" s="12"/>
      <c r="CDD418" s="12"/>
      <c r="CDE418" s="12"/>
      <c r="CDF418" s="12"/>
      <c r="CDG418" s="12"/>
      <c r="CDH418" s="12"/>
      <c r="CDI418" s="12"/>
      <c r="CDJ418" s="12"/>
      <c r="CDK418" s="12"/>
      <c r="CDL418" s="12"/>
      <c r="CDM418" s="12"/>
      <c r="CDN418" s="12"/>
      <c r="CDO418" s="12"/>
      <c r="CDP418" s="12"/>
      <c r="CDQ418" s="12"/>
      <c r="CDR418" s="12"/>
      <c r="CDS418" s="12"/>
      <c r="CDT418" s="12"/>
      <c r="CDU418" s="12"/>
      <c r="CDV418" s="12"/>
      <c r="CDW418" s="12"/>
      <c r="CDX418" s="12"/>
      <c r="CDY418" s="12"/>
      <c r="CDZ418" s="12"/>
      <c r="CEA418" s="12"/>
      <c r="CEB418" s="12"/>
      <c r="CEC418" s="12"/>
      <c r="CED418" s="12"/>
      <c r="CEE418" s="12"/>
      <c r="CEF418" s="12"/>
      <c r="CEG418" s="12"/>
      <c r="CEH418" s="12"/>
      <c r="CEI418" s="12"/>
      <c r="CEJ418" s="12"/>
      <c r="CEK418" s="12"/>
      <c r="CEL418" s="12"/>
      <c r="CEM418" s="12"/>
      <c r="CEN418" s="12"/>
      <c r="CEO418" s="12"/>
      <c r="CEP418" s="12"/>
      <c r="CEQ418" s="12"/>
      <c r="CER418" s="12"/>
      <c r="CES418" s="12"/>
      <c r="CET418" s="12"/>
      <c r="CEU418" s="12"/>
      <c r="CEV418" s="12"/>
      <c r="CEW418" s="12"/>
      <c r="CEX418" s="12"/>
      <c r="CEY418" s="12"/>
      <c r="CEZ418" s="12"/>
      <c r="CFA418" s="12"/>
      <c r="CFB418" s="12"/>
      <c r="CFC418" s="12"/>
      <c r="CFD418" s="12"/>
      <c r="CFE418" s="12"/>
      <c r="CFF418" s="12"/>
      <c r="CFG418" s="12"/>
      <c r="CFH418" s="12"/>
      <c r="CFI418" s="12"/>
      <c r="CFJ418" s="12"/>
      <c r="CFK418" s="12"/>
      <c r="CFL418" s="12"/>
      <c r="CFM418" s="12"/>
      <c r="CFN418" s="12"/>
      <c r="CFO418" s="12"/>
      <c r="CFP418" s="12"/>
      <c r="CFQ418" s="12"/>
      <c r="CFR418" s="12"/>
      <c r="CFS418" s="12"/>
      <c r="CFT418" s="12"/>
      <c r="CFU418" s="12"/>
      <c r="CFV418" s="12"/>
      <c r="CFW418" s="12"/>
      <c r="CFX418" s="12"/>
      <c r="CFY418" s="12"/>
      <c r="CFZ418" s="12"/>
      <c r="CGA418" s="12"/>
      <c r="CGB418" s="12"/>
      <c r="CGC418" s="12"/>
      <c r="CGD418" s="12"/>
      <c r="CGE418" s="12"/>
      <c r="CGF418" s="12"/>
      <c r="CGG418" s="12"/>
      <c r="CGH418" s="12"/>
      <c r="CGI418" s="12"/>
      <c r="CGJ418" s="12"/>
      <c r="CGK418" s="12"/>
      <c r="CGL418" s="12"/>
      <c r="CGM418" s="12"/>
      <c r="CGN418" s="12"/>
      <c r="CGO418" s="12"/>
      <c r="CGP418" s="12"/>
      <c r="CGQ418" s="12"/>
      <c r="CGR418" s="12"/>
      <c r="CGS418" s="12"/>
      <c r="CGT418" s="12"/>
      <c r="CGU418" s="12"/>
      <c r="CGV418" s="12"/>
      <c r="CGW418" s="12"/>
      <c r="CGX418" s="12"/>
      <c r="CGY418" s="12"/>
      <c r="CGZ418" s="12"/>
      <c r="CHA418" s="12"/>
      <c r="CHB418" s="12"/>
      <c r="CHC418" s="12"/>
      <c r="CHD418" s="12"/>
      <c r="CHE418" s="12"/>
      <c r="CHF418" s="12"/>
      <c r="CHG418" s="12"/>
      <c r="CHH418" s="12"/>
      <c r="CHI418" s="12"/>
      <c r="CHJ418" s="12"/>
      <c r="CHK418" s="12"/>
      <c r="CHL418" s="12"/>
      <c r="CHM418" s="12"/>
      <c r="CHN418" s="12"/>
      <c r="CHO418" s="12"/>
      <c r="CHP418" s="12"/>
      <c r="CHQ418" s="12"/>
      <c r="CHR418" s="12"/>
      <c r="CHS418" s="12"/>
      <c r="CHT418" s="12"/>
      <c r="CHU418" s="12"/>
      <c r="CHV418" s="12"/>
      <c r="CHW418" s="12"/>
      <c r="CHX418" s="12"/>
      <c r="CHY418" s="12"/>
      <c r="CHZ418" s="12"/>
      <c r="CIA418" s="12"/>
      <c r="CIB418" s="12"/>
      <c r="CIC418" s="12"/>
      <c r="CID418" s="12"/>
      <c r="CIE418" s="12"/>
      <c r="CIF418" s="12"/>
      <c r="CIG418" s="12"/>
      <c r="CIH418" s="12"/>
      <c r="CII418" s="12"/>
      <c r="CIJ418" s="12"/>
      <c r="CIK418" s="12"/>
      <c r="CIL418" s="12"/>
      <c r="CIM418" s="12"/>
      <c r="CIN418" s="12"/>
      <c r="CIO418" s="12"/>
      <c r="CIP418" s="12"/>
      <c r="CIQ418" s="12"/>
      <c r="CIR418" s="12"/>
      <c r="CIS418" s="12"/>
      <c r="CIT418" s="12"/>
      <c r="CIU418" s="12"/>
      <c r="CIV418" s="12"/>
      <c r="CIW418" s="12"/>
      <c r="CIX418" s="12"/>
      <c r="CIY418" s="12"/>
      <c r="CIZ418" s="12"/>
      <c r="CJA418" s="12"/>
      <c r="CJB418" s="12"/>
      <c r="CJC418" s="12"/>
      <c r="CJD418" s="12"/>
      <c r="CJE418" s="12"/>
      <c r="CJF418" s="12"/>
      <c r="CJG418" s="12"/>
      <c r="CJH418" s="12"/>
      <c r="CJI418" s="12"/>
      <c r="CJJ418" s="12"/>
      <c r="CJK418" s="12"/>
      <c r="CJL418" s="12"/>
      <c r="CJM418" s="12"/>
      <c r="CJN418" s="12"/>
      <c r="CJO418" s="12"/>
      <c r="CJP418" s="12"/>
      <c r="CJQ418" s="12"/>
      <c r="CJR418" s="12"/>
      <c r="CJS418" s="12"/>
      <c r="CJT418" s="12"/>
      <c r="CJU418" s="12"/>
      <c r="CJV418" s="12"/>
      <c r="CJW418" s="12"/>
      <c r="CJX418" s="12"/>
      <c r="CJY418" s="12"/>
      <c r="CJZ418" s="12"/>
      <c r="CKA418" s="12"/>
      <c r="CKB418" s="12"/>
      <c r="CKC418" s="12"/>
      <c r="CKD418" s="12"/>
      <c r="CKE418" s="12"/>
      <c r="CKF418" s="12"/>
      <c r="CKG418" s="12"/>
      <c r="CKH418" s="12"/>
      <c r="CKI418" s="12"/>
      <c r="CKJ418" s="12"/>
      <c r="CKK418" s="12"/>
      <c r="CKL418" s="12"/>
      <c r="CKM418" s="12"/>
      <c r="CKN418" s="12"/>
      <c r="CKO418" s="12"/>
      <c r="CKP418" s="12"/>
      <c r="CKQ418" s="12"/>
      <c r="CKR418" s="12"/>
      <c r="CKS418" s="12"/>
      <c r="CKT418" s="12"/>
      <c r="CKU418" s="12"/>
      <c r="CKV418" s="12"/>
      <c r="CKW418" s="12"/>
      <c r="CKX418" s="12"/>
      <c r="CKY418" s="12"/>
      <c r="CKZ418" s="12"/>
      <c r="CLA418" s="12"/>
      <c r="CLB418" s="12"/>
      <c r="CLC418" s="12"/>
      <c r="CLD418" s="12"/>
      <c r="CLE418" s="12"/>
      <c r="CLF418" s="12"/>
      <c r="CLG418" s="12"/>
      <c r="CLH418" s="12"/>
      <c r="CLI418" s="12"/>
      <c r="CLJ418" s="12"/>
      <c r="CLK418" s="12"/>
      <c r="CLL418" s="12"/>
      <c r="CLM418" s="12"/>
      <c r="CLN418" s="12"/>
      <c r="CLO418" s="12"/>
      <c r="CLP418" s="12"/>
      <c r="CLQ418" s="12"/>
      <c r="CLR418" s="12"/>
      <c r="CLS418" s="12"/>
      <c r="CLT418" s="12"/>
      <c r="CLU418" s="12"/>
      <c r="CLV418" s="12"/>
      <c r="CLW418" s="12"/>
      <c r="CLX418" s="12"/>
      <c r="CLY418" s="12"/>
      <c r="CLZ418" s="12"/>
      <c r="CMA418" s="12"/>
      <c r="CMB418" s="12"/>
      <c r="CMC418" s="12"/>
      <c r="CMD418" s="12"/>
      <c r="CME418" s="12"/>
      <c r="CMF418" s="12"/>
      <c r="CMG418" s="12"/>
      <c r="CMH418" s="12"/>
      <c r="CMI418" s="12"/>
      <c r="CMJ418" s="12"/>
      <c r="CMK418" s="12"/>
      <c r="CML418" s="12"/>
      <c r="CMM418" s="12"/>
      <c r="CMN418" s="12"/>
      <c r="CMO418" s="12"/>
      <c r="CMP418" s="12"/>
      <c r="CMQ418" s="12"/>
      <c r="CMR418" s="12"/>
      <c r="CMS418" s="12"/>
      <c r="CMT418" s="12"/>
      <c r="CMU418" s="12"/>
      <c r="CMV418" s="12"/>
      <c r="CMW418" s="12"/>
      <c r="CMX418" s="12"/>
      <c r="CMY418" s="12"/>
      <c r="CMZ418" s="12"/>
      <c r="CNA418" s="12"/>
      <c r="CNB418" s="12"/>
      <c r="CNC418" s="12"/>
      <c r="CND418" s="12"/>
      <c r="CNE418" s="12"/>
      <c r="CNF418" s="12"/>
      <c r="CNG418" s="12"/>
      <c r="CNH418" s="12"/>
      <c r="CNI418" s="12"/>
      <c r="CNJ418" s="12"/>
      <c r="CNK418" s="12"/>
      <c r="CNL418" s="12"/>
      <c r="CNM418" s="12"/>
      <c r="CNN418" s="12"/>
      <c r="CNO418" s="12"/>
      <c r="CNP418" s="12"/>
      <c r="CNQ418" s="12"/>
      <c r="CNR418" s="12"/>
      <c r="CNS418" s="12"/>
      <c r="CNT418" s="12"/>
      <c r="CNU418" s="12"/>
      <c r="CNV418" s="12"/>
      <c r="CNW418" s="12"/>
      <c r="CNX418" s="12"/>
      <c r="CNY418" s="12"/>
      <c r="CNZ418" s="12"/>
      <c r="COA418" s="12"/>
      <c r="COB418" s="12"/>
      <c r="COC418" s="12"/>
      <c r="COD418" s="12"/>
      <c r="COE418" s="12"/>
      <c r="COF418" s="12"/>
      <c r="COG418" s="12"/>
      <c r="COH418" s="12"/>
      <c r="COI418" s="12"/>
      <c r="COJ418" s="12"/>
      <c r="COK418" s="12"/>
      <c r="COL418" s="12"/>
      <c r="COM418" s="12"/>
      <c r="CON418" s="12"/>
      <c r="COO418" s="12"/>
      <c r="COP418" s="12"/>
      <c r="COQ418" s="12"/>
      <c r="COR418" s="12"/>
      <c r="COS418" s="12"/>
      <c r="COT418" s="12"/>
      <c r="COU418" s="12"/>
      <c r="COV418" s="12"/>
      <c r="COW418" s="12"/>
      <c r="COX418" s="12"/>
      <c r="COY418" s="12"/>
      <c r="COZ418" s="12"/>
      <c r="CPA418" s="12"/>
      <c r="CPB418" s="12"/>
      <c r="CPC418" s="12"/>
      <c r="CPD418" s="12"/>
      <c r="CPE418" s="12"/>
      <c r="CPF418" s="12"/>
      <c r="CPG418" s="12"/>
      <c r="CPH418" s="12"/>
      <c r="CPI418" s="12"/>
      <c r="CPJ418" s="12"/>
      <c r="CPK418" s="12"/>
      <c r="CPL418" s="12"/>
      <c r="CPM418" s="12"/>
      <c r="CPN418" s="12"/>
      <c r="CPO418" s="12"/>
      <c r="CPP418" s="12"/>
      <c r="CPQ418" s="12"/>
      <c r="CPR418" s="12"/>
      <c r="CPS418" s="12"/>
      <c r="CPT418" s="12"/>
      <c r="CPU418" s="12"/>
      <c r="CPV418" s="12"/>
      <c r="CPW418" s="12"/>
      <c r="CPX418" s="12"/>
      <c r="CPY418" s="12"/>
      <c r="CPZ418" s="12"/>
      <c r="CQA418" s="12"/>
      <c r="CQB418" s="12"/>
      <c r="CQC418" s="12"/>
      <c r="CQD418" s="12"/>
      <c r="CQE418" s="12"/>
      <c r="CQF418" s="12"/>
      <c r="CQG418" s="12"/>
      <c r="CQH418" s="12"/>
      <c r="CQI418" s="12"/>
      <c r="CQJ418" s="12"/>
      <c r="CQK418" s="12"/>
      <c r="CQL418" s="12"/>
      <c r="CQM418" s="12"/>
      <c r="CQN418" s="12"/>
      <c r="CQO418" s="12"/>
      <c r="CQP418" s="12"/>
      <c r="CQQ418" s="12"/>
      <c r="CQR418" s="12"/>
      <c r="CQS418" s="12"/>
      <c r="CQT418" s="12"/>
      <c r="CQU418" s="12"/>
      <c r="CQV418" s="12"/>
      <c r="CQW418" s="12"/>
      <c r="CQX418" s="12"/>
      <c r="CQY418" s="12"/>
      <c r="CQZ418" s="12"/>
      <c r="CRA418" s="12"/>
      <c r="CRB418" s="12"/>
      <c r="CRC418" s="12"/>
      <c r="CRD418" s="12"/>
      <c r="CRE418" s="12"/>
      <c r="CRF418" s="12"/>
      <c r="CRG418" s="12"/>
      <c r="CRH418" s="12"/>
      <c r="CRI418" s="12"/>
      <c r="CRJ418" s="12"/>
      <c r="CRK418" s="12"/>
      <c r="CRL418" s="12"/>
      <c r="CRM418" s="12"/>
      <c r="CRN418" s="12"/>
      <c r="CRO418" s="12"/>
      <c r="CRP418" s="12"/>
      <c r="CRQ418" s="12"/>
      <c r="CRR418" s="12"/>
      <c r="CRS418" s="12"/>
      <c r="CRT418" s="12"/>
      <c r="CRU418" s="12"/>
      <c r="CRV418" s="12"/>
      <c r="CRW418" s="12"/>
      <c r="CRX418" s="12"/>
      <c r="CRY418" s="12"/>
      <c r="CRZ418" s="12"/>
      <c r="CSA418" s="12"/>
      <c r="CSB418" s="12"/>
      <c r="CSC418" s="12"/>
      <c r="CSD418" s="12"/>
      <c r="CSE418" s="12"/>
      <c r="CSF418" s="12"/>
      <c r="CSG418" s="12"/>
      <c r="CSH418" s="12"/>
      <c r="CSI418" s="12"/>
      <c r="CSJ418" s="12"/>
      <c r="CSK418" s="12"/>
      <c r="CSL418" s="12"/>
      <c r="CSM418" s="12"/>
      <c r="CSN418" s="12"/>
      <c r="CSO418" s="12"/>
      <c r="CSP418" s="12"/>
      <c r="CSQ418" s="12"/>
      <c r="CSR418" s="12"/>
      <c r="CSS418" s="12"/>
      <c r="CST418" s="12"/>
      <c r="CSU418" s="12"/>
      <c r="CSV418" s="12"/>
      <c r="CSW418" s="12"/>
      <c r="CSX418" s="12"/>
      <c r="CSY418" s="12"/>
      <c r="CSZ418" s="12"/>
      <c r="CTA418" s="12"/>
      <c r="CTB418" s="12"/>
      <c r="CTC418" s="12"/>
      <c r="CTD418" s="12"/>
      <c r="CTE418" s="12"/>
      <c r="CTF418" s="12"/>
      <c r="CTG418" s="12"/>
      <c r="CTH418" s="12"/>
      <c r="CTI418" s="12"/>
      <c r="CTJ418" s="12"/>
      <c r="CTK418" s="12"/>
      <c r="CTL418" s="12"/>
      <c r="CTM418" s="12"/>
      <c r="CTN418" s="12"/>
      <c r="CTO418" s="12"/>
      <c r="CTP418" s="12"/>
      <c r="CTQ418" s="12"/>
      <c r="CTR418" s="12"/>
      <c r="CTS418" s="12"/>
      <c r="CTT418" s="12"/>
      <c r="CTU418" s="12"/>
      <c r="CTV418" s="12"/>
      <c r="CTW418" s="12"/>
      <c r="CTX418" s="12"/>
      <c r="CTY418" s="12"/>
      <c r="CTZ418" s="12"/>
      <c r="CUA418" s="12"/>
      <c r="CUB418" s="12"/>
      <c r="CUC418" s="12"/>
      <c r="CUD418" s="12"/>
      <c r="CUE418" s="12"/>
      <c r="CUF418" s="12"/>
      <c r="CUG418" s="12"/>
      <c r="CUH418" s="12"/>
      <c r="CUI418" s="12"/>
      <c r="CUJ418" s="12"/>
      <c r="CUK418" s="12"/>
      <c r="CUL418" s="12"/>
      <c r="CUM418" s="12"/>
      <c r="CUN418" s="12"/>
      <c r="CUO418" s="12"/>
      <c r="CUP418" s="12"/>
      <c r="CUQ418" s="12"/>
      <c r="CUR418" s="12"/>
      <c r="CUS418" s="12"/>
      <c r="CUT418" s="12"/>
      <c r="CUU418" s="12"/>
      <c r="CUV418" s="12"/>
      <c r="CUW418" s="12"/>
      <c r="CUX418" s="12"/>
      <c r="CUY418" s="12"/>
      <c r="CUZ418" s="12"/>
      <c r="CVA418" s="12"/>
      <c r="CVB418" s="12"/>
      <c r="CVC418" s="12"/>
      <c r="CVD418" s="12"/>
      <c r="CVE418" s="12"/>
      <c r="CVF418" s="12"/>
      <c r="CVG418" s="12"/>
      <c r="CVH418" s="12"/>
      <c r="CVI418" s="12"/>
      <c r="CVJ418" s="12"/>
      <c r="CVK418" s="12"/>
      <c r="CVL418" s="12"/>
      <c r="CVM418" s="12"/>
      <c r="CVN418" s="12"/>
      <c r="CVO418" s="12"/>
      <c r="CVP418" s="12"/>
      <c r="CVQ418" s="12"/>
      <c r="CVR418" s="12"/>
      <c r="CVS418" s="12"/>
      <c r="CVT418" s="12"/>
      <c r="CVU418" s="12"/>
      <c r="CVV418" s="12"/>
      <c r="CVW418" s="12"/>
      <c r="CVX418" s="12"/>
      <c r="CVY418" s="12"/>
      <c r="CVZ418" s="12"/>
      <c r="CWA418" s="12"/>
      <c r="CWB418" s="12"/>
      <c r="CWC418" s="12"/>
      <c r="CWD418" s="12"/>
      <c r="CWE418" s="12"/>
      <c r="CWF418" s="12"/>
      <c r="CWG418" s="12"/>
      <c r="CWH418" s="12"/>
      <c r="CWI418" s="12"/>
      <c r="CWJ418" s="12"/>
      <c r="CWK418" s="12"/>
      <c r="CWL418" s="12"/>
      <c r="CWM418" s="12"/>
      <c r="CWN418" s="12"/>
      <c r="CWO418" s="12"/>
      <c r="CWP418" s="12"/>
      <c r="CWQ418" s="12"/>
      <c r="CWR418" s="12"/>
      <c r="CWS418" s="12"/>
      <c r="CWT418" s="12"/>
      <c r="CWU418" s="12"/>
      <c r="CWV418" s="12"/>
      <c r="CWW418" s="12"/>
      <c r="CWX418" s="12"/>
      <c r="CWY418" s="12"/>
      <c r="CWZ418" s="12"/>
      <c r="CXA418" s="12"/>
      <c r="CXB418" s="12"/>
      <c r="CXC418" s="12"/>
      <c r="CXD418" s="12"/>
      <c r="CXE418" s="12"/>
      <c r="CXF418" s="12"/>
      <c r="CXG418" s="12"/>
      <c r="CXH418" s="12"/>
      <c r="CXI418" s="12"/>
      <c r="CXJ418" s="12"/>
      <c r="CXK418" s="12"/>
      <c r="CXL418" s="12"/>
      <c r="CXM418" s="12"/>
      <c r="CXN418" s="12"/>
      <c r="CXO418" s="12"/>
      <c r="CXP418" s="12"/>
      <c r="CXQ418" s="12"/>
      <c r="CXR418" s="12"/>
      <c r="CXS418" s="12"/>
      <c r="CXT418" s="12"/>
      <c r="CXU418" s="12"/>
      <c r="CXV418" s="12"/>
      <c r="CXW418" s="12"/>
      <c r="CXX418" s="12"/>
      <c r="CXY418" s="12"/>
      <c r="CXZ418" s="12"/>
      <c r="CYA418" s="12"/>
      <c r="CYB418" s="12"/>
      <c r="CYC418" s="12"/>
      <c r="CYD418" s="12"/>
      <c r="CYE418" s="12"/>
      <c r="CYF418" s="12"/>
      <c r="CYG418" s="12"/>
      <c r="CYH418" s="12"/>
      <c r="CYI418" s="12"/>
      <c r="CYJ418" s="12"/>
      <c r="CYK418" s="12"/>
      <c r="CYL418" s="12"/>
      <c r="CYM418" s="12"/>
      <c r="CYN418" s="12"/>
      <c r="CYO418" s="12"/>
      <c r="CYP418" s="12"/>
      <c r="CYQ418" s="12"/>
      <c r="CYR418" s="12"/>
      <c r="CYS418" s="12"/>
      <c r="CYT418" s="12"/>
      <c r="CYU418" s="12"/>
      <c r="CYV418" s="12"/>
      <c r="CYW418" s="12"/>
      <c r="CYX418" s="12"/>
      <c r="CYY418" s="12"/>
      <c r="CYZ418" s="12"/>
      <c r="CZA418" s="12"/>
      <c r="CZB418" s="12"/>
      <c r="CZC418" s="12"/>
      <c r="CZD418" s="12"/>
      <c r="CZE418" s="12"/>
      <c r="CZF418" s="12"/>
      <c r="CZG418" s="12"/>
      <c r="CZH418" s="12"/>
      <c r="CZI418" s="12"/>
      <c r="CZJ418" s="12"/>
      <c r="CZK418" s="12"/>
      <c r="CZL418" s="12"/>
      <c r="CZM418" s="12"/>
      <c r="CZN418" s="12"/>
      <c r="CZO418" s="12"/>
      <c r="CZP418" s="12"/>
      <c r="CZQ418" s="12"/>
      <c r="CZR418" s="12"/>
      <c r="CZS418" s="12"/>
      <c r="CZT418" s="12"/>
      <c r="CZU418" s="12"/>
      <c r="CZV418" s="12"/>
      <c r="CZW418" s="12"/>
      <c r="CZX418" s="12"/>
      <c r="CZY418" s="12"/>
      <c r="CZZ418" s="12"/>
      <c r="DAA418" s="12"/>
      <c r="DAB418" s="12"/>
      <c r="DAC418" s="12"/>
      <c r="DAD418" s="12"/>
      <c r="DAE418" s="12"/>
      <c r="DAF418" s="12"/>
      <c r="DAG418" s="12"/>
      <c r="DAH418" s="12"/>
      <c r="DAI418" s="12"/>
      <c r="DAJ418" s="12"/>
      <c r="DAK418" s="12"/>
      <c r="DAL418" s="12"/>
      <c r="DAM418" s="12"/>
      <c r="DAN418" s="12"/>
      <c r="DAO418" s="12"/>
      <c r="DAP418" s="12"/>
      <c r="DAQ418" s="12"/>
      <c r="DAR418" s="12"/>
      <c r="DAS418" s="12"/>
      <c r="DAT418" s="12"/>
      <c r="DAU418" s="12"/>
      <c r="DAV418" s="12"/>
      <c r="DAW418" s="12"/>
      <c r="DAX418" s="12"/>
      <c r="DAY418" s="12"/>
      <c r="DAZ418" s="12"/>
      <c r="DBA418" s="12"/>
      <c r="DBB418" s="12"/>
      <c r="DBC418" s="12"/>
      <c r="DBD418" s="12"/>
      <c r="DBE418" s="12"/>
      <c r="DBF418" s="12"/>
      <c r="DBG418" s="12"/>
      <c r="DBH418" s="12"/>
      <c r="DBI418" s="12"/>
      <c r="DBJ418" s="12"/>
      <c r="DBK418" s="12"/>
      <c r="DBL418" s="12"/>
      <c r="DBM418" s="12"/>
      <c r="DBN418" s="12"/>
      <c r="DBO418" s="12"/>
      <c r="DBP418" s="12"/>
      <c r="DBQ418" s="12"/>
      <c r="DBR418" s="12"/>
      <c r="DBS418" s="12"/>
      <c r="DBT418" s="12"/>
      <c r="DBU418" s="12"/>
      <c r="DBV418" s="12"/>
      <c r="DBW418" s="12"/>
      <c r="DBX418" s="12"/>
      <c r="DBY418" s="12"/>
      <c r="DBZ418" s="12"/>
      <c r="DCA418" s="12"/>
      <c r="DCB418" s="12"/>
      <c r="DCC418" s="12"/>
      <c r="DCD418" s="12"/>
      <c r="DCE418" s="12"/>
      <c r="DCF418" s="12"/>
      <c r="DCG418" s="12"/>
      <c r="DCH418" s="12"/>
      <c r="DCI418" s="12"/>
      <c r="DCJ418" s="12"/>
      <c r="DCK418" s="12"/>
      <c r="DCL418" s="12"/>
      <c r="DCM418" s="12"/>
      <c r="DCN418" s="12"/>
      <c r="DCO418" s="12"/>
      <c r="DCP418" s="12"/>
      <c r="DCQ418" s="12"/>
      <c r="DCR418" s="12"/>
      <c r="DCS418" s="12"/>
      <c r="DCT418" s="12"/>
      <c r="DCU418" s="12"/>
      <c r="DCV418" s="12"/>
      <c r="DCW418" s="12"/>
      <c r="DCX418" s="12"/>
      <c r="DCY418" s="12"/>
      <c r="DCZ418" s="12"/>
      <c r="DDA418" s="12"/>
      <c r="DDB418" s="12"/>
      <c r="DDC418" s="12"/>
      <c r="DDD418" s="12"/>
      <c r="DDE418" s="12"/>
      <c r="DDF418" s="12"/>
      <c r="DDG418" s="12"/>
      <c r="DDH418" s="12"/>
      <c r="DDI418" s="12"/>
      <c r="DDJ418" s="12"/>
      <c r="DDK418" s="12"/>
      <c r="DDL418" s="12"/>
      <c r="DDM418" s="12"/>
      <c r="DDN418" s="12"/>
      <c r="DDO418" s="12"/>
      <c r="DDP418" s="12"/>
      <c r="DDQ418" s="12"/>
      <c r="DDR418" s="12"/>
      <c r="DDS418" s="12"/>
      <c r="DDT418" s="12"/>
      <c r="DDU418" s="12"/>
      <c r="DDV418" s="12"/>
      <c r="DDW418" s="12"/>
      <c r="DDX418" s="12"/>
      <c r="DDY418" s="12"/>
      <c r="DDZ418" s="12"/>
      <c r="DEA418" s="12"/>
      <c r="DEB418" s="12"/>
      <c r="DEC418" s="12"/>
      <c r="DED418" s="12"/>
      <c r="DEE418" s="12"/>
      <c r="DEF418" s="12"/>
      <c r="DEG418" s="12"/>
      <c r="DEH418" s="12"/>
      <c r="DEI418" s="12"/>
      <c r="DEJ418" s="12"/>
      <c r="DEK418" s="12"/>
      <c r="DEL418" s="12"/>
      <c r="DEM418" s="12"/>
      <c r="DEN418" s="12"/>
      <c r="DEO418" s="12"/>
      <c r="DEP418" s="12"/>
      <c r="DEQ418" s="12"/>
      <c r="DER418" s="12"/>
      <c r="DES418" s="12"/>
      <c r="DET418" s="12"/>
      <c r="DEU418" s="12"/>
      <c r="DEV418" s="12"/>
      <c r="DEW418" s="12"/>
      <c r="DEX418" s="12"/>
      <c r="DEY418" s="12"/>
      <c r="DEZ418" s="12"/>
      <c r="DFA418" s="12"/>
      <c r="DFB418" s="12"/>
      <c r="DFC418" s="12"/>
      <c r="DFD418" s="12"/>
      <c r="DFE418" s="12"/>
      <c r="DFF418" s="12"/>
      <c r="DFG418" s="12"/>
      <c r="DFH418" s="12"/>
      <c r="DFI418" s="12"/>
      <c r="DFJ418" s="12"/>
      <c r="DFK418" s="12"/>
      <c r="DFL418" s="12"/>
      <c r="DFM418" s="12"/>
      <c r="DFN418" s="12"/>
      <c r="DFO418" s="12"/>
      <c r="DFP418" s="12"/>
      <c r="DFQ418" s="12"/>
      <c r="DFR418" s="12"/>
      <c r="DFS418" s="12"/>
      <c r="DFT418" s="12"/>
      <c r="DFU418" s="12"/>
      <c r="DFV418" s="12"/>
      <c r="DFW418" s="12"/>
      <c r="DFX418" s="12"/>
      <c r="DFY418" s="12"/>
      <c r="DFZ418" s="12"/>
      <c r="DGA418" s="12"/>
      <c r="DGB418" s="12"/>
      <c r="DGC418" s="12"/>
      <c r="DGD418" s="12"/>
      <c r="DGE418" s="12"/>
      <c r="DGF418" s="12"/>
      <c r="DGG418" s="12"/>
      <c r="DGH418" s="12"/>
      <c r="DGI418" s="12"/>
      <c r="DGJ418" s="12"/>
      <c r="DGK418" s="12"/>
      <c r="DGL418" s="12"/>
      <c r="DGM418" s="12"/>
      <c r="DGN418" s="12"/>
      <c r="DGO418" s="12"/>
      <c r="DGP418" s="12"/>
      <c r="DGQ418" s="12"/>
      <c r="DGR418" s="12"/>
      <c r="DGS418" s="12"/>
      <c r="DGT418" s="12"/>
      <c r="DGU418" s="12"/>
      <c r="DGV418" s="12"/>
      <c r="DGW418" s="12"/>
      <c r="DGX418" s="12"/>
      <c r="DGY418" s="12"/>
      <c r="DGZ418" s="12"/>
      <c r="DHA418" s="12"/>
      <c r="DHB418" s="12"/>
      <c r="DHC418" s="12"/>
      <c r="DHD418" s="12"/>
      <c r="DHE418" s="12"/>
      <c r="DHF418" s="12"/>
      <c r="DHG418" s="12"/>
      <c r="DHH418" s="12"/>
      <c r="DHI418" s="12"/>
      <c r="DHJ418" s="12"/>
      <c r="DHK418" s="12"/>
      <c r="DHL418" s="12"/>
      <c r="DHM418" s="12"/>
      <c r="DHN418" s="12"/>
      <c r="DHO418" s="12"/>
      <c r="DHP418" s="12"/>
      <c r="DHQ418" s="12"/>
      <c r="DHR418" s="12"/>
      <c r="DHS418" s="12"/>
      <c r="DHT418" s="12"/>
      <c r="DHU418" s="12"/>
      <c r="DHV418" s="12"/>
      <c r="DHW418" s="12"/>
      <c r="DHX418" s="12"/>
      <c r="DHY418" s="12"/>
      <c r="DHZ418" s="12"/>
      <c r="DIA418" s="12"/>
      <c r="DIB418" s="12"/>
      <c r="DIC418" s="12"/>
      <c r="DID418" s="12"/>
      <c r="DIE418" s="12"/>
      <c r="DIF418" s="12"/>
      <c r="DIG418" s="12"/>
      <c r="DIH418" s="12"/>
      <c r="DII418" s="12"/>
      <c r="DIJ418" s="12"/>
      <c r="DIK418" s="12"/>
      <c r="DIL418" s="12"/>
      <c r="DIM418" s="12"/>
      <c r="DIN418" s="12"/>
      <c r="DIO418" s="12"/>
      <c r="DIP418" s="12"/>
      <c r="DIQ418" s="12"/>
      <c r="DIR418" s="12"/>
      <c r="DIS418" s="12"/>
      <c r="DIT418" s="12"/>
      <c r="DIU418" s="12"/>
      <c r="DIV418" s="12"/>
      <c r="DIW418" s="12"/>
      <c r="DIX418" s="12"/>
      <c r="DIY418" s="12"/>
      <c r="DIZ418" s="12"/>
      <c r="DJA418" s="12"/>
      <c r="DJB418" s="12"/>
      <c r="DJC418" s="12"/>
      <c r="DJD418" s="12"/>
      <c r="DJE418" s="12"/>
      <c r="DJF418" s="12"/>
      <c r="DJG418" s="12"/>
      <c r="DJH418" s="12"/>
      <c r="DJI418" s="12"/>
      <c r="DJJ418" s="12"/>
      <c r="DJK418" s="12"/>
      <c r="DJL418" s="12"/>
      <c r="DJM418" s="12"/>
      <c r="DJN418" s="12"/>
      <c r="DJO418" s="12"/>
      <c r="DJP418" s="12"/>
      <c r="DJQ418" s="12"/>
      <c r="DJR418" s="12"/>
      <c r="DJS418" s="12"/>
      <c r="DJT418" s="12"/>
      <c r="DJU418" s="12"/>
      <c r="DJV418" s="12"/>
      <c r="DJW418" s="12"/>
      <c r="DJX418" s="12"/>
      <c r="DJY418" s="12"/>
      <c r="DJZ418" s="12"/>
      <c r="DKA418" s="12"/>
      <c r="DKB418" s="12"/>
      <c r="DKC418" s="12"/>
      <c r="DKD418" s="12"/>
      <c r="DKE418" s="12"/>
      <c r="DKF418" s="12"/>
      <c r="DKG418" s="12"/>
      <c r="DKH418" s="12"/>
      <c r="DKI418" s="12"/>
      <c r="DKJ418" s="12"/>
      <c r="DKK418" s="12"/>
      <c r="DKL418" s="12"/>
      <c r="DKM418" s="12"/>
      <c r="DKN418" s="12"/>
      <c r="DKO418" s="12"/>
      <c r="DKP418" s="12"/>
      <c r="DKQ418" s="12"/>
      <c r="DKR418" s="12"/>
      <c r="DKS418" s="12"/>
      <c r="DKT418" s="12"/>
      <c r="DKU418" s="12"/>
      <c r="DKV418" s="12"/>
      <c r="DKW418" s="12"/>
      <c r="DKX418" s="12"/>
      <c r="DKY418" s="12"/>
      <c r="DKZ418" s="12"/>
      <c r="DLA418" s="12"/>
      <c r="DLB418" s="12"/>
      <c r="DLC418" s="12"/>
      <c r="DLD418" s="12"/>
      <c r="DLE418" s="12"/>
      <c r="DLF418" s="12"/>
      <c r="DLG418" s="12"/>
      <c r="DLH418" s="12"/>
      <c r="DLI418" s="12"/>
      <c r="DLJ418" s="12"/>
      <c r="DLK418" s="12"/>
      <c r="DLL418" s="12"/>
      <c r="DLM418" s="12"/>
      <c r="DLN418" s="12"/>
      <c r="DLO418" s="12"/>
      <c r="DLP418" s="12"/>
      <c r="DLQ418" s="12"/>
      <c r="DLR418" s="12"/>
      <c r="DLS418" s="12"/>
      <c r="DLT418" s="12"/>
      <c r="DLU418" s="12"/>
      <c r="DLV418" s="12"/>
      <c r="DLW418" s="12"/>
      <c r="DLX418" s="12"/>
      <c r="DLY418" s="12"/>
      <c r="DLZ418" s="12"/>
      <c r="DMA418" s="12"/>
      <c r="DMB418" s="12"/>
      <c r="DMC418" s="12"/>
      <c r="DMD418" s="12"/>
      <c r="DME418" s="12"/>
      <c r="DMF418" s="12"/>
      <c r="DMG418" s="12"/>
      <c r="DMH418" s="12"/>
      <c r="DMI418" s="12"/>
      <c r="DMJ418" s="12"/>
      <c r="DMK418" s="12"/>
      <c r="DML418" s="12"/>
      <c r="DMM418" s="12"/>
      <c r="DMN418" s="12"/>
      <c r="DMO418" s="12"/>
      <c r="DMP418" s="12"/>
      <c r="DMQ418" s="12"/>
      <c r="DMR418" s="12"/>
      <c r="DMS418" s="12"/>
      <c r="DMT418" s="12"/>
      <c r="DMU418" s="12"/>
      <c r="DMV418" s="12"/>
      <c r="DMW418" s="12"/>
      <c r="DMX418" s="12"/>
      <c r="DMY418" s="12"/>
      <c r="DMZ418" s="12"/>
      <c r="DNA418" s="12"/>
      <c r="DNB418" s="12"/>
      <c r="DNC418" s="12"/>
      <c r="DND418" s="12"/>
      <c r="DNE418" s="12"/>
      <c r="DNF418" s="12"/>
      <c r="DNG418" s="12"/>
      <c r="DNH418" s="12"/>
      <c r="DNI418" s="12"/>
      <c r="DNJ418" s="12"/>
      <c r="DNK418" s="12"/>
      <c r="DNL418" s="12"/>
      <c r="DNM418" s="12"/>
      <c r="DNN418" s="12"/>
      <c r="DNO418" s="12"/>
      <c r="DNP418" s="12"/>
      <c r="DNQ418" s="12"/>
      <c r="DNR418" s="12"/>
      <c r="DNS418" s="12"/>
      <c r="DNT418" s="12"/>
      <c r="DNU418" s="12"/>
      <c r="DNV418" s="12"/>
      <c r="DNW418" s="12"/>
      <c r="DNX418" s="12"/>
      <c r="DNY418" s="12"/>
      <c r="DNZ418" s="12"/>
      <c r="DOA418" s="12"/>
      <c r="DOB418" s="12"/>
      <c r="DOC418" s="12"/>
      <c r="DOD418" s="12"/>
      <c r="DOE418" s="12"/>
      <c r="DOF418" s="12"/>
      <c r="DOG418" s="12"/>
      <c r="DOH418" s="12"/>
      <c r="DOI418" s="12"/>
      <c r="DOJ418" s="12"/>
      <c r="DOK418" s="12"/>
      <c r="DOL418" s="12"/>
      <c r="DOM418" s="12"/>
      <c r="DON418" s="12"/>
      <c r="DOO418" s="12"/>
      <c r="DOP418" s="12"/>
      <c r="DOQ418" s="12"/>
      <c r="DOR418" s="12"/>
      <c r="DOS418" s="12"/>
      <c r="DOT418" s="12"/>
      <c r="DOU418" s="12"/>
      <c r="DOV418" s="12"/>
      <c r="DOW418" s="12"/>
      <c r="DOX418" s="12"/>
      <c r="DOY418" s="12"/>
      <c r="DOZ418" s="12"/>
      <c r="DPA418" s="12"/>
      <c r="DPB418" s="12"/>
      <c r="DPC418" s="12"/>
      <c r="DPD418" s="12"/>
      <c r="DPE418" s="12"/>
      <c r="DPF418" s="12"/>
      <c r="DPG418" s="12"/>
      <c r="DPH418" s="12"/>
      <c r="DPI418" s="12"/>
      <c r="DPJ418" s="12"/>
      <c r="DPK418" s="12"/>
      <c r="DPL418" s="12"/>
      <c r="DPM418" s="12"/>
      <c r="DPN418" s="12"/>
      <c r="DPO418" s="12"/>
      <c r="DPP418" s="12"/>
      <c r="DPQ418" s="12"/>
      <c r="DPR418" s="12"/>
      <c r="DPS418" s="12"/>
      <c r="DPT418" s="12"/>
      <c r="DPU418" s="12"/>
      <c r="DPV418" s="12"/>
      <c r="DPW418" s="12"/>
      <c r="DPX418" s="12"/>
      <c r="DPY418" s="12"/>
      <c r="DPZ418" s="12"/>
      <c r="DQA418" s="12"/>
      <c r="DQB418" s="12"/>
      <c r="DQC418" s="12"/>
      <c r="DQD418" s="12"/>
      <c r="DQE418" s="12"/>
      <c r="DQF418" s="12"/>
      <c r="DQG418" s="12"/>
      <c r="DQH418" s="12"/>
      <c r="DQI418" s="12"/>
      <c r="DQJ418" s="12"/>
      <c r="DQK418" s="12"/>
      <c r="DQL418" s="12"/>
      <c r="DQM418" s="12"/>
      <c r="DQN418" s="12"/>
      <c r="DQO418" s="12"/>
      <c r="DQP418" s="12"/>
      <c r="DQQ418" s="12"/>
      <c r="DQR418" s="12"/>
      <c r="DQS418" s="12"/>
      <c r="DQT418" s="12"/>
      <c r="DQU418" s="12"/>
      <c r="DQV418" s="12"/>
      <c r="DQW418" s="12"/>
      <c r="DQX418" s="12"/>
      <c r="DQY418" s="12"/>
      <c r="DQZ418" s="12"/>
      <c r="DRA418" s="12"/>
      <c r="DRB418" s="12"/>
      <c r="DRC418" s="12"/>
      <c r="DRD418" s="12"/>
      <c r="DRE418" s="12"/>
      <c r="DRF418" s="12"/>
      <c r="DRG418" s="12"/>
      <c r="DRH418" s="12"/>
      <c r="DRI418" s="12"/>
      <c r="DRJ418" s="12"/>
      <c r="DRK418" s="12"/>
      <c r="DRL418" s="12"/>
      <c r="DRM418" s="12"/>
      <c r="DRN418" s="12"/>
      <c r="DRO418" s="12"/>
      <c r="DRP418" s="12"/>
      <c r="DRQ418" s="12"/>
      <c r="DRR418" s="12"/>
      <c r="DRS418" s="12"/>
      <c r="DRT418" s="12"/>
      <c r="DRU418" s="12"/>
      <c r="DRV418" s="12"/>
      <c r="DRW418" s="12"/>
      <c r="DRX418" s="12"/>
      <c r="DRY418" s="12"/>
      <c r="DRZ418" s="12"/>
      <c r="DSA418" s="12"/>
      <c r="DSB418" s="12"/>
      <c r="DSC418" s="12"/>
      <c r="DSD418" s="12"/>
      <c r="DSE418" s="12"/>
      <c r="DSF418" s="12"/>
      <c r="DSG418" s="12"/>
      <c r="DSH418" s="12"/>
      <c r="DSI418" s="12"/>
      <c r="DSJ418" s="12"/>
      <c r="DSK418" s="12"/>
      <c r="DSL418" s="12"/>
      <c r="DSM418" s="12"/>
      <c r="DSN418" s="12"/>
      <c r="DSO418" s="12"/>
      <c r="DSP418" s="12"/>
      <c r="DSQ418" s="12"/>
      <c r="DSR418" s="12"/>
      <c r="DSS418" s="12"/>
      <c r="DST418" s="12"/>
      <c r="DSU418" s="12"/>
      <c r="DSV418" s="12"/>
      <c r="DSW418" s="12"/>
      <c r="DSX418" s="12"/>
      <c r="DSY418" s="12"/>
      <c r="DSZ418" s="12"/>
      <c r="DTA418" s="12"/>
      <c r="DTB418" s="12"/>
      <c r="DTC418" s="12"/>
      <c r="DTD418" s="12"/>
      <c r="DTE418" s="12"/>
      <c r="DTF418" s="12"/>
      <c r="DTG418" s="12"/>
      <c r="DTH418" s="12"/>
      <c r="DTI418" s="12"/>
      <c r="DTJ418" s="12"/>
      <c r="DTK418" s="12"/>
      <c r="DTL418" s="12"/>
      <c r="DTM418" s="12"/>
      <c r="DTN418" s="12"/>
      <c r="DTO418" s="12"/>
      <c r="DTP418" s="12"/>
      <c r="DTQ418" s="12"/>
      <c r="DTR418" s="12"/>
      <c r="DTS418" s="12"/>
      <c r="DTT418" s="12"/>
      <c r="DTU418" s="12"/>
      <c r="DTV418" s="12"/>
      <c r="DTW418" s="12"/>
      <c r="DTX418" s="12"/>
      <c r="DTY418" s="12"/>
      <c r="DTZ418" s="12"/>
      <c r="DUA418" s="12"/>
      <c r="DUB418" s="12"/>
      <c r="DUC418" s="12"/>
      <c r="DUD418" s="12"/>
      <c r="DUE418" s="12"/>
      <c r="DUF418" s="12"/>
      <c r="DUG418" s="12"/>
      <c r="DUH418" s="12"/>
      <c r="DUI418" s="12"/>
      <c r="DUJ418" s="12"/>
      <c r="DUK418" s="12"/>
      <c r="DUL418" s="12"/>
      <c r="DUM418" s="12"/>
      <c r="DUN418" s="12"/>
      <c r="DUO418" s="12"/>
      <c r="DUP418" s="12"/>
      <c r="DUQ418" s="12"/>
      <c r="DUR418" s="12"/>
      <c r="DUS418" s="12"/>
      <c r="DUT418" s="12"/>
      <c r="DUU418" s="12"/>
      <c r="DUV418" s="12"/>
      <c r="DUW418" s="12"/>
      <c r="DUX418" s="12"/>
      <c r="DUY418" s="12"/>
      <c r="DUZ418" s="12"/>
      <c r="DVA418" s="12"/>
      <c r="DVB418" s="12"/>
      <c r="DVC418" s="12"/>
      <c r="DVD418" s="12"/>
      <c r="DVE418" s="12"/>
      <c r="DVF418" s="12"/>
      <c r="DVG418" s="12"/>
      <c r="DVH418" s="12"/>
      <c r="DVI418" s="12"/>
      <c r="DVJ418" s="12"/>
      <c r="DVK418" s="12"/>
      <c r="DVL418" s="12"/>
      <c r="DVM418" s="12"/>
      <c r="DVN418" s="12"/>
      <c r="DVO418" s="12"/>
      <c r="DVP418" s="12"/>
      <c r="DVQ418" s="12"/>
      <c r="DVR418" s="12"/>
      <c r="DVS418" s="12"/>
      <c r="DVT418" s="12"/>
      <c r="DVU418" s="12"/>
      <c r="DVV418" s="12"/>
      <c r="DVW418" s="12"/>
      <c r="DVX418" s="12"/>
      <c r="DVY418" s="12"/>
      <c r="DVZ418" s="12"/>
      <c r="DWA418" s="12"/>
      <c r="DWB418" s="12"/>
      <c r="DWC418" s="12"/>
      <c r="DWD418" s="12"/>
      <c r="DWE418" s="12"/>
      <c r="DWF418" s="12"/>
      <c r="DWG418" s="12"/>
      <c r="DWH418" s="12"/>
      <c r="DWI418" s="12"/>
      <c r="DWJ418" s="12"/>
      <c r="DWK418" s="12"/>
      <c r="DWL418" s="12"/>
      <c r="DWM418" s="12"/>
      <c r="DWN418" s="12"/>
      <c r="DWO418" s="12"/>
      <c r="DWP418" s="12"/>
      <c r="DWQ418" s="12"/>
      <c r="DWR418" s="12"/>
      <c r="DWS418" s="12"/>
      <c r="DWT418" s="12"/>
      <c r="DWU418" s="12"/>
      <c r="DWV418" s="12"/>
      <c r="DWW418" s="12"/>
      <c r="DWX418" s="12"/>
      <c r="DWY418" s="12"/>
      <c r="DWZ418" s="12"/>
      <c r="DXA418" s="12"/>
      <c r="DXB418" s="12"/>
      <c r="DXC418" s="12"/>
      <c r="DXD418" s="12"/>
      <c r="DXE418" s="12"/>
      <c r="DXF418" s="12"/>
      <c r="DXG418" s="12"/>
      <c r="DXH418" s="12"/>
      <c r="DXI418" s="12"/>
      <c r="DXJ418" s="12"/>
      <c r="DXK418" s="12"/>
      <c r="DXL418" s="12"/>
      <c r="DXM418" s="12"/>
      <c r="DXN418" s="12"/>
      <c r="DXO418" s="12"/>
      <c r="DXP418" s="12"/>
      <c r="DXQ418" s="12"/>
      <c r="DXR418" s="12"/>
      <c r="DXS418" s="12"/>
      <c r="DXT418" s="12"/>
      <c r="DXU418" s="12"/>
      <c r="DXV418" s="12"/>
      <c r="DXW418" s="12"/>
      <c r="DXX418" s="12"/>
      <c r="DXY418" s="12"/>
      <c r="DXZ418" s="12"/>
      <c r="DYA418" s="12"/>
      <c r="DYB418" s="12"/>
      <c r="DYC418" s="12"/>
      <c r="DYD418" s="12"/>
      <c r="DYE418" s="12"/>
      <c r="DYF418" s="12"/>
      <c r="DYG418" s="12"/>
      <c r="DYH418" s="12"/>
      <c r="DYI418" s="12"/>
      <c r="DYJ418" s="12"/>
      <c r="DYK418" s="12"/>
      <c r="DYL418" s="12"/>
      <c r="DYM418" s="12"/>
      <c r="DYN418" s="12"/>
      <c r="DYO418" s="12"/>
      <c r="DYP418" s="12"/>
      <c r="DYQ418" s="12"/>
      <c r="DYR418" s="12"/>
      <c r="DYS418" s="12"/>
      <c r="DYT418" s="12"/>
      <c r="DYU418" s="12"/>
      <c r="DYV418" s="12"/>
      <c r="DYW418" s="12"/>
      <c r="DYX418" s="12"/>
      <c r="DYY418" s="12"/>
      <c r="DYZ418" s="12"/>
      <c r="DZA418" s="12"/>
      <c r="DZB418" s="12"/>
      <c r="DZC418" s="12"/>
      <c r="DZD418" s="12"/>
      <c r="DZE418" s="12"/>
      <c r="DZF418" s="12"/>
      <c r="DZG418" s="12"/>
      <c r="DZH418" s="12"/>
      <c r="DZI418" s="12"/>
      <c r="DZJ418" s="12"/>
      <c r="DZK418" s="12"/>
      <c r="DZL418" s="12"/>
      <c r="DZM418" s="12"/>
      <c r="DZN418" s="12"/>
      <c r="DZO418" s="12"/>
      <c r="DZP418" s="12"/>
      <c r="DZQ418" s="12"/>
      <c r="DZR418" s="12"/>
      <c r="DZS418" s="12"/>
      <c r="DZT418" s="12"/>
      <c r="DZU418" s="12"/>
      <c r="DZV418" s="12"/>
      <c r="DZW418" s="12"/>
      <c r="DZX418" s="12"/>
      <c r="DZY418" s="12"/>
      <c r="DZZ418" s="12"/>
      <c r="EAA418" s="12"/>
      <c r="EAB418" s="12"/>
      <c r="EAC418" s="12"/>
      <c r="EAD418" s="12"/>
      <c r="EAE418" s="12"/>
      <c r="EAF418" s="12"/>
      <c r="EAG418" s="12"/>
      <c r="EAH418" s="12"/>
      <c r="EAI418" s="12"/>
      <c r="EAJ418" s="12"/>
      <c r="EAK418" s="12"/>
      <c r="EAL418" s="12"/>
      <c r="EAM418" s="12"/>
      <c r="EAN418" s="12"/>
      <c r="EAO418" s="12"/>
      <c r="EAP418" s="12"/>
      <c r="EAQ418" s="12"/>
      <c r="EAR418" s="12"/>
      <c r="EAS418" s="12"/>
      <c r="EAT418" s="12"/>
      <c r="EAU418" s="12"/>
      <c r="EAV418" s="12"/>
      <c r="EAW418" s="12"/>
      <c r="EAX418" s="12"/>
      <c r="EAY418" s="12"/>
      <c r="EAZ418" s="12"/>
      <c r="EBA418" s="12"/>
      <c r="EBB418" s="12"/>
      <c r="EBC418" s="12"/>
      <c r="EBD418" s="12"/>
      <c r="EBE418" s="12"/>
      <c r="EBF418" s="12"/>
      <c r="EBG418" s="12"/>
      <c r="EBH418" s="12"/>
      <c r="EBI418" s="12"/>
      <c r="EBJ418" s="12"/>
      <c r="EBK418" s="12"/>
      <c r="EBL418" s="12"/>
      <c r="EBM418" s="12"/>
      <c r="EBN418" s="12"/>
      <c r="EBO418" s="12"/>
      <c r="EBP418" s="12"/>
      <c r="EBQ418" s="12"/>
      <c r="EBR418" s="12"/>
      <c r="EBS418" s="12"/>
      <c r="EBT418" s="12"/>
      <c r="EBU418" s="12"/>
      <c r="EBV418" s="12"/>
      <c r="EBW418" s="12"/>
      <c r="EBX418" s="12"/>
      <c r="EBY418" s="12"/>
      <c r="EBZ418" s="12"/>
      <c r="ECA418" s="12"/>
      <c r="ECB418" s="12"/>
      <c r="ECC418" s="12"/>
      <c r="ECD418" s="12"/>
      <c r="ECE418" s="12"/>
      <c r="ECF418" s="12"/>
      <c r="ECG418" s="12"/>
      <c r="ECH418" s="12"/>
      <c r="ECI418" s="12"/>
      <c r="ECJ418" s="12"/>
      <c r="ECK418" s="12"/>
      <c r="ECL418" s="12"/>
      <c r="ECM418" s="12"/>
      <c r="ECN418" s="12"/>
      <c r="ECO418" s="12"/>
      <c r="ECP418" s="12"/>
      <c r="ECQ418" s="12"/>
      <c r="ECR418" s="12"/>
      <c r="ECS418" s="12"/>
      <c r="ECT418" s="12"/>
      <c r="ECU418" s="12"/>
      <c r="ECV418" s="12"/>
      <c r="ECW418" s="12"/>
      <c r="ECX418" s="12"/>
      <c r="ECY418" s="12"/>
      <c r="ECZ418" s="12"/>
      <c r="EDA418" s="12"/>
      <c r="EDB418" s="12"/>
      <c r="EDC418" s="12"/>
      <c r="EDD418" s="12"/>
      <c r="EDE418" s="12"/>
      <c r="EDF418" s="12"/>
      <c r="EDG418" s="12"/>
      <c r="EDH418" s="12"/>
      <c r="EDI418" s="12"/>
      <c r="EDJ418" s="12"/>
      <c r="EDK418" s="12"/>
      <c r="EDL418" s="12"/>
      <c r="EDM418" s="12"/>
      <c r="EDN418" s="12"/>
      <c r="EDO418" s="12"/>
      <c r="EDP418" s="12"/>
      <c r="EDQ418" s="12"/>
      <c r="EDR418" s="12"/>
      <c r="EDS418" s="12"/>
      <c r="EDT418" s="12"/>
      <c r="EDU418" s="12"/>
      <c r="EDV418" s="12"/>
      <c r="EDW418" s="12"/>
      <c r="EDX418" s="12"/>
      <c r="EDY418" s="12"/>
      <c r="EDZ418" s="12"/>
      <c r="EEA418" s="12"/>
      <c r="EEB418" s="12"/>
      <c r="EEC418" s="12"/>
      <c r="EED418" s="12"/>
      <c r="EEE418" s="12"/>
      <c r="EEF418" s="12"/>
      <c r="EEG418" s="12"/>
      <c r="EEH418" s="12"/>
      <c r="EEI418" s="12"/>
      <c r="EEJ418" s="12"/>
      <c r="EEK418" s="12"/>
      <c r="EEL418" s="12"/>
      <c r="EEM418" s="12"/>
      <c r="EEN418" s="12"/>
      <c r="EEO418" s="12"/>
      <c r="EEP418" s="12"/>
      <c r="EEQ418" s="12"/>
      <c r="EER418" s="12"/>
      <c r="EES418" s="12"/>
      <c r="EET418" s="12"/>
      <c r="EEU418" s="12"/>
      <c r="EEV418" s="12"/>
      <c r="EEW418" s="12"/>
      <c r="EEX418" s="12"/>
      <c r="EEY418" s="12"/>
      <c r="EEZ418" s="12"/>
      <c r="EFA418" s="12"/>
      <c r="EFB418" s="12"/>
      <c r="EFC418" s="12"/>
      <c r="EFD418" s="12"/>
      <c r="EFE418" s="12"/>
      <c r="EFF418" s="12"/>
      <c r="EFG418" s="12"/>
      <c r="EFH418" s="12"/>
      <c r="EFI418" s="12"/>
      <c r="EFJ418" s="12"/>
      <c r="EFK418" s="12"/>
      <c r="EFL418" s="12"/>
      <c r="EFM418" s="12"/>
      <c r="EFN418" s="12"/>
      <c r="EFO418" s="12"/>
      <c r="EFP418" s="12"/>
      <c r="EFQ418" s="12"/>
      <c r="EFR418" s="12"/>
      <c r="EFS418" s="12"/>
      <c r="EFT418" s="12"/>
      <c r="EFU418" s="12"/>
      <c r="EFV418" s="12"/>
      <c r="EFW418" s="12"/>
      <c r="EFX418" s="12"/>
      <c r="EFY418" s="12"/>
      <c r="EFZ418" s="12"/>
      <c r="EGA418" s="12"/>
      <c r="EGB418" s="12"/>
      <c r="EGC418" s="12"/>
      <c r="EGD418" s="12"/>
      <c r="EGE418" s="12"/>
      <c r="EGF418" s="12"/>
      <c r="EGG418" s="12"/>
      <c r="EGH418" s="12"/>
      <c r="EGI418" s="12"/>
      <c r="EGJ418" s="12"/>
      <c r="EGK418" s="12"/>
      <c r="EGL418" s="12"/>
      <c r="EGM418" s="12"/>
      <c r="EGN418" s="12"/>
      <c r="EGO418" s="12"/>
      <c r="EGP418" s="12"/>
      <c r="EGQ418" s="12"/>
      <c r="EGR418" s="12"/>
      <c r="EGS418" s="12"/>
      <c r="EGT418" s="12"/>
      <c r="EGU418" s="12"/>
      <c r="EGV418" s="12"/>
      <c r="EGW418" s="12"/>
      <c r="EGX418" s="12"/>
      <c r="EGY418" s="12"/>
      <c r="EGZ418" s="12"/>
      <c r="EHA418" s="12"/>
      <c r="EHB418" s="12"/>
      <c r="EHC418" s="12"/>
      <c r="EHD418" s="12"/>
      <c r="EHE418" s="12"/>
      <c r="EHF418" s="12"/>
      <c r="EHG418" s="12"/>
      <c r="EHH418" s="12"/>
      <c r="EHI418" s="12"/>
      <c r="EHJ418" s="12"/>
      <c r="EHK418" s="12"/>
      <c r="EHL418" s="12"/>
      <c r="EHM418" s="12"/>
      <c r="EHN418" s="12"/>
      <c r="EHO418" s="12"/>
      <c r="EHP418" s="12"/>
      <c r="EHQ418" s="12"/>
      <c r="EHR418" s="12"/>
      <c r="EHS418" s="12"/>
      <c r="EHT418" s="12"/>
      <c r="EHU418" s="12"/>
      <c r="EHV418" s="12"/>
      <c r="EHW418" s="12"/>
      <c r="EHX418" s="12"/>
      <c r="EHY418" s="12"/>
      <c r="EHZ418" s="12"/>
      <c r="EIA418" s="12"/>
      <c r="EIB418" s="12"/>
      <c r="EIC418" s="12"/>
      <c r="EID418" s="12"/>
      <c r="EIE418" s="12"/>
      <c r="EIF418" s="12"/>
      <c r="EIG418" s="12"/>
      <c r="EIH418" s="12"/>
      <c r="EII418" s="12"/>
      <c r="EIJ418" s="12"/>
      <c r="EIK418" s="12"/>
      <c r="EIL418" s="12"/>
      <c r="EIM418" s="12"/>
      <c r="EIN418" s="12"/>
      <c r="EIO418" s="12"/>
      <c r="EIP418" s="12"/>
      <c r="EIQ418" s="12"/>
      <c r="EIR418" s="12"/>
      <c r="EIS418" s="12"/>
      <c r="EIT418" s="12"/>
      <c r="EIU418" s="12"/>
      <c r="EIV418" s="12"/>
      <c r="EIW418" s="12"/>
      <c r="EIX418" s="12"/>
      <c r="EIY418" s="12"/>
      <c r="EIZ418" s="12"/>
      <c r="EJA418" s="12"/>
      <c r="EJB418" s="12"/>
      <c r="EJC418" s="12"/>
      <c r="EJD418" s="12"/>
      <c r="EJE418" s="12"/>
      <c r="EJF418" s="12"/>
      <c r="EJG418" s="12"/>
      <c r="EJH418" s="12"/>
      <c r="EJI418" s="12"/>
      <c r="EJJ418" s="12"/>
      <c r="EJK418" s="12"/>
      <c r="EJL418" s="12"/>
      <c r="EJM418" s="12"/>
      <c r="EJN418" s="12"/>
      <c r="EJO418" s="12"/>
      <c r="EJP418" s="12"/>
      <c r="EJQ418" s="12"/>
      <c r="EJR418" s="12"/>
      <c r="EJS418" s="12"/>
      <c r="EJT418" s="12"/>
      <c r="EJU418" s="12"/>
      <c r="EJV418" s="12"/>
      <c r="EJW418" s="12"/>
      <c r="EJX418" s="12"/>
      <c r="EJY418" s="12"/>
      <c r="EJZ418" s="12"/>
      <c r="EKA418" s="12"/>
      <c r="EKB418" s="12"/>
      <c r="EKC418" s="12"/>
      <c r="EKD418" s="12"/>
      <c r="EKE418" s="12"/>
      <c r="EKF418" s="12"/>
      <c r="EKG418" s="12"/>
      <c r="EKH418" s="12"/>
      <c r="EKI418" s="12"/>
      <c r="EKJ418" s="12"/>
      <c r="EKK418" s="12"/>
      <c r="EKL418" s="12"/>
      <c r="EKM418" s="12"/>
      <c r="EKN418" s="12"/>
      <c r="EKO418" s="12"/>
      <c r="EKP418" s="12"/>
      <c r="EKQ418" s="12"/>
      <c r="EKR418" s="12"/>
      <c r="EKS418" s="12"/>
      <c r="EKT418" s="12"/>
      <c r="EKU418" s="12"/>
      <c r="EKV418" s="12"/>
      <c r="EKW418" s="12"/>
      <c r="EKX418" s="12"/>
      <c r="EKY418" s="12"/>
      <c r="EKZ418" s="12"/>
      <c r="ELA418" s="12"/>
      <c r="ELB418" s="12"/>
      <c r="ELC418" s="12"/>
      <c r="ELD418" s="12"/>
      <c r="ELE418" s="12"/>
      <c r="ELF418" s="12"/>
      <c r="ELG418" s="12"/>
      <c r="ELH418" s="12"/>
      <c r="ELI418" s="12"/>
      <c r="ELJ418" s="12"/>
      <c r="ELK418" s="12"/>
      <c r="ELL418" s="12"/>
      <c r="ELM418" s="12"/>
      <c r="ELN418" s="12"/>
      <c r="ELO418" s="12"/>
      <c r="ELP418" s="12"/>
      <c r="ELQ418" s="12"/>
      <c r="ELR418" s="12"/>
      <c r="ELS418" s="12"/>
      <c r="ELT418" s="12"/>
      <c r="ELU418" s="12"/>
      <c r="ELV418" s="12"/>
      <c r="ELW418" s="12"/>
      <c r="ELX418" s="12"/>
      <c r="ELY418" s="12"/>
      <c r="ELZ418" s="12"/>
      <c r="EMA418" s="12"/>
      <c r="EMB418" s="12"/>
      <c r="EMC418" s="12"/>
      <c r="EMD418" s="12"/>
      <c r="EME418" s="12"/>
      <c r="EMF418" s="12"/>
      <c r="EMG418" s="12"/>
      <c r="EMH418" s="12"/>
      <c r="EMI418" s="12"/>
      <c r="EMJ418" s="12"/>
      <c r="EMK418" s="12"/>
      <c r="EML418" s="12"/>
      <c r="EMM418" s="12"/>
      <c r="EMN418" s="12"/>
      <c r="EMO418" s="12"/>
      <c r="EMP418" s="12"/>
      <c r="EMQ418" s="12"/>
      <c r="EMR418" s="12"/>
      <c r="EMS418" s="12"/>
      <c r="EMT418" s="12"/>
      <c r="EMU418" s="12"/>
      <c r="EMV418" s="12"/>
      <c r="EMW418" s="12"/>
      <c r="EMX418" s="12"/>
      <c r="EMY418" s="12"/>
      <c r="EMZ418" s="12"/>
      <c r="ENA418" s="12"/>
      <c r="ENB418" s="12"/>
      <c r="ENC418" s="12"/>
      <c r="END418" s="12"/>
      <c r="ENE418" s="12"/>
      <c r="ENF418" s="12"/>
      <c r="ENG418" s="12"/>
      <c r="ENH418" s="12"/>
      <c r="ENI418" s="12"/>
      <c r="ENJ418" s="12"/>
      <c r="ENK418" s="12"/>
      <c r="ENL418" s="12"/>
      <c r="ENM418" s="12"/>
      <c r="ENN418" s="12"/>
      <c r="ENO418" s="12"/>
      <c r="ENP418" s="12"/>
      <c r="ENQ418" s="12"/>
      <c r="ENR418" s="12"/>
      <c r="ENS418" s="12"/>
      <c r="ENT418" s="12"/>
      <c r="ENU418" s="12"/>
      <c r="ENV418" s="12"/>
      <c r="ENW418" s="12"/>
      <c r="ENX418" s="12"/>
      <c r="ENY418" s="12"/>
      <c r="ENZ418" s="12"/>
      <c r="EOA418" s="12"/>
      <c r="EOB418" s="12"/>
      <c r="EOC418" s="12"/>
      <c r="EOD418" s="12"/>
      <c r="EOE418" s="12"/>
      <c r="EOF418" s="12"/>
      <c r="EOG418" s="12"/>
      <c r="EOH418" s="12"/>
      <c r="EOI418" s="12"/>
      <c r="EOJ418" s="12"/>
      <c r="EOK418" s="12"/>
      <c r="EOL418" s="12"/>
      <c r="EOM418" s="12"/>
      <c r="EON418" s="12"/>
      <c r="EOO418" s="12"/>
      <c r="EOP418" s="12"/>
      <c r="EOQ418" s="12"/>
      <c r="EOR418" s="12"/>
      <c r="EOS418" s="12"/>
      <c r="EOT418" s="12"/>
      <c r="EOU418" s="12"/>
      <c r="EOV418" s="12"/>
      <c r="EOW418" s="12"/>
      <c r="EOX418" s="12"/>
      <c r="EOY418" s="12"/>
      <c r="EOZ418" s="12"/>
      <c r="EPA418" s="12"/>
      <c r="EPB418" s="12"/>
      <c r="EPC418" s="12"/>
      <c r="EPD418" s="12"/>
      <c r="EPE418" s="12"/>
      <c r="EPF418" s="12"/>
      <c r="EPG418" s="12"/>
      <c r="EPH418" s="12"/>
      <c r="EPI418" s="12"/>
      <c r="EPJ418" s="12"/>
      <c r="EPK418" s="12"/>
      <c r="EPL418" s="12"/>
      <c r="EPM418" s="12"/>
      <c r="EPN418" s="12"/>
      <c r="EPO418" s="12"/>
      <c r="EPP418" s="12"/>
      <c r="EPQ418" s="12"/>
      <c r="EPR418" s="12"/>
      <c r="EPS418" s="12"/>
      <c r="EPT418" s="12"/>
      <c r="EPU418" s="12"/>
      <c r="EPV418" s="12"/>
      <c r="EPW418" s="12"/>
      <c r="EPX418" s="12"/>
      <c r="EPY418" s="12"/>
      <c r="EPZ418" s="12"/>
      <c r="EQA418" s="12"/>
      <c r="EQB418" s="12"/>
      <c r="EQC418" s="12"/>
      <c r="EQD418" s="12"/>
      <c r="EQE418" s="12"/>
      <c r="EQF418" s="12"/>
      <c r="EQG418" s="12"/>
      <c r="EQH418" s="12"/>
      <c r="EQI418" s="12"/>
      <c r="EQJ418" s="12"/>
      <c r="EQK418" s="12"/>
      <c r="EQL418" s="12"/>
      <c r="EQM418" s="12"/>
      <c r="EQN418" s="12"/>
      <c r="EQO418" s="12"/>
      <c r="EQP418" s="12"/>
      <c r="EQQ418" s="12"/>
      <c r="EQR418" s="12"/>
      <c r="EQS418" s="12"/>
      <c r="EQT418" s="12"/>
      <c r="EQU418" s="12"/>
      <c r="EQV418" s="12"/>
      <c r="EQW418" s="12"/>
      <c r="EQX418" s="12"/>
      <c r="EQY418" s="12"/>
      <c r="EQZ418" s="12"/>
      <c r="ERA418" s="12"/>
      <c r="ERB418" s="12"/>
      <c r="ERC418" s="12"/>
      <c r="ERD418" s="12"/>
      <c r="ERE418" s="12"/>
      <c r="ERF418" s="12"/>
      <c r="ERG418" s="12"/>
      <c r="ERH418" s="12"/>
      <c r="ERI418" s="12"/>
      <c r="ERJ418" s="12"/>
      <c r="ERK418" s="12"/>
      <c r="ERL418" s="12"/>
      <c r="ERM418" s="12"/>
      <c r="ERN418" s="12"/>
      <c r="ERO418" s="12"/>
      <c r="ERP418" s="12"/>
      <c r="ERQ418" s="12"/>
      <c r="ERR418" s="12"/>
      <c r="ERS418" s="12"/>
      <c r="ERT418" s="12"/>
      <c r="ERU418" s="12"/>
      <c r="ERV418" s="12"/>
      <c r="ERW418" s="12"/>
      <c r="ERX418" s="12"/>
      <c r="ERY418" s="12"/>
      <c r="ERZ418" s="12"/>
      <c r="ESA418" s="12"/>
      <c r="ESB418" s="12"/>
      <c r="ESC418" s="12"/>
      <c r="ESD418" s="12"/>
      <c r="ESE418" s="12"/>
      <c r="ESF418" s="12"/>
      <c r="ESG418" s="12"/>
      <c r="ESH418" s="12"/>
      <c r="ESI418" s="12"/>
      <c r="ESJ418" s="12"/>
      <c r="ESK418" s="12"/>
      <c r="ESL418" s="12"/>
      <c r="ESM418" s="12"/>
      <c r="ESN418" s="12"/>
      <c r="ESO418" s="12"/>
      <c r="ESP418" s="12"/>
      <c r="ESQ418" s="12"/>
      <c r="ESR418" s="12"/>
      <c r="ESS418" s="12"/>
      <c r="EST418" s="12"/>
      <c r="ESU418" s="12"/>
      <c r="ESV418" s="12"/>
      <c r="ESW418" s="12"/>
      <c r="ESX418" s="12"/>
      <c r="ESY418" s="12"/>
      <c r="ESZ418" s="12"/>
      <c r="ETA418" s="12"/>
      <c r="ETB418" s="12"/>
      <c r="ETC418" s="12"/>
      <c r="ETD418" s="12"/>
      <c r="ETE418" s="12"/>
      <c r="ETF418" s="12"/>
      <c r="ETG418" s="12"/>
      <c r="ETH418" s="12"/>
      <c r="ETI418" s="12"/>
      <c r="ETJ418" s="12"/>
      <c r="ETK418" s="12"/>
      <c r="ETL418" s="12"/>
      <c r="ETM418" s="12"/>
      <c r="ETN418" s="12"/>
      <c r="ETO418" s="12"/>
      <c r="ETP418" s="12"/>
      <c r="ETQ418" s="12"/>
      <c r="ETR418" s="12"/>
      <c r="ETS418" s="12"/>
      <c r="ETT418" s="12"/>
      <c r="ETU418" s="12"/>
      <c r="ETV418" s="12"/>
      <c r="ETW418" s="12"/>
      <c r="ETX418" s="12"/>
      <c r="ETY418" s="12"/>
      <c r="ETZ418" s="12"/>
      <c r="EUA418" s="12"/>
      <c r="EUB418" s="12"/>
      <c r="EUC418" s="12"/>
      <c r="EUD418" s="12"/>
      <c r="EUE418" s="12"/>
      <c r="EUF418" s="12"/>
      <c r="EUG418" s="12"/>
      <c r="EUH418" s="12"/>
      <c r="EUI418" s="12"/>
      <c r="EUJ418" s="12"/>
      <c r="EUK418" s="12"/>
      <c r="EUL418" s="12"/>
      <c r="EUM418" s="12"/>
      <c r="EUN418" s="12"/>
      <c r="EUO418" s="12"/>
      <c r="EUP418" s="12"/>
      <c r="EUQ418" s="12"/>
      <c r="EUR418" s="12"/>
      <c r="EUS418" s="12"/>
      <c r="EUT418" s="12"/>
      <c r="EUU418" s="12"/>
      <c r="EUV418" s="12"/>
      <c r="EUW418" s="12"/>
      <c r="EUX418" s="12"/>
      <c r="EUY418" s="12"/>
      <c r="EUZ418" s="12"/>
      <c r="EVA418" s="12"/>
      <c r="EVB418" s="12"/>
      <c r="EVC418" s="12"/>
      <c r="EVD418" s="12"/>
      <c r="EVE418" s="12"/>
      <c r="EVF418" s="12"/>
      <c r="EVG418" s="12"/>
      <c r="EVH418" s="12"/>
      <c r="EVI418" s="12"/>
      <c r="EVJ418" s="12"/>
      <c r="EVK418" s="12"/>
      <c r="EVL418" s="12"/>
      <c r="EVM418" s="12"/>
      <c r="EVN418" s="12"/>
      <c r="EVO418" s="12"/>
      <c r="EVP418" s="12"/>
      <c r="EVQ418" s="12"/>
      <c r="EVR418" s="12"/>
      <c r="EVS418" s="12"/>
      <c r="EVT418" s="12"/>
      <c r="EVU418" s="12"/>
      <c r="EVV418" s="12"/>
      <c r="EVW418" s="12"/>
      <c r="EVX418" s="12"/>
      <c r="EVY418" s="12"/>
      <c r="EVZ418" s="12"/>
      <c r="EWA418" s="12"/>
      <c r="EWB418" s="12"/>
      <c r="EWC418" s="12"/>
      <c r="EWD418" s="12"/>
      <c r="EWE418" s="12"/>
      <c r="EWF418" s="12"/>
      <c r="EWG418" s="12"/>
      <c r="EWH418" s="12"/>
      <c r="EWI418" s="12"/>
      <c r="EWJ418" s="12"/>
      <c r="EWK418" s="12"/>
      <c r="EWL418" s="12"/>
      <c r="EWM418" s="12"/>
      <c r="EWN418" s="12"/>
      <c r="EWO418" s="12"/>
      <c r="EWP418" s="12"/>
      <c r="EWQ418" s="12"/>
      <c r="EWR418" s="12"/>
      <c r="EWS418" s="12"/>
      <c r="EWT418" s="12"/>
      <c r="EWU418" s="12"/>
      <c r="EWV418" s="12"/>
      <c r="EWW418" s="12"/>
      <c r="EWX418" s="12"/>
      <c r="EWY418" s="12"/>
      <c r="EWZ418" s="12"/>
      <c r="EXA418" s="12"/>
      <c r="EXB418" s="12"/>
      <c r="EXC418" s="12"/>
      <c r="EXD418" s="12"/>
      <c r="EXE418" s="12"/>
      <c r="EXF418" s="12"/>
      <c r="EXG418" s="12"/>
      <c r="EXH418" s="12"/>
      <c r="EXI418" s="12"/>
      <c r="EXJ418" s="12"/>
      <c r="EXK418" s="12"/>
      <c r="EXL418" s="12"/>
      <c r="EXM418" s="12"/>
      <c r="EXN418" s="12"/>
      <c r="EXO418" s="12"/>
      <c r="EXP418" s="12"/>
      <c r="EXQ418" s="12"/>
      <c r="EXR418" s="12"/>
      <c r="EXS418" s="12"/>
      <c r="EXT418" s="12"/>
      <c r="EXU418" s="12"/>
      <c r="EXV418" s="12"/>
      <c r="EXW418" s="12"/>
      <c r="EXX418" s="12"/>
      <c r="EXY418" s="12"/>
      <c r="EXZ418" s="12"/>
      <c r="EYA418" s="12"/>
      <c r="EYB418" s="12"/>
      <c r="EYC418" s="12"/>
      <c r="EYD418" s="12"/>
      <c r="EYE418" s="12"/>
      <c r="EYF418" s="12"/>
      <c r="EYG418" s="12"/>
      <c r="EYH418" s="12"/>
      <c r="EYI418" s="12"/>
      <c r="EYJ418" s="12"/>
      <c r="EYK418" s="12"/>
      <c r="EYL418" s="12"/>
      <c r="EYM418" s="12"/>
      <c r="EYN418" s="12"/>
      <c r="EYO418" s="12"/>
      <c r="EYP418" s="12"/>
      <c r="EYQ418" s="12"/>
      <c r="EYR418" s="12"/>
      <c r="EYS418" s="12"/>
      <c r="EYT418" s="12"/>
      <c r="EYU418" s="12"/>
      <c r="EYV418" s="12"/>
      <c r="EYW418" s="12"/>
      <c r="EYX418" s="12"/>
      <c r="EYY418" s="12"/>
      <c r="EYZ418" s="12"/>
      <c r="EZA418" s="12"/>
      <c r="EZB418" s="12"/>
      <c r="EZC418" s="12"/>
      <c r="EZD418" s="12"/>
      <c r="EZE418" s="12"/>
      <c r="EZF418" s="12"/>
      <c r="EZG418" s="12"/>
      <c r="EZH418" s="12"/>
      <c r="EZI418" s="12"/>
      <c r="EZJ418" s="12"/>
      <c r="EZK418" s="12"/>
      <c r="EZL418" s="12"/>
      <c r="EZM418" s="12"/>
      <c r="EZN418" s="12"/>
      <c r="EZO418" s="12"/>
      <c r="EZP418" s="12"/>
      <c r="EZQ418" s="12"/>
      <c r="EZR418" s="12"/>
      <c r="EZS418" s="12"/>
      <c r="EZT418" s="12"/>
      <c r="EZU418" s="12"/>
      <c r="EZV418" s="12"/>
      <c r="EZW418" s="12"/>
      <c r="EZX418" s="12"/>
      <c r="EZY418" s="12"/>
      <c r="EZZ418" s="12"/>
      <c r="FAA418" s="12"/>
      <c r="FAB418" s="12"/>
      <c r="FAC418" s="12"/>
      <c r="FAD418" s="12"/>
      <c r="FAE418" s="12"/>
      <c r="FAF418" s="12"/>
      <c r="FAG418" s="12"/>
      <c r="FAH418" s="12"/>
      <c r="FAI418" s="12"/>
      <c r="FAJ418" s="12"/>
      <c r="FAK418" s="12"/>
      <c r="FAL418" s="12"/>
      <c r="FAM418" s="12"/>
      <c r="FAN418" s="12"/>
      <c r="FAO418" s="12"/>
      <c r="FAP418" s="12"/>
      <c r="FAQ418" s="12"/>
      <c r="FAR418" s="12"/>
      <c r="FAS418" s="12"/>
      <c r="FAT418" s="12"/>
      <c r="FAU418" s="12"/>
      <c r="FAV418" s="12"/>
      <c r="FAW418" s="12"/>
      <c r="FAX418" s="12"/>
      <c r="FAY418" s="12"/>
      <c r="FAZ418" s="12"/>
      <c r="FBA418" s="12"/>
      <c r="FBB418" s="12"/>
      <c r="FBC418" s="12"/>
      <c r="FBD418" s="12"/>
      <c r="FBE418" s="12"/>
      <c r="FBF418" s="12"/>
      <c r="FBG418" s="12"/>
      <c r="FBH418" s="12"/>
      <c r="FBI418" s="12"/>
      <c r="FBJ418" s="12"/>
      <c r="FBK418" s="12"/>
      <c r="FBL418" s="12"/>
      <c r="FBM418" s="12"/>
      <c r="FBN418" s="12"/>
      <c r="FBO418" s="12"/>
      <c r="FBP418" s="12"/>
      <c r="FBQ418" s="12"/>
      <c r="FBR418" s="12"/>
      <c r="FBS418" s="12"/>
      <c r="FBT418" s="12"/>
      <c r="FBU418" s="12"/>
      <c r="FBV418" s="12"/>
      <c r="FBW418" s="12"/>
      <c r="FBX418" s="12"/>
      <c r="FBY418" s="12"/>
      <c r="FBZ418" s="12"/>
      <c r="FCA418" s="12"/>
      <c r="FCB418" s="12"/>
      <c r="FCC418" s="12"/>
      <c r="FCD418" s="12"/>
      <c r="FCE418" s="12"/>
      <c r="FCF418" s="12"/>
      <c r="FCG418" s="12"/>
      <c r="FCH418" s="12"/>
      <c r="FCI418" s="12"/>
      <c r="FCJ418" s="12"/>
      <c r="FCK418" s="12"/>
      <c r="FCL418" s="12"/>
      <c r="FCM418" s="12"/>
      <c r="FCN418" s="12"/>
      <c r="FCO418" s="12"/>
      <c r="FCP418" s="12"/>
      <c r="FCQ418" s="12"/>
      <c r="FCR418" s="12"/>
      <c r="FCS418" s="12"/>
      <c r="FCT418" s="12"/>
      <c r="FCU418" s="12"/>
      <c r="FCV418" s="12"/>
      <c r="FCW418" s="12"/>
      <c r="FCX418" s="12"/>
      <c r="FCY418" s="12"/>
      <c r="FCZ418" s="12"/>
      <c r="FDA418" s="12"/>
      <c r="FDB418" s="12"/>
      <c r="FDC418" s="12"/>
      <c r="FDD418" s="12"/>
      <c r="FDE418" s="12"/>
      <c r="FDF418" s="12"/>
      <c r="FDG418" s="12"/>
      <c r="FDH418" s="12"/>
      <c r="FDI418" s="12"/>
      <c r="FDJ418" s="12"/>
      <c r="FDK418" s="12"/>
      <c r="FDL418" s="12"/>
      <c r="FDM418" s="12"/>
      <c r="FDN418" s="12"/>
      <c r="FDO418" s="12"/>
      <c r="FDP418" s="12"/>
      <c r="FDQ418" s="12"/>
      <c r="FDR418" s="12"/>
      <c r="FDS418" s="12"/>
      <c r="FDT418" s="12"/>
      <c r="FDU418" s="12"/>
      <c r="FDV418" s="12"/>
      <c r="FDW418" s="12"/>
      <c r="FDX418" s="12"/>
      <c r="FDY418" s="12"/>
      <c r="FDZ418" s="12"/>
      <c r="FEA418" s="12"/>
      <c r="FEB418" s="12"/>
      <c r="FEC418" s="12"/>
      <c r="FED418" s="12"/>
      <c r="FEE418" s="12"/>
      <c r="FEF418" s="12"/>
      <c r="FEG418" s="12"/>
      <c r="FEH418" s="12"/>
      <c r="FEI418" s="12"/>
      <c r="FEJ418" s="12"/>
      <c r="FEK418" s="12"/>
      <c r="FEL418" s="12"/>
      <c r="FEM418" s="12"/>
      <c r="FEN418" s="12"/>
      <c r="FEO418" s="12"/>
      <c r="FEP418" s="12"/>
      <c r="FEQ418" s="12"/>
      <c r="FER418" s="12"/>
      <c r="FES418" s="12"/>
      <c r="FET418" s="12"/>
      <c r="FEU418" s="12"/>
      <c r="FEV418" s="12"/>
      <c r="FEW418" s="12"/>
      <c r="FEX418" s="12"/>
      <c r="FEY418" s="12"/>
      <c r="FEZ418" s="12"/>
      <c r="FFA418" s="12"/>
      <c r="FFB418" s="12"/>
      <c r="FFC418" s="12"/>
      <c r="FFD418" s="12"/>
      <c r="FFE418" s="12"/>
      <c r="FFF418" s="12"/>
      <c r="FFG418" s="12"/>
      <c r="FFH418" s="12"/>
      <c r="FFI418" s="12"/>
      <c r="FFJ418" s="12"/>
      <c r="FFK418" s="12"/>
      <c r="FFL418" s="12"/>
      <c r="FFM418" s="12"/>
      <c r="FFN418" s="12"/>
      <c r="FFO418" s="12"/>
      <c r="FFP418" s="12"/>
      <c r="FFQ418" s="12"/>
      <c r="FFR418" s="12"/>
      <c r="FFS418" s="12"/>
      <c r="FFT418" s="12"/>
      <c r="FFU418" s="12"/>
      <c r="FFV418" s="12"/>
      <c r="FFW418" s="12"/>
      <c r="FFX418" s="12"/>
      <c r="FFY418" s="12"/>
      <c r="FFZ418" s="12"/>
      <c r="FGA418" s="12"/>
      <c r="FGB418" s="12"/>
      <c r="FGC418" s="12"/>
      <c r="FGD418" s="12"/>
      <c r="FGE418" s="12"/>
      <c r="FGF418" s="12"/>
      <c r="FGG418" s="12"/>
      <c r="FGH418" s="12"/>
      <c r="FGI418" s="12"/>
      <c r="FGJ418" s="12"/>
      <c r="FGK418" s="12"/>
      <c r="FGL418" s="12"/>
      <c r="FGM418" s="12"/>
      <c r="FGN418" s="12"/>
      <c r="FGO418" s="12"/>
      <c r="FGP418" s="12"/>
      <c r="FGQ418" s="12"/>
      <c r="FGR418" s="12"/>
      <c r="FGS418" s="12"/>
      <c r="FGT418" s="12"/>
      <c r="FGU418" s="12"/>
      <c r="FGV418" s="12"/>
      <c r="FGW418" s="12"/>
      <c r="FGX418" s="12"/>
      <c r="FGY418" s="12"/>
      <c r="FGZ418" s="12"/>
      <c r="FHA418" s="12"/>
      <c r="FHB418" s="12"/>
      <c r="FHC418" s="12"/>
      <c r="FHD418" s="12"/>
      <c r="FHE418" s="12"/>
      <c r="FHF418" s="12"/>
      <c r="FHG418" s="12"/>
      <c r="FHH418" s="12"/>
      <c r="FHI418" s="12"/>
      <c r="FHJ418" s="12"/>
      <c r="FHK418" s="12"/>
      <c r="FHL418" s="12"/>
      <c r="FHM418" s="12"/>
      <c r="FHN418" s="12"/>
      <c r="FHO418" s="12"/>
      <c r="FHP418" s="12"/>
      <c r="FHQ418" s="12"/>
      <c r="FHR418" s="12"/>
      <c r="FHS418" s="12"/>
      <c r="FHT418" s="12"/>
      <c r="FHU418" s="12"/>
      <c r="FHV418" s="12"/>
      <c r="FHW418" s="12"/>
      <c r="FHX418" s="12"/>
      <c r="FHY418" s="12"/>
      <c r="FHZ418" s="12"/>
      <c r="FIA418" s="12"/>
      <c r="FIB418" s="12"/>
      <c r="FIC418" s="12"/>
      <c r="FID418" s="12"/>
      <c r="FIE418" s="12"/>
      <c r="FIF418" s="12"/>
      <c r="FIG418" s="12"/>
      <c r="FIH418" s="12"/>
      <c r="FII418" s="12"/>
      <c r="FIJ418" s="12"/>
      <c r="FIK418" s="12"/>
      <c r="FIL418" s="12"/>
      <c r="FIM418" s="12"/>
      <c r="FIN418" s="12"/>
      <c r="FIO418" s="12"/>
      <c r="FIP418" s="12"/>
      <c r="FIQ418" s="12"/>
      <c r="FIR418" s="12"/>
      <c r="FIS418" s="12"/>
      <c r="FIT418" s="12"/>
      <c r="FIU418" s="12"/>
      <c r="FIV418" s="12"/>
      <c r="FIW418" s="12"/>
      <c r="FIX418" s="12"/>
      <c r="FIY418" s="12"/>
      <c r="FIZ418" s="12"/>
      <c r="FJA418" s="12"/>
      <c r="FJB418" s="12"/>
      <c r="FJC418" s="12"/>
      <c r="FJD418" s="12"/>
      <c r="FJE418" s="12"/>
      <c r="FJF418" s="12"/>
      <c r="FJG418" s="12"/>
      <c r="FJH418" s="12"/>
      <c r="FJI418" s="12"/>
      <c r="FJJ418" s="12"/>
      <c r="FJK418" s="12"/>
      <c r="FJL418" s="12"/>
      <c r="FJM418" s="12"/>
      <c r="FJN418" s="12"/>
      <c r="FJO418" s="12"/>
      <c r="FJP418" s="12"/>
      <c r="FJQ418" s="12"/>
      <c r="FJR418" s="12"/>
      <c r="FJS418" s="12"/>
      <c r="FJT418" s="12"/>
      <c r="FJU418" s="12"/>
      <c r="FJV418" s="12"/>
      <c r="FJW418" s="12"/>
      <c r="FJX418" s="12"/>
      <c r="FJY418" s="12"/>
      <c r="FJZ418" s="12"/>
      <c r="FKA418" s="12"/>
      <c r="FKB418" s="12"/>
      <c r="FKC418" s="12"/>
      <c r="FKD418" s="12"/>
      <c r="FKE418" s="12"/>
      <c r="FKF418" s="12"/>
      <c r="FKG418" s="12"/>
      <c r="FKH418" s="12"/>
      <c r="FKI418" s="12"/>
      <c r="FKJ418" s="12"/>
      <c r="FKK418" s="12"/>
      <c r="FKL418" s="12"/>
      <c r="FKM418" s="12"/>
      <c r="FKN418" s="12"/>
      <c r="FKO418" s="12"/>
      <c r="FKP418" s="12"/>
      <c r="FKQ418" s="12"/>
      <c r="FKR418" s="12"/>
      <c r="FKS418" s="12"/>
      <c r="FKT418" s="12"/>
      <c r="FKU418" s="12"/>
      <c r="FKV418" s="12"/>
      <c r="FKW418" s="12"/>
      <c r="FKX418" s="12"/>
      <c r="FKY418" s="12"/>
      <c r="FKZ418" s="12"/>
      <c r="FLA418" s="12"/>
      <c r="FLB418" s="12"/>
      <c r="FLC418" s="12"/>
      <c r="FLD418" s="12"/>
      <c r="FLE418" s="12"/>
      <c r="FLF418" s="12"/>
      <c r="FLG418" s="12"/>
      <c r="FLH418" s="12"/>
      <c r="FLI418" s="12"/>
      <c r="FLJ418" s="12"/>
      <c r="FLK418" s="12"/>
      <c r="FLL418" s="12"/>
      <c r="FLM418" s="12"/>
      <c r="FLN418" s="12"/>
      <c r="FLO418" s="12"/>
      <c r="FLP418" s="12"/>
      <c r="FLQ418" s="12"/>
      <c r="FLR418" s="12"/>
      <c r="FLS418" s="12"/>
      <c r="FLT418" s="12"/>
      <c r="FLU418" s="12"/>
      <c r="FLV418" s="12"/>
      <c r="FLW418" s="12"/>
      <c r="FLX418" s="12"/>
      <c r="FLY418" s="12"/>
      <c r="FLZ418" s="12"/>
      <c r="FMA418" s="12"/>
      <c r="FMB418" s="12"/>
      <c r="FMC418" s="12"/>
      <c r="FMD418" s="12"/>
      <c r="FME418" s="12"/>
      <c r="FMF418" s="12"/>
      <c r="FMG418" s="12"/>
      <c r="FMH418" s="12"/>
      <c r="FMI418" s="12"/>
      <c r="FMJ418" s="12"/>
      <c r="FMK418" s="12"/>
      <c r="FML418" s="12"/>
      <c r="FMM418" s="12"/>
      <c r="FMN418" s="12"/>
      <c r="FMO418" s="12"/>
      <c r="FMP418" s="12"/>
      <c r="FMQ418" s="12"/>
      <c r="FMR418" s="12"/>
      <c r="FMS418" s="12"/>
      <c r="FMT418" s="12"/>
      <c r="FMU418" s="12"/>
      <c r="FMV418" s="12"/>
      <c r="FMW418" s="12"/>
      <c r="FMX418" s="12"/>
      <c r="FMY418" s="12"/>
      <c r="FMZ418" s="12"/>
      <c r="FNA418" s="12"/>
      <c r="FNB418" s="12"/>
      <c r="FNC418" s="12"/>
      <c r="FND418" s="12"/>
      <c r="FNE418" s="12"/>
      <c r="FNF418" s="12"/>
      <c r="FNG418" s="12"/>
      <c r="FNH418" s="12"/>
      <c r="FNI418" s="12"/>
      <c r="FNJ418" s="12"/>
      <c r="FNK418" s="12"/>
      <c r="FNL418" s="12"/>
      <c r="FNM418" s="12"/>
      <c r="FNN418" s="12"/>
      <c r="FNO418" s="12"/>
      <c r="FNP418" s="12"/>
      <c r="FNQ418" s="12"/>
      <c r="FNR418" s="12"/>
      <c r="FNS418" s="12"/>
      <c r="FNT418" s="12"/>
      <c r="FNU418" s="12"/>
      <c r="FNV418" s="12"/>
      <c r="FNW418" s="12"/>
      <c r="FNX418" s="12"/>
      <c r="FNY418" s="12"/>
      <c r="FNZ418" s="12"/>
      <c r="FOA418" s="12"/>
      <c r="FOB418" s="12"/>
      <c r="FOC418" s="12"/>
      <c r="FOD418" s="12"/>
      <c r="FOE418" s="12"/>
      <c r="FOF418" s="12"/>
      <c r="FOG418" s="12"/>
      <c r="FOH418" s="12"/>
      <c r="FOI418" s="12"/>
      <c r="FOJ418" s="12"/>
      <c r="FOK418" s="12"/>
      <c r="FOL418" s="12"/>
      <c r="FOM418" s="12"/>
      <c r="FON418" s="12"/>
      <c r="FOO418" s="12"/>
      <c r="FOP418" s="12"/>
      <c r="FOQ418" s="12"/>
      <c r="FOR418" s="12"/>
      <c r="FOS418" s="12"/>
      <c r="FOT418" s="12"/>
      <c r="FOU418" s="12"/>
      <c r="FOV418" s="12"/>
      <c r="FOW418" s="12"/>
      <c r="FOX418" s="12"/>
      <c r="FOY418" s="12"/>
      <c r="FOZ418" s="12"/>
      <c r="FPA418" s="12"/>
      <c r="FPB418" s="12"/>
      <c r="FPC418" s="12"/>
      <c r="FPD418" s="12"/>
      <c r="FPE418" s="12"/>
      <c r="FPF418" s="12"/>
      <c r="FPG418" s="12"/>
      <c r="FPH418" s="12"/>
      <c r="FPI418" s="12"/>
      <c r="FPJ418" s="12"/>
      <c r="FPK418" s="12"/>
      <c r="FPL418" s="12"/>
      <c r="FPM418" s="12"/>
      <c r="FPN418" s="12"/>
      <c r="FPO418" s="12"/>
      <c r="FPP418" s="12"/>
      <c r="FPQ418" s="12"/>
      <c r="FPR418" s="12"/>
      <c r="FPS418" s="12"/>
      <c r="FPT418" s="12"/>
      <c r="FPU418" s="12"/>
      <c r="FPV418" s="12"/>
      <c r="FPW418" s="12"/>
      <c r="FPX418" s="12"/>
      <c r="FPY418" s="12"/>
      <c r="FPZ418" s="12"/>
      <c r="FQA418" s="12"/>
      <c r="FQB418" s="12"/>
      <c r="FQC418" s="12"/>
      <c r="FQD418" s="12"/>
      <c r="FQE418" s="12"/>
      <c r="FQF418" s="12"/>
      <c r="FQG418" s="12"/>
      <c r="FQH418" s="12"/>
      <c r="FQI418" s="12"/>
      <c r="FQJ418" s="12"/>
      <c r="FQK418" s="12"/>
      <c r="FQL418" s="12"/>
      <c r="FQM418" s="12"/>
      <c r="FQN418" s="12"/>
      <c r="FQO418" s="12"/>
      <c r="FQP418" s="12"/>
      <c r="FQQ418" s="12"/>
      <c r="FQR418" s="12"/>
      <c r="FQS418" s="12"/>
      <c r="FQT418" s="12"/>
      <c r="FQU418" s="12"/>
      <c r="FQV418" s="12"/>
      <c r="FQW418" s="12"/>
      <c r="FQX418" s="12"/>
      <c r="FQY418" s="12"/>
      <c r="FQZ418" s="12"/>
      <c r="FRA418" s="12"/>
      <c r="FRB418" s="12"/>
      <c r="FRC418" s="12"/>
      <c r="FRD418" s="12"/>
      <c r="FRE418" s="12"/>
      <c r="FRF418" s="12"/>
      <c r="FRG418" s="12"/>
      <c r="FRH418" s="12"/>
      <c r="FRI418" s="12"/>
      <c r="FRJ418" s="12"/>
      <c r="FRK418" s="12"/>
      <c r="FRL418" s="12"/>
      <c r="FRM418" s="12"/>
      <c r="FRN418" s="12"/>
      <c r="FRO418" s="12"/>
      <c r="FRP418" s="12"/>
      <c r="FRQ418" s="12"/>
      <c r="FRR418" s="12"/>
      <c r="FRS418" s="12"/>
      <c r="FRT418" s="12"/>
      <c r="FRU418" s="12"/>
      <c r="FRV418" s="12"/>
      <c r="FRW418" s="12"/>
      <c r="FRX418" s="12"/>
      <c r="FRY418" s="12"/>
      <c r="FRZ418" s="12"/>
      <c r="FSA418" s="12"/>
      <c r="FSB418" s="12"/>
      <c r="FSC418" s="12"/>
      <c r="FSD418" s="12"/>
      <c r="FSE418" s="12"/>
      <c r="FSF418" s="12"/>
      <c r="FSG418" s="12"/>
      <c r="FSH418" s="12"/>
      <c r="FSI418" s="12"/>
      <c r="FSJ418" s="12"/>
      <c r="FSK418" s="12"/>
      <c r="FSL418" s="12"/>
      <c r="FSM418" s="12"/>
      <c r="FSN418" s="12"/>
      <c r="FSO418" s="12"/>
      <c r="FSP418" s="12"/>
      <c r="FSQ418" s="12"/>
      <c r="FSR418" s="12"/>
      <c r="FSS418" s="12"/>
      <c r="FST418" s="12"/>
      <c r="FSU418" s="12"/>
      <c r="FSV418" s="12"/>
      <c r="FSW418" s="12"/>
      <c r="FSX418" s="12"/>
      <c r="FSY418" s="12"/>
      <c r="FSZ418" s="12"/>
      <c r="FTA418" s="12"/>
      <c r="FTB418" s="12"/>
      <c r="FTC418" s="12"/>
      <c r="FTD418" s="12"/>
      <c r="FTE418" s="12"/>
      <c r="FTF418" s="12"/>
      <c r="FTG418" s="12"/>
      <c r="FTH418" s="12"/>
      <c r="FTI418" s="12"/>
      <c r="FTJ418" s="12"/>
      <c r="FTK418" s="12"/>
      <c r="FTL418" s="12"/>
      <c r="FTM418" s="12"/>
      <c r="FTN418" s="12"/>
      <c r="FTO418" s="12"/>
      <c r="FTP418" s="12"/>
      <c r="FTQ418" s="12"/>
      <c r="FTR418" s="12"/>
      <c r="FTS418" s="12"/>
      <c r="FTT418" s="12"/>
      <c r="FTU418" s="12"/>
      <c r="FTV418" s="12"/>
      <c r="FTW418" s="12"/>
      <c r="FTX418" s="12"/>
      <c r="FTY418" s="12"/>
      <c r="FTZ418" s="12"/>
      <c r="FUA418" s="12"/>
      <c r="FUB418" s="12"/>
      <c r="FUC418" s="12"/>
      <c r="FUD418" s="12"/>
      <c r="FUE418" s="12"/>
      <c r="FUF418" s="12"/>
      <c r="FUG418" s="12"/>
      <c r="FUH418" s="12"/>
      <c r="FUI418" s="12"/>
      <c r="FUJ418" s="12"/>
      <c r="FUK418" s="12"/>
      <c r="FUL418" s="12"/>
      <c r="FUM418" s="12"/>
      <c r="FUN418" s="12"/>
      <c r="FUO418" s="12"/>
      <c r="FUP418" s="12"/>
      <c r="FUQ418" s="12"/>
      <c r="FUR418" s="12"/>
      <c r="FUS418" s="12"/>
      <c r="FUT418" s="12"/>
      <c r="FUU418" s="12"/>
      <c r="FUV418" s="12"/>
      <c r="FUW418" s="12"/>
      <c r="FUX418" s="12"/>
      <c r="FUY418" s="12"/>
      <c r="FUZ418" s="12"/>
      <c r="FVA418" s="12"/>
      <c r="FVB418" s="12"/>
      <c r="FVC418" s="12"/>
      <c r="FVD418" s="12"/>
      <c r="FVE418" s="12"/>
      <c r="FVF418" s="12"/>
      <c r="FVG418" s="12"/>
      <c r="FVH418" s="12"/>
      <c r="FVI418" s="12"/>
      <c r="FVJ418" s="12"/>
      <c r="FVK418" s="12"/>
      <c r="FVL418" s="12"/>
      <c r="FVM418" s="12"/>
      <c r="FVN418" s="12"/>
      <c r="FVO418" s="12"/>
      <c r="FVP418" s="12"/>
      <c r="FVQ418" s="12"/>
      <c r="FVR418" s="12"/>
      <c r="FVS418" s="12"/>
      <c r="FVT418" s="12"/>
      <c r="FVU418" s="12"/>
      <c r="FVV418" s="12"/>
      <c r="FVW418" s="12"/>
      <c r="FVX418" s="12"/>
      <c r="FVY418" s="12"/>
      <c r="FVZ418" s="12"/>
      <c r="FWA418" s="12"/>
      <c r="FWB418" s="12"/>
      <c r="FWC418" s="12"/>
      <c r="FWD418" s="12"/>
      <c r="FWE418" s="12"/>
      <c r="FWF418" s="12"/>
      <c r="FWG418" s="12"/>
      <c r="FWH418" s="12"/>
      <c r="FWI418" s="12"/>
      <c r="FWJ418" s="12"/>
      <c r="FWK418" s="12"/>
      <c r="FWL418" s="12"/>
      <c r="FWM418" s="12"/>
      <c r="FWN418" s="12"/>
      <c r="FWO418" s="12"/>
      <c r="FWP418" s="12"/>
      <c r="FWQ418" s="12"/>
      <c r="FWR418" s="12"/>
      <c r="FWS418" s="12"/>
      <c r="FWT418" s="12"/>
      <c r="FWU418" s="12"/>
      <c r="FWV418" s="12"/>
      <c r="FWW418" s="12"/>
      <c r="FWX418" s="12"/>
      <c r="FWY418" s="12"/>
      <c r="FWZ418" s="12"/>
      <c r="FXA418" s="12"/>
      <c r="FXB418" s="12"/>
      <c r="FXC418" s="12"/>
      <c r="FXD418" s="12"/>
      <c r="FXE418" s="12"/>
      <c r="FXF418" s="12"/>
      <c r="FXG418" s="12"/>
      <c r="FXH418" s="12"/>
      <c r="FXI418" s="12"/>
      <c r="FXJ418" s="12"/>
      <c r="FXK418" s="12"/>
      <c r="FXL418" s="12"/>
      <c r="FXM418" s="12"/>
      <c r="FXN418" s="12"/>
      <c r="FXO418" s="12"/>
      <c r="FXP418" s="12"/>
      <c r="FXQ418" s="12"/>
      <c r="FXR418" s="12"/>
      <c r="FXS418" s="12"/>
      <c r="FXT418" s="12"/>
      <c r="FXU418" s="12"/>
      <c r="FXV418" s="12"/>
      <c r="FXW418" s="12"/>
      <c r="FXX418" s="12"/>
      <c r="FXY418" s="12"/>
      <c r="FXZ418" s="12"/>
      <c r="FYA418" s="12"/>
      <c r="FYB418" s="12"/>
      <c r="FYC418" s="12"/>
      <c r="FYD418" s="12"/>
      <c r="FYE418" s="12"/>
      <c r="FYF418" s="12"/>
      <c r="FYG418" s="12"/>
      <c r="FYH418" s="12"/>
      <c r="FYI418" s="12"/>
      <c r="FYJ418" s="12"/>
      <c r="FYK418" s="12"/>
      <c r="FYL418" s="12"/>
      <c r="FYM418" s="12"/>
      <c r="FYN418" s="12"/>
      <c r="FYO418" s="12"/>
      <c r="FYP418" s="12"/>
      <c r="FYQ418" s="12"/>
      <c r="FYR418" s="12"/>
      <c r="FYS418" s="12"/>
      <c r="FYT418" s="12"/>
      <c r="FYU418" s="12"/>
      <c r="FYV418" s="12"/>
      <c r="FYW418" s="12"/>
      <c r="FYX418" s="12"/>
      <c r="FYY418" s="12"/>
      <c r="FYZ418" s="12"/>
      <c r="FZA418" s="12"/>
      <c r="FZB418" s="12"/>
      <c r="FZC418" s="12"/>
      <c r="FZD418" s="12"/>
      <c r="FZE418" s="12"/>
      <c r="FZF418" s="12"/>
      <c r="FZG418" s="12"/>
      <c r="FZH418" s="12"/>
      <c r="FZI418" s="12"/>
      <c r="FZJ418" s="12"/>
      <c r="FZK418" s="12"/>
      <c r="FZL418" s="12"/>
      <c r="FZM418" s="12"/>
      <c r="FZN418" s="12"/>
      <c r="FZO418" s="12"/>
      <c r="FZP418" s="12"/>
      <c r="FZQ418" s="12"/>
      <c r="FZR418" s="12"/>
      <c r="FZS418" s="12"/>
      <c r="FZT418" s="12"/>
      <c r="FZU418" s="12"/>
      <c r="FZV418" s="12"/>
      <c r="FZW418" s="12"/>
      <c r="FZX418" s="12"/>
      <c r="FZY418" s="12"/>
      <c r="FZZ418" s="12"/>
      <c r="GAA418" s="12"/>
      <c r="GAB418" s="12"/>
      <c r="GAC418" s="12"/>
      <c r="GAD418" s="12"/>
      <c r="GAE418" s="12"/>
      <c r="GAF418" s="12"/>
      <c r="GAG418" s="12"/>
      <c r="GAH418" s="12"/>
      <c r="GAI418" s="12"/>
      <c r="GAJ418" s="12"/>
      <c r="GAK418" s="12"/>
      <c r="GAL418" s="12"/>
      <c r="GAM418" s="12"/>
      <c r="GAN418" s="12"/>
      <c r="GAO418" s="12"/>
      <c r="GAP418" s="12"/>
      <c r="GAQ418" s="12"/>
      <c r="GAR418" s="12"/>
      <c r="GAS418" s="12"/>
      <c r="GAT418" s="12"/>
      <c r="GAU418" s="12"/>
      <c r="GAV418" s="12"/>
      <c r="GAW418" s="12"/>
      <c r="GAX418" s="12"/>
      <c r="GAY418" s="12"/>
      <c r="GAZ418" s="12"/>
      <c r="GBA418" s="12"/>
      <c r="GBB418" s="12"/>
      <c r="GBC418" s="12"/>
      <c r="GBD418" s="12"/>
      <c r="GBE418" s="12"/>
      <c r="GBF418" s="12"/>
      <c r="GBG418" s="12"/>
      <c r="GBH418" s="12"/>
      <c r="GBI418" s="12"/>
      <c r="GBJ418" s="12"/>
      <c r="GBK418" s="12"/>
      <c r="GBL418" s="12"/>
      <c r="GBM418" s="12"/>
      <c r="GBN418" s="12"/>
      <c r="GBO418" s="12"/>
      <c r="GBP418" s="12"/>
      <c r="GBQ418" s="12"/>
      <c r="GBR418" s="12"/>
      <c r="GBS418" s="12"/>
      <c r="GBT418" s="12"/>
      <c r="GBU418" s="12"/>
      <c r="GBV418" s="12"/>
      <c r="GBW418" s="12"/>
      <c r="GBX418" s="12"/>
      <c r="GBY418" s="12"/>
      <c r="GBZ418" s="12"/>
      <c r="GCA418" s="12"/>
      <c r="GCB418" s="12"/>
      <c r="GCC418" s="12"/>
      <c r="GCD418" s="12"/>
      <c r="GCE418" s="12"/>
      <c r="GCF418" s="12"/>
      <c r="GCG418" s="12"/>
      <c r="GCH418" s="12"/>
      <c r="GCI418" s="12"/>
      <c r="GCJ418" s="12"/>
      <c r="GCK418" s="12"/>
      <c r="GCL418" s="12"/>
      <c r="GCM418" s="12"/>
      <c r="GCN418" s="12"/>
      <c r="GCO418" s="12"/>
      <c r="GCP418" s="12"/>
      <c r="GCQ418" s="12"/>
      <c r="GCR418" s="12"/>
      <c r="GCS418" s="12"/>
      <c r="GCT418" s="12"/>
      <c r="GCU418" s="12"/>
      <c r="GCV418" s="12"/>
      <c r="GCW418" s="12"/>
      <c r="GCX418" s="12"/>
      <c r="GCY418" s="12"/>
      <c r="GCZ418" s="12"/>
      <c r="GDA418" s="12"/>
      <c r="GDB418" s="12"/>
      <c r="GDC418" s="12"/>
      <c r="GDD418" s="12"/>
      <c r="GDE418" s="12"/>
      <c r="GDF418" s="12"/>
      <c r="GDG418" s="12"/>
      <c r="GDH418" s="12"/>
      <c r="GDI418" s="12"/>
      <c r="GDJ418" s="12"/>
      <c r="GDK418" s="12"/>
      <c r="GDL418" s="12"/>
      <c r="GDM418" s="12"/>
      <c r="GDN418" s="12"/>
      <c r="GDO418" s="12"/>
      <c r="GDP418" s="12"/>
      <c r="GDQ418" s="12"/>
      <c r="GDR418" s="12"/>
      <c r="GDS418" s="12"/>
      <c r="GDT418" s="12"/>
      <c r="GDU418" s="12"/>
      <c r="GDV418" s="12"/>
      <c r="GDW418" s="12"/>
      <c r="GDX418" s="12"/>
      <c r="GDY418" s="12"/>
      <c r="GDZ418" s="12"/>
      <c r="GEA418" s="12"/>
      <c r="GEB418" s="12"/>
      <c r="GEC418" s="12"/>
      <c r="GED418" s="12"/>
      <c r="GEE418" s="12"/>
      <c r="GEF418" s="12"/>
      <c r="GEG418" s="12"/>
      <c r="GEH418" s="12"/>
      <c r="GEI418" s="12"/>
      <c r="GEJ418" s="12"/>
      <c r="GEK418" s="12"/>
      <c r="GEL418" s="12"/>
      <c r="GEM418" s="12"/>
      <c r="GEN418" s="12"/>
      <c r="GEO418" s="12"/>
      <c r="GEP418" s="12"/>
      <c r="GEQ418" s="12"/>
      <c r="GER418" s="12"/>
      <c r="GES418" s="12"/>
      <c r="GET418" s="12"/>
      <c r="GEU418" s="12"/>
      <c r="GEV418" s="12"/>
      <c r="GEW418" s="12"/>
      <c r="GEX418" s="12"/>
      <c r="GEY418" s="12"/>
      <c r="GEZ418" s="12"/>
      <c r="GFA418" s="12"/>
      <c r="GFB418" s="12"/>
      <c r="GFC418" s="12"/>
      <c r="GFD418" s="12"/>
      <c r="GFE418" s="12"/>
      <c r="GFF418" s="12"/>
      <c r="GFG418" s="12"/>
      <c r="GFH418" s="12"/>
      <c r="GFI418" s="12"/>
      <c r="GFJ418" s="12"/>
      <c r="GFK418" s="12"/>
      <c r="GFL418" s="12"/>
      <c r="GFM418" s="12"/>
      <c r="GFN418" s="12"/>
      <c r="GFO418" s="12"/>
      <c r="GFP418" s="12"/>
      <c r="GFQ418" s="12"/>
      <c r="GFR418" s="12"/>
      <c r="GFS418" s="12"/>
      <c r="GFT418" s="12"/>
      <c r="GFU418" s="12"/>
      <c r="GFV418" s="12"/>
      <c r="GFW418" s="12"/>
      <c r="GFX418" s="12"/>
      <c r="GFY418" s="12"/>
      <c r="GFZ418" s="12"/>
      <c r="GGA418" s="12"/>
      <c r="GGB418" s="12"/>
      <c r="GGC418" s="12"/>
      <c r="GGD418" s="12"/>
      <c r="GGE418" s="12"/>
      <c r="GGF418" s="12"/>
      <c r="GGG418" s="12"/>
      <c r="GGH418" s="12"/>
      <c r="GGI418" s="12"/>
      <c r="GGJ418" s="12"/>
      <c r="GGK418" s="12"/>
      <c r="GGL418" s="12"/>
      <c r="GGM418" s="12"/>
      <c r="GGN418" s="12"/>
      <c r="GGO418" s="12"/>
      <c r="GGP418" s="12"/>
      <c r="GGQ418" s="12"/>
      <c r="GGR418" s="12"/>
      <c r="GGS418" s="12"/>
      <c r="GGT418" s="12"/>
      <c r="GGU418" s="12"/>
      <c r="GGV418" s="12"/>
      <c r="GGW418" s="12"/>
      <c r="GGX418" s="12"/>
      <c r="GGY418" s="12"/>
      <c r="GGZ418" s="12"/>
      <c r="GHA418" s="12"/>
      <c r="GHB418" s="12"/>
      <c r="GHC418" s="12"/>
      <c r="GHD418" s="12"/>
      <c r="GHE418" s="12"/>
      <c r="GHF418" s="12"/>
      <c r="GHG418" s="12"/>
      <c r="GHH418" s="12"/>
      <c r="GHI418" s="12"/>
      <c r="GHJ418" s="12"/>
      <c r="GHK418" s="12"/>
      <c r="GHL418" s="12"/>
      <c r="GHM418" s="12"/>
      <c r="GHN418" s="12"/>
      <c r="GHO418" s="12"/>
      <c r="GHP418" s="12"/>
      <c r="GHQ418" s="12"/>
      <c r="GHR418" s="12"/>
      <c r="GHS418" s="12"/>
      <c r="GHT418" s="12"/>
      <c r="GHU418" s="12"/>
      <c r="GHV418" s="12"/>
      <c r="GHW418" s="12"/>
      <c r="GHX418" s="12"/>
      <c r="GHY418" s="12"/>
      <c r="GHZ418" s="12"/>
      <c r="GIA418" s="12"/>
      <c r="GIB418" s="12"/>
      <c r="GIC418" s="12"/>
      <c r="GID418" s="12"/>
      <c r="GIE418" s="12"/>
      <c r="GIF418" s="12"/>
      <c r="GIG418" s="12"/>
      <c r="GIH418" s="12"/>
      <c r="GII418" s="12"/>
      <c r="GIJ418" s="12"/>
      <c r="GIK418" s="12"/>
      <c r="GIL418" s="12"/>
      <c r="GIM418" s="12"/>
      <c r="GIN418" s="12"/>
      <c r="GIO418" s="12"/>
      <c r="GIP418" s="12"/>
      <c r="GIQ418" s="12"/>
      <c r="GIR418" s="12"/>
      <c r="GIS418" s="12"/>
      <c r="GIT418" s="12"/>
      <c r="GIU418" s="12"/>
      <c r="GIV418" s="12"/>
      <c r="GIW418" s="12"/>
      <c r="GIX418" s="12"/>
      <c r="GIY418" s="12"/>
      <c r="GIZ418" s="12"/>
      <c r="GJA418" s="12"/>
      <c r="GJB418" s="12"/>
      <c r="GJC418" s="12"/>
      <c r="GJD418" s="12"/>
      <c r="GJE418" s="12"/>
      <c r="GJF418" s="12"/>
      <c r="GJG418" s="12"/>
      <c r="GJH418" s="12"/>
      <c r="GJI418" s="12"/>
      <c r="GJJ418" s="12"/>
      <c r="GJK418" s="12"/>
      <c r="GJL418" s="12"/>
      <c r="GJM418" s="12"/>
      <c r="GJN418" s="12"/>
      <c r="GJO418" s="12"/>
      <c r="GJP418" s="12"/>
      <c r="GJQ418" s="12"/>
      <c r="GJR418" s="12"/>
      <c r="GJS418" s="12"/>
      <c r="GJT418" s="12"/>
      <c r="GJU418" s="12"/>
      <c r="GJV418" s="12"/>
      <c r="GJW418" s="12"/>
      <c r="GJX418" s="12"/>
      <c r="GJY418" s="12"/>
      <c r="GJZ418" s="12"/>
      <c r="GKA418" s="12"/>
      <c r="GKB418" s="12"/>
      <c r="GKC418" s="12"/>
      <c r="GKD418" s="12"/>
      <c r="GKE418" s="12"/>
      <c r="GKF418" s="12"/>
      <c r="GKG418" s="12"/>
      <c r="GKH418" s="12"/>
      <c r="GKI418" s="12"/>
      <c r="GKJ418" s="12"/>
      <c r="GKK418" s="12"/>
      <c r="GKL418" s="12"/>
      <c r="GKM418" s="12"/>
      <c r="GKN418" s="12"/>
      <c r="GKO418" s="12"/>
      <c r="GKP418" s="12"/>
      <c r="GKQ418" s="12"/>
      <c r="GKR418" s="12"/>
      <c r="GKS418" s="12"/>
      <c r="GKT418" s="12"/>
      <c r="GKU418" s="12"/>
      <c r="GKV418" s="12"/>
      <c r="GKW418" s="12"/>
      <c r="GKX418" s="12"/>
      <c r="GKY418" s="12"/>
      <c r="GKZ418" s="12"/>
      <c r="GLA418" s="12"/>
      <c r="GLB418" s="12"/>
      <c r="GLC418" s="12"/>
      <c r="GLD418" s="12"/>
      <c r="GLE418" s="12"/>
      <c r="GLF418" s="12"/>
      <c r="GLG418" s="12"/>
      <c r="GLH418" s="12"/>
      <c r="GLI418" s="12"/>
      <c r="GLJ418" s="12"/>
      <c r="GLK418" s="12"/>
      <c r="GLL418" s="12"/>
      <c r="GLM418" s="12"/>
      <c r="GLN418" s="12"/>
      <c r="GLO418" s="12"/>
      <c r="GLP418" s="12"/>
      <c r="GLQ418" s="12"/>
      <c r="GLR418" s="12"/>
      <c r="GLS418" s="12"/>
      <c r="GLT418" s="12"/>
      <c r="GLU418" s="12"/>
      <c r="GLV418" s="12"/>
      <c r="GLW418" s="12"/>
      <c r="GLX418" s="12"/>
      <c r="GLY418" s="12"/>
      <c r="GLZ418" s="12"/>
      <c r="GMA418" s="12"/>
      <c r="GMB418" s="12"/>
      <c r="GMC418" s="12"/>
      <c r="GMD418" s="12"/>
      <c r="GME418" s="12"/>
      <c r="GMF418" s="12"/>
      <c r="GMG418" s="12"/>
      <c r="GMH418" s="12"/>
      <c r="GMI418" s="12"/>
      <c r="GMJ418" s="12"/>
      <c r="GMK418" s="12"/>
      <c r="GML418" s="12"/>
      <c r="GMM418" s="12"/>
      <c r="GMN418" s="12"/>
      <c r="GMO418" s="12"/>
      <c r="GMP418" s="12"/>
      <c r="GMQ418" s="12"/>
      <c r="GMR418" s="12"/>
      <c r="GMS418" s="12"/>
      <c r="GMT418" s="12"/>
      <c r="GMU418" s="12"/>
      <c r="GMV418" s="12"/>
      <c r="GMW418" s="12"/>
      <c r="GMX418" s="12"/>
      <c r="GMY418" s="12"/>
      <c r="GMZ418" s="12"/>
      <c r="GNA418" s="12"/>
      <c r="GNB418" s="12"/>
      <c r="GNC418" s="12"/>
      <c r="GND418" s="12"/>
      <c r="GNE418" s="12"/>
      <c r="GNF418" s="12"/>
      <c r="GNG418" s="12"/>
      <c r="GNH418" s="12"/>
      <c r="GNI418" s="12"/>
      <c r="GNJ418" s="12"/>
      <c r="GNK418" s="12"/>
      <c r="GNL418" s="12"/>
      <c r="GNM418" s="12"/>
      <c r="GNN418" s="12"/>
      <c r="GNO418" s="12"/>
      <c r="GNP418" s="12"/>
      <c r="GNQ418" s="12"/>
      <c r="GNR418" s="12"/>
      <c r="GNS418" s="12"/>
      <c r="GNT418" s="12"/>
      <c r="GNU418" s="12"/>
      <c r="GNV418" s="12"/>
      <c r="GNW418" s="12"/>
      <c r="GNX418" s="12"/>
      <c r="GNY418" s="12"/>
      <c r="GNZ418" s="12"/>
      <c r="GOA418" s="12"/>
      <c r="GOB418" s="12"/>
      <c r="GOC418" s="12"/>
      <c r="GOD418" s="12"/>
      <c r="GOE418" s="12"/>
      <c r="GOF418" s="12"/>
      <c r="GOG418" s="12"/>
      <c r="GOH418" s="12"/>
      <c r="GOI418" s="12"/>
      <c r="GOJ418" s="12"/>
      <c r="GOK418" s="12"/>
      <c r="GOL418" s="12"/>
      <c r="GOM418" s="12"/>
      <c r="GON418" s="12"/>
      <c r="GOO418" s="12"/>
      <c r="GOP418" s="12"/>
      <c r="GOQ418" s="12"/>
      <c r="GOR418" s="12"/>
      <c r="GOS418" s="12"/>
      <c r="GOT418" s="12"/>
      <c r="GOU418" s="12"/>
      <c r="GOV418" s="12"/>
      <c r="GOW418" s="12"/>
      <c r="GOX418" s="12"/>
      <c r="GOY418" s="12"/>
      <c r="GOZ418" s="12"/>
      <c r="GPA418" s="12"/>
      <c r="GPB418" s="12"/>
      <c r="GPC418" s="12"/>
      <c r="GPD418" s="12"/>
      <c r="GPE418" s="12"/>
      <c r="GPF418" s="12"/>
      <c r="GPG418" s="12"/>
      <c r="GPH418" s="12"/>
      <c r="GPI418" s="12"/>
      <c r="GPJ418" s="12"/>
      <c r="GPK418" s="12"/>
      <c r="GPL418" s="12"/>
      <c r="GPM418" s="12"/>
      <c r="GPN418" s="12"/>
      <c r="GPO418" s="12"/>
      <c r="GPP418" s="12"/>
      <c r="GPQ418" s="12"/>
      <c r="GPR418" s="12"/>
      <c r="GPS418" s="12"/>
      <c r="GPT418" s="12"/>
      <c r="GPU418" s="12"/>
      <c r="GPV418" s="12"/>
      <c r="GPW418" s="12"/>
      <c r="GPX418" s="12"/>
      <c r="GPY418" s="12"/>
      <c r="GPZ418" s="12"/>
      <c r="GQA418" s="12"/>
      <c r="GQB418" s="12"/>
      <c r="GQC418" s="12"/>
      <c r="GQD418" s="12"/>
      <c r="GQE418" s="12"/>
      <c r="GQF418" s="12"/>
      <c r="GQG418" s="12"/>
      <c r="GQH418" s="12"/>
      <c r="GQI418" s="12"/>
      <c r="GQJ418" s="12"/>
      <c r="GQK418" s="12"/>
      <c r="GQL418" s="12"/>
      <c r="GQM418" s="12"/>
      <c r="GQN418" s="12"/>
      <c r="GQO418" s="12"/>
      <c r="GQP418" s="12"/>
      <c r="GQQ418" s="12"/>
      <c r="GQR418" s="12"/>
      <c r="GQS418" s="12"/>
      <c r="GQT418" s="12"/>
      <c r="GQU418" s="12"/>
      <c r="GQV418" s="12"/>
      <c r="GQW418" s="12"/>
      <c r="GQX418" s="12"/>
      <c r="GQY418" s="12"/>
      <c r="GQZ418" s="12"/>
      <c r="GRA418" s="12"/>
      <c r="GRB418" s="12"/>
      <c r="GRC418" s="12"/>
      <c r="GRD418" s="12"/>
      <c r="GRE418" s="12"/>
      <c r="GRF418" s="12"/>
      <c r="GRG418" s="12"/>
      <c r="GRH418" s="12"/>
      <c r="GRI418" s="12"/>
      <c r="GRJ418" s="12"/>
      <c r="GRK418" s="12"/>
      <c r="GRL418" s="12"/>
      <c r="GRM418" s="12"/>
      <c r="GRN418" s="12"/>
      <c r="GRO418" s="12"/>
      <c r="GRP418" s="12"/>
      <c r="GRQ418" s="12"/>
      <c r="GRR418" s="12"/>
      <c r="GRS418" s="12"/>
      <c r="GRT418" s="12"/>
      <c r="GRU418" s="12"/>
      <c r="GRV418" s="12"/>
      <c r="GRW418" s="12"/>
      <c r="GRX418" s="12"/>
      <c r="GRY418" s="12"/>
      <c r="GRZ418" s="12"/>
      <c r="GSA418" s="12"/>
      <c r="GSB418" s="12"/>
      <c r="GSC418" s="12"/>
      <c r="GSD418" s="12"/>
      <c r="GSE418" s="12"/>
      <c r="GSF418" s="12"/>
      <c r="GSG418" s="12"/>
      <c r="GSH418" s="12"/>
      <c r="GSI418" s="12"/>
      <c r="GSJ418" s="12"/>
      <c r="GSK418" s="12"/>
      <c r="GSL418" s="12"/>
      <c r="GSM418" s="12"/>
      <c r="GSN418" s="12"/>
      <c r="GSO418" s="12"/>
      <c r="GSP418" s="12"/>
      <c r="GSQ418" s="12"/>
      <c r="GSR418" s="12"/>
      <c r="GSS418" s="12"/>
      <c r="GST418" s="12"/>
      <c r="GSU418" s="12"/>
      <c r="GSV418" s="12"/>
      <c r="GSW418" s="12"/>
      <c r="GSX418" s="12"/>
      <c r="GSY418" s="12"/>
      <c r="GSZ418" s="12"/>
      <c r="GTA418" s="12"/>
      <c r="GTB418" s="12"/>
      <c r="GTC418" s="12"/>
      <c r="GTD418" s="12"/>
      <c r="GTE418" s="12"/>
      <c r="GTF418" s="12"/>
      <c r="GTG418" s="12"/>
      <c r="GTH418" s="12"/>
      <c r="GTI418" s="12"/>
      <c r="GTJ418" s="12"/>
      <c r="GTK418" s="12"/>
      <c r="GTL418" s="12"/>
      <c r="GTM418" s="12"/>
      <c r="GTN418" s="12"/>
      <c r="GTO418" s="12"/>
      <c r="GTP418" s="12"/>
      <c r="GTQ418" s="12"/>
      <c r="GTR418" s="12"/>
      <c r="GTS418" s="12"/>
      <c r="GTT418" s="12"/>
      <c r="GTU418" s="12"/>
      <c r="GTV418" s="12"/>
      <c r="GTW418" s="12"/>
      <c r="GTX418" s="12"/>
      <c r="GTY418" s="12"/>
      <c r="GTZ418" s="12"/>
      <c r="GUA418" s="12"/>
      <c r="GUB418" s="12"/>
      <c r="GUC418" s="12"/>
      <c r="GUD418" s="12"/>
      <c r="GUE418" s="12"/>
      <c r="GUF418" s="12"/>
      <c r="GUG418" s="12"/>
      <c r="GUH418" s="12"/>
      <c r="GUI418" s="12"/>
      <c r="GUJ418" s="12"/>
      <c r="GUK418" s="12"/>
      <c r="GUL418" s="12"/>
      <c r="GUM418" s="12"/>
      <c r="GUN418" s="12"/>
      <c r="GUO418" s="12"/>
      <c r="GUP418" s="12"/>
      <c r="GUQ418" s="12"/>
      <c r="GUR418" s="12"/>
      <c r="GUS418" s="12"/>
      <c r="GUT418" s="12"/>
      <c r="GUU418" s="12"/>
      <c r="GUV418" s="12"/>
      <c r="GUW418" s="12"/>
      <c r="GUX418" s="12"/>
      <c r="GUY418" s="12"/>
      <c r="GUZ418" s="12"/>
      <c r="GVA418" s="12"/>
      <c r="GVB418" s="12"/>
      <c r="GVC418" s="12"/>
      <c r="GVD418" s="12"/>
      <c r="GVE418" s="12"/>
      <c r="GVF418" s="12"/>
      <c r="GVG418" s="12"/>
      <c r="GVH418" s="12"/>
      <c r="GVI418" s="12"/>
      <c r="GVJ418" s="12"/>
      <c r="GVK418" s="12"/>
      <c r="GVL418" s="12"/>
      <c r="GVM418" s="12"/>
      <c r="GVN418" s="12"/>
      <c r="GVO418" s="12"/>
      <c r="GVP418" s="12"/>
      <c r="GVQ418" s="12"/>
      <c r="GVR418" s="12"/>
      <c r="GVS418" s="12"/>
      <c r="GVT418" s="12"/>
      <c r="GVU418" s="12"/>
      <c r="GVV418" s="12"/>
      <c r="GVW418" s="12"/>
      <c r="GVX418" s="12"/>
      <c r="GVY418" s="12"/>
      <c r="GVZ418" s="12"/>
      <c r="GWA418" s="12"/>
      <c r="GWB418" s="12"/>
      <c r="GWC418" s="12"/>
      <c r="GWD418" s="12"/>
      <c r="GWE418" s="12"/>
      <c r="GWF418" s="12"/>
      <c r="GWG418" s="12"/>
      <c r="GWH418" s="12"/>
      <c r="GWI418" s="12"/>
      <c r="GWJ418" s="12"/>
      <c r="GWK418" s="12"/>
      <c r="GWL418" s="12"/>
      <c r="GWM418" s="12"/>
      <c r="GWN418" s="12"/>
      <c r="GWO418" s="12"/>
      <c r="GWP418" s="12"/>
      <c r="GWQ418" s="12"/>
      <c r="GWR418" s="12"/>
      <c r="GWS418" s="12"/>
      <c r="GWT418" s="12"/>
      <c r="GWU418" s="12"/>
      <c r="GWV418" s="12"/>
      <c r="GWW418" s="12"/>
      <c r="GWX418" s="12"/>
      <c r="GWY418" s="12"/>
      <c r="GWZ418" s="12"/>
      <c r="GXA418" s="12"/>
      <c r="GXB418" s="12"/>
      <c r="GXC418" s="12"/>
      <c r="GXD418" s="12"/>
      <c r="GXE418" s="12"/>
      <c r="GXF418" s="12"/>
      <c r="GXG418" s="12"/>
      <c r="GXH418" s="12"/>
      <c r="GXI418" s="12"/>
      <c r="GXJ418" s="12"/>
      <c r="GXK418" s="12"/>
      <c r="GXL418" s="12"/>
      <c r="GXM418" s="12"/>
      <c r="GXN418" s="12"/>
      <c r="GXO418" s="12"/>
      <c r="GXP418" s="12"/>
      <c r="GXQ418" s="12"/>
      <c r="GXR418" s="12"/>
      <c r="GXS418" s="12"/>
      <c r="GXT418" s="12"/>
      <c r="GXU418" s="12"/>
      <c r="GXV418" s="12"/>
      <c r="GXW418" s="12"/>
      <c r="GXX418" s="12"/>
      <c r="GXY418" s="12"/>
      <c r="GXZ418" s="12"/>
      <c r="GYA418" s="12"/>
      <c r="GYB418" s="12"/>
      <c r="GYC418" s="12"/>
      <c r="GYD418" s="12"/>
      <c r="GYE418" s="12"/>
      <c r="GYF418" s="12"/>
      <c r="GYG418" s="12"/>
      <c r="GYH418" s="12"/>
      <c r="GYI418" s="12"/>
      <c r="GYJ418" s="12"/>
      <c r="GYK418" s="12"/>
      <c r="GYL418" s="12"/>
      <c r="GYM418" s="12"/>
      <c r="GYN418" s="12"/>
      <c r="GYO418" s="12"/>
      <c r="GYP418" s="12"/>
      <c r="GYQ418" s="12"/>
      <c r="GYR418" s="12"/>
      <c r="GYS418" s="12"/>
      <c r="GYT418" s="12"/>
      <c r="GYU418" s="12"/>
      <c r="GYV418" s="12"/>
      <c r="GYW418" s="12"/>
      <c r="GYX418" s="12"/>
      <c r="GYY418" s="12"/>
      <c r="GYZ418" s="12"/>
      <c r="GZA418" s="12"/>
      <c r="GZB418" s="12"/>
      <c r="GZC418" s="12"/>
      <c r="GZD418" s="12"/>
      <c r="GZE418" s="12"/>
      <c r="GZF418" s="12"/>
      <c r="GZG418" s="12"/>
      <c r="GZH418" s="12"/>
      <c r="GZI418" s="12"/>
      <c r="GZJ418" s="12"/>
      <c r="GZK418" s="12"/>
      <c r="GZL418" s="12"/>
      <c r="GZM418" s="12"/>
      <c r="GZN418" s="12"/>
      <c r="GZO418" s="12"/>
      <c r="GZP418" s="12"/>
      <c r="GZQ418" s="12"/>
      <c r="GZR418" s="12"/>
      <c r="GZS418" s="12"/>
      <c r="GZT418" s="12"/>
      <c r="GZU418" s="12"/>
      <c r="GZV418" s="12"/>
      <c r="GZW418" s="12"/>
      <c r="GZX418" s="12"/>
      <c r="GZY418" s="12"/>
      <c r="GZZ418" s="12"/>
      <c r="HAA418" s="12"/>
      <c r="HAB418" s="12"/>
      <c r="HAC418" s="12"/>
      <c r="HAD418" s="12"/>
      <c r="HAE418" s="12"/>
      <c r="HAF418" s="12"/>
      <c r="HAG418" s="12"/>
      <c r="HAH418" s="12"/>
      <c r="HAI418" s="12"/>
      <c r="HAJ418" s="12"/>
      <c r="HAK418" s="12"/>
      <c r="HAL418" s="12"/>
      <c r="HAM418" s="12"/>
      <c r="HAN418" s="12"/>
      <c r="HAO418" s="12"/>
      <c r="HAP418" s="12"/>
      <c r="HAQ418" s="12"/>
      <c r="HAR418" s="12"/>
      <c r="HAS418" s="12"/>
      <c r="HAT418" s="12"/>
      <c r="HAU418" s="12"/>
      <c r="HAV418" s="12"/>
      <c r="HAW418" s="12"/>
      <c r="HAX418" s="12"/>
      <c r="HAY418" s="12"/>
      <c r="HAZ418" s="12"/>
      <c r="HBA418" s="12"/>
      <c r="HBB418" s="12"/>
      <c r="HBC418" s="12"/>
      <c r="HBD418" s="12"/>
      <c r="HBE418" s="12"/>
      <c r="HBF418" s="12"/>
      <c r="HBG418" s="12"/>
      <c r="HBH418" s="12"/>
      <c r="HBI418" s="12"/>
      <c r="HBJ418" s="12"/>
      <c r="HBK418" s="12"/>
      <c r="HBL418" s="12"/>
      <c r="HBM418" s="12"/>
      <c r="HBN418" s="12"/>
      <c r="HBO418" s="12"/>
      <c r="HBP418" s="12"/>
      <c r="HBQ418" s="12"/>
      <c r="HBR418" s="12"/>
      <c r="HBS418" s="12"/>
      <c r="HBT418" s="12"/>
      <c r="HBU418" s="12"/>
      <c r="HBV418" s="12"/>
      <c r="HBW418" s="12"/>
      <c r="HBX418" s="12"/>
      <c r="HBY418" s="12"/>
      <c r="HBZ418" s="12"/>
      <c r="HCA418" s="12"/>
      <c r="HCB418" s="12"/>
      <c r="HCC418" s="12"/>
      <c r="HCD418" s="12"/>
      <c r="HCE418" s="12"/>
      <c r="HCF418" s="12"/>
      <c r="HCG418" s="12"/>
      <c r="HCH418" s="12"/>
      <c r="HCI418" s="12"/>
      <c r="HCJ418" s="12"/>
      <c r="HCK418" s="12"/>
      <c r="HCL418" s="12"/>
      <c r="HCM418" s="12"/>
      <c r="HCN418" s="12"/>
      <c r="HCO418" s="12"/>
      <c r="HCP418" s="12"/>
      <c r="HCQ418" s="12"/>
      <c r="HCR418" s="12"/>
      <c r="HCS418" s="12"/>
      <c r="HCT418" s="12"/>
      <c r="HCU418" s="12"/>
      <c r="HCV418" s="12"/>
      <c r="HCW418" s="12"/>
      <c r="HCX418" s="12"/>
      <c r="HCY418" s="12"/>
      <c r="HCZ418" s="12"/>
      <c r="HDA418" s="12"/>
      <c r="HDB418" s="12"/>
      <c r="HDC418" s="12"/>
      <c r="HDD418" s="12"/>
      <c r="HDE418" s="12"/>
      <c r="HDF418" s="12"/>
      <c r="HDG418" s="12"/>
      <c r="HDH418" s="12"/>
      <c r="HDI418" s="12"/>
      <c r="HDJ418" s="12"/>
      <c r="HDK418" s="12"/>
      <c r="HDL418" s="12"/>
      <c r="HDM418" s="12"/>
      <c r="HDN418" s="12"/>
      <c r="HDO418" s="12"/>
      <c r="HDP418" s="12"/>
      <c r="HDQ418" s="12"/>
      <c r="HDR418" s="12"/>
      <c r="HDS418" s="12"/>
      <c r="HDT418" s="12"/>
      <c r="HDU418" s="12"/>
      <c r="HDV418" s="12"/>
      <c r="HDW418" s="12"/>
      <c r="HDX418" s="12"/>
      <c r="HDY418" s="12"/>
      <c r="HDZ418" s="12"/>
      <c r="HEA418" s="12"/>
      <c r="HEB418" s="12"/>
      <c r="HEC418" s="12"/>
      <c r="HED418" s="12"/>
      <c r="HEE418" s="12"/>
      <c r="HEF418" s="12"/>
      <c r="HEG418" s="12"/>
      <c r="HEH418" s="12"/>
      <c r="HEI418" s="12"/>
      <c r="HEJ418" s="12"/>
      <c r="HEK418" s="12"/>
      <c r="HEL418" s="12"/>
      <c r="HEM418" s="12"/>
      <c r="HEN418" s="12"/>
      <c r="HEO418" s="12"/>
      <c r="HEP418" s="12"/>
      <c r="HEQ418" s="12"/>
      <c r="HER418" s="12"/>
      <c r="HES418" s="12"/>
      <c r="HET418" s="12"/>
      <c r="HEU418" s="12"/>
      <c r="HEV418" s="12"/>
      <c r="HEW418" s="12"/>
      <c r="HEX418" s="12"/>
      <c r="HEY418" s="12"/>
      <c r="HEZ418" s="12"/>
      <c r="HFA418" s="12"/>
      <c r="HFB418" s="12"/>
      <c r="HFC418" s="12"/>
      <c r="HFD418" s="12"/>
      <c r="HFE418" s="12"/>
      <c r="HFF418" s="12"/>
      <c r="HFG418" s="12"/>
      <c r="HFH418" s="12"/>
      <c r="HFI418" s="12"/>
      <c r="HFJ418" s="12"/>
      <c r="HFK418" s="12"/>
      <c r="HFL418" s="12"/>
      <c r="HFM418" s="12"/>
      <c r="HFN418" s="12"/>
      <c r="HFO418" s="12"/>
      <c r="HFP418" s="12"/>
      <c r="HFQ418" s="12"/>
      <c r="HFR418" s="12"/>
      <c r="HFS418" s="12"/>
      <c r="HFT418" s="12"/>
      <c r="HFU418" s="12"/>
      <c r="HFV418" s="12"/>
      <c r="HFW418" s="12"/>
      <c r="HFX418" s="12"/>
      <c r="HFY418" s="12"/>
      <c r="HFZ418" s="12"/>
      <c r="HGA418" s="12"/>
      <c r="HGB418" s="12"/>
      <c r="HGC418" s="12"/>
      <c r="HGD418" s="12"/>
      <c r="HGE418" s="12"/>
      <c r="HGF418" s="12"/>
      <c r="HGG418" s="12"/>
      <c r="HGH418" s="12"/>
      <c r="HGI418" s="12"/>
      <c r="HGJ418" s="12"/>
      <c r="HGK418" s="12"/>
      <c r="HGL418" s="12"/>
      <c r="HGM418" s="12"/>
      <c r="HGN418" s="12"/>
      <c r="HGO418" s="12"/>
      <c r="HGP418" s="12"/>
      <c r="HGQ418" s="12"/>
      <c r="HGR418" s="12"/>
      <c r="HGS418" s="12"/>
      <c r="HGT418" s="12"/>
      <c r="HGU418" s="12"/>
      <c r="HGV418" s="12"/>
      <c r="HGW418" s="12"/>
      <c r="HGX418" s="12"/>
      <c r="HGY418" s="12"/>
      <c r="HGZ418" s="12"/>
      <c r="HHA418" s="12"/>
      <c r="HHB418" s="12"/>
      <c r="HHC418" s="12"/>
      <c r="HHD418" s="12"/>
      <c r="HHE418" s="12"/>
      <c r="HHF418" s="12"/>
      <c r="HHG418" s="12"/>
      <c r="HHH418" s="12"/>
      <c r="HHI418" s="12"/>
      <c r="HHJ418" s="12"/>
      <c r="HHK418" s="12"/>
      <c r="HHL418" s="12"/>
      <c r="HHM418" s="12"/>
      <c r="HHN418" s="12"/>
      <c r="HHO418" s="12"/>
      <c r="HHP418" s="12"/>
      <c r="HHQ418" s="12"/>
      <c r="HHR418" s="12"/>
      <c r="HHS418" s="12"/>
      <c r="HHT418" s="12"/>
      <c r="HHU418" s="12"/>
      <c r="HHV418" s="12"/>
      <c r="HHW418" s="12"/>
      <c r="HHX418" s="12"/>
      <c r="HHY418" s="12"/>
      <c r="HHZ418" s="12"/>
      <c r="HIA418" s="12"/>
      <c r="HIB418" s="12"/>
      <c r="HIC418" s="12"/>
      <c r="HID418" s="12"/>
      <c r="HIE418" s="12"/>
      <c r="HIF418" s="12"/>
      <c r="HIG418" s="12"/>
      <c r="HIH418" s="12"/>
      <c r="HII418" s="12"/>
      <c r="HIJ418" s="12"/>
      <c r="HIK418" s="12"/>
      <c r="HIL418" s="12"/>
      <c r="HIM418" s="12"/>
      <c r="HIN418" s="12"/>
      <c r="HIO418" s="12"/>
      <c r="HIP418" s="12"/>
      <c r="HIQ418" s="12"/>
      <c r="HIR418" s="12"/>
      <c r="HIS418" s="12"/>
      <c r="HIT418" s="12"/>
      <c r="HIU418" s="12"/>
      <c r="HIV418" s="12"/>
      <c r="HIW418" s="12"/>
      <c r="HIX418" s="12"/>
      <c r="HIY418" s="12"/>
      <c r="HIZ418" s="12"/>
      <c r="HJA418" s="12"/>
      <c r="HJB418" s="12"/>
      <c r="HJC418" s="12"/>
      <c r="HJD418" s="12"/>
      <c r="HJE418" s="12"/>
      <c r="HJF418" s="12"/>
      <c r="HJG418" s="12"/>
      <c r="HJH418" s="12"/>
      <c r="HJI418" s="12"/>
      <c r="HJJ418" s="12"/>
      <c r="HJK418" s="12"/>
      <c r="HJL418" s="12"/>
      <c r="HJM418" s="12"/>
      <c r="HJN418" s="12"/>
      <c r="HJO418" s="12"/>
      <c r="HJP418" s="12"/>
      <c r="HJQ418" s="12"/>
      <c r="HJR418" s="12"/>
      <c r="HJS418" s="12"/>
      <c r="HJT418" s="12"/>
      <c r="HJU418" s="12"/>
      <c r="HJV418" s="12"/>
      <c r="HJW418" s="12"/>
      <c r="HJX418" s="12"/>
      <c r="HJY418" s="12"/>
      <c r="HJZ418" s="12"/>
      <c r="HKA418" s="12"/>
      <c r="HKB418" s="12"/>
      <c r="HKC418" s="12"/>
      <c r="HKD418" s="12"/>
      <c r="HKE418" s="12"/>
      <c r="HKF418" s="12"/>
      <c r="HKG418" s="12"/>
      <c r="HKH418" s="12"/>
      <c r="HKI418" s="12"/>
      <c r="HKJ418" s="12"/>
      <c r="HKK418" s="12"/>
      <c r="HKL418" s="12"/>
      <c r="HKM418" s="12"/>
      <c r="HKN418" s="12"/>
      <c r="HKO418" s="12"/>
      <c r="HKP418" s="12"/>
      <c r="HKQ418" s="12"/>
      <c r="HKR418" s="12"/>
      <c r="HKS418" s="12"/>
      <c r="HKT418" s="12"/>
      <c r="HKU418" s="12"/>
      <c r="HKV418" s="12"/>
      <c r="HKW418" s="12"/>
      <c r="HKX418" s="12"/>
      <c r="HKY418" s="12"/>
      <c r="HKZ418" s="12"/>
      <c r="HLA418" s="12"/>
      <c r="HLB418" s="12"/>
      <c r="HLC418" s="12"/>
      <c r="HLD418" s="12"/>
      <c r="HLE418" s="12"/>
      <c r="HLF418" s="12"/>
      <c r="HLG418" s="12"/>
      <c r="HLH418" s="12"/>
      <c r="HLI418" s="12"/>
      <c r="HLJ418" s="12"/>
      <c r="HLK418" s="12"/>
      <c r="HLL418" s="12"/>
      <c r="HLM418" s="12"/>
      <c r="HLN418" s="12"/>
      <c r="HLO418" s="12"/>
      <c r="HLP418" s="12"/>
      <c r="HLQ418" s="12"/>
      <c r="HLR418" s="12"/>
      <c r="HLS418" s="12"/>
      <c r="HLT418" s="12"/>
      <c r="HLU418" s="12"/>
      <c r="HLV418" s="12"/>
      <c r="HLW418" s="12"/>
      <c r="HLX418" s="12"/>
      <c r="HLY418" s="12"/>
      <c r="HLZ418" s="12"/>
      <c r="HMA418" s="12"/>
      <c r="HMB418" s="12"/>
      <c r="HMC418" s="12"/>
      <c r="HMD418" s="12"/>
      <c r="HME418" s="12"/>
      <c r="HMF418" s="12"/>
      <c r="HMG418" s="12"/>
      <c r="HMH418" s="12"/>
      <c r="HMI418" s="12"/>
      <c r="HMJ418" s="12"/>
      <c r="HMK418" s="12"/>
      <c r="HML418" s="12"/>
      <c r="HMM418" s="12"/>
      <c r="HMN418" s="12"/>
      <c r="HMO418" s="12"/>
      <c r="HMP418" s="12"/>
      <c r="HMQ418" s="12"/>
      <c r="HMR418" s="12"/>
      <c r="HMS418" s="12"/>
      <c r="HMT418" s="12"/>
      <c r="HMU418" s="12"/>
      <c r="HMV418" s="12"/>
      <c r="HMW418" s="12"/>
      <c r="HMX418" s="12"/>
      <c r="HMY418" s="12"/>
      <c r="HMZ418" s="12"/>
      <c r="HNA418" s="12"/>
      <c r="HNB418" s="12"/>
      <c r="HNC418" s="12"/>
      <c r="HND418" s="12"/>
      <c r="HNE418" s="12"/>
      <c r="HNF418" s="12"/>
      <c r="HNG418" s="12"/>
      <c r="HNH418" s="12"/>
      <c r="HNI418" s="12"/>
      <c r="HNJ418" s="12"/>
      <c r="HNK418" s="12"/>
      <c r="HNL418" s="12"/>
      <c r="HNM418" s="12"/>
      <c r="HNN418" s="12"/>
      <c r="HNO418" s="12"/>
      <c r="HNP418" s="12"/>
      <c r="HNQ418" s="12"/>
      <c r="HNR418" s="12"/>
      <c r="HNS418" s="12"/>
      <c r="HNT418" s="12"/>
      <c r="HNU418" s="12"/>
      <c r="HNV418" s="12"/>
      <c r="HNW418" s="12"/>
      <c r="HNX418" s="12"/>
      <c r="HNY418" s="12"/>
      <c r="HNZ418" s="12"/>
      <c r="HOA418" s="12"/>
      <c r="HOB418" s="12"/>
      <c r="HOC418" s="12"/>
      <c r="HOD418" s="12"/>
      <c r="HOE418" s="12"/>
      <c r="HOF418" s="12"/>
      <c r="HOG418" s="12"/>
      <c r="HOH418" s="12"/>
      <c r="HOI418" s="12"/>
      <c r="HOJ418" s="12"/>
      <c r="HOK418" s="12"/>
      <c r="HOL418" s="12"/>
      <c r="HOM418" s="12"/>
      <c r="HON418" s="12"/>
      <c r="HOO418" s="12"/>
      <c r="HOP418" s="12"/>
      <c r="HOQ418" s="12"/>
      <c r="HOR418" s="12"/>
      <c r="HOS418" s="12"/>
      <c r="HOT418" s="12"/>
      <c r="HOU418" s="12"/>
      <c r="HOV418" s="12"/>
      <c r="HOW418" s="12"/>
      <c r="HOX418" s="12"/>
      <c r="HOY418" s="12"/>
      <c r="HOZ418" s="12"/>
      <c r="HPA418" s="12"/>
      <c r="HPB418" s="12"/>
      <c r="HPC418" s="12"/>
      <c r="HPD418" s="12"/>
      <c r="HPE418" s="12"/>
      <c r="HPF418" s="12"/>
      <c r="HPG418" s="12"/>
      <c r="HPH418" s="12"/>
      <c r="HPI418" s="12"/>
      <c r="HPJ418" s="12"/>
      <c r="HPK418" s="12"/>
      <c r="HPL418" s="12"/>
      <c r="HPM418" s="12"/>
      <c r="HPN418" s="12"/>
      <c r="HPO418" s="12"/>
      <c r="HPP418" s="12"/>
      <c r="HPQ418" s="12"/>
      <c r="HPR418" s="12"/>
      <c r="HPS418" s="12"/>
      <c r="HPT418" s="12"/>
      <c r="HPU418" s="12"/>
      <c r="HPV418" s="12"/>
      <c r="HPW418" s="12"/>
      <c r="HPX418" s="12"/>
      <c r="HPY418" s="12"/>
      <c r="HPZ418" s="12"/>
      <c r="HQA418" s="12"/>
      <c r="HQB418" s="12"/>
      <c r="HQC418" s="12"/>
      <c r="HQD418" s="12"/>
      <c r="HQE418" s="12"/>
      <c r="HQF418" s="12"/>
      <c r="HQG418" s="12"/>
      <c r="HQH418" s="12"/>
      <c r="HQI418" s="12"/>
      <c r="HQJ418" s="12"/>
      <c r="HQK418" s="12"/>
      <c r="HQL418" s="12"/>
      <c r="HQM418" s="12"/>
      <c r="HQN418" s="12"/>
      <c r="HQO418" s="12"/>
      <c r="HQP418" s="12"/>
      <c r="HQQ418" s="12"/>
      <c r="HQR418" s="12"/>
      <c r="HQS418" s="12"/>
      <c r="HQT418" s="12"/>
      <c r="HQU418" s="12"/>
      <c r="HQV418" s="12"/>
      <c r="HQW418" s="12"/>
      <c r="HQX418" s="12"/>
      <c r="HQY418" s="12"/>
      <c r="HQZ418" s="12"/>
      <c r="HRA418" s="12"/>
      <c r="HRB418" s="12"/>
      <c r="HRC418" s="12"/>
      <c r="HRD418" s="12"/>
      <c r="HRE418" s="12"/>
      <c r="HRF418" s="12"/>
      <c r="HRG418" s="12"/>
      <c r="HRH418" s="12"/>
      <c r="HRI418" s="12"/>
      <c r="HRJ418" s="12"/>
      <c r="HRK418" s="12"/>
      <c r="HRL418" s="12"/>
      <c r="HRM418" s="12"/>
      <c r="HRN418" s="12"/>
      <c r="HRO418" s="12"/>
      <c r="HRP418" s="12"/>
      <c r="HRQ418" s="12"/>
      <c r="HRR418" s="12"/>
      <c r="HRS418" s="12"/>
      <c r="HRT418" s="12"/>
      <c r="HRU418" s="12"/>
      <c r="HRV418" s="12"/>
      <c r="HRW418" s="12"/>
      <c r="HRX418" s="12"/>
      <c r="HRY418" s="12"/>
      <c r="HRZ418" s="12"/>
      <c r="HSA418" s="12"/>
      <c r="HSB418" s="12"/>
      <c r="HSC418" s="12"/>
      <c r="HSD418" s="12"/>
      <c r="HSE418" s="12"/>
      <c r="HSF418" s="12"/>
      <c r="HSG418" s="12"/>
      <c r="HSH418" s="12"/>
      <c r="HSI418" s="12"/>
      <c r="HSJ418" s="12"/>
      <c r="HSK418" s="12"/>
      <c r="HSL418" s="12"/>
      <c r="HSM418" s="12"/>
      <c r="HSN418" s="12"/>
      <c r="HSO418" s="12"/>
      <c r="HSP418" s="12"/>
      <c r="HSQ418" s="12"/>
      <c r="HSR418" s="12"/>
      <c r="HSS418" s="12"/>
      <c r="HST418" s="12"/>
      <c r="HSU418" s="12"/>
      <c r="HSV418" s="12"/>
      <c r="HSW418" s="12"/>
      <c r="HSX418" s="12"/>
      <c r="HSY418" s="12"/>
      <c r="HSZ418" s="12"/>
      <c r="HTA418" s="12"/>
      <c r="HTB418" s="12"/>
      <c r="HTC418" s="12"/>
      <c r="HTD418" s="12"/>
      <c r="HTE418" s="12"/>
      <c r="HTF418" s="12"/>
      <c r="HTG418" s="12"/>
      <c r="HTH418" s="12"/>
      <c r="HTI418" s="12"/>
      <c r="HTJ418" s="12"/>
      <c r="HTK418" s="12"/>
      <c r="HTL418" s="12"/>
      <c r="HTM418" s="12"/>
      <c r="HTN418" s="12"/>
      <c r="HTO418" s="12"/>
      <c r="HTP418" s="12"/>
      <c r="HTQ418" s="12"/>
      <c r="HTR418" s="12"/>
      <c r="HTS418" s="12"/>
      <c r="HTT418" s="12"/>
      <c r="HTU418" s="12"/>
      <c r="HTV418" s="12"/>
      <c r="HTW418" s="12"/>
      <c r="HTX418" s="12"/>
      <c r="HTY418" s="12"/>
      <c r="HTZ418" s="12"/>
      <c r="HUA418" s="12"/>
      <c r="HUB418" s="12"/>
      <c r="HUC418" s="12"/>
      <c r="HUD418" s="12"/>
      <c r="HUE418" s="12"/>
      <c r="HUF418" s="12"/>
      <c r="HUG418" s="12"/>
      <c r="HUH418" s="12"/>
      <c r="HUI418" s="12"/>
      <c r="HUJ418" s="12"/>
      <c r="HUK418" s="12"/>
      <c r="HUL418" s="12"/>
      <c r="HUM418" s="12"/>
      <c r="HUN418" s="12"/>
      <c r="HUO418" s="12"/>
      <c r="HUP418" s="12"/>
      <c r="HUQ418" s="12"/>
      <c r="HUR418" s="12"/>
      <c r="HUS418" s="12"/>
      <c r="HUT418" s="12"/>
      <c r="HUU418" s="12"/>
      <c r="HUV418" s="12"/>
      <c r="HUW418" s="12"/>
      <c r="HUX418" s="12"/>
      <c r="HUY418" s="12"/>
      <c r="HUZ418" s="12"/>
      <c r="HVA418" s="12"/>
      <c r="HVB418" s="12"/>
      <c r="HVC418" s="12"/>
      <c r="HVD418" s="12"/>
      <c r="HVE418" s="12"/>
      <c r="HVF418" s="12"/>
      <c r="HVG418" s="12"/>
      <c r="HVH418" s="12"/>
      <c r="HVI418" s="12"/>
      <c r="HVJ418" s="12"/>
      <c r="HVK418" s="12"/>
      <c r="HVL418" s="12"/>
      <c r="HVM418" s="12"/>
      <c r="HVN418" s="12"/>
      <c r="HVO418" s="12"/>
      <c r="HVP418" s="12"/>
      <c r="HVQ418" s="12"/>
      <c r="HVR418" s="12"/>
      <c r="HVS418" s="12"/>
      <c r="HVT418" s="12"/>
      <c r="HVU418" s="12"/>
      <c r="HVV418" s="12"/>
      <c r="HVW418" s="12"/>
      <c r="HVX418" s="12"/>
      <c r="HVY418" s="12"/>
      <c r="HVZ418" s="12"/>
      <c r="HWA418" s="12"/>
      <c r="HWB418" s="12"/>
      <c r="HWC418" s="12"/>
      <c r="HWD418" s="12"/>
      <c r="HWE418" s="12"/>
      <c r="HWF418" s="12"/>
      <c r="HWG418" s="12"/>
      <c r="HWH418" s="12"/>
      <c r="HWI418" s="12"/>
      <c r="HWJ418" s="12"/>
      <c r="HWK418" s="12"/>
      <c r="HWL418" s="12"/>
      <c r="HWM418" s="12"/>
      <c r="HWN418" s="12"/>
      <c r="HWO418" s="12"/>
      <c r="HWP418" s="12"/>
      <c r="HWQ418" s="12"/>
      <c r="HWR418" s="12"/>
      <c r="HWS418" s="12"/>
      <c r="HWT418" s="12"/>
      <c r="HWU418" s="12"/>
      <c r="HWV418" s="12"/>
      <c r="HWW418" s="12"/>
      <c r="HWX418" s="12"/>
      <c r="HWY418" s="12"/>
      <c r="HWZ418" s="12"/>
      <c r="HXA418" s="12"/>
      <c r="HXB418" s="12"/>
      <c r="HXC418" s="12"/>
      <c r="HXD418" s="12"/>
      <c r="HXE418" s="12"/>
      <c r="HXF418" s="12"/>
      <c r="HXG418" s="12"/>
      <c r="HXH418" s="12"/>
      <c r="HXI418" s="12"/>
      <c r="HXJ418" s="12"/>
      <c r="HXK418" s="12"/>
      <c r="HXL418" s="12"/>
      <c r="HXM418" s="12"/>
      <c r="HXN418" s="12"/>
      <c r="HXO418" s="12"/>
      <c r="HXP418" s="12"/>
      <c r="HXQ418" s="12"/>
      <c r="HXR418" s="12"/>
      <c r="HXS418" s="12"/>
      <c r="HXT418" s="12"/>
      <c r="HXU418" s="12"/>
      <c r="HXV418" s="12"/>
      <c r="HXW418" s="12"/>
      <c r="HXX418" s="12"/>
      <c r="HXY418" s="12"/>
      <c r="HXZ418" s="12"/>
      <c r="HYA418" s="12"/>
      <c r="HYB418" s="12"/>
      <c r="HYC418" s="12"/>
      <c r="HYD418" s="12"/>
      <c r="HYE418" s="12"/>
      <c r="HYF418" s="12"/>
      <c r="HYG418" s="12"/>
      <c r="HYH418" s="12"/>
      <c r="HYI418" s="12"/>
      <c r="HYJ418" s="12"/>
      <c r="HYK418" s="12"/>
      <c r="HYL418" s="12"/>
      <c r="HYM418" s="12"/>
      <c r="HYN418" s="12"/>
      <c r="HYO418" s="12"/>
      <c r="HYP418" s="12"/>
      <c r="HYQ418" s="12"/>
      <c r="HYR418" s="12"/>
      <c r="HYS418" s="12"/>
      <c r="HYT418" s="12"/>
      <c r="HYU418" s="12"/>
      <c r="HYV418" s="12"/>
      <c r="HYW418" s="12"/>
      <c r="HYX418" s="12"/>
      <c r="HYY418" s="12"/>
      <c r="HYZ418" s="12"/>
      <c r="HZA418" s="12"/>
      <c r="HZB418" s="12"/>
      <c r="HZC418" s="12"/>
      <c r="HZD418" s="12"/>
      <c r="HZE418" s="12"/>
      <c r="HZF418" s="12"/>
      <c r="HZG418" s="12"/>
      <c r="HZH418" s="12"/>
      <c r="HZI418" s="12"/>
      <c r="HZJ418" s="12"/>
      <c r="HZK418" s="12"/>
      <c r="HZL418" s="12"/>
      <c r="HZM418" s="12"/>
      <c r="HZN418" s="12"/>
      <c r="HZO418" s="12"/>
      <c r="HZP418" s="12"/>
      <c r="HZQ418" s="12"/>
      <c r="HZR418" s="12"/>
      <c r="HZS418" s="12"/>
      <c r="HZT418" s="12"/>
      <c r="HZU418" s="12"/>
      <c r="HZV418" s="12"/>
      <c r="HZW418" s="12"/>
      <c r="HZX418" s="12"/>
      <c r="HZY418" s="12"/>
      <c r="HZZ418" s="12"/>
      <c r="IAA418" s="12"/>
      <c r="IAB418" s="12"/>
      <c r="IAC418" s="12"/>
      <c r="IAD418" s="12"/>
      <c r="IAE418" s="12"/>
      <c r="IAF418" s="12"/>
      <c r="IAG418" s="12"/>
      <c r="IAH418" s="12"/>
      <c r="IAI418" s="12"/>
      <c r="IAJ418" s="12"/>
      <c r="IAK418" s="12"/>
      <c r="IAL418" s="12"/>
      <c r="IAM418" s="12"/>
      <c r="IAN418" s="12"/>
      <c r="IAO418" s="12"/>
      <c r="IAP418" s="12"/>
      <c r="IAQ418" s="12"/>
      <c r="IAR418" s="12"/>
      <c r="IAS418" s="12"/>
      <c r="IAT418" s="12"/>
      <c r="IAU418" s="12"/>
      <c r="IAV418" s="12"/>
      <c r="IAW418" s="12"/>
      <c r="IAX418" s="12"/>
      <c r="IAY418" s="12"/>
      <c r="IAZ418" s="12"/>
      <c r="IBA418" s="12"/>
      <c r="IBB418" s="12"/>
      <c r="IBC418" s="12"/>
      <c r="IBD418" s="12"/>
      <c r="IBE418" s="12"/>
      <c r="IBF418" s="12"/>
      <c r="IBG418" s="12"/>
      <c r="IBH418" s="12"/>
      <c r="IBI418" s="12"/>
      <c r="IBJ418" s="12"/>
      <c r="IBK418" s="12"/>
      <c r="IBL418" s="12"/>
      <c r="IBM418" s="12"/>
      <c r="IBN418" s="12"/>
      <c r="IBO418" s="12"/>
      <c r="IBP418" s="12"/>
      <c r="IBQ418" s="12"/>
      <c r="IBR418" s="12"/>
      <c r="IBS418" s="12"/>
      <c r="IBT418" s="12"/>
      <c r="IBU418" s="12"/>
      <c r="IBV418" s="12"/>
      <c r="IBW418" s="12"/>
      <c r="IBX418" s="12"/>
      <c r="IBY418" s="12"/>
      <c r="IBZ418" s="12"/>
      <c r="ICA418" s="12"/>
      <c r="ICB418" s="12"/>
      <c r="ICC418" s="12"/>
      <c r="ICD418" s="12"/>
      <c r="ICE418" s="12"/>
      <c r="ICF418" s="12"/>
      <c r="ICG418" s="12"/>
      <c r="ICH418" s="12"/>
      <c r="ICI418" s="12"/>
      <c r="ICJ418" s="12"/>
      <c r="ICK418" s="12"/>
      <c r="ICL418" s="12"/>
      <c r="ICM418" s="12"/>
      <c r="ICN418" s="12"/>
      <c r="ICO418" s="12"/>
      <c r="ICP418" s="12"/>
      <c r="ICQ418" s="12"/>
      <c r="ICR418" s="12"/>
      <c r="ICS418" s="12"/>
      <c r="ICT418" s="12"/>
      <c r="ICU418" s="12"/>
      <c r="ICV418" s="12"/>
      <c r="ICW418" s="12"/>
      <c r="ICX418" s="12"/>
      <c r="ICY418" s="12"/>
      <c r="ICZ418" s="12"/>
      <c r="IDA418" s="12"/>
      <c r="IDB418" s="12"/>
      <c r="IDC418" s="12"/>
      <c r="IDD418" s="12"/>
      <c r="IDE418" s="12"/>
      <c r="IDF418" s="12"/>
      <c r="IDG418" s="12"/>
      <c r="IDH418" s="12"/>
      <c r="IDI418" s="12"/>
      <c r="IDJ418" s="12"/>
      <c r="IDK418" s="12"/>
      <c r="IDL418" s="12"/>
      <c r="IDM418" s="12"/>
      <c r="IDN418" s="12"/>
      <c r="IDO418" s="12"/>
      <c r="IDP418" s="12"/>
      <c r="IDQ418" s="12"/>
      <c r="IDR418" s="12"/>
      <c r="IDS418" s="12"/>
      <c r="IDT418" s="12"/>
      <c r="IDU418" s="12"/>
      <c r="IDV418" s="12"/>
      <c r="IDW418" s="12"/>
      <c r="IDX418" s="12"/>
      <c r="IDY418" s="12"/>
      <c r="IDZ418" s="12"/>
      <c r="IEA418" s="12"/>
      <c r="IEB418" s="12"/>
      <c r="IEC418" s="12"/>
      <c r="IED418" s="12"/>
      <c r="IEE418" s="12"/>
      <c r="IEF418" s="12"/>
      <c r="IEG418" s="12"/>
      <c r="IEH418" s="12"/>
      <c r="IEI418" s="12"/>
      <c r="IEJ418" s="12"/>
      <c r="IEK418" s="12"/>
      <c r="IEL418" s="12"/>
      <c r="IEM418" s="12"/>
      <c r="IEN418" s="12"/>
      <c r="IEO418" s="12"/>
      <c r="IEP418" s="12"/>
      <c r="IEQ418" s="12"/>
      <c r="IER418" s="12"/>
      <c r="IES418" s="12"/>
      <c r="IET418" s="12"/>
      <c r="IEU418" s="12"/>
      <c r="IEV418" s="12"/>
      <c r="IEW418" s="12"/>
      <c r="IEX418" s="12"/>
      <c r="IEY418" s="12"/>
      <c r="IEZ418" s="12"/>
      <c r="IFA418" s="12"/>
      <c r="IFB418" s="12"/>
      <c r="IFC418" s="12"/>
      <c r="IFD418" s="12"/>
      <c r="IFE418" s="12"/>
      <c r="IFF418" s="12"/>
      <c r="IFG418" s="12"/>
      <c r="IFH418" s="12"/>
      <c r="IFI418" s="12"/>
      <c r="IFJ418" s="12"/>
      <c r="IFK418" s="12"/>
      <c r="IFL418" s="12"/>
      <c r="IFM418" s="12"/>
      <c r="IFN418" s="12"/>
      <c r="IFO418" s="12"/>
      <c r="IFP418" s="12"/>
      <c r="IFQ418" s="12"/>
      <c r="IFR418" s="12"/>
      <c r="IFS418" s="12"/>
      <c r="IFT418" s="12"/>
      <c r="IFU418" s="12"/>
      <c r="IFV418" s="12"/>
      <c r="IFW418" s="12"/>
      <c r="IFX418" s="12"/>
      <c r="IFY418" s="12"/>
      <c r="IFZ418" s="12"/>
      <c r="IGA418" s="12"/>
      <c r="IGB418" s="12"/>
      <c r="IGC418" s="12"/>
      <c r="IGD418" s="12"/>
      <c r="IGE418" s="12"/>
      <c r="IGF418" s="12"/>
      <c r="IGG418" s="12"/>
      <c r="IGH418" s="12"/>
      <c r="IGI418" s="12"/>
      <c r="IGJ418" s="12"/>
      <c r="IGK418" s="12"/>
      <c r="IGL418" s="12"/>
      <c r="IGM418" s="12"/>
      <c r="IGN418" s="12"/>
      <c r="IGO418" s="12"/>
      <c r="IGP418" s="12"/>
      <c r="IGQ418" s="12"/>
      <c r="IGR418" s="12"/>
      <c r="IGS418" s="12"/>
      <c r="IGT418" s="12"/>
      <c r="IGU418" s="12"/>
      <c r="IGV418" s="12"/>
      <c r="IGW418" s="12"/>
      <c r="IGX418" s="12"/>
      <c r="IGY418" s="12"/>
      <c r="IGZ418" s="12"/>
      <c r="IHA418" s="12"/>
      <c r="IHB418" s="12"/>
      <c r="IHC418" s="12"/>
      <c r="IHD418" s="12"/>
      <c r="IHE418" s="12"/>
      <c r="IHF418" s="12"/>
      <c r="IHG418" s="12"/>
      <c r="IHH418" s="12"/>
      <c r="IHI418" s="12"/>
      <c r="IHJ418" s="12"/>
      <c r="IHK418" s="12"/>
      <c r="IHL418" s="12"/>
      <c r="IHM418" s="12"/>
      <c r="IHN418" s="12"/>
      <c r="IHO418" s="12"/>
      <c r="IHP418" s="12"/>
      <c r="IHQ418" s="12"/>
      <c r="IHR418" s="12"/>
      <c r="IHS418" s="12"/>
      <c r="IHT418" s="12"/>
      <c r="IHU418" s="12"/>
      <c r="IHV418" s="12"/>
      <c r="IHW418" s="12"/>
      <c r="IHX418" s="12"/>
      <c r="IHY418" s="12"/>
      <c r="IHZ418" s="12"/>
      <c r="IIA418" s="12"/>
      <c r="IIB418" s="12"/>
      <c r="IIC418" s="12"/>
      <c r="IID418" s="12"/>
      <c r="IIE418" s="12"/>
      <c r="IIF418" s="12"/>
      <c r="IIG418" s="12"/>
      <c r="IIH418" s="12"/>
      <c r="III418" s="12"/>
      <c r="IIJ418" s="12"/>
      <c r="IIK418" s="12"/>
      <c r="IIL418" s="12"/>
      <c r="IIM418" s="12"/>
      <c r="IIN418" s="12"/>
      <c r="IIO418" s="12"/>
      <c r="IIP418" s="12"/>
      <c r="IIQ418" s="12"/>
      <c r="IIR418" s="12"/>
      <c r="IIS418" s="12"/>
      <c r="IIT418" s="12"/>
      <c r="IIU418" s="12"/>
      <c r="IIV418" s="12"/>
      <c r="IIW418" s="12"/>
      <c r="IIX418" s="12"/>
      <c r="IIY418" s="12"/>
      <c r="IIZ418" s="12"/>
      <c r="IJA418" s="12"/>
      <c r="IJB418" s="12"/>
      <c r="IJC418" s="12"/>
      <c r="IJD418" s="12"/>
      <c r="IJE418" s="12"/>
      <c r="IJF418" s="12"/>
      <c r="IJG418" s="12"/>
      <c r="IJH418" s="12"/>
      <c r="IJI418" s="12"/>
      <c r="IJJ418" s="12"/>
      <c r="IJK418" s="12"/>
      <c r="IJL418" s="12"/>
      <c r="IJM418" s="12"/>
      <c r="IJN418" s="12"/>
      <c r="IJO418" s="12"/>
      <c r="IJP418" s="12"/>
      <c r="IJQ418" s="12"/>
      <c r="IJR418" s="12"/>
      <c r="IJS418" s="12"/>
      <c r="IJT418" s="12"/>
      <c r="IJU418" s="12"/>
      <c r="IJV418" s="12"/>
      <c r="IJW418" s="12"/>
      <c r="IJX418" s="12"/>
      <c r="IJY418" s="12"/>
      <c r="IJZ418" s="12"/>
      <c r="IKA418" s="12"/>
      <c r="IKB418" s="12"/>
      <c r="IKC418" s="12"/>
      <c r="IKD418" s="12"/>
      <c r="IKE418" s="12"/>
      <c r="IKF418" s="12"/>
      <c r="IKG418" s="12"/>
      <c r="IKH418" s="12"/>
      <c r="IKI418" s="12"/>
      <c r="IKJ418" s="12"/>
      <c r="IKK418" s="12"/>
      <c r="IKL418" s="12"/>
      <c r="IKM418" s="12"/>
      <c r="IKN418" s="12"/>
      <c r="IKO418" s="12"/>
      <c r="IKP418" s="12"/>
      <c r="IKQ418" s="12"/>
      <c r="IKR418" s="12"/>
      <c r="IKS418" s="12"/>
      <c r="IKT418" s="12"/>
      <c r="IKU418" s="12"/>
      <c r="IKV418" s="12"/>
      <c r="IKW418" s="12"/>
      <c r="IKX418" s="12"/>
      <c r="IKY418" s="12"/>
      <c r="IKZ418" s="12"/>
      <c r="ILA418" s="12"/>
      <c r="ILB418" s="12"/>
      <c r="ILC418" s="12"/>
      <c r="ILD418" s="12"/>
      <c r="ILE418" s="12"/>
      <c r="ILF418" s="12"/>
      <c r="ILG418" s="12"/>
      <c r="ILH418" s="12"/>
      <c r="ILI418" s="12"/>
      <c r="ILJ418" s="12"/>
      <c r="ILK418" s="12"/>
      <c r="ILL418" s="12"/>
      <c r="ILM418" s="12"/>
      <c r="ILN418" s="12"/>
      <c r="ILO418" s="12"/>
      <c r="ILP418" s="12"/>
      <c r="ILQ418" s="12"/>
      <c r="ILR418" s="12"/>
      <c r="ILS418" s="12"/>
      <c r="ILT418" s="12"/>
      <c r="ILU418" s="12"/>
      <c r="ILV418" s="12"/>
      <c r="ILW418" s="12"/>
      <c r="ILX418" s="12"/>
      <c r="ILY418" s="12"/>
      <c r="ILZ418" s="12"/>
      <c r="IMA418" s="12"/>
      <c r="IMB418" s="12"/>
      <c r="IMC418" s="12"/>
      <c r="IMD418" s="12"/>
      <c r="IME418" s="12"/>
      <c r="IMF418" s="12"/>
      <c r="IMG418" s="12"/>
      <c r="IMH418" s="12"/>
      <c r="IMI418" s="12"/>
      <c r="IMJ418" s="12"/>
      <c r="IMK418" s="12"/>
      <c r="IML418" s="12"/>
      <c r="IMM418" s="12"/>
      <c r="IMN418" s="12"/>
      <c r="IMO418" s="12"/>
      <c r="IMP418" s="12"/>
      <c r="IMQ418" s="12"/>
      <c r="IMR418" s="12"/>
      <c r="IMS418" s="12"/>
      <c r="IMT418" s="12"/>
      <c r="IMU418" s="12"/>
      <c r="IMV418" s="12"/>
      <c r="IMW418" s="12"/>
      <c r="IMX418" s="12"/>
      <c r="IMY418" s="12"/>
      <c r="IMZ418" s="12"/>
      <c r="INA418" s="12"/>
      <c r="INB418" s="12"/>
      <c r="INC418" s="12"/>
      <c r="IND418" s="12"/>
      <c r="INE418" s="12"/>
      <c r="INF418" s="12"/>
      <c r="ING418" s="12"/>
      <c r="INH418" s="12"/>
      <c r="INI418" s="12"/>
      <c r="INJ418" s="12"/>
      <c r="INK418" s="12"/>
      <c r="INL418" s="12"/>
      <c r="INM418" s="12"/>
      <c r="INN418" s="12"/>
      <c r="INO418" s="12"/>
      <c r="INP418" s="12"/>
      <c r="INQ418" s="12"/>
      <c r="INR418" s="12"/>
      <c r="INS418" s="12"/>
      <c r="INT418" s="12"/>
      <c r="INU418" s="12"/>
      <c r="INV418" s="12"/>
      <c r="INW418" s="12"/>
      <c r="INX418" s="12"/>
      <c r="INY418" s="12"/>
      <c r="INZ418" s="12"/>
      <c r="IOA418" s="12"/>
      <c r="IOB418" s="12"/>
      <c r="IOC418" s="12"/>
      <c r="IOD418" s="12"/>
      <c r="IOE418" s="12"/>
      <c r="IOF418" s="12"/>
      <c r="IOG418" s="12"/>
      <c r="IOH418" s="12"/>
      <c r="IOI418" s="12"/>
      <c r="IOJ418" s="12"/>
      <c r="IOK418" s="12"/>
      <c r="IOL418" s="12"/>
      <c r="IOM418" s="12"/>
      <c r="ION418" s="12"/>
      <c r="IOO418" s="12"/>
      <c r="IOP418" s="12"/>
      <c r="IOQ418" s="12"/>
      <c r="IOR418" s="12"/>
      <c r="IOS418" s="12"/>
      <c r="IOT418" s="12"/>
      <c r="IOU418" s="12"/>
      <c r="IOV418" s="12"/>
      <c r="IOW418" s="12"/>
      <c r="IOX418" s="12"/>
      <c r="IOY418" s="12"/>
      <c r="IOZ418" s="12"/>
      <c r="IPA418" s="12"/>
      <c r="IPB418" s="12"/>
      <c r="IPC418" s="12"/>
      <c r="IPD418" s="12"/>
      <c r="IPE418" s="12"/>
      <c r="IPF418" s="12"/>
      <c r="IPG418" s="12"/>
      <c r="IPH418" s="12"/>
      <c r="IPI418" s="12"/>
      <c r="IPJ418" s="12"/>
      <c r="IPK418" s="12"/>
      <c r="IPL418" s="12"/>
      <c r="IPM418" s="12"/>
      <c r="IPN418" s="12"/>
      <c r="IPO418" s="12"/>
      <c r="IPP418" s="12"/>
      <c r="IPQ418" s="12"/>
      <c r="IPR418" s="12"/>
      <c r="IPS418" s="12"/>
      <c r="IPT418" s="12"/>
      <c r="IPU418" s="12"/>
      <c r="IPV418" s="12"/>
      <c r="IPW418" s="12"/>
      <c r="IPX418" s="12"/>
      <c r="IPY418" s="12"/>
      <c r="IPZ418" s="12"/>
      <c r="IQA418" s="12"/>
      <c r="IQB418" s="12"/>
      <c r="IQC418" s="12"/>
      <c r="IQD418" s="12"/>
      <c r="IQE418" s="12"/>
      <c r="IQF418" s="12"/>
      <c r="IQG418" s="12"/>
      <c r="IQH418" s="12"/>
      <c r="IQI418" s="12"/>
      <c r="IQJ418" s="12"/>
      <c r="IQK418" s="12"/>
      <c r="IQL418" s="12"/>
      <c r="IQM418" s="12"/>
      <c r="IQN418" s="12"/>
      <c r="IQO418" s="12"/>
      <c r="IQP418" s="12"/>
      <c r="IQQ418" s="12"/>
      <c r="IQR418" s="12"/>
      <c r="IQS418" s="12"/>
      <c r="IQT418" s="12"/>
      <c r="IQU418" s="12"/>
      <c r="IQV418" s="12"/>
      <c r="IQW418" s="12"/>
      <c r="IQX418" s="12"/>
      <c r="IQY418" s="12"/>
      <c r="IQZ418" s="12"/>
      <c r="IRA418" s="12"/>
      <c r="IRB418" s="12"/>
      <c r="IRC418" s="12"/>
      <c r="IRD418" s="12"/>
      <c r="IRE418" s="12"/>
      <c r="IRF418" s="12"/>
      <c r="IRG418" s="12"/>
      <c r="IRH418" s="12"/>
      <c r="IRI418" s="12"/>
      <c r="IRJ418" s="12"/>
      <c r="IRK418" s="12"/>
      <c r="IRL418" s="12"/>
      <c r="IRM418" s="12"/>
      <c r="IRN418" s="12"/>
      <c r="IRO418" s="12"/>
      <c r="IRP418" s="12"/>
      <c r="IRQ418" s="12"/>
      <c r="IRR418" s="12"/>
      <c r="IRS418" s="12"/>
      <c r="IRT418" s="12"/>
      <c r="IRU418" s="12"/>
      <c r="IRV418" s="12"/>
      <c r="IRW418" s="12"/>
      <c r="IRX418" s="12"/>
      <c r="IRY418" s="12"/>
      <c r="IRZ418" s="12"/>
      <c r="ISA418" s="12"/>
      <c r="ISB418" s="12"/>
      <c r="ISC418" s="12"/>
      <c r="ISD418" s="12"/>
      <c r="ISE418" s="12"/>
      <c r="ISF418" s="12"/>
      <c r="ISG418" s="12"/>
      <c r="ISH418" s="12"/>
      <c r="ISI418" s="12"/>
      <c r="ISJ418" s="12"/>
      <c r="ISK418" s="12"/>
      <c r="ISL418" s="12"/>
      <c r="ISM418" s="12"/>
      <c r="ISN418" s="12"/>
      <c r="ISO418" s="12"/>
      <c r="ISP418" s="12"/>
      <c r="ISQ418" s="12"/>
      <c r="ISR418" s="12"/>
      <c r="ISS418" s="12"/>
      <c r="IST418" s="12"/>
      <c r="ISU418" s="12"/>
      <c r="ISV418" s="12"/>
      <c r="ISW418" s="12"/>
      <c r="ISX418" s="12"/>
      <c r="ISY418" s="12"/>
      <c r="ISZ418" s="12"/>
      <c r="ITA418" s="12"/>
      <c r="ITB418" s="12"/>
      <c r="ITC418" s="12"/>
      <c r="ITD418" s="12"/>
      <c r="ITE418" s="12"/>
      <c r="ITF418" s="12"/>
      <c r="ITG418" s="12"/>
      <c r="ITH418" s="12"/>
      <c r="ITI418" s="12"/>
      <c r="ITJ418" s="12"/>
      <c r="ITK418" s="12"/>
      <c r="ITL418" s="12"/>
      <c r="ITM418" s="12"/>
      <c r="ITN418" s="12"/>
      <c r="ITO418" s="12"/>
      <c r="ITP418" s="12"/>
      <c r="ITQ418" s="12"/>
      <c r="ITR418" s="12"/>
      <c r="ITS418" s="12"/>
      <c r="ITT418" s="12"/>
      <c r="ITU418" s="12"/>
      <c r="ITV418" s="12"/>
      <c r="ITW418" s="12"/>
      <c r="ITX418" s="12"/>
      <c r="ITY418" s="12"/>
      <c r="ITZ418" s="12"/>
      <c r="IUA418" s="12"/>
      <c r="IUB418" s="12"/>
      <c r="IUC418" s="12"/>
      <c r="IUD418" s="12"/>
      <c r="IUE418" s="12"/>
      <c r="IUF418" s="12"/>
      <c r="IUG418" s="12"/>
      <c r="IUH418" s="12"/>
      <c r="IUI418" s="12"/>
      <c r="IUJ418" s="12"/>
      <c r="IUK418" s="12"/>
      <c r="IUL418" s="12"/>
      <c r="IUM418" s="12"/>
      <c r="IUN418" s="12"/>
      <c r="IUO418" s="12"/>
      <c r="IUP418" s="12"/>
      <c r="IUQ418" s="12"/>
      <c r="IUR418" s="12"/>
      <c r="IUS418" s="12"/>
      <c r="IUT418" s="12"/>
      <c r="IUU418" s="12"/>
      <c r="IUV418" s="12"/>
      <c r="IUW418" s="12"/>
      <c r="IUX418" s="12"/>
      <c r="IUY418" s="12"/>
      <c r="IUZ418" s="12"/>
      <c r="IVA418" s="12"/>
      <c r="IVB418" s="12"/>
      <c r="IVC418" s="12"/>
      <c r="IVD418" s="12"/>
      <c r="IVE418" s="12"/>
      <c r="IVF418" s="12"/>
      <c r="IVG418" s="12"/>
      <c r="IVH418" s="12"/>
      <c r="IVI418" s="12"/>
      <c r="IVJ418" s="12"/>
      <c r="IVK418" s="12"/>
      <c r="IVL418" s="12"/>
      <c r="IVM418" s="12"/>
      <c r="IVN418" s="12"/>
      <c r="IVO418" s="12"/>
      <c r="IVP418" s="12"/>
      <c r="IVQ418" s="12"/>
      <c r="IVR418" s="12"/>
      <c r="IVS418" s="12"/>
      <c r="IVT418" s="12"/>
      <c r="IVU418" s="12"/>
      <c r="IVV418" s="12"/>
      <c r="IVW418" s="12"/>
      <c r="IVX418" s="12"/>
      <c r="IVY418" s="12"/>
      <c r="IVZ418" s="12"/>
      <c r="IWA418" s="12"/>
      <c r="IWB418" s="12"/>
      <c r="IWC418" s="12"/>
      <c r="IWD418" s="12"/>
      <c r="IWE418" s="12"/>
      <c r="IWF418" s="12"/>
      <c r="IWG418" s="12"/>
      <c r="IWH418" s="12"/>
      <c r="IWI418" s="12"/>
      <c r="IWJ418" s="12"/>
      <c r="IWK418" s="12"/>
      <c r="IWL418" s="12"/>
      <c r="IWM418" s="12"/>
      <c r="IWN418" s="12"/>
      <c r="IWO418" s="12"/>
      <c r="IWP418" s="12"/>
      <c r="IWQ418" s="12"/>
      <c r="IWR418" s="12"/>
      <c r="IWS418" s="12"/>
      <c r="IWT418" s="12"/>
      <c r="IWU418" s="12"/>
      <c r="IWV418" s="12"/>
      <c r="IWW418" s="12"/>
      <c r="IWX418" s="12"/>
      <c r="IWY418" s="12"/>
      <c r="IWZ418" s="12"/>
      <c r="IXA418" s="12"/>
      <c r="IXB418" s="12"/>
      <c r="IXC418" s="12"/>
      <c r="IXD418" s="12"/>
      <c r="IXE418" s="12"/>
      <c r="IXF418" s="12"/>
      <c r="IXG418" s="12"/>
      <c r="IXH418" s="12"/>
      <c r="IXI418" s="12"/>
      <c r="IXJ418" s="12"/>
      <c r="IXK418" s="12"/>
      <c r="IXL418" s="12"/>
      <c r="IXM418" s="12"/>
      <c r="IXN418" s="12"/>
      <c r="IXO418" s="12"/>
      <c r="IXP418" s="12"/>
      <c r="IXQ418" s="12"/>
      <c r="IXR418" s="12"/>
      <c r="IXS418" s="12"/>
      <c r="IXT418" s="12"/>
      <c r="IXU418" s="12"/>
      <c r="IXV418" s="12"/>
      <c r="IXW418" s="12"/>
      <c r="IXX418" s="12"/>
      <c r="IXY418" s="12"/>
      <c r="IXZ418" s="12"/>
      <c r="IYA418" s="12"/>
      <c r="IYB418" s="12"/>
      <c r="IYC418" s="12"/>
      <c r="IYD418" s="12"/>
      <c r="IYE418" s="12"/>
      <c r="IYF418" s="12"/>
      <c r="IYG418" s="12"/>
      <c r="IYH418" s="12"/>
      <c r="IYI418" s="12"/>
      <c r="IYJ418" s="12"/>
      <c r="IYK418" s="12"/>
      <c r="IYL418" s="12"/>
      <c r="IYM418" s="12"/>
      <c r="IYN418" s="12"/>
      <c r="IYO418" s="12"/>
      <c r="IYP418" s="12"/>
      <c r="IYQ418" s="12"/>
      <c r="IYR418" s="12"/>
      <c r="IYS418" s="12"/>
      <c r="IYT418" s="12"/>
      <c r="IYU418" s="12"/>
      <c r="IYV418" s="12"/>
      <c r="IYW418" s="12"/>
      <c r="IYX418" s="12"/>
      <c r="IYY418" s="12"/>
      <c r="IYZ418" s="12"/>
      <c r="IZA418" s="12"/>
      <c r="IZB418" s="12"/>
      <c r="IZC418" s="12"/>
      <c r="IZD418" s="12"/>
      <c r="IZE418" s="12"/>
      <c r="IZF418" s="12"/>
      <c r="IZG418" s="12"/>
      <c r="IZH418" s="12"/>
      <c r="IZI418" s="12"/>
      <c r="IZJ418" s="12"/>
      <c r="IZK418" s="12"/>
      <c r="IZL418" s="12"/>
      <c r="IZM418" s="12"/>
      <c r="IZN418" s="12"/>
      <c r="IZO418" s="12"/>
      <c r="IZP418" s="12"/>
      <c r="IZQ418" s="12"/>
      <c r="IZR418" s="12"/>
      <c r="IZS418" s="12"/>
      <c r="IZT418" s="12"/>
      <c r="IZU418" s="12"/>
      <c r="IZV418" s="12"/>
      <c r="IZW418" s="12"/>
      <c r="IZX418" s="12"/>
      <c r="IZY418" s="12"/>
      <c r="IZZ418" s="12"/>
      <c r="JAA418" s="12"/>
      <c r="JAB418" s="12"/>
      <c r="JAC418" s="12"/>
      <c r="JAD418" s="12"/>
      <c r="JAE418" s="12"/>
      <c r="JAF418" s="12"/>
      <c r="JAG418" s="12"/>
      <c r="JAH418" s="12"/>
      <c r="JAI418" s="12"/>
      <c r="JAJ418" s="12"/>
      <c r="JAK418" s="12"/>
      <c r="JAL418" s="12"/>
      <c r="JAM418" s="12"/>
      <c r="JAN418" s="12"/>
      <c r="JAO418" s="12"/>
      <c r="JAP418" s="12"/>
      <c r="JAQ418" s="12"/>
      <c r="JAR418" s="12"/>
      <c r="JAS418" s="12"/>
      <c r="JAT418" s="12"/>
      <c r="JAU418" s="12"/>
      <c r="JAV418" s="12"/>
      <c r="JAW418" s="12"/>
      <c r="JAX418" s="12"/>
      <c r="JAY418" s="12"/>
      <c r="JAZ418" s="12"/>
      <c r="JBA418" s="12"/>
      <c r="JBB418" s="12"/>
      <c r="JBC418" s="12"/>
      <c r="JBD418" s="12"/>
      <c r="JBE418" s="12"/>
      <c r="JBF418" s="12"/>
      <c r="JBG418" s="12"/>
      <c r="JBH418" s="12"/>
      <c r="JBI418" s="12"/>
      <c r="JBJ418" s="12"/>
      <c r="JBK418" s="12"/>
      <c r="JBL418" s="12"/>
      <c r="JBM418" s="12"/>
      <c r="JBN418" s="12"/>
      <c r="JBO418" s="12"/>
      <c r="JBP418" s="12"/>
      <c r="JBQ418" s="12"/>
      <c r="JBR418" s="12"/>
      <c r="JBS418" s="12"/>
      <c r="JBT418" s="12"/>
      <c r="JBU418" s="12"/>
      <c r="JBV418" s="12"/>
      <c r="JBW418" s="12"/>
      <c r="JBX418" s="12"/>
      <c r="JBY418" s="12"/>
      <c r="JBZ418" s="12"/>
      <c r="JCA418" s="12"/>
      <c r="JCB418" s="12"/>
      <c r="JCC418" s="12"/>
      <c r="JCD418" s="12"/>
      <c r="JCE418" s="12"/>
      <c r="JCF418" s="12"/>
      <c r="JCG418" s="12"/>
      <c r="JCH418" s="12"/>
      <c r="JCI418" s="12"/>
      <c r="JCJ418" s="12"/>
      <c r="JCK418" s="12"/>
      <c r="JCL418" s="12"/>
      <c r="JCM418" s="12"/>
      <c r="JCN418" s="12"/>
      <c r="JCO418" s="12"/>
      <c r="JCP418" s="12"/>
      <c r="JCQ418" s="12"/>
      <c r="JCR418" s="12"/>
      <c r="JCS418" s="12"/>
      <c r="JCT418" s="12"/>
      <c r="JCU418" s="12"/>
      <c r="JCV418" s="12"/>
      <c r="JCW418" s="12"/>
      <c r="JCX418" s="12"/>
      <c r="JCY418" s="12"/>
      <c r="JCZ418" s="12"/>
      <c r="JDA418" s="12"/>
      <c r="JDB418" s="12"/>
      <c r="JDC418" s="12"/>
      <c r="JDD418" s="12"/>
      <c r="JDE418" s="12"/>
      <c r="JDF418" s="12"/>
      <c r="JDG418" s="12"/>
      <c r="JDH418" s="12"/>
      <c r="JDI418" s="12"/>
      <c r="JDJ418" s="12"/>
      <c r="JDK418" s="12"/>
      <c r="JDL418" s="12"/>
      <c r="JDM418" s="12"/>
      <c r="JDN418" s="12"/>
      <c r="JDO418" s="12"/>
      <c r="JDP418" s="12"/>
      <c r="JDQ418" s="12"/>
      <c r="JDR418" s="12"/>
      <c r="JDS418" s="12"/>
      <c r="JDT418" s="12"/>
      <c r="JDU418" s="12"/>
      <c r="JDV418" s="12"/>
      <c r="JDW418" s="12"/>
      <c r="JDX418" s="12"/>
      <c r="JDY418" s="12"/>
      <c r="JDZ418" s="12"/>
      <c r="JEA418" s="12"/>
      <c r="JEB418" s="12"/>
      <c r="JEC418" s="12"/>
      <c r="JED418" s="12"/>
      <c r="JEE418" s="12"/>
      <c r="JEF418" s="12"/>
      <c r="JEG418" s="12"/>
      <c r="JEH418" s="12"/>
      <c r="JEI418" s="12"/>
      <c r="JEJ418" s="12"/>
      <c r="JEK418" s="12"/>
      <c r="JEL418" s="12"/>
      <c r="JEM418" s="12"/>
      <c r="JEN418" s="12"/>
      <c r="JEO418" s="12"/>
      <c r="JEP418" s="12"/>
      <c r="JEQ418" s="12"/>
      <c r="JER418" s="12"/>
      <c r="JES418" s="12"/>
      <c r="JET418" s="12"/>
      <c r="JEU418" s="12"/>
      <c r="JEV418" s="12"/>
      <c r="JEW418" s="12"/>
      <c r="JEX418" s="12"/>
      <c r="JEY418" s="12"/>
      <c r="JEZ418" s="12"/>
      <c r="JFA418" s="12"/>
      <c r="JFB418" s="12"/>
      <c r="JFC418" s="12"/>
      <c r="JFD418" s="12"/>
      <c r="JFE418" s="12"/>
      <c r="JFF418" s="12"/>
      <c r="JFG418" s="12"/>
      <c r="JFH418" s="12"/>
      <c r="JFI418" s="12"/>
      <c r="JFJ418" s="12"/>
      <c r="JFK418" s="12"/>
      <c r="JFL418" s="12"/>
      <c r="JFM418" s="12"/>
      <c r="JFN418" s="12"/>
      <c r="JFO418" s="12"/>
      <c r="JFP418" s="12"/>
      <c r="JFQ418" s="12"/>
      <c r="JFR418" s="12"/>
      <c r="JFS418" s="12"/>
      <c r="JFT418" s="12"/>
      <c r="JFU418" s="12"/>
      <c r="JFV418" s="12"/>
      <c r="JFW418" s="12"/>
      <c r="JFX418" s="12"/>
      <c r="JFY418" s="12"/>
      <c r="JFZ418" s="12"/>
      <c r="JGA418" s="12"/>
      <c r="JGB418" s="12"/>
      <c r="JGC418" s="12"/>
      <c r="JGD418" s="12"/>
      <c r="JGE418" s="12"/>
      <c r="JGF418" s="12"/>
      <c r="JGG418" s="12"/>
      <c r="JGH418" s="12"/>
      <c r="JGI418" s="12"/>
      <c r="JGJ418" s="12"/>
      <c r="JGK418" s="12"/>
      <c r="JGL418" s="12"/>
      <c r="JGM418" s="12"/>
      <c r="JGN418" s="12"/>
      <c r="JGO418" s="12"/>
      <c r="JGP418" s="12"/>
      <c r="JGQ418" s="12"/>
      <c r="JGR418" s="12"/>
      <c r="JGS418" s="12"/>
      <c r="JGT418" s="12"/>
      <c r="JGU418" s="12"/>
      <c r="JGV418" s="12"/>
      <c r="JGW418" s="12"/>
      <c r="JGX418" s="12"/>
      <c r="JGY418" s="12"/>
      <c r="JGZ418" s="12"/>
      <c r="JHA418" s="12"/>
      <c r="JHB418" s="12"/>
      <c r="JHC418" s="12"/>
      <c r="JHD418" s="12"/>
      <c r="JHE418" s="12"/>
      <c r="JHF418" s="12"/>
      <c r="JHG418" s="12"/>
      <c r="JHH418" s="12"/>
      <c r="JHI418" s="12"/>
      <c r="JHJ418" s="12"/>
      <c r="JHK418" s="12"/>
      <c r="JHL418" s="12"/>
      <c r="JHM418" s="12"/>
      <c r="JHN418" s="12"/>
      <c r="JHO418" s="12"/>
      <c r="JHP418" s="12"/>
      <c r="JHQ418" s="12"/>
      <c r="JHR418" s="12"/>
      <c r="JHS418" s="12"/>
      <c r="JHT418" s="12"/>
      <c r="JHU418" s="12"/>
      <c r="JHV418" s="12"/>
      <c r="JHW418" s="12"/>
      <c r="JHX418" s="12"/>
      <c r="JHY418" s="12"/>
      <c r="JHZ418" s="12"/>
      <c r="JIA418" s="12"/>
      <c r="JIB418" s="12"/>
      <c r="JIC418" s="12"/>
      <c r="JID418" s="12"/>
      <c r="JIE418" s="12"/>
      <c r="JIF418" s="12"/>
      <c r="JIG418" s="12"/>
      <c r="JIH418" s="12"/>
      <c r="JII418" s="12"/>
      <c r="JIJ418" s="12"/>
      <c r="JIK418" s="12"/>
      <c r="JIL418" s="12"/>
      <c r="JIM418" s="12"/>
      <c r="JIN418" s="12"/>
      <c r="JIO418" s="12"/>
      <c r="JIP418" s="12"/>
      <c r="JIQ418" s="12"/>
      <c r="JIR418" s="12"/>
      <c r="JIS418" s="12"/>
      <c r="JIT418" s="12"/>
      <c r="JIU418" s="12"/>
      <c r="JIV418" s="12"/>
      <c r="JIW418" s="12"/>
      <c r="JIX418" s="12"/>
      <c r="JIY418" s="12"/>
      <c r="JIZ418" s="12"/>
      <c r="JJA418" s="12"/>
      <c r="JJB418" s="12"/>
      <c r="JJC418" s="12"/>
      <c r="JJD418" s="12"/>
      <c r="JJE418" s="12"/>
      <c r="JJF418" s="12"/>
      <c r="JJG418" s="12"/>
      <c r="JJH418" s="12"/>
      <c r="JJI418" s="12"/>
      <c r="JJJ418" s="12"/>
      <c r="JJK418" s="12"/>
      <c r="JJL418" s="12"/>
      <c r="JJM418" s="12"/>
      <c r="JJN418" s="12"/>
      <c r="JJO418" s="12"/>
      <c r="JJP418" s="12"/>
      <c r="JJQ418" s="12"/>
      <c r="JJR418" s="12"/>
      <c r="JJS418" s="12"/>
      <c r="JJT418" s="12"/>
      <c r="JJU418" s="12"/>
      <c r="JJV418" s="12"/>
      <c r="JJW418" s="12"/>
      <c r="JJX418" s="12"/>
      <c r="JJY418" s="12"/>
      <c r="JJZ418" s="12"/>
      <c r="JKA418" s="12"/>
      <c r="JKB418" s="12"/>
      <c r="JKC418" s="12"/>
      <c r="JKD418" s="12"/>
      <c r="JKE418" s="12"/>
      <c r="JKF418" s="12"/>
      <c r="JKG418" s="12"/>
      <c r="JKH418" s="12"/>
      <c r="JKI418" s="12"/>
      <c r="JKJ418" s="12"/>
      <c r="JKK418" s="12"/>
      <c r="JKL418" s="12"/>
      <c r="JKM418" s="12"/>
      <c r="JKN418" s="12"/>
      <c r="JKO418" s="12"/>
      <c r="JKP418" s="12"/>
      <c r="JKQ418" s="12"/>
      <c r="JKR418" s="12"/>
      <c r="JKS418" s="12"/>
      <c r="JKT418" s="12"/>
      <c r="JKU418" s="12"/>
      <c r="JKV418" s="12"/>
      <c r="JKW418" s="12"/>
      <c r="JKX418" s="12"/>
      <c r="JKY418" s="12"/>
      <c r="JKZ418" s="12"/>
      <c r="JLA418" s="12"/>
      <c r="JLB418" s="12"/>
      <c r="JLC418" s="12"/>
      <c r="JLD418" s="12"/>
      <c r="JLE418" s="12"/>
      <c r="JLF418" s="12"/>
      <c r="JLG418" s="12"/>
      <c r="JLH418" s="12"/>
      <c r="JLI418" s="12"/>
      <c r="JLJ418" s="12"/>
      <c r="JLK418" s="12"/>
      <c r="JLL418" s="12"/>
      <c r="JLM418" s="12"/>
      <c r="JLN418" s="12"/>
      <c r="JLO418" s="12"/>
      <c r="JLP418" s="12"/>
      <c r="JLQ418" s="12"/>
      <c r="JLR418" s="12"/>
      <c r="JLS418" s="12"/>
      <c r="JLT418" s="12"/>
      <c r="JLU418" s="12"/>
      <c r="JLV418" s="12"/>
      <c r="JLW418" s="12"/>
      <c r="JLX418" s="12"/>
      <c r="JLY418" s="12"/>
      <c r="JLZ418" s="12"/>
      <c r="JMA418" s="12"/>
      <c r="JMB418" s="12"/>
      <c r="JMC418" s="12"/>
      <c r="JMD418" s="12"/>
      <c r="JME418" s="12"/>
      <c r="JMF418" s="12"/>
      <c r="JMG418" s="12"/>
      <c r="JMH418" s="12"/>
      <c r="JMI418" s="12"/>
      <c r="JMJ418" s="12"/>
      <c r="JMK418" s="12"/>
      <c r="JML418" s="12"/>
      <c r="JMM418" s="12"/>
      <c r="JMN418" s="12"/>
      <c r="JMO418" s="12"/>
      <c r="JMP418" s="12"/>
      <c r="JMQ418" s="12"/>
      <c r="JMR418" s="12"/>
      <c r="JMS418" s="12"/>
      <c r="JMT418" s="12"/>
      <c r="JMU418" s="12"/>
      <c r="JMV418" s="12"/>
      <c r="JMW418" s="12"/>
      <c r="JMX418" s="12"/>
      <c r="JMY418" s="12"/>
      <c r="JMZ418" s="12"/>
      <c r="JNA418" s="12"/>
      <c r="JNB418" s="12"/>
      <c r="JNC418" s="12"/>
      <c r="JND418" s="12"/>
      <c r="JNE418" s="12"/>
      <c r="JNF418" s="12"/>
      <c r="JNG418" s="12"/>
      <c r="JNH418" s="12"/>
      <c r="JNI418" s="12"/>
      <c r="JNJ418" s="12"/>
      <c r="JNK418" s="12"/>
      <c r="JNL418" s="12"/>
      <c r="JNM418" s="12"/>
      <c r="JNN418" s="12"/>
      <c r="JNO418" s="12"/>
      <c r="JNP418" s="12"/>
      <c r="JNQ418" s="12"/>
      <c r="JNR418" s="12"/>
      <c r="JNS418" s="12"/>
      <c r="JNT418" s="12"/>
      <c r="JNU418" s="12"/>
      <c r="JNV418" s="12"/>
      <c r="JNW418" s="12"/>
      <c r="JNX418" s="12"/>
      <c r="JNY418" s="12"/>
      <c r="JNZ418" s="12"/>
      <c r="JOA418" s="12"/>
      <c r="JOB418" s="12"/>
      <c r="JOC418" s="12"/>
      <c r="JOD418" s="12"/>
      <c r="JOE418" s="12"/>
      <c r="JOF418" s="12"/>
      <c r="JOG418" s="12"/>
      <c r="JOH418" s="12"/>
      <c r="JOI418" s="12"/>
      <c r="JOJ418" s="12"/>
      <c r="JOK418" s="12"/>
      <c r="JOL418" s="12"/>
      <c r="JOM418" s="12"/>
      <c r="JON418" s="12"/>
      <c r="JOO418" s="12"/>
      <c r="JOP418" s="12"/>
      <c r="JOQ418" s="12"/>
      <c r="JOR418" s="12"/>
      <c r="JOS418" s="12"/>
      <c r="JOT418" s="12"/>
      <c r="JOU418" s="12"/>
      <c r="JOV418" s="12"/>
      <c r="JOW418" s="12"/>
      <c r="JOX418" s="12"/>
      <c r="JOY418" s="12"/>
      <c r="JOZ418" s="12"/>
      <c r="JPA418" s="12"/>
      <c r="JPB418" s="12"/>
      <c r="JPC418" s="12"/>
      <c r="JPD418" s="12"/>
      <c r="JPE418" s="12"/>
      <c r="JPF418" s="12"/>
      <c r="JPG418" s="12"/>
      <c r="JPH418" s="12"/>
      <c r="JPI418" s="12"/>
      <c r="JPJ418" s="12"/>
      <c r="JPK418" s="12"/>
      <c r="JPL418" s="12"/>
      <c r="JPM418" s="12"/>
      <c r="JPN418" s="12"/>
      <c r="JPO418" s="12"/>
      <c r="JPP418" s="12"/>
      <c r="JPQ418" s="12"/>
      <c r="JPR418" s="12"/>
      <c r="JPS418" s="12"/>
      <c r="JPT418" s="12"/>
      <c r="JPU418" s="12"/>
      <c r="JPV418" s="12"/>
      <c r="JPW418" s="12"/>
      <c r="JPX418" s="12"/>
      <c r="JPY418" s="12"/>
      <c r="JPZ418" s="12"/>
      <c r="JQA418" s="12"/>
      <c r="JQB418" s="12"/>
      <c r="JQC418" s="12"/>
      <c r="JQD418" s="12"/>
      <c r="JQE418" s="12"/>
      <c r="JQF418" s="12"/>
      <c r="JQG418" s="12"/>
      <c r="JQH418" s="12"/>
      <c r="JQI418" s="12"/>
      <c r="JQJ418" s="12"/>
      <c r="JQK418" s="12"/>
      <c r="JQL418" s="12"/>
      <c r="JQM418" s="12"/>
      <c r="JQN418" s="12"/>
      <c r="JQO418" s="12"/>
      <c r="JQP418" s="12"/>
      <c r="JQQ418" s="12"/>
      <c r="JQR418" s="12"/>
      <c r="JQS418" s="12"/>
      <c r="JQT418" s="12"/>
      <c r="JQU418" s="12"/>
      <c r="JQV418" s="12"/>
      <c r="JQW418" s="12"/>
      <c r="JQX418" s="12"/>
      <c r="JQY418" s="12"/>
      <c r="JQZ418" s="12"/>
      <c r="JRA418" s="12"/>
      <c r="JRB418" s="12"/>
      <c r="JRC418" s="12"/>
      <c r="JRD418" s="12"/>
      <c r="JRE418" s="12"/>
      <c r="JRF418" s="12"/>
      <c r="JRG418" s="12"/>
      <c r="JRH418" s="12"/>
      <c r="JRI418" s="12"/>
      <c r="JRJ418" s="12"/>
      <c r="JRK418" s="12"/>
      <c r="JRL418" s="12"/>
      <c r="JRM418" s="12"/>
      <c r="JRN418" s="12"/>
      <c r="JRO418" s="12"/>
      <c r="JRP418" s="12"/>
      <c r="JRQ418" s="12"/>
      <c r="JRR418" s="12"/>
      <c r="JRS418" s="12"/>
      <c r="JRT418" s="12"/>
      <c r="JRU418" s="12"/>
      <c r="JRV418" s="12"/>
      <c r="JRW418" s="12"/>
      <c r="JRX418" s="12"/>
      <c r="JRY418" s="12"/>
      <c r="JRZ418" s="12"/>
      <c r="JSA418" s="12"/>
      <c r="JSB418" s="12"/>
      <c r="JSC418" s="12"/>
      <c r="JSD418" s="12"/>
      <c r="JSE418" s="12"/>
      <c r="JSF418" s="12"/>
      <c r="JSG418" s="12"/>
      <c r="JSH418" s="12"/>
      <c r="JSI418" s="12"/>
      <c r="JSJ418" s="12"/>
      <c r="JSK418" s="12"/>
      <c r="JSL418" s="12"/>
      <c r="JSM418" s="12"/>
      <c r="JSN418" s="12"/>
      <c r="JSO418" s="12"/>
      <c r="JSP418" s="12"/>
      <c r="JSQ418" s="12"/>
      <c r="JSR418" s="12"/>
      <c r="JSS418" s="12"/>
      <c r="JST418" s="12"/>
      <c r="JSU418" s="12"/>
      <c r="JSV418" s="12"/>
      <c r="JSW418" s="12"/>
      <c r="JSX418" s="12"/>
      <c r="JSY418" s="12"/>
      <c r="JSZ418" s="12"/>
      <c r="JTA418" s="12"/>
      <c r="JTB418" s="12"/>
      <c r="JTC418" s="12"/>
      <c r="JTD418" s="12"/>
      <c r="JTE418" s="12"/>
      <c r="JTF418" s="12"/>
      <c r="JTG418" s="12"/>
      <c r="JTH418" s="12"/>
      <c r="JTI418" s="12"/>
      <c r="JTJ418" s="12"/>
      <c r="JTK418" s="12"/>
      <c r="JTL418" s="12"/>
      <c r="JTM418" s="12"/>
      <c r="JTN418" s="12"/>
      <c r="JTO418" s="12"/>
      <c r="JTP418" s="12"/>
      <c r="JTQ418" s="12"/>
      <c r="JTR418" s="12"/>
      <c r="JTS418" s="12"/>
      <c r="JTT418" s="12"/>
      <c r="JTU418" s="12"/>
      <c r="JTV418" s="12"/>
      <c r="JTW418" s="12"/>
      <c r="JTX418" s="12"/>
      <c r="JTY418" s="12"/>
      <c r="JTZ418" s="12"/>
      <c r="JUA418" s="12"/>
      <c r="JUB418" s="12"/>
      <c r="JUC418" s="12"/>
      <c r="JUD418" s="12"/>
      <c r="JUE418" s="12"/>
      <c r="JUF418" s="12"/>
      <c r="JUG418" s="12"/>
      <c r="JUH418" s="12"/>
      <c r="JUI418" s="12"/>
      <c r="JUJ418" s="12"/>
      <c r="JUK418" s="12"/>
      <c r="JUL418" s="12"/>
      <c r="JUM418" s="12"/>
      <c r="JUN418" s="12"/>
      <c r="JUO418" s="12"/>
      <c r="JUP418" s="12"/>
      <c r="JUQ418" s="12"/>
      <c r="JUR418" s="12"/>
      <c r="JUS418" s="12"/>
      <c r="JUT418" s="12"/>
      <c r="JUU418" s="12"/>
      <c r="JUV418" s="12"/>
      <c r="JUW418" s="12"/>
      <c r="JUX418" s="12"/>
      <c r="JUY418" s="12"/>
      <c r="JUZ418" s="12"/>
      <c r="JVA418" s="12"/>
      <c r="JVB418" s="12"/>
      <c r="JVC418" s="12"/>
      <c r="JVD418" s="12"/>
      <c r="JVE418" s="12"/>
      <c r="JVF418" s="12"/>
      <c r="JVG418" s="12"/>
      <c r="JVH418" s="12"/>
      <c r="JVI418" s="12"/>
      <c r="JVJ418" s="12"/>
      <c r="JVK418" s="12"/>
      <c r="JVL418" s="12"/>
      <c r="JVM418" s="12"/>
      <c r="JVN418" s="12"/>
      <c r="JVO418" s="12"/>
      <c r="JVP418" s="12"/>
      <c r="JVQ418" s="12"/>
      <c r="JVR418" s="12"/>
      <c r="JVS418" s="12"/>
      <c r="JVT418" s="12"/>
      <c r="JVU418" s="12"/>
      <c r="JVV418" s="12"/>
      <c r="JVW418" s="12"/>
      <c r="JVX418" s="12"/>
      <c r="JVY418" s="12"/>
      <c r="JVZ418" s="12"/>
      <c r="JWA418" s="12"/>
      <c r="JWB418" s="12"/>
      <c r="JWC418" s="12"/>
      <c r="JWD418" s="12"/>
      <c r="JWE418" s="12"/>
      <c r="JWF418" s="12"/>
      <c r="JWG418" s="12"/>
      <c r="JWH418" s="12"/>
      <c r="JWI418" s="12"/>
      <c r="JWJ418" s="12"/>
      <c r="JWK418" s="12"/>
      <c r="JWL418" s="12"/>
      <c r="JWM418" s="12"/>
      <c r="JWN418" s="12"/>
      <c r="JWO418" s="12"/>
      <c r="JWP418" s="12"/>
      <c r="JWQ418" s="12"/>
      <c r="JWR418" s="12"/>
      <c r="JWS418" s="12"/>
      <c r="JWT418" s="12"/>
      <c r="JWU418" s="12"/>
      <c r="JWV418" s="12"/>
      <c r="JWW418" s="12"/>
      <c r="JWX418" s="12"/>
      <c r="JWY418" s="12"/>
      <c r="JWZ418" s="12"/>
      <c r="JXA418" s="12"/>
      <c r="JXB418" s="12"/>
      <c r="JXC418" s="12"/>
      <c r="JXD418" s="12"/>
      <c r="JXE418" s="12"/>
      <c r="JXF418" s="12"/>
      <c r="JXG418" s="12"/>
      <c r="JXH418" s="12"/>
      <c r="JXI418" s="12"/>
      <c r="JXJ418" s="12"/>
      <c r="JXK418" s="12"/>
      <c r="JXL418" s="12"/>
      <c r="JXM418" s="12"/>
      <c r="JXN418" s="12"/>
      <c r="JXO418" s="12"/>
      <c r="JXP418" s="12"/>
      <c r="JXQ418" s="12"/>
      <c r="JXR418" s="12"/>
      <c r="JXS418" s="12"/>
      <c r="JXT418" s="12"/>
      <c r="JXU418" s="12"/>
      <c r="JXV418" s="12"/>
      <c r="JXW418" s="12"/>
      <c r="JXX418" s="12"/>
      <c r="JXY418" s="12"/>
      <c r="JXZ418" s="12"/>
      <c r="JYA418" s="12"/>
      <c r="JYB418" s="12"/>
      <c r="JYC418" s="12"/>
      <c r="JYD418" s="12"/>
      <c r="JYE418" s="12"/>
      <c r="JYF418" s="12"/>
      <c r="JYG418" s="12"/>
      <c r="JYH418" s="12"/>
      <c r="JYI418" s="12"/>
      <c r="JYJ418" s="12"/>
      <c r="JYK418" s="12"/>
      <c r="JYL418" s="12"/>
      <c r="JYM418" s="12"/>
      <c r="JYN418" s="12"/>
      <c r="JYO418" s="12"/>
      <c r="JYP418" s="12"/>
      <c r="JYQ418" s="12"/>
      <c r="JYR418" s="12"/>
      <c r="JYS418" s="12"/>
      <c r="JYT418" s="12"/>
      <c r="JYU418" s="12"/>
      <c r="JYV418" s="12"/>
      <c r="JYW418" s="12"/>
      <c r="JYX418" s="12"/>
      <c r="JYY418" s="12"/>
      <c r="JYZ418" s="12"/>
      <c r="JZA418" s="12"/>
      <c r="JZB418" s="12"/>
      <c r="JZC418" s="12"/>
      <c r="JZD418" s="12"/>
      <c r="JZE418" s="12"/>
      <c r="JZF418" s="12"/>
      <c r="JZG418" s="12"/>
      <c r="JZH418" s="12"/>
      <c r="JZI418" s="12"/>
      <c r="JZJ418" s="12"/>
      <c r="JZK418" s="12"/>
      <c r="JZL418" s="12"/>
      <c r="JZM418" s="12"/>
      <c r="JZN418" s="12"/>
      <c r="JZO418" s="12"/>
      <c r="JZP418" s="12"/>
      <c r="JZQ418" s="12"/>
      <c r="JZR418" s="12"/>
      <c r="JZS418" s="12"/>
      <c r="JZT418" s="12"/>
      <c r="JZU418" s="12"/>
      <c r="JZV418" s="12"/>
      <c r="JZW418" s="12"/>
      <c r="JZX418" s="12"/>
      <c r="JZY418" s="12"/>
      <c r="JZZ418" s="12"/>
      <c r="KAA418" s="12"/>
      <c r="KAB418" s="12"/>
      <c r="KAC418" s="12"/>
      <c r="KAD418" s="12"/>
      <c r="KAE418" s="12"/>
      <c r="KAF418" s="12"/>
      <c r="KAG418" s="12"/>
      <c r="KAH418" s="12"/>
      <c r="KAI418" s="12"/>
      <c r="KAJ418" s="12"/>
      <c r="KAK418" s="12"/>
      <c r="KAL418" s="12"/>
      <c r="KAM418" s="12"/>
      <c r="KAN418" s="12"/>
      <c r="KAO418" s="12"/>
      <c r="KAP418" s="12"/>
      <c r="KAQ418" s="12"/>
      <c r="KAR418" s="12"/>
      <c r="KAS418" s="12"/>
      <c r="KAT418" s="12"/>
      <c r="KAU418" s="12"/>
      <c r="KAV418" s="12"/>
      <c r="KAW418" s="12"/>
      <c r="KAX418" s="12"/>
      <c r="KAY418" s="12"/>
      <c r="KAZ418" s="12"/>
      <c r="KBA418" s="12"/>
      <c r="KBB418" s="12"/>
      <c r="KBC418" s="12"/>
      <c r="KBD418" s="12"/>
      <c r="KBE418" s="12"/>
      <c r="KBF418" s="12"/>
      <c r="KBG418" s="12"/>
      <c r="KBH418" s="12"/>
      <c r="KBI418" s="12"/>
      <c r="KBJ418" s="12"/>
      <c r="KBK418" s="12"/>
      <c r="KBL418" s="12"/>
      <c r="KBM418" s="12"/>
      <c r="KBN418" s="12"/>
      <c r="KBO418" s="12"/>
      <c r="KBP418" s="12"/>
      <c r="KBQ418" s="12"/>
      <c r="KBR418" s="12"/>
      <c r="KBS418" s="12"/>
      <c r="KBT418" s="12"/>
      <c r="KBU418" s="12"/>
      <c r="KBV418" s="12"/>
      <c r="KBW418" s="12"/>
      <c r="KBX418" s="12"/>
      <c r="KBY418" s="12"/>
      <c r="KBZ418" s="12"/>
      <c r="KCA418" s="12"/>
      <c r="KCB418" s="12"/>
      <c r="KCC418" s="12"/>
      <c r="KCD418" s="12"/>
      <c r="KCE418" s="12"/>
      <c r="KCF418" s="12"/>
      <c r="KCG418" s="12"/>
      <c r="KCH418" s="12"/>
      <c r="KCI418" s="12"/>
      <c r="KCJ418" s="12"/>
      <c r="KCK418" s="12"/>
      <c r="KCL418" s="12"/>
      <c r="KCM418" s="12"/>
      <c r="KCN418" s="12"/>
      <c r="KCO418" s="12"/>
      <c r="KCP418" s="12"/>
      <c r="KCQ418" s="12"/>
      <c r="KCR418" s="12"/>
      <c r="KCS418" s="12"/>
      <c r="KCT418" s="12"/>
      <c r="KCU418" s="12"/>
      <c r="KCV418" s="12"/>
      <c r="KCW418" s="12"/>
      <c r="KCX418" s="12"/>
      <c r="KCY418" s="12"/>
      <c r="KCZ418" s="12"/>
      <c r="KDA418" s="12"/>
      <c r="KDB418" s="12"/>
      <c r="KDC418" s="12"/>
      <c r="KDD418" s="12"/>
      <c r="KDE418" s="12"/>
      <c r="KDF418" s="12"/>
      <c r="KDG418" s="12"/>
      <c r="KDH418" s="12"/>
      <c r="KDI418" s="12"/>
      <c r="KDJ418" s="12"/>
      <c r="KDK418" s="12"/>
      <c r="KDL418" s="12"/>
      <c r="KDM418" s="12"/>
      <c r="KDN418" s="12"/>
      <c r="KDO418" s="12"/>
      <c r="KDP418" s="12"/>
      <c r="KDQ418" s="12"/>
      <c r="KDR418" s="12"/>
      <c r="KDS418" s="12"/>
      <c r="KDT418" s="12"/>
      <c r="KDU418" s="12"/>
      <c r="KDV418" s="12"/>
      <c r="KDW418" s="12"/>
      <c r="KDX418" s="12"/>
      <c r="KDY418" s="12"/>
      <c r="KDZ418" s="12"/>
      <c r="KEA418" s="12"/>
      <c r="KEB418" s="12"/>
      <c r="KEC418" s="12"/>
      <c r="KED418" s="12"/>
      <c r="KEE418" s="12"/>
      <c r="KEF418" s="12"/>
      <c r="KEG418" s="12"/>
      <c r="KEH418" s="12"/>
      <c r="KEI418" s="12"/>
      <c r="KEJ418" s="12"/>
      <c r="KEK418" s="12"/>
      <c r="KEL418" s="12"/>
      <c r="KEM418" s="12"/>
      <c r="KEN418" s="12"/>
      <c r="KEO418" s="12"/>
      <c r="KEP418" s="12"/>
      <c r="KEQ418" s="12"/>
      <c r="KER418" s="12"/>
      <c r="KES418" s="12"/>
      <c r="KET418" s="12"/>
      <c r="KEU418" s="12"/>
      <c r="KEV418" s="12"/>
      <c r="KEW418" s="12"/>
      <c r="KEX418" s="12"/>
      <c r="KEY418" s="12"/>
      <c r="KEZ418" s="12"/>
      <c r="KFA418" s="12"/>
      <c r="KFB418" s="12"/>
      <c r="KFC418" s="12"/>
      <c r="KFD418" s="12"/>
      <c r="KFE418" s="12"/>
      <c r="KFF418" s="12"/>
      <c r="KFG418" s="12"/>
      <c r="KFH418" s="12"/>
      <c r="KFI418" s="12"/>
      <c r="KFJ418" s="12"/>
      <c r="KFK418" s="12"/>
      <c r="KFL418" s="12"/>
      <c r="KFM418" s="12"/>
      <c r="KFN418" s="12"/>
      <c r="KFO418" s="12"/>
      <c r="KFP418" s="12"/>
      <c r="KFQ418" s="12"/>
      <c r="KFR418" s="12"/>
      <c r="KFS418" s="12"/>
      <c r="KFT418" s="12"/>
      <c r="KFU418" s="12"/>
      <c r="KFV418" s="12"/>
      <c r="KFW418" s="12"/>
      <c r="KFX418" s="12"/>
      <c r="KFY418" s="12"/>
      <c r="KFZ418" s="12"/>
      <c r="KGA418" s="12"/>
      <c r="KGB418" s="12"/>
      <c r="KGC418" s="12"/>
      <c r="KGD418" s="12"/>
      <c r="KGE418" s="12"/>
      <c r="KGF418" s="12"/>
      <c r="KGG418" s="12"/>
      <c r="KGH418" s="12"/>
      <c r="KGI418" s="12"/>
      <c r="KGJ418" s="12"/>
      <c r="KGK418" s="12"/>
      <c r="KGL418" s="12"/>
      <c r="KGM418" s="12"/>
      <c r="KGN418" s="12"/>
      <c r="KGO418" s="12"/>
      <c r="KGP418" s="12"/>
      <c r="KGQ418" s="12"/>
      <c r="KGR418" s="12"/>
      <c r="KGS418" s="12"/>
      <c r="KGT418" s="12"/>
      <c r="KGU418" s="12"/>
      <c r="KGV418" s="12"/>
      <c r="KGW418" s="12"/>
      <c r="KGX418" s="12"/>
      <c r="KGY418" s="12"/>
      <c r="KGZ418" s="12"/>
      <c r="KHA418" s="12"/>
      <c r="KHB418" s="12"/>
      <c r="KHC418" s="12"/>
      <c r="KHD418" s="12"/>
      <c r="KHE418" s="12"/>
      <c r="KHF418" s="12"/>
      <c r="KHG418" s="12"/>
      <c r="KHH418" s="12"/>
      <c r="KHI418" s="12"/>
      <c r="KHJ418" s="12"/>
      <c r="KHK418" s="12"/>
      <c r="KHL418" s="12"/>
      <c r="KHM418" s="12"/>
      <c r="KHN418" s="12"/>
      <c r="KHO418" s="12"/>
      <c r="KHP418" s="12"/>
      <c r="KHQ418" s="12"/>
      <c r="KHR418" s="12"/>
      <c r="KHS418" s="12"/>
      <c r="KHT418" s="12"/>
      <c r="KHU418" s="12"/>
      <c r="KHV418" s="12"/>
      <c r="KHW418" s="12"/>
      <c r="KHX418" s="12"/>
      <c r="KHY418" s="12"/>
      <c r="KHZ418" s="12"/>
      <c r="KIA418" s="12"/>
      <c r="KIB418" s="12"/>
      <c r="KIC418" s="12"/>
      <c r="KID418" s="12"/>
      <c r="KIE418" s="12"/>
      <c r="KIF418" s="12"/>
      <c r="KIG418" s="12"/>
      <c r="KIH418" s="12"/>
      <c r="KII418" s="12"/>
      <c r="KIJ418" s="12"/>
      <c r="KIK418" s="12"/>
      <c r="KIL418" s="12"/>
      <c r="KIM418" s="12"/>
      <c r="KIN418" s="12"/>
      <c r="KIO418" s="12"/>
      <c r="KIP418" s="12"/>
      <c r="KIQ418" s="12"/>
      <c r="KIR418" s="12"/>
      <c r="KIS418" s="12"/>
      <c r="KIT418" s="12"/>
      <c r="KIU418" s="12"/>
      <c r="KIV418" s="12"/>
      <c r="KIW418" s="12"/>
      <c r="KIX418" s="12"/>
      <c r="KIY418" s="12"/>
      <c r="KIZ418" s="12"/>
      <c r="KJA418" s="12"/>
      <c r="KJB418" s="12"/>
      <c r="KJC418" s="12"/>
      <c r="KJD418" s="12"/>
      <c r="KJE418" s="12"/>
      <c r="KJF418" s="12"/>
      <c r="KJG418" s="12"/>
      <c r="KJH418" s="12"/>
      <c r="KJI418" s="12"/>
      <c r="KJJ418" s="12"/>
      <c r="KJK418" s="12"/>
      <c r="KJL418" s="12"/>
      <c r="KJM418" s="12"/>
      <c r="KJN418" s="12"/>
      <c r="KJO418" s="12"/>
      <c r="KJP418" s="12"/>
      <c r="KJQ418" s="12"/>
      <c r="KJR418" s="12"/>
      <c r="KJS418" s="12"/>
      <c r="KJT418" s="12"/>
      <c r="KJU418" s="12"/>
      <c r="KJV418" s="12"/>
      <c r="KJW418" s="12"/>
      <c r="KJX418" s="12"/>
      <c r="KJY418" s="12"/>
      <c r="KJZ418" s="12"/>
      <c r="KKA418" s="12"/>
      <c r="KKB418" s="12"/>
      <c r="KKC418" s="12"/>
      <c r="KKD418" s="12"/>
      <c r="KKE418" s="12"/>
      <c r="KKF418" s="12"/>
      <c r="KKG418" s="12"/>
      <c r="KKH418" s="12"/>
      <c r="KKI418" s="12"/>
      <c r="KKJ418" s="12"/>
      <c r="KKK418" s="12"/>
      <c r="KKL418" s="12"/>
      <c r="KKM418" s="12"/>
      <c r="KKN418" s="12"/>
      <c r="KKO418" s="12"/>
      <c r="KKP418" s="12"/>
      <c r="KKQ418" s="12"/>
      <c r="KKR418" s="12"/>
      <c r="KKS418" s="12"/>
      <c r="KKT418" s="12"/>
      <c r="KKU418" s="12"/>
      <c r="KKV418" s="12"/>
      <c r="KKW418" s="12"/>
      <c r="KKX418" s="12"/>
      <c r="KKY418" s="12"/>
      <c r="KKZ418" s="12"/>
      <c r="KLA418" s="12"/>
      <c r="KLB418" s="12"/>
      <c r="KLC418" s="12"/>
      <c r="KLD418" s="12"/>
      <c r="KLE418" s="12"/>
      <c r="KLF418" s="12"/>
      <c r="KLG418" s="12"/>
      <c r="KLH418" s="12"/>
      <c r="KLI418" s="12"/>
      <c r="KLJ418" s="12"/>
      <c r="KLK418" s="12"/>
      <c r="KLL418" s="12"/>
      <c r="KLM418" s="12"/>
      <c r="KLN418" s="12"/>
      <c r="KLO418" s="12"/>
      <c r="KLP418" s="12"/>
      <c r="KLQ418" s="12"/>
      <c r="KLR418" s="12"/>
      <c r="KLS418" s="12"/>
      <c r="KLT418" s="12"/>
      <c r="KLU418" s="12"/>
      <c r="KLV418" s="12"/>
      <c r="KLW418" s="12"/>
      <c r="KLX418" s="12"/>
      <c r="KLY418" s="12"/>
      <c r="KLZ418" s="12"/>
      <c r="KMA418" s="12"/>
      <c r="KMB418" s="12"/>
      <c r="KMC418" s="12"/>
      <c r="KMD418" s="12"/>
      <c r="KME418" s="12"/>
      <c r="KMF418" s="12"/>
      <c r="KMG418" s="12"/>
      <c r="KMH418" s="12"/>
      <c r="KMI418" s="12"/>
      <c r="KMJ418" s="12"/>
      <c r="KMK418" s="12"/>
      <c r="KML418" s="12"/>
      <c r="KMM418" s="12"/>
      <c r="KMN418" s="12"/>
      <c r="KMO418" s="12"/>
      <c r="KMP418" s="12"/>
      <c r="KMQ418" s="12"/>
      <c r="KMR418" s="12"/>
      <c r="KMS418" s="12"/>
      <c r="KMT418" s="12"/>
      <c r="KMU418" s="12"/>
      <c r="KMV418" s="12"/>
      <c r="KMW418" s="12"/>
      <c r="KMX418" s="12"/>
      <c r="KMY418" s="12"/>
      <c r="KMZ418" s="12"/>
      <c r="KNA418" s="12"/>
      <c r="KNB418" s="12"/>
      <c r="KNC418" s="12"/>
      <c r="KND418" s="12"/>
      <c r="KNE418" s="12"/>
      <c r="KNF418" s="12"/>
      <c r="KNG418" s="12"/>
      <c r="KNH418" s="12"/>
      <c r="KNI418" s="12"/>
      <c r="KNJ418" s="12"/>
      <c r="KNK418" s="12"/>
      <c r="KNL418" s="12"/>
      <c r="KNM418" s="12"/>
      <c r="KNN418" s="12"/>
      <c r="KNO418" s="12"/>
      <c r="KNP418" s="12"/>
      <c r="KNQ418" s="12"/>
      <c r="KNR418" s="12"/>
      <c r="KNS418" s="12"/>
      <c r="KNT418" s="12"/>
      <c r="KNU418" s="12"/>
      <c r="KNV418" s="12"/>
      <c r="KNW418" s="12"/>
      <c r="KNX418" s="12"/>
      <c r="KNY418" s="12"/>
      <c r="KNZ418" s="12"/>
      <c r="KOA418" s="12"/>
      <c r="KOB418" s="12"/>
      <c r="KOC418" s="12"/>
      <c r="KOD418" s="12"/>
      <c r="KOE418" s="12"/>
      <c r="KOF418" s="12"/>
      <c r="KOG418" s="12"/>
      <c r="KOH418" s="12"/>
      <c r="KOI418" s="12"/>
      <c r="KOJ418" s="12"/>
      <c r="KOK418" s="12"/>
      <c r="KOL418" s="12"/>
      <c r="KOM418" s="12"/>
      <c r="KON418" s="12"/>
      <c r="KOO418" s="12"/>
      <c r="KOP418" s="12"/>
      <c r="KOQ418" s="12"/>
      <c r="KOR418" s="12"/>
      <c r="KOS418" s="12"/>
      <c r="KOT418" s="12"/>
      <c r="KOU418" s="12"/>
      <c r="KOV418" s="12"/>
      <c r="KOW418" s="12"/>
      <c r="KOX418" s="12"/>
      <c r="KOY418" s="12"/>
      <c r="KOZ418" s="12"/>
      <c r="KPA418" s="12"/>
      <c r="KPB418" s="12"/>
      <c r="KPC418" s="12"/>
      <c r="KPD418" s="12"/>
      <c r="KPE418" s="12"/>
      <c r="KPF418" s="12"/>
      <c r="KPG418" s="12"/>
      <c r="KPH418" s="12"/>
      <c r="KPI418" s="12"/>
      <c r="KPJ418" s="12"/>
      <c r="KPK418" s="12"/>
      <c r="KPL418" s="12"/>
      <c r="KPM418" s="12"/>
      <c r="KPN418" s="12"/>
      <c r="KPO418" s="12"/>
      <c r="KPP418" s="12"/>
      <c r="KPQ418" s="12"/>
      <c r="KPR418" s="12"/>
      <c r="KPS418" s="12"/>
      <c r="KPT418" s="12"/>
      <c r="KPU418" s="12"/>
      <c r="KPV418" s="12"/>
      <c r="KPW418" s="12"/>
      <c r="KPX418" s="12"/>
      <c r="KPY418" s="12"/>
      <c r="KPZ418" s="12"/>
      <c r="KQA418" s="12"/>
      <c r="KQB418" s="12"/>
      <c r="KQC418" s="12"/>
      <c r="KQD418" s="12"/>
      <c r="KQE418" s="12"/>
      <c r="KQF418" s="12"/>
      <c r="KQG418" s="12"/>
      <c r="KQH418" s="12"/>
      <c r="KQI418" s="12"/>
      <c r="KQJ418" s="12"/>
      <c r="KQK418" s="12"/>
      <c r="KQL418" s="12"/>
      <c r="KQM418" s="12"/>
      <c r="KQN418" s="12"/>
      <c r="KQO418" s="12"/>
      <c r="KQP418" s="12"/>
      <c r="KQQ418" s="12"/>
      <c r="KQR418" s="12"/>
      <c r="KQS418" s="12"/>
      <c r="KQT418" s="12"/>
      <c r="KQU418" s="12"/>
      <c r="KQV418" s="12"/>
      <c r="KQW418" s="12"/>
      <c r="KQX418" s="12"/>
      <c r="KQY418" s="12"/>
      <c r="KQZ418" s="12"/>
      <c r="KRA418" s="12"/>
      <c r="KRB418" s="12"/>
      <c r="KRC418" s="12"/>
      <c r="KRD418" s="12"/>
      <c r="KRE418" s="12"/>
      <c r="KRF418" s="12"/>
      <c r="KRG418" s="12"/>
      <c r="KRH418" s="12"/>
      <c r="KRI418" s="12"/>
      <c r="KRJ418" s="12"/>
      <c r="KRK418" s="12"/>
      <c r="KRL418" s="12"/>
      <c r="KRM418" s="12"/>
      <c r="KRN418" s="12"/>
      <c r="KRO418" s="12"/>
      <c r="KRP418" s="12"/>
      <c r="KRQ418" s="12"/>
      <c r="KRR418" s="12"/>
      <c r="KRS418" s="12"/>
      <c r="KRT418" s="12"/>
      <c r="KRU418" s="12"/>
      <c r="KRV418" s="12"/>
      <c r="KRW418" s="12"/>
      <c r="KRX418" s="12"/>
      <c r="KRY418" s="12"/>
      <c r="KRZ418" s="12"/>
      <c r="KSA418" s="12"/>
      <c r="KSB418" s="12"/>
      <c r="KSC418" s="12"/>
      <c r="KSD418" s="12"/>
      <c r="KSE418" s="12"/>
      <c r="KSF418" s="12"/>
      <c r="KSG418" s="12"/>
      <c r="KSH418" s="12"/>
      <c r="KSI418" s="12"/>
      <c r="KSJ418" s="12"/>
      <c r="KSK418" s="12"/>
      <c r="KSL418" s="12"/>
      <c r="KSM418" s="12"/>
      <c r="KSN418" s="12"/>
      <c r="KSO418" s="12"/>
      <c r="KSP418" s="12"/>
      <c r="KSQ418" s="12"/>
      <c r="KSR418" s="12"/>
      <c r="KSS418" s="12"/>
      <c r="KST418" s="12"/>
      <c r="KSU418" s="12"/>
      <c r="KSV418" s="12"/>
      <c r="KSW418" s="12"/>
      <c r="KSX418" s="12"/>
      <c r="KSY418" s="12"/>
      <c r="KSZ418" s="12"/>
      <c r="KTA418" s="12"/>
      <c r="KTB418" s="12"/>
      <c r="KTC418" s="12"/>
      <c r="KTD418" s="12"/>
      <c r="KTE418" s="12"/>
      <c r="KTF418" s="12"/>
      <c r="KTG418" s="12"/>
      <c r="KTH418" s="12"/>
      <c r="KTI418" s="12"/>
      <c r="KTJ418" s="12"/>
      <c r="KTK418" s="12"/>
      <c r="KTL418" s="12"/>
      <c r="KTM418" s="12"/>
      <c r="KTN418" s="12"/>
      <c r="KTO418" s="12"/>
      <c r="KTP418" s="12"/>
      <c r="KTQ418" s="12"/>
      <c r="KTR418" s="12"/>
      <c r="KTS418" s="12"/>
      <c r="KTT418" s="12"/>
      <c r="KTU418" s="12"/>
      <c r="KTV418" s="12"/>
      <c r="KTW418" s="12"/>
      <c r="KTX418" s="12"/>
      <c r="KTY418" s="12"/>
      <c r="KTZ418" s="12"/>
      <c r="KUA418" s="12"/>
      <c r="KUB418" s="12"/>
      <c r="KUC418" s="12"/>
      <c r="KUD418" s="12"/>
      <c r="KUE418" s="12"/>
      <c r="KUF418" s="12"/>
      <c r="KUG418" s="12"/>
      <c r="KUH418" s="12"/>
      <c r="KUI418" s="12"/>
      <c r="KUJ418" s="12"/>
      <c r="KUK418" s="12"/>
      <c r="KUL418" s="12"/>
      <c r="KUM418" s="12"/>
      <c r="KUN418" s="12"/>
      <c r="KUO418" s="12"/>
      <c r="KUP418" s="12"/>
      <c r="KUQ418" s="12"/>
      <c r="KUR418" s="12"/>
      <c r="KUS418" s="12"/>
      <c r="KUT418" s="12"/>
      <c r="KUU418" s="12"/>
      <c r="KUV418" s="12"/>
      <c r="KUW418" s="12"/>
      <c r="KUX418" s="12"/>
      <c r="KUY418" s="12"/>
      <c r="KUZ418" s="12"/>
      <c r="KVA418" s="12"/>
      <c r="KVB418" s="12"/>
      <c r="KVC418" s="12"/>
      <c r="KVD418" s="12"/>
      <c r="KVE418" s="12"/>
      <c r="KVF418" s="12"/>
      <c r="KVG418" s="12"/>
      <c r="KVH418" s="12"/>
      <c r="KVI418" s="12"/>
      <c r="KVJ418" s="12"/>
      <c r="KVK418" s="12"/>
      <c r="KVL418" s="12"/>
      <c r="KVM418" s="12"/>
      <c r="KVN418" s="12"/>
      <c r="KVO418" s="12"/>
      <c r="KVP418" s="12"/>
      <c r="KVQ418" s="12"/>
      <c r="KVR418" s="12"/>
      <c r="KVS418" s="12"/>
      <c r="KVT418" s="12"/>
      <c r="KVU418" s="12"/>
      <c r="KVV418" s="12"/>
      <c r="KVW418" s="12"/>
      <c r="KVX418" s="12"/>
      <c r="KVY418" s="12"/>
      <c r="KVZ418" s="12"/>
      <c r="KWA418" s="12"/>
      <c r="KWB418" s="12"/>
      <c r="KWC418" s="12"/>
      <c r="KWD418" s="12"/>
      <c r="KWE418" s="12"/>
      <c r="KWF418" s="12"/>
      <c r="KWG418" s="12"/>
      <c r="KWH418" s="12"/>
      <c r="KWI418" s="12"/>
      <c r="KWJ418" s="12"/>
      <c r="KWK418" s="12"/>
      <c r="KWL418" s="12"/>
      <c r="KWM418" s="12"/>
      <c r="KWN418" s="12"/>
      <c r="KWO418" s="12"/>
      <c r="KWP418" s="12"/>
      <c r="KWQ418" s="12"/>
      <c r="KWR418" s="12"/>
      <c r="KWS418" s="12"/>
      <c r="KWT418" s="12"/>
      <c r="KWU418" s="12"/>
      <c r="KWV418" s="12"/>
      <c r="KWW418" s="12"/>
      <c r="KWX418" s="12"/>
      <c r="KWY418" s="12"/>
      <c r="KWZ418" s="12"/>
      <c r="KXA418" s="12"/>
      <c r="KXB418" s="12"/>
      <c r="KXC418" s="12"/>
      <c r="KXD418" s="12"/>
      <c r="KXE418" s="12"/>
      <c r="KXF418" s="12"/>
      <c r="KXG418" s="12"/>
      <c r="KXH418" s="12"/>
      <c r="KXI418" s="12"/>
      <c r="KXJ418" s="12"/>
      <c r="KXK418" s="12"/>
      <c r="KXL418" s="12"/>
      <c r="KXM418" s="12"/>
      <c r="KXN418" s="12"/>
      <c r="KXO418" s="12"/>
      <c r="KXP418" s="12"/>
      <c r="KXQ418" s="12"/>
      <c r="KXR418" s="12"/>
      <c r="KXS418" s="12"/>
      <c r="KXT418" s="12"/>
      <c r="KXU418" s="12"/>
      <c r="KXV418" s="12"/>
      <c r="KXW418" s="12"/>
      <c r="KXX418" s="12"/>
      <c r="KXY418" s="12"/>
      <c r="KXZ418" s="12"/>
      <c r="KYA418" s="12"/>
      <c r="KYB418" s="12"/>
      <c r="KYC418" s="12"/>
      <c r="KYD418" s="12"/>
      <c r="KYE418" s="12"/>
      <c r="KYF418" s="12"/>
      <c r="KYG418" s="12"/>
      <c r="KYH418" s="12"/>
      <c r="KYI418" s="12"/>
      <c r="KYJ418" s="12"/>
      <c r="KYK418" s="12"/>
      <c r="KYL418" s="12"/>
      <c r="KYM418" s="12"/>
      <c r="KYN418" s="12"/>
      <c r="KYO418" s="12"/>
      <c r="KYP418" s="12"/>
      <c r="KYQ418" s="12"/>
      <c r="KYR418" s="12"/>
      <c r="KYS418" s="12"/>
      <c r="KYT418" s="12"/>
      <c r="KYU418" s="12"/>
      <c r="KYV418" s="12"/>
      <c r="KYW418" s="12"/>
      <c r="KYX418" s="12"/>
      <c r="KYY418" s="12"/>
      <c r="KYZ418" s="12"/>
      <c r="KZA418" s="12"/>
      <c r="KZB418" s="12"/>
      <c r="KZC418" s="12"/>
      <c r="KZD418" s="12"/>
      <c r="KZE418" s="12"/>
      <c r="KZF418" s="12"/>
      <c r="KZG418" s="12"/>
      <c r="KZH418" s="12"/>
      <c r="KZI418" s="12"/>
      <c r="KZJ418" s="12"/>
      <c r="KZK418" s="12"/>
      <c r="KZL418" s="12"/>
      <c r="KZM418" s="12"/>
      <c r="KZN418" s="12"/>
      <c r="KZO418" s="12"/>
      <c r="KZP418" s="12"/>
      <c r="KZQ418" s="12"/>
      <c r="KZR418" s="12"/>
      <c r="KZS418" s="12"/>
      <c r="KZT418" s="12"/>
      <c r="KZU418" s="12"/>
      <c r="KZV418" s="12"/>
      <c r="KZW418" s="12"/>
      <c r="KZX418" s="12"/>
      <c r="KZY418" s="12"/>
      <c r="KZZ418" s="12"/>
      <c r="LAA418" s="12"/>
      <c r="LAB418" s="12"/>
      <c r="LAC418" s="12"/>
      <c r="LAD418" s="12"/>
      <c r="LAE418" s="12"/>
      <c r="LAF418" s="12"/>
      <c r="LAG418" s="12"/>
      <c r="LAH418" s="12"/>
      <c r="LAI418" s="12"/>
      <c r="LAJ418" s="12"/>
      <c r="LAK418" s="12"/>
      <c r="LAL418" s="12"/>
      <c r="LAM418" s="12"/>
      <c r="LAN418" s="12"/>
      <c r="LAO418" s="12"/>
      <c r="LAP418" s="12"/>
      <c r="LAQ418" s="12"/>
      <c r="LAR418" s="12"/>
      <c r="LAS418" s="12"/>
      <c r="LAT418" s="12"/>
      <c r="LAU418" s="12"/>
      <c r="LAV418" s="12"/>
      <c r="LAW418" s="12"/>
      <c r="LAX418" s="12"/>
      <c r="LAY418" s="12"/>
      <c r="LAZ418" s="12"/>
      <c r="LBA418" s="12"/>
      <c r="LBB418" s="12"/>
      <c r="LBC418" s="12"/>
      <c r="LBD418" s="12"/>
      <c r="LBE418" s="12"/>
      <c r="LBF418" s="12"/>
      <c r="LBG418" s="12"/>
      <c r="LBH418" s="12"/>
      <c r="LBI418" s="12"/>
      <c r="LBJ418" s="12"/>
      <c r="LBK418" s="12"/>
      <c r="LBL418" s="12"/>
      <c r="LBM418" s="12"/>
      <c r="LBN418" s="12"/>
      <c r="LBO418" s="12"/>
      <c r="LBP418" s="12"/>
      <c r="LBQ418" s="12"/>
      <c r="LBR418" s="12"/>
      <c r="LBS418" s="12"/>
      <c r="LBT418" s="12"/>
      <c r="LBU418" s="12"/>
      <c r="LBV418" s="12"/>
      <c r="LBW418" s="12"/>
      <c r="LBX418" s="12"/>
      <c r="LBY418" s="12"/>
      <c r="LBZ418" s="12"/>
      <c r="LCA418" s="12"/>
      <c r="LCB418" s="12"/>
      <c r="LCC418" s="12"/>
      <c r="LCD418" s="12"/>
      <c r="LCE418" s="12"/>
      <c r="LCF418" s="12"/>
      <c r="LCG418" s="12"/>
      <c r="LCH418" s="12"/>
      <c r="LCI418" s="12"/>
      <c r="LCJ418" s="12"/>
      <c r="LCK418" s="12"/>
      <c r="LCL418" s="12"/>
      <c r="LCM418" s="12"/>
      <c r="LCN418" s="12"/>
      <c r="LCO418" s="12"/>
      <c r="LCP418" s="12"/>
      <c r="LCQ418" s="12"/>
      <c r="LCR418" s="12"/>
      <c r="LCS418" s="12"/>
      <c r="LCT418" s="12"/>
      <c r="LCU418" s="12"/>
      <c r="LCV418" s="12"/>
      <c r="LCW418" s="12"/>
      <c r="LCX418" s="12"/>
      <c r="LCY418" s="12"/>
      <c r="LCZ418" s="12"/>
      <c r="LDA418" s="12"/>
      <c r="LDB418" s="12"/>
      <c r="LDC418" s="12"/>
      <c r="LDD418" s="12"/>
      <c r="LDE418" s="12"/>
      <c r="LDF418" s="12"/>
      <c r="LDG418" s="12"/>
      <c r="LDH418" s="12"/>
      <c r="LDI418" s="12"/>
      <c r="LDJ418" s="12"/>
      <c r="LDK418" s="12"/>
      <c r="LDL418" s="12"/>
      <c r="LDM418" s="12"/>
      <c r="LDN418" s="12"/>
      <c r="LDO418" s="12"/>
      <c r="LDP418" s="12"/>
      <c r="LDQ418" s="12"/>
      <c r="LDR418" s="12"/>
      <c r="LDS418" s="12"/>
      <c r="LDT418" s="12"/>
      <c r="LDU418" s="12"/>
      <c r="LDV418" s="12"/>
      <c r="LDW418" s="12"/>
      <c r="LDX418" s="12"/>
      <c r="LDY418" s="12"/>
      <c r="LDZ418" s="12"/>
      <c r="LEA418" s="12"/>
      <c r="LEB418" s="12"/>
      <c r="LEC418" s="12"/>
      <c r="LED418" s="12"/>
      <c r="LEE418" s="12"/>
      <c r="LEF418" s="12"/>
      <c r="LEG418" s="12"/>
      <c r="LEH418" s="12"/>
      <c r="LEI418" s="12"/>
      <c r="LEJ418" s="12"/>
      <c r="LEK418" s="12"/>
      <c r="LEL418" s="12"/>
      <c r="LEM418" s="12"/>
      <c r="LEN418" s="12"/>
      <c r="LEO418" s="12"/>
      <c r="LEP418" s="12"/>
      <c r="LEQ418" s="12"/>
      <c r="LER418" s="12"/>
      <c r="LES418" s="12"/>
      <c r="LET418" s="12"/>
      <c r="LEU418" s="12"/>
      <c r="LEV418" s="12"/>
      <c r="LEW418" s="12"/>
      <c r="LEX418" s="12"/>
      <c r="LEY418" s="12"/>
      <c r="LEZ418" s="12"/>
      <c r="LFA418" s="12"/>
      <c r="LFB418" s="12"/>
      <c r="LFC418" s="12"/>
      <c r="LFD418" s="12"/>
      <c r="LFE418" s="12"/>
      <c r="LFF418" s="12"/>
      <c r="LFG418" s="12"/>
      <c r="LFH418" s="12"/>
      <c r="LFI418" s="12"/>
      <c r="LFJ418" s="12"/>
      <c r="LFK418" s="12"/>
      <c r="LFL418" s="12"/>
      <c r="LFM418" s="12"/>
      <c r="LFN418" s="12"/>
      <c r="LFO418" s="12"/>
      <c r="LFP418" s="12"/>
      <c r="LFQ418" s="12"/>
      <c r="LFR418" s="12"/>
      <c r="LFS418" s="12"/>
      <c r="LFT418" s="12"/>
      <c r="LFU418" s="12"/>
      <c r="LFV418" s="12"/>
      <c r="LFW418" s="12"/>
      <c r="LFX418" s="12"/>
      <c r="LFY418" s="12"/>
      <c r="LFZ418" s="12"/>
      <c r="LGA418" s="12"/>
      <c r="LGB418" s="12"/>
      <c r="LGC418" s="12"/>
      <c r="LGD418" s="12"/>
      <c r="LGE418" s="12"/>
      <c r="LGF418" s="12"/>
      <c r="LGG418" s="12"/>
      <c r="LGH418" s="12"/>
      <c r="LGI418" s="12"/>
      <c r="LGJ418" s="12"/>
      <c r="LGK418" s="12"/>
      <c r="LGL418" s="12"/>
      <c r="LGM418" s="12"/>
      <c r="LGN418" s="12"/>
      <c r="LGO418" s="12"/>
      <c r="LGP418" s="12"/>
      <c r="LGQ418" s="12"/>
      <c r="LGR418" s="12"/>
      <c r="LGS418" s="12"/>
      <c r="LGT418" s="12"/>
      <c r="LGU418" s="12"/>
      <c r="LGV418" s="12"/>
      <c r="LGW418" s="12"/>
      <c r="LGX418" s="12"/>
      <c r="LGY418" s="12"/>
      <c r="LGZ418" s="12"/>
      <c r="LHA418" s="12"/>
      <c r="LHB418" s="12"/>
      <c r="LHC418" s="12"/>
      <c r="LHD418" s="12"/>
      <c r="LHE418" s="12"/>
      <c r="LHF418" s="12"/>
      <c r="LHG418" s="12"/>
      <c r="LHH418" s="12"/>
      <c r="LHI418" s="12"/>
      <c r="LHJ418" s="12"/>
      <c r="LHK418" s="12"/>
      <c r="LHL418" s="12"/>
      <c r="LHM418" s="12"/>
      <c r="LHN418" s="12"/>
      <c r="LHO418" s="12"/>
      <c r="LHP418" s="12"/>
      <c r="LHQ418" s="12"/>
      <c r="LHR418" s="12"/>
      <c r="LHS418" s="12"/>
      <c r="LHT418" s="12"/>
      <c r="LHU418" s="12"/>
      <c r="LHV418" s="12"/>
      <c r="LHW418" s="12"/>
      <c r="LHX418" s="12"/>
      <c r="LHY418" s="12"/>
      <c r="LHZ418" s="12"/>
      <c r="LIA418" s="12"/>
      <c r="LIB418" s="12"/>
      <c r="LIC418" s="12"/>
      <c r="LID418" s="12"/>
      <c r="LIE418" s="12"/>
      <c r="LIF418" s="12"/>
      <c r="LIG418" s="12"/>
      <c r="LIH418" s="12"/>
      <c r="LII418" s="12"/>
      <c r="LIJ418" s="12"/>
      <c r="LIK418" s="12"/>
      <c r="LIL418" s="12"/>
      <c r="LIM418" s="12"/>
      <c r="LIN418" s="12"/>
      <c r="LIO418" s="12"/>
      <c r="LIP418" s="12"/>
      <c r="LIQ418" s="12"/>
      <c r="LIR418" s="12"/>
      <c r="LIS418" s="12"/>
      <c r="LIT418" s="12"/>
      <c r="LIU418" s="12"/>
      <c r="LIV418" s="12"/>
      <c r="LIW418" s="12"/>
      <c r="LIX418" s="12"/>
      <c r="LIY418" s="12"/>
      <c r="LIZ418" s="12"/>
      <c r="LJA418" s="12"/>
      <c r="LJB418" s="12"/>
      <c r="LJC418" s="12"/>
      <c r="LJD418" s="12"/>
      <c r="LJE418" s="12"/>
      <c r="LJF418" s="12"/>
      <c r="LJG418" s="12"/>
      <c r="LJH418" s="12"/>
      <c r="LJI418" s="12"/>
      <c r="LJJ418" s="12"/>
      <c r="LJK418" s="12"/>
      <c r="LJL418" s="12"/>
      <c r="LJM418" s="12"/>
      <c r="LJN418" s="12"/>
      <c r="LJO418" s="12"/>
      <c r="LJP418" s="12"/>
      <c r="LJQ418" s="12"/>
      <c r="LJR418" s="12"/>
      <c r="LJS418" s="12"/>
      <c r="LJT418" s="12"/>
      <c r="LJU418" s="12"/>
      <c r="LJV418" s="12"/>
      <c r="LJW418" s="12"/>
      <c r="LJX418" s="12"/>
      <c r="LJY418" s="12"/>
      <c r="LJZ418" s="12"/>
      <c r="LKA418" s="12"/>
      <c r="LKB418" s="12"/>
      <c r="LKC418" s="12"/>
      <c r="LKD418" s="12"/>
      <c r="LKE418" s="12"/>
      <c r="LKF418" s="12"/>
      <c r="LKG418" s="12"/>
      <c r="LKH418" s="12"/>
      <c r="LKI418" s="12"/>
      <c r="LKJ418" s="12"/>
      <c r="LKK418" s="12"/>
      <c r="LKL418" s="12"/>
      <c r="LKM418" s="12"/>
      <c r="LKN418" s="12"/>
      <c r="LKO418" s="12"/>
      <c r="LKP418" s="12"/>
      <c r="LKQ418" s="12"/>
      <c r="LKR418" s="12"/>
      <c r="LKS418" s="12"/>
      <c r="LKT418" s="12"/>
      <c r="LKU418" s="12"/>
      <c r="LKV418" s="12"/>
      <c r="LKW418" s="12"/>
      <c r="LKX418" s="12"/>
      <c r="LKY418" s="12"/>
      <c r="LKZ418" s="12"/>
      <c r="LLA418" s="12"/>
      <c r="LLB418" s="12"/>
      <c r="LLC418" s="12"/>
      <c r="LLD418" s="12"/>
      <c r="LLE418" s="12"/>
      <c r="LLF418" s="12"/>
      <c r="LLG418" s="12"/>
      <c r="LLH418" s="12"/>
      <c r="LLI418" s="12"/>
      <c r="LLJ418" s="12"/>
      <c r="LLK418" s="12"/>
      <c r="LLL418" s="12"/>
      <c r="LLM418" s="12"/>
      <c r="LLN418" s="12"/>
      <c r="LLO418" s="12"/>
      <c r="LLP418" s="12"/>
      <c r="LLQ418" s="12"/>
      <c r="LLR418" s="12"/>
      <c r="LLS418" s="12"/>
      <c r="LLT418" s="12"/>
      <c r="LLU418" s="12"/>
      <c r="LLV418" s="12"/>
      <c r="LLW418" s="12"/>
      <c r="LLX418" s="12"/>
      <c r="LLY418" s="12"/>
      <c r="LLZ418" s="12"/>
      <c r="LMA418" s="12"/>
      <c r="LMB418" s="12"/>
      <c r="LMC418" s="12"/>
      <c r="LMD418" s="12"/>
      <c r="LME418" s="12"/>
      <c r="LMF418" s="12"/>
      <c r="LMG418" s="12"/>
      <c r="LMH418" s="12"/>
      <c r="LMI418" s="12"/>
      <c r="LMJ418" s="12"/>
      <c r="LMK418" s="12"/>
      <c r="LML418" s="12"/>
      <c r="LMM418" s="12"/>
      <c r="LMN418" s="12"/>
      <c r="LMO418" s="12"/>
      <c r="LMP418" s="12"/>
      <c r="LMQ418" s="12"/>
      <c r="LMR418" s="12"/>
      <c r="LMS418" s="12"/>
      <c r="LMT418" s="12"/>
      <c r="LMU418" s="12"/>
      <c r="LMV418" s="12"/>
      <c r="LMW418" s="12"/>
      <c r="LMX418" s="12"/>
      <c r="LMY418" s="12"/>
      <c r="LMZ418" s="12"/>
      <c r="LNA418" s="12"/>
      <c r="LNB418" s="12"/>
      <c r="LNC418" s="12"/>
      <c r="LND418" s="12"/>
      <c r="LNE418" s="12"/>
      <c r="LNF418" s="12"/>
      <c r="LNG418" s="12"/>
      <c r="LNH418" s="12"/>
      <c r="LNI418" s="12"/>
      <c r="LNJ418" s="12"/>
      <c r="LNK418" s="12"/>
      <c r="LNL418" s="12"/>
      <c r="LNM418" s="12"/>
      <c r="LNN418" s="12"/>
      <c r="LNO418" s="12"/>
      <c r="LNP418" s="12"/>
      <c r="LNQ418" s="12"/>
      <c r="LNR418" s="12"/>
      <c r="LNS418" s="12"/>
      <c r="LNT418" s="12"/>
      <c r="LNU418" s="12"/>
      <c r="LNV418" s="12"/>
      <c r="LNW418" s="12"/>
      <c r="LNX418" s="12"/>
      <c r="LNY418" s="12"/>
      <c r="LNZ418" s="12"/>
      <c r="LOA418" s="12"/>
      <c r="LOB418" s="12"/>
      <c r="LOC418" s="12"/>
      <c r="LOD418" s="12"/>
      <c r="LOE418" s="12"/>
      <c r="LOF418" s="12"/>
      <c r="LOG418" s="12"/>
      <c r="LOH418" s="12"/>
      <c r="LOI418" s="12"/>
      <c r="LOJ418" s="12"/>
      <c r="LOK418" s="12"/>
      <c r="LOL418" s="12"/>
      <c r="LOM418" s="12"/>
      <c r="LON418" s="12"/>
      <c r="LOO418" s="12"/>
      <c r="LOP418" s="12"/>
      <c r="LOQ418" s="12"/>
      <c r="LOR418" s="12"/>
      <c r="LOS418" s="12"/>
      <c r="LOT418" s="12"/>
      <c r="LOU418" s="12"/>
      <c r="LOV418" s="12"/>
      <c r="LOW418" s="12"/>
      <c r="LOX418" s="12"/>
      <c r="LOY418" s="12"/>
      <c r="LOZ418" s="12"/>
      <c r="LPA418" s="12"/>
      <c r="LPB418" s="12"/>
      <c r="LPC418" s="12"/>
      <c r="LPD418" s="12"/>
      <c r="LPE418" s="12"/>
      <c r="LPF418" s="12"/>
      <c r="LPG418" s="12"/>
      <c r="LPH418" s="12"/>
      <c r="LPI418" s="12"/>
      <c r="LPJ418" s="12"/>
      <c r="LPK418" s="12"/>
      <c r="LPL418" s="12"/>
      <c r="LPM418" s="12"/>
      <c r="LPN418" s="12"/>
      <c r="LPO418" s="12"/>
      <c r="LPP418" s="12"/>
      <c r="LPQ418" s="12"/>
      <c r="LPR418" s="12"/>
      <c r="LPS418" s="12"/>
      <c r="LPT418" s="12"/>
      <c r="LPU418" s="12"/>
      <c r="LPV418" s="12"/>
      <c r="LPW418" s="12"/>
      <c r="LPX418" s="12"/>
      <c r="LPY418" s="12"/>
      <c r="LPZ418" s="12"/>
      <c r="LQA418" s="12"/>
      <c r="LQB418" s="12"/>
      <c r="LQC418" s="12"/>
      <c r="LQD418" s="12"/>
      <c r="LQE418" s="12"/>
      <c r="LQF418" s="12"/>
      <c r="LQG418" s="12"/>
      <c r="LQH418" s="12"/>
      <c r="LQI418" s="12"/>
      <c r="LQJ418" s="12"/>
      <c r="LQK418" s="12"/>
      <c r="LQL418" s="12"/>
      <c r="LQM418" s="12"/>
      <c r="LQN418" s="12"/>
      <c r="LQO418" s="12"/>
      <c r="LQP418" s="12"/>
      <c r="LQQ418" s="12"/>
      <c r="LQR418" s="12"/>
      <c r="LQS418" s="12"/>
      <c r="LQT418" s="12"/>
      <c r="LQU418" s="12"/>
      <c r="LQV418" s="12"/>
      <c r="LQW418" s="12"/>
      <c r="LQX418" s="12"/>
      <c r="LQY418" s="12"/>
      <c r="LQZ418" s="12"/>
      <c r="LRA418" s="12"/>
      <c r="LRB418" s="12"/>
      <c r="LRC418" s="12"/>
      <c r="LRD418" s="12"/>
      <c r="LRE418" s="12"/>
      <c r="LRF418" s="12"/>
      <c r="LRG418" s="12"/>
      <c r="LRH418" s="12"/>
      <c r="LRI418" s="12"/>
      <c r="LRJ418" s="12"/>
      <c r="LRK418" s="12"/>
      <c r="LRL418" s="12"/>
      <c r="LRM418" s="12"/>
      <c r="LRN418" s="12"/>
      <c r="LRO418" s="12"/>
      <c r="LRP418" s="12"/>
      <c r="LRQ418" s="12"/>
      <c r="LRR418" s="12"/>
      <c r="LRS418" s="12"/>
      <c r="LRT418" s="12"/>
      <c r="LRU418" s="12"/>
      <c r="LRV418" s="12"/>
      <c r="LRW418" s="12"/>
      <c r="LRX418" s="12"/>
      <c r="LRY418" s="12"/>
      <c r="LRZ418" s="12"/>
      <c r="LSA418" s="12"/>
      <c r="LSB418" s="12"/>
      <c r="LSC418" s="12"/>
      <c r="LSD418" s="12"/>
      <c r="LSE418" s="12"/>
      <c r="LSF418" s="12"/>
      <c r="LSG418" s="12"/>
      <c r="LSH418" s="12"/>
      <c r="LSI418" s="12"/>
      <c r="LSJ418" s="12"/>
      <c r="LSK418" s="12"/>
      <c r="LSL418" s="12"/>
      <c r="LSM418" s="12"/>
      <c r="LSN418" s="12"/>
      <c r="LSO418" s="12"/>
      <c r="LSP418" s="12"/>
      <c r="LSQ418" s="12"/>
      <c r="LSR418" s="12"/>
      <c r="LSS418" s="12"/>
      <c r="LST418" s="12"/>
      <c r="LSU418" s="12"/>
      <c r="LSV418" s="12"/>
      <c r="LSW418" s="12"/>
      <c r="LSX418" s="12"/>
      <c r="LSY418" s="12"/>
      <c r="LSZ418" s="12"/>
      <c r="LTA418" s="12"/>
      <c r="LTB418" s="12"/>
      <c r="LTC418" s="12"/>
      <c r="LTD418" s="12"/>
      <c r="LTE418" s="12"/>
      <c r="LTF418" s="12"/>
      <c r="LTG418" s="12"/>
      <c r="LTH418" s="12"/>
      <c r="LTI418" s="12"/>
      <c r="LTJ418" s="12"/>
      <c r="LTK418" s="12"/>
      <c r="LTL418" s="12"/>
      <c r="LTM418" s="12"/>
      <c r="LTN418" s="12"/>
      <c r="LTO418" s="12"/>
      <c r="LTP418" s="12"/>
      <c r="LTQ418" s="12"/>
      <c r="LTR418" s="12"/>
      <c r="LTS418" s="12"/>
      <c r="LTT418" s="12"/>
      <c r="LTU418" s="12"/>
      <c r="LTV418" s="12"/>
      <c r="LTW418" s="12"/>
      <c r="LTX418" s="12"/>
      <c r="LTY418" s="12"/>
      <c r="LTZ418" s="12"/>
      <c r="LUA418" s="12"/>
      <c r="LUB418" s="12"/>
      <c r="LUC418" s="12"/>
      <c r="LUD418" s="12"/>
      <c r="LUE418" s="12"/>
      <c r="LUF418" s="12"/>
      <c r="LUG418" s="12"/>
      <c r="LUH418" s="12"/>
      <c r="LUI418" s="12"/>
      <c r="LUJ418" s="12"/>
      <c r="LUK418" s="12"/>
      <c r="LUL418" s="12"/>
      <c r="LUM418" s="12"/>
      <c r="LUN418" s="12"/>
      <c r="LUO418" s="12"/>
      <c r="LUP418" s="12"/>
      <c r="LUQ418" s="12"/>
      <c r="LUR418" s="12"/>
      <c r="LUS418" s="12"/>
      <c r="LUT418" s="12"/>
      <c r="LUU418" s="12"/>
      <c r="LUV418" s="12"/>
      <c r="LUW418" s="12"/>
      <c r="LUX418" s="12"/>
      <c r="LUY418" s="12"/>
      <c r="LUZ418" s="12"/>
      <c r="LVA418" s="12"/>
      <c r="LVB418" s="12"/>
      <c r="LVC418" s="12"/>
      <c r="LVD418" s="12"/>
      <c r="LVE418" s="12"/>
      <c r="LVF418" s="12"/>
      <c r="LVG418" s="12"/>
      <c r="LVH418" s="12"/>
      <c r="LVI418" s="12"/>
      <c r="LVJ418" s="12"/>
      <c r="LVK418" s="12"/>
      <c r="LVL418" s="12"/>
      <c r="LVM418" s="12"/>
      <c r="LVN418" s="12"/>
      <c r="LVO418" s="12"/>
      <c r="LVP418" s="12"/>
      <c r="LVQ418" s="12"/>
      <c r="LVR418" s="12"/>
      <c r="LVS418" s="12"/>
      <c r="LVT418" s="12"/>
      <c r="LVU418" s="12"/>
      <c r="LVV418" s="12"/>
      <c r="LVW418" s="12"/>
      <c r="LVX418" s="12"/>
      <c r="LVY418" s="12"/>
      <c r="LVZ418" s="12"/>
      <c r="LWA418" s="12"/>
      <c r="LWB418" s="12"/>
      <c r="LWC418" s="12"/>
      <c r="LWD418" s="12"/>
      <c r="LWE418" s="12"/>
      <c r="LWF418" s="12"/>
      <c r="LWG418" s="12"/>
      <c r="LWH418" s="12"/>
      <c r="LWI418" s="12"/>
      <c r="LWJ418" s="12"/>
      <c r="LWK418" s="12"/>
      <c r="LWL418" s="12"/>
      <c r="LWM418" s="12"/>
      <c r="LWN418" s="12"/>
      <c r="LWO418" s="12"/>
      <c r="LWP418" s="12"/>
      <c r="LWQ418" s="12"/>
      <c r="LWR418" s="12"/>
      <c r="LWS418" s="12"/>
      <c r="LWT418" s="12"/>
      <c r="LWU418" s="12"/>
      <c r="LWV418" s="12"/>
      <c r="LWW418" s="12"/>
      <c r="LWX418" s="12"/>
      <c r="LWY418" s="12"/>
      <c r="LWZ418" s="12"/>
      <c r="LXA418" s="12"/>
      <c r="LXB418" s="12"/>
      <c r="LXC418" s="12"/>
      <c r="LXD418" s="12"/>
      <c r="LXE418" s="12"/>
      <c r="LXF418" s="12"/>
      <c r="LXG418" s="12"/>
      <c r="LXH418" s="12"/>
      <c r="LXI418" s="12"/>
      <c r="LXJ418" s="12"/>
      <c r="LXK418" s="12"/>
      <c r="LXL418" s="12"/>
      <c r="LXM418" s="12"/>
      <c r="LXN418" s="12"/>
      <c r="LXO418" s="12"/>
      <c r="LXP418" s="12"/>
      <c r="LXQ418" s="12"/>
      <c r="LXR418" s="12"/>
      <c r="LXS418" s="12"/>
      <c r="LXT418" s="12"/>
      <c r="LXU418" s="12"/>
      <c r="LXV418" s="12"/>
      <c r="LXW418" s="12"/>
      <c r="LXX418" s="12"/>
      <c r="LXY418" s="12"/>
      <c r="LXZ418" s="12"/>
      <c r="LYA418" s="12"/>
      <c r="LYB418" s="12"/>
      <c r="LYC418" s="12"/>
      <c r="LYD418" s="12"/>
      <c r="LYE418" s="12"/>
      <c r="LYF418" s="12"/>
      <c r="LYG418" s="12"/>
      <c r="LYH418" s="12"/>
      <c r="LYI418" s="12"/>
      <c r="LYJ418" s="12"/>
      <c r="LYK418" s="12"/>
      <c r="LYL418" s="12"/>
      <c r="LYM418" s="12"/>
      <c r="LYN418" s="12"/>
      <c r="LYO418" s="12"/>
      <c r="LYP418" s="12"/>
      <c r="LYQ418" s="12"/>
      <c r="LYR418" s="12"/>
      <c r="LYS418" s="12"/>
      <c r="LYT418" s="12"/>
      <c r="LYU418" s="12"/>
      <c r="LYV418" s="12"/>
      <c r="LYW418" s="12"/>
      <c r="LYX418" s="12"/>
      <c r="LYY418" s="12"/>
      <c r="LYZ418" s="12"/>
      <c r="LZA418" s="12"/>
      <c r="LZB418" s="12"/>
      <c r="LZC418" s="12"/>
      <c r="LZD418" s="12"/>
      <c r="LZE418" s="12"/>
      <c r="LZF418" s="12"/>
      <c r="LZG418" s="12"/>
      <c r="LZH418" s="12"/>
      <c r="LZI418" s="12"/>
      <c r="LZJ418" s="12"/>
      <c r="LZK418" s="12"/>
      <c r="LZL418" s="12"/>
      <c r="LZM418" s="12"/>
      <c r="LZN418" s="12"/>
      <c r="LZO418" s="12"/>
      <c r="LZP418" s="12"/>
      <c r="LZQ418" s="12"/>
      <c r="LZR418" s="12"/>
      <c r="LZS418" s="12"/>
      <c r="LZT418" s="12"/>
      <c r="LZU418" s="12"/>
      <c r="LZV418" s="12"/>
      <c r="LZW418" s="12"/>
      <c r="LZX418" s="12"/>
      <c r="LZY418" s="12"/>
      <c r="LZZ418" s="12"/>
      <c r="MAA418" s="12"/>
      <c r="MAB418" s="12"/>
      <c r="MAC418" s="12"/>
      <c r="MAD418" s="12"/>
      <c r="MAE418" s="12"/>
      <c r="MAF418" s="12"/>
      <c r="MAG418" s="12"/>
      <c r="MAH418" s="12"/>
      <c r="MAI418" s="12"/>
      <c r="MAJ418" s="12"/>
      <c r="MAK418" s="12"/>
      <c r="MAL418" s="12"/>
      <c r="MAM418" s="12"/>
      <c r="MAN418" s="12"/>
      <c r="MAO418" s="12"/>
      <c r="MAP418" s="12"/>
      <c r="MAQ418" s="12"/>
      <c r="MAR418" s="12"/>
      <c r="MAS418" s="12"/>
      <c r="MAT418" s="12"/>
      <c r="MAU418" s="12"/>
      <c r="MAV418" s="12"/>
      <c r="MAW418" s="12"/>
      <c r="MAX418" s="12"/>
      <c r="MAY418" s="12"/>
      <c r="MAZ418" s="12"/>
      <c r="MBA418" s="12"/>
      <c r="MBB418" s="12"/>
      <c r="MBC418" s="12"/>
      <c r="MBD418" s="12"/>
      <c r="MBE418" s="12"/>
      <c r="MBF418" s="12"/>
      <c r="MBG418" s="12"/>
      <c r="MBH418" s="12"/>
      <c r="MBI418" s="12"/>
      <c r="MBJ418" s="12"/>
      <c r="MBK418" s="12"/>
      <c r="MBL418" s="12"/>
      <c r="MBM418" s="12"/>
      <c r="MBN418" s="12"/>
      <c r="MBO418" s="12"/>
      <c r="MBP418" s="12"/>
      <c r="MBQ418" s="12"/>
      <c r="MBR418" s="12"/>
      <c r="MBS418" s="12"/>
      <c r="MBT418" s="12"/>
      <c r="MBU418" s="12"/>
      <c r="MBV418" s="12"/>
      <c r="MBW418" s="12"/>
      <c r="MBX418" s="12"/>
      <c r="MBY418" s="12"/>
      <c r="MBZ418" s="12"/>
      <c r="MCA418" s="12"/>
      <c r="MCB418" s="12"/>
      <c r="MCC418" s="12"/>
      <c r="MCD418" s="12"/>
      <c r="MCE418" s="12"/>
      <c r="MCF418" s="12"/>
      <c r="MCG418" s="12"/>
      <c r="MCH418" s="12"/>
      <c r="MCI418" s="12"/>
      <c r="MCJ418" s="12"/>
      <c r="MCK418" s="12"/>
      <c r="MCL418" s="12"/>
      <c r="MCM418" s="12"/>
      <c r="MCN418" s="12"/>
      <c r="MCO418" s="12"/>
      <c r="MCP418" s="12"/>
      <c r="MCQ418" s="12"/>
      <c r="MCR418" s="12"/>
      <c r="MCS418" s="12"/>
      <c r="MCT418" s="12"/>
      <c r="MCU418" s="12"/>
      <c r="MCV418" s="12"/>
      <c r="MCW418" s="12"/>
      <c r="MCX418" s="12"/>
      <c r="MCY418" s="12"/>
      <c r="MCZ418" s="12"/>
      <c r="MDA418" s="12"/>
      <c r="MDB418" s="12"/>
      <c r="MDC418" s="12"/>
      <c r="MDD418" s="12"/>
      <c r="MDE418" s="12"/>
      <c r="MDF418" s="12"/>
      <c r="MDG418" s="12"/>
      <c r="MDH418" s="12"/>
      <c r="MDI418" s="12"/>
      <c r="MDJ418" s="12"/>
      <c r="MDK418" s="12"/>
      <c r="MDL418" s="12"/>
      <c r="MDM418" s="12"/>
      <c r="MDN418" s="12"/>
      <c r="MDO418" s="12"/>
      <c r="MDP418" s="12"/>
      <c r="MDQ418" s="12"/>
      <c r="MDR418" s="12"/>
      <c r="MDS418" s="12"/>
      <c r="MDT418" s="12"/>
      <c r="MDU418" s="12"/>
      <c r="MDV418" s="12"/>
      <c r="MDW418" s="12"/>
      <c r="MDX418" s="12"/>
      <c r="MDY418" s="12"/>
      <c r="MDZ418" s="12"/>
      <c r="MEA418" s="12"/>
      <c r="MEB418" s="12"/>
      <c r="MEC418" s="12"/>
      <c r="MED418" s="12"/>
      <c r="MEE418" s="12"/>
      <c r="MEF418" s="12"/>
      <c r="MEG418" s="12"/>
      <c r="MEH418" s="12"/>
      <c r="MEI418" s="12"/>
      <c r="MEJ418" s="12"/>
      <c r="MEK418" s="12"/>
      <c r="MEL418" s="12"/>
      <c r="MEM418" s="12"/>
      <c r="MEN418" s="12"/>
      <c r="MEO418" s="12"/>
      <c r="MEP418" s="12"/>
      <c r="MEQ418" s="12"/>
      <c r="MER418" s="12"/>
      <c r="MES418" s="12"/>
      <c r="MET418" s="12"/>
      <c r="MEU418" s="12"/>
      <c r="MEV418" s="12"/>
      <c r="MEW418" s="12"/>
      <c r="MEX418" s="12"/>
      <c r="MEY418" s="12"/>
      <c r="MEZ418" s="12"/>
      <c r="MFA418" s="12"/>
      <c r="MFB418" s="12"/>
      <c r="MFC418" s="12"/>
      <c r="MFD418" s="12"/>
      <c r="MFE418" s="12"/>
      <c r="MFF418" s="12"/>
      <c r="MFG418" s="12"/>
      <c r="MFH418" s="12"/>
      <c r="MFI418" s="12"/>
      <c r="MFJ418" s="12"/>
      <c r="MFK418" s="12"/>
      <c r="MFL418" s="12"/>
      <c r="MFM418" s="12"/>
      <c r="MFN418" s="12"/>
      <c r="MFO418" s="12"/>
      <c r="MFP418" s="12"/>
      <c r="MFQ418" s="12"/>
      <c r="MFR418" s="12"/>
      <c r="MFS418" s="12"/>
      <c r="MFT418" s="12"/>
      <c r="MFU418" s="12"/>
      <c r="MFV418" s="12"/>
      <c r="MFW418" s="12"/>
      <c r="MFX418" s="12"/>
      <c r="MFY418" s="12"/>
      <c r="MFZ418" s="12"/>
      <c r="MGA418" s="12"/>
      <c r="MGB418" s="12"/>
      <c r="MGC418" s="12"/>
      <c r="MGD418" s="12"/>
      <c r="MGE418" s="12"/>
      <c r="MGF418" s="12"/>
      <c r="MGG418" s="12"/>
      <c r="MGH418" s="12"/>
      <c r="MGI418" s="12"/>
      <c r="MGJ418" s="12"/>
      <c r="MGK418" s="12"/>
      <c r="MGL418" s="12"/>
      <c r="MGM418" s="12"/>
      <c r="MGN418" s="12"/>
      <c r="MGO418" s="12"/>
      <c r="MGP418" s="12"/>
      <c r="MGQ418" s="12"/>
      <c r="MGR418" s="12"/>
      <c r="MGS418" s="12"/>
      <c r="MGT418" s="12"/>
      <c r="MGU418" s="12"/>
      <c r="MGV418" s="12"/>
      <c r="MGW418" s="12"/>
      <c r="MGX418" s="12"/>
      <c r="MGY418" s="12"/>
      <c r="MGZ418" s="12"/>
      <c r="MHA418" s="12"/>
      <c r="MHB418" s="12"/>
      <c r="MHC418" s="12"/>
      <c r="MHD418" s="12"/>
      <c r="MHE418" s="12"/>
      <c r="MHF418" s="12"/>
      <c r="MHG418" s="12"/>
      <c r="MHH418" s="12"/>
      <c r="MHI418" s="12"/>
      <c r="MHJ418" s="12"/>
      <c r="MHK418" s="12"/>
      <c r="MHL418" s="12"/>
      <c r="MHM418" s="12"/>
      <c r="MHN418" s="12"/>
      <c r="MHO418" s="12"/>
      <c r="MHP418" s="12"/>
      <c r="MHQ418" s="12"/>
      <c r="MHR418" s="12"/>
      <c r="MHS418" s="12"/>
      <c r="MHT418" s="12"/>
      <c r="MHU418" s="12"/>
      <c r="MHV418" s="12"/>
      <c r="MHW418" s="12"/>
      <c r="MHX418" s="12"/>
      <c r="MHY418" s="12"/>
      <c r="MHZ418" s="12"/>
      <c r="MIA418" s="12"/>
      <c r="MIB418" s="12"/>
      <c r="MIC418" s="12"/>
      <c r="MID418" s="12"/>
      <c r="MIE418" s="12"/>
      <c r="MIF418" s="12"/>
      <c r="MIG418" s="12"/>
      <c r="MIH418" s="12"/>
      <c r="MII418" s="12"/>
      <c r="MIJ418" s="12"/>
      <c r="MIK418" s="12"/>
      <c r="MIL418" s="12"/>
      <c r="MIM418" s="12"/>
      <c r="MIN418" s="12"/>
      <c r="MIO418" s="12"/>
      <c r="MIP418" s="12"/>
      <c r="MIQ418" s="12"/>
      <c r="MIR418" s="12"/>
      <c r="MIS418" s="12"/>
      <c r="MIT418" s="12"/>
      <c r="MIU418" s="12"/>
      <c r="MIV418" s="12"/>
      <c r="MIW418" s="12"/>
      <c r="MIX418" s="12"/>
      <c r="MIY418" s="12"/>
      <c r="MIZ418" s="12"/>
      <c r="MJA418" s="12"/>
      <c r="MJB418" s="12"/>
      <c r="MJC418" s="12"/>
      <c r="MJD418" s="12"/>
      <c r="MJE418" s="12"/>
      <c r="MJF418" s="12"/>
      <c r="MJG418" s="12"/>
      <c r="MJH418" s="12"/>
      <c r="MJI418" s="12"/>
      <c r="MJJ418" s="12"/>
      <c r="MJK418" s="12"/>
      <c r="MJL418" s="12"/>
      <c r="MJM418" s="12"/>
      <c r="MJN418" s="12"/>
      <c r="MJO418" s="12"/>
      <c r="MJP418" s="12"/>
      <c r="MJQ418" s="12"/>
      <c r="MJR418" s="12"/>
      <c r="MJS418" s="12"/>
      <c r="MJT418" s="12"/>
      <c r="MJU418" s="12"/>
      <c r="MJV418" s="12"/>
      <c r="MJW418" s="12"/>
      <c r="MJX418" s="12"/>
      <c r="MJY418" s="12"/>
      <c r="MJZ418" s="12"/>
      <c r="MKA418" s="12"/>
      <c r="MKB418" s="12"/>
      <c r="MKC418" s="12"/>
      <c r="MKD418" s="12"/>
      <c r="MKE418" s="12"/>
      <c r="MKF418" s="12"/>
      <c r="MKG418" s="12"/>
      <c r="MKH418" s="12"/>
      <c r="MKI418" s="12"/>
      <c r="MKJ418" s="12"/>
      <c r="MKK418" s="12"/>
      <c r="MKL418" s="12"/>
      <c r="MKM418" s="12"/>
      <c r="MKN418" s="12"/>
      <c r="MKO418" s="12"/>
      <c r="MKP418" s="12"/>
      <c r="MKQ418" s="12"/>
      <c r="MKR418" s="12"/>
      <c r="MKS418" s="12"/>
      <c r="MKT418" s="12"/>
      <c r="MKU418" s="12"/>
      <c r="MKV418" s="12"/>
      <c r="MKW418" s="12"/>
      <c r="MKX418" s="12"/>
      <c r="MKY418" s="12"/>
      <c r="MKZ418" s="12"/>
      <c r="MLA418" s="12"/>
      <c r="MLB418" s="12"/>
      <c r="MLC418" s="12"/>
      <c r="MLD418" s="12"/>
      <c r="MLE418" s="12"/>
      <c r="MLF418" s="12"/>
      <c r="MLG418" s="12"/>
      <c r="MLH418" s="12"/>
      <c r="MLI418" s="12"/>
      <c r="MLJ418" s="12"/>
      <c r="MLK418" s="12"/>
      <c r="MLL418" s="12"/>
      <c r="MLM418" s="12"/>
      <c r="MLN418" s="12"/>
      <c r="MLO418" s="12"/>
      <c r="MLP418" s="12"/>
      <c r="MLQ418" s="12"/>
      <c r="MLR418" s="12"/>
      <c r="MLS418" s="12"/>
      <c r="MLT418" s="12"/>
      <c r="MLU418" s="12"/>
      <c r="MLV418" s="12"/>
      <c r="MLW418" s="12"/>
      <c r="MLX418" s="12"/>
      <c r="MLY418" s="12"/>
      <c r="MLZ418" s="12"/>
      <c r="MMA418" s="12"/>
      <c r="MMB418" s="12"/>
      <c r="MMC418" s="12"/>
      <c r="MMD418" s="12"/>
      <c r="MME418" s="12"/>
      <c r="MMF418" s="12"/>
      <c r="MMG418" s="12"/>
      <c r="MMH418" s="12"/>
      <c r="MMI418" s="12"/>
      <c r="MMJ418" s="12"/>
      <c r="MMK418" s="12"/>
      <c r="MML418" s="12"/>
      <c r="MMM418" s="12"/>
      <c r="MMN418" s="12"/>
      <c r="MMO418" s="12"/>
      <c r="MMP418" s="12"/>
      <c r="MMQ418" s="12"/>
      <c r="MMR418" s="12"/>
      <c r="MMS418" s="12"/>
      <c r="MMT418" s="12"/>
      <c r="MMU418" s="12"/>
      <c r="MMV418" s="12"/>
      <c r="MMW418" s="12"/>
      <c r="MMX418" s="12"/>
      <c r="MMY418" s="12"/>
      <c r="MMZ418" s="12"/>
      <c r="MNA418" s="12"/>
      <c r="MNB418" s="12"/>
      <c r="MNC418" s="12"/>
      <c r="MND418" s="12"/>
      <c r="MNE418" s="12"/>
      <c r="MNF418" s="12"/>
      <c r="MNG418" s="12"/>
      <c r="MNH418" s="12"/>
      <c r="MNI418" s="12"/>
      <c r="MNJ418" s="12"/>
      <c r="MNK418" s="12"/>
      <c r="MNL418" s="12"/>
      <c r="MNM418" s="12"/>
      <c r="MNN418" s="12"/>
      <c r="MNO418" s="12"/>
      <c r="MNP418" s="12"/>
      <c r="MNQ418" s="12"/>
      <c r="MNR418" s="12"/>
      <c r="MNS418" s="12"/>
      <c r="MNT418" s="12"/>
      <c r="MNU418" s="12"/>
      <c r="MNV418" s="12"/>
      <c r="MNW418" s="12"/>
      <c r="MNX418" s="12"/>
      <c r="MNY418" s="12"/>
      <c r="MNZ418" s="12"/>
      <c r="MOA418" s="12"/>
      <c r="MOB418" s="12"/>
      <c r="MOC418" s="12"/>
      <c r="MOD418" s="12"/>
      <c r="MOE418" s="12"/>
      <c r="MOF418" s="12"/>
      <c r="MOG418" s="12"/>
      <c r="MOH418" s="12"/>
      <c r="MOI418" s="12"/>
      <c r="MOJ418" s="12"/>
      <c r="MOK418" s="12"/>
      <c r="MOL418" s="12"/>
      <c r="MOM418" s="12"/>
      <c r="MON418" s="12"/>
      <c r="MOO418" s="12"/>
      <c r="MOP418" s="12"/>
      <c r="MOQ418" s="12"/>
      <c r="MOR418" s="12"/>
      <c r="MOS418" s="12"/>
      <c r="MOT418" s="12"/>
      <c r="MOU418" s="12"/>
      <c r="MOV418" s="12"/>
      <c r="MOW418" s="12"/>
      <c r="MOX418" s="12"/>
      <c r="MOY418" s="12"/>
      <c r="MOZ418" s="12"/>
      <c r="MPA418" s="12"/>
      <c r="MPB418" s="12"/>
      <c r="MPC418" s="12"/>
      <c r="MPD418" s="12"/>
      <c r="MPE418" s="12"/>
      <c r="MPF418" s="12"/>
      <c r="MPG418" s="12"/>
      <c r="MPH418" s="12"/>
      <c r="MPI418" s="12"/>
      <c r="MPJ418" s="12"/>
      <c r="MPK418" s="12"/>
      <c r="MPL418" s="12"/>
      <c r="MPM418" s="12"/>
      <c r="MPN418" s="12"/>
      <c r="MPO418" s="12"/>
      <c r="MPP418" s="12"/>
      <c r="MPQ418" s="12"/>
      <c r="MPR418" s="12"/>
      <c r="MPS418" s="12"/>
      <c r="MPT418" s="12"/>
      <c r="MPU418" s="12"/>
      <c r="MPV418" s="12"/>
      <c r="MPW418" s="12"/>
      <c r="MPX418" s="12"/>
      <c r="MPY418" s="12"/>
      <c r="MPZ418" s="12"/>
      <c r="MQA418" s="12"/>
      <c r="MQB418" s="12"/>
      <c r="MQC418" s="12"/>
      <c r="MQD418" s="12"/>
      <c r="MQE418" s="12"/>
      <c r="MQF418" s="12"/>
      <c r="MQG418" s="12"/>
      <c r="MQH418" s="12"/>
      <c r="MQI418" s="12"/>
      <c r="MQJ418" s="12"/>
      <c r="MQK418" s="12"/>
      <c r="MQL418" s="12"/>
      <c r="MQM418" s="12"/>
      <c r="MQN418" s="12"/>
      <c r="MQO418" s="12"/>
      <c r="MQP418" s="12"/>
      <c r="MQQ418" s="12"/>
      <c r="MQR418" s="12"/>
      <c r="MQS418" s="12"/>
      <c r="MQT418" s="12"/>
      <c r="MQU418" s="12"/>
      <c r="MQV418" s="12"/>
      <c r="MQW418" s="12"/>
      <c r="MQX418" s="12"/>
      <c r="MQY418" s="12"/>
      <c r="MQZ418" s="12"/>
      <c r="MRA418" s="12"/>
      <c r="MRB418" s="12"/>
      <c r="MRC418" s="12"/>
      <c r="MRD418" s="12"/>
      <c r="MRE418" s="12"/>
      <c r="MRF418" s="12"/>
      <c r="MRG418" s="12"/>
      <c r="MRH418" s="12"/>
      <c r="MRI418" s="12"/>
      <c r="MRJ418" s="12"/>
      <c r="MRK418" s="12"/>
      <c r="MRL418" s="12"/>
      <c r="MRM418" s="12"/>
      <c r="MRN418" s="12"/>
      <c r="MRO418" s="12"/>
      <c r="MRP418" s="12"/>
      <c r="MRQ418" s="12"/>
      <c r="MRR418" s="12"/>
      <c r="MRS418" s="12"/>
      <c r="MRT418" s="12"/>
      <c r="MRU418" s="12"/>
      <c r="MRV418" s="12"/>
      <c r="MRW418" s="12"/>
      <c r="MRX418" s="12"/>
      <c r="MRY418" s="12"/>
      <c r="MRZ418" s="12"/>
      <c r="MSA418" s="12"/>
      <c r="MSB418" s="12"/>
      <c r="MSC418" s="12"/>
      <c r="MSD418" s="12"/>
      <c r="MSE418" s="12"/>
      <c r="MSF418" s="12"/>
      <c r="MSG418" s="12"/>
      <c r="MSH418" s="12"/>
      <c r="MSI418" s="12"/>
      <c r="MSJ418" s="12"/>
      <c r="MSK418" s="12"/>
      <c r="MSL418" s="12"/>
      <c r="MSM418" s="12"/>
      <c r="MSN418" s="12"/>
      <c r="MSO418" s="12"/>
      <c r="MSP418" s="12"/>
      <c r="MSQ418" s="12"/>
      <c r="MSR418" s="12"/>
      <c r="MSS418" s="12"/>
      <c r="MST418" s="12"/>
      <c r="MSU418" s="12"/>
      <c r="MSV418" s="12"/>
      <c r="MSW418" s="12"/>
      <c r="MSX418" s="12"/>
      <c r="MSY418" s="12"/>
      <c r="MSZ418" s="12"/>
      <c r="MTA418" s="12"/>
      <c r="MTB418" s="12"/>
      <c r="MTC418" s="12"/>
      <c r="MTD418" s="12"/>
      <c r="MTE418" s="12"/>
      <c r="MTF418" s="12"/>
      <c r="MTG418" s="12"/>
      <c r="MTH418" s="12"/>
      <c r="MTI418" s="12"/>
      <c r="MTJ418" s="12"/>
      <c r="MTK418" s="12"/>
      <c r="MTL418" s="12"/>
      <c r="MTM418" s="12"/>
      <c r="MTN418" s="12"/>
      <c r="MTO418" s="12"/>
      <c r="MTP418" s="12"/>
      <c r="MTQ418" s="12"/>
      <c r="MTR418" s="12"/>
      <c r="MTS418" s="12"/>
      <c r="MTT418" s="12"/>
      <c r="MTU418" s="12"/>
      <c r="MTV418" s="12"/>
      <c r="MTW418" s="12"/>
      <c r="MTX418" s="12"/>
      <c r="MTY418" s="12"/>
      <c r="MTZ418" s="12"/>
      <c r="MUA418" s="12"/>
      <c r="MUB418" s="12"/>
      <c r="MUC418" s="12"/>
      <c r="MUD418" s="12"/>
      <c r="MUE418" s="12"/>
      <c r="MUF418" s="12"/>
      <c r="MUG418" s="12"/>
      <c r="MUH418" s="12"/>
      <c r="MUI418" s="12"/>
      <c r="MUJ418" s="12"/>
      <c r="MUK418" s="12"/>
      <c r="MUL418" s="12"/>
      <c r="MUM418" s="12"/>
      <c r="MUN418" s="12"/>
      <c r="MUO418" s="12"/>
      <c r="MUP418" s="12"/>
      <c r="MUQ418" s="12"/>
      <c r="MUR418" s="12"/>
      <c r="MUS418" s="12"/>
      <c r="MUT418" s="12"/>
      <c r="MUU418" s="12"/>
      <c r="MUV418" s="12"/>
      <c r="MUW418" s="12"/>
      <c r="MUX418" s="12"/>
      <c r="MUY418" s="12"/>
      <c r="MUZ418" s="12"/>
      <c r="MVA418" s="12"/>
      <c r="MVB418" s="12"/>
      <c r="MVC418" s="12"/>
      <c r="MVD418" s="12"/>
      <c r="MVE418" s="12"/>
      <c r="MVF418" s="12"/>
      <c r="MVG418" s="12"/>
      <c r="MVH418" s="12"/>
      <c r="MVI418" s="12"/>
      <c r="MVJ418" s="12"/>
      <c r="MVK418" s="12"/>
      <c r="MVL418" s="12"/>
      <c r="MVM418" s="12"/>
      <c r="MVN418" s="12"/>
      <c r="MVO418" s="12"/>
      <c r="MVP418" s="12"/>
      <c r="MVQ418" s="12"/>
      <c r="MVR418" s="12"/>
      <c r="MVS418" s="12"/>
      <c r="MVT418" s="12"/>
      <c r="MVU418" s="12"/>
      <c r="MVV418" s="12"/>
      <c r="MVW418" s="12"/>
      <c r="MVX418" s="12"/>
      <c r="MVY418" s="12"/>
      <c r="MVZ418" s="12"/>
      <c r="MWA418" s="12"/>
      <c r="MWB418" s="12"/>
      <c r="MWC418" s="12"/>
      <c r="MWD418" s="12"/>
      <c r="MWE418" s="12"/>
      <c r="MWF418" s="12"/>
      <c r="MWG418" s="12"/>
      <c r="MWH418" s="12"/>
      <c r="MWI418" s="12"/>
      <c r="MWJ418" s="12"/>
      <c r="MWK418" s="12"/>
      <c r="MWL418" s="12"/>
      <c r="MWM418" s="12"/>
      <c r="MWN418" s="12"/>
      <c r="MWO418" s="12"/>
      <c r="MWP418" s="12"/>
      <c r="MWQ418" s="12"/>
      <c r="MWR418" s="12"/>
      <c r="MWS418" s="12"/>
      <c r="MWT418" s="12"/>
      <c r="MWU418" s="12"/>
      <c r="MWV418" s="12"/>
      <c r="MWW418" s="12"/>
      <c r="MWX418" s="12"/>
      <c r="MWY418" s="12"/>
      <c r="MWZ418" s="12"/>
      <c r="MXA418" s="12"/>
      <c r="MXB418" s="12"/>
      <c r="MXC418" s="12"/>
      <c r="MXD418" s="12"/>
      <c r="MXE418" s="12"/>
      <c r="MXF418" s="12"/>
      <c r="MXG418" s="12"/>
      <c r="MXH418" s="12"/>
      <c r="MXI418" s="12"/>
      <c r="MXJ418" s="12"/>
      <c r="MXK418" s="12"/>
      <c r="MXL418" s="12"/>
      <c r="MXM418" s="12"/>
      <c r="MXN418" s="12"/>
      <c r="MXO418" s="12"/>
      <c r="MXP418" s="12"/>
      <c r="MXQ418" s="12"/>
      <c r="MXR418" s="12"/>
      <c r="MXS418" s="12"/>
      <c r="MXT418" s="12"/>
      <c r="MXU418" s="12"/>
      <c r="MXV418" s="12"/>
      <c r="MXW418" s="12"/>
      <c r="MXX418" s="12"/>
      <c r="MXY418" s="12"/>
      <c r="MXZ418" s="12"/>
      <c r="MYA418" s="12"/>
      <c r="MYB418" s="12"/>
      <c r="MYC418" s="12"/>
      <c r="MYD418" s="12"/>
      <c r="MYE418" s="12"/>
      <c r="MYF418" s="12"/>
      <c r="MYG418" s="12"/>
      <c r="MYH418" s="12"/>
      <c r="MYI418" s="12"/>
      <c r="MYJ418" s="12"/>
      <c r="MYK418" s="12"/>
      <c r="MYL418" s="12"/>
      <c r="MYM418" s="12"/>
      <c r="MYN418" s="12"/>
      <c r="MYO418" s="12"/>
      <c r="MYP418" s="12"/>
      <c r="MYQ418" s="12"/>
      <c r="MYR418" s="12"/>
      <c r="MYS418" s="12"/>
      <c r="MYT418" s="12"/>
      <c r="MYU418" s="12"/>
      <c r="MYV418" s="12"/>
      <c r="MYW418" s="12"/>
      <c r="MYX418" s="12"/>
      <c r="MYY418" s="12"/>
      <c r="MYZ418" s="12"/>
      <c r="MZA418" s="12"/>
      <c r="MZB418" s="12"/>
      <c r="MZC418" s="12"/>
      <c r="MZD418" s="12"/>
      <c r="MZE418" s="12"/>
      <c r="MZF418" s="12"/>
      <c r="MZG418" s="12"/>
      <c r="MZH418" s="12"/>
      <c r="MZI418" s="12"/>
      <c r="MZJ418" s="12"/>
      <c r="MZK418" s="12"/>
      <c r="MZL418" s="12"/>
      <c r="MZM418" s="12"/>
      <c r="MZN418" s="12"/>
      <c r="MZO418" s="12"/>
      <c r="MZP418" s="12"/>
      <c r="MZQ418" s="12"/>
      <c r="MZR418" s="12"/>
      <c r="MZS418" s="12"/>
      <c r="MZT418" s="12"/>
      <c r="MZU418" s="12"/>
      <c r="MZV418" s="12"/>
      <c r="MZW418" s="12"/>
      <c r="MZX418" s="12"/>
      <c r="MZY418" s="12"/>
      <c r="MZZ418" s="12"/>
      <c r="NAA418" s="12"/>
      <c r="NAB418" s="12"/>
      <c r="NAC418" s="12"/>
      <c r="NAD418" s="12"/>
      <c r="NAE418" s="12"/>
      <c r="NAF418" s="12"/>
      <c r="NAG418" s="12"/>
      <c r="NAH418" s="12"/>
      <c r="NAI418" s="12"/>
      <c r="NAJ418" s="12"/>
      <c r="NAK418" s="12"/>
      <c r="NAL418" s="12"/>
      <c r="NAM418" s="12"/>
      <c r="NAN418" s="12"/>
      <c r="NAO418" s="12"/>
      <c r="NAP418" s="12"/>
      <c r="NAQ418" s="12"/>
      <c r="NAR418" s="12"/>
      <c r="NAS418" s="12"/>
      <c r="NAT418" s="12"/>
      <c r="NAU418" s="12"/>
      <c r="NAV418" s="12"/>
      <c r="NAW418" s="12"/>
      <c r="NAX418" s="12"/>
      <c r="NAY418" s="12"/>
      <c r="NAZ418" s="12"/>
      <c r="NBA418" s="12"/>
      <c r="NBB418" s="12"/>
      <c r="NBC418" s="12"/>
      <c r="NBD418" s="12"/>
      <c r="NBE418" s="12"/>
      <c r="NBF418" s="12"/>
      <c r="NBG418" s="12"/>
      <c r="NBH418" s="12"/>
      <c r="NBI418" s="12"/>
      <c r="NBJ418" s="12"/>
      <c r="NBK418" s="12"/>
      <c r="NBL418" s="12"/>
      <c r="NBM418" s="12"/>
      <c r="NBN418" s="12"/>
      <c r="NBO418" s="12"/>
      <c r="NBP418" s="12"/>
      <c r="NBQ418" s="12"/>
      <c r="NBR418" s="12"/>
      <c r="NBS418" s="12"/>
      <c r="NBT418" s="12"/>
      <c r="NBU418" s="12"/>
      <c r="NBV418" s="12"/>
      <c r="NBW418" s="12"/>
      <c r="NBX418" s="12"/>
      <c r="NBY418" s="12"/>
      <c r="NBZ418" s="12"/>
      <c r="NCA418" s="12"/>
      <c r="NCB418" s="12"/>
      <c r="NCC418" s="12"/>
      <c r="NCD418" s="12"/>
      <c r="NCE418" s="12"/>
      <c r="NCF418" s="12"/>
      <c r="NCG418" s="12"/>
      <c r="NCH418" s="12"/>
      <c r="NCI418" s="12"/>
      <c r="NCJ418" s="12"/>
      <c r="NCK418" s="12"/>
      <c r="NCL418" s="12"/>
      <c r="NCM418" s="12"/>
      <c r="NCN418" s="12"/>
      <c r="NCO418" s="12"/>
      <c r="NCP418" s="12"/>
      <c r="NCQ418" s="12"/>
      <c r="NCR418" s="12"/>
      <c r="NCS418" s="12"/>
      <c r="NCT418" s="12"/>
      <c r="NCU418" s="12"/>
      <c r="NCV418" s="12"/>
      <c r="NCW418" s="12"/>
      <c r="NCX418" s="12"/>
      <c r="NCY418" s="12"/>
      <c r="NCZ418" s="12"/>
      <c r="NDA418" s="12"/>
      <c r="NDB418" s="12"/>
      <c r="NDC418" s="12"/>
      <c r="NDD418" s="12"/>
      <c r="NDE418" s="12"/>
      <c r="NDF418" s="12"/>
      <c r="NDG418" s="12"/>
      <c r="NDH418" s="12"/>
      <c r="NDI418" s="12"/>
      <c r="NDJ418" s="12"/>
      <c r="NDK418" s="12"/>
      <c r="NDL418" s="12"/>
      <c r="NDM418" s="12"/>
      <c r="NDN418" s="12"/>
      <c r="NDO418" s="12"/>
      <c r="NDP418" s="12"/>
      <c r="NDQ418" s="12"/>
      <c r="NDR418" s="12"/>
      <c r="NDS418" s="12"/>
      <c r="NDT418" s="12"/>
      <c r="NDU418" s="12"/>
      <c r="NDV418" s="12"/>
      <c r="NDW418" s="12"/>
      <c r="NDX418" s="12"/>
      <c r="NDY418" s="12"/>
      <c r="NDZ418" s="12"/>
      <c r="NEA418" s="12"/>
      <c r="NEB418" s="12"/>
      <c r="NEC418" s="12"/>
      <c r="NED418" s="12"/>
      <c r="NEE418" s="12"/>
      <c r="NEF418" s="12"/>
      <c r="NEG418" s="12"/>
      <c r="NEH418" s="12"/>
      <c r="NEI418" s="12"/>
      <c r="NEJ418" s="12"/>
      <c r="NEK418" s="12"/>
      <c r="NEL418" s="12"/>
      <c r="NEM418" s="12"/>
      <c r="NEN418" s="12"/>
      <c r="NEO418" s="12"/>
      <c r="NEP418" s="12"/>
      <c r="NEQ418" s="12"/>
      <c r="NER418" s="12"/>
      <c r="NES418" s="12"/>
      <c r="NET418" s="12"/>
      <c r="NEU418" s="12"/>
      <c r="NEV418" s="12"/>
      <c r="NEW418" s="12"/>
      <c r="NEX418" s="12"/>
      <c r="NEY418" s="12"/>
      <c r="NEZ418" s="12"/>
      <c r="NFA418" s="12"/>
      <c r="NFB418" s="12"/>
      <c r="NFC418" s="12"/>
      <c r="NFD418" s="12"/>
      <c r="NFE418" s="12"/>
      <c r="NFF418" s="12"/>
      <c r="NFG418" s="12"/>
      <c r="NFH418" s="12"/>
      <c r="NFI418" s="12"/>
      <c r="NFJ418" s="12"/>
      <c r="NFK418" s="12"/>
      <c r="NFL418" s="12"/>
      <c r="NFM418" s="12"/>
      <c r="NFN418" s="12"/>
      <c r="NFO418" s="12"/>
      <c r="NFP418" s="12"/>
      <c r="NFQ418" s="12"/>
      <c r="NFR418" s="12"/>
      <c r="NFS418" s="12"/>
      <c r="NFT418" s="12"/>
      <c r="NFU418" s="12"/>
      <c r="NFV418" s="12"/>
      <c r="NFW418" s="12"/>
      <c r="NFX418" s="12"/>
      <c r="NFY418" s="12"/>
      <c r="NFZ418" s="12"/>
      <c r="NGA418" s="12"/>
      <c r="NGB418" s="12"/>
      <c r="NGC418" s="12"/>
      <c r="NGD418" s="12"/>
      <c r="NGE418" s="12"/>
      <c r="NGF418" s="12"/>
      <c r="NGG418" s="12"/>
      <c r="NGH418" s="12"/>
      <c r="NGI418" s="12"/>
      <c r="NGJ418" s="12"/>
      <c r="NGK418" s="12"/>
      <c r="NGL418" s="12"/>
      <c r="NGM418" s="12"/>
      <c r="NGN418" s="12"/>
      <c r="NGO418" s="12"/>
      <c r="NGP418" s="12"/>
      <c r="NGQ418" s="12"/>
      <c r="NGR418" s="12"/>
      <c r="NGS418" s="12"/>
      <c r="NGT418" s="12"/>
      <c r="NGU418" s="12"/>
      <c r="NGV418" s="12"/>
      <c r="NGW418" s="12"/>
      <c r="NGX418" s="12"/>
      <c r="NGY418" s="12"/>
      <c r="NGZ418" s="12"/>
      <c r="NHA418" s="12"/>
      <c r="NHB418" s="12"/>
      <c r="NHC418" s="12"/>
      <c r="NHD418" s="12"/>
      <c r="NHE418" s="12"/>
      <c r="NHF418" s="12"/>
      <c r="NHG418" s="12"/>
      <c r="NHH418" s="12"/>
      <c r="NHI418" s="12"/>
      <c r="NHJ418" s="12"/>
      <c r="NHK418" s="12"/>
      <c r="NHL418" s="12"/>
      <c r="NHM418" s="12"/>
      <c r="NHN418" s="12"/>
      <c r="NHO418" s="12"/>
      <c r="NHP418" s="12"/>
      <c r="NHQ418" s="12"/>
      <c r="NHR418" s="12"/>
      <c r="NHS418" s="12"/>
      <c r="NHT418" s="12"/>
      <c r="NHU418" s="12"/>
      <c r="NHV418" s="12"/>
      <c r="NHW418" s="12"/>
      <c r="NHX418" s="12"/>
      <c r="NHY418" s="12"/>
      <c r="NHZ418" s="12"/>
      <c r="NIA418" s="12"/>
      <c r="NIB418" s="12"/>
      <c r="NIC418" s="12"/>
      <c r="NID418" s="12"/>
      <c r="NIE418" s="12"/>
      <c r="NIF418" s="12"/>
      <c r="NIG418" s="12"/>
      <c r="NIH418" s="12"/>
      <c r="NII418" s="12"/>
      <c r="NIJ418" s="12"/>
      <c r="NIK418" s="12"/>
      <c r="NIL418" s="12"/>
      <c r="NIM418" s="12"/>
      <c r="NIN418" s="12"/>
      <c r="NIO418" s="12"/>
      <c r="NIP418" s="12"/>
      <c r="NIQ418" s="12"/>
      <c r="NIR418" s="12"/>
      <c r="NIS418" s="12"/>
      <c r="NIT418" s="12"/>
      <c r="NIU418" s="12"/>
      <c r="NIV418" s="12"/>
      <c r="NIW418" s="12"/>
      <c r="NIX418" s="12"/>
      <c r="NIY418" s="12"/>
      <c r="NIZ418" s="12"/>
      <c r="NJA418" s="12"/>
      <c r="NJB418" s="12"/>
      <c r="NJC418" s="12"/>
      <c r="NJD418" s="12"/>
      <c r="NJE418" s="12"/>
      <c r="NJF418" s="12"/>
      <c r="NJG418" s="12"/>
      <c r="NJH418" s="12"/>
      <c r="NJI418" s="12"/>
      <c r="NJJ418" s="12"/>
      <c r="NJK418" s="12"/>
      <c r="NJL418" s="12"/>
      <c r="NJM418" s="12"/>
      <c r="NJN418" s="12"/>
      <c r="NJO418" s="12"/>
      <c r="NJP418" s="12"/>
      <c r="NJQ418" s="12"/>
      <c r="NJR418" s="12"/>
      <c r="NJS418" s="12"/>
      <c r="NJT418" s="12"/>
      <c r="NJU418" s="12"/>
      <c r="NJV418" s="12"/>
      <c r="NJW418" s="12"/>
      <c r="NJX418" s="12"/>
      <c r="NJY418" s="12"/>
      <c r="NJZ418" s="12"/>
      <c r="NKA418" s="12"/>
      <c r="NKB418" s="12"/>
      <c r="NKC418" s="12"/>
      <c r="NKD418" s="12"/>
      <c r="NKE418" s="12"/>
      <c r="NKF418" s="12"/>
      <c r="NKG418" s="12"/>
      <c r="NKH418" s="12"/>
      <c r="NKI418" s="12"/>
      <c r="NKJ418" s="12"/>
      <c r="NKK418" s="12"/>
      <c r="NKL418" s="12"/>
      <c r="NKM418" s="12"/>
      <c r="NKN418" s="12"/>
      <c r="NKO418" s="12"/>
      <c r="NKP418" s="12"/>
      <c r="NKQ418" s="12"/>
      <c r="NKR418" s="12"/>
      <c r="NKS418" s="12"/>
      <c r="NKT418" s="12"/>
      <c r="NKU418" s="12"/>
      <c r="NKV418" s="12"/>
      <c r="NKW418" s="12"/>
      <c r="NKX418" s="12"/>
      <c r="NKY418" s="12"/>
      <c r="NKZ418" s="12"/>
      <c r="NLA418" s="12"/>
      <c r="NLB418" s="12"/>
      <c r="NLC418" s="12"/>
      <c r="NLD418" s="12"/>
      <c r="NLE418" s="12"/>
      <c r="NLF418" s="12"/>
      <c r="NLG418" s="12"/>
      <c r="NLH418" s="12"/>
      <c r="NLI418" s="12"/>
      <c r="NLJ418" s="12"/>
      <c r="NLK418" s="12"/>
      <c r="NLL418" s="12"/>
      <c r="NLM418" s="12"/>
      <c r="NLN418" s="12"/>
      <c r="NLO418" s="12"/>
      <c r="NLP418" s="12"/>
      <c r="NLQ418" s="12"/>
      <c r="NLR418" s="12"/>
      <c r="NLS418" s="12"/>
      <c r="NLT418" s="12"/>
      <c r="NLU418" s="12"/>
      <c r="NLV418" s="12"/>
      <c r="NLW418" s="12"/>
      <c r="NLX418" s="12"/>
      <c r="NLY418" s="12"/>
      <c r="NLZ418" s="12"/>
      <c r="NMA418" s="12"/>
      <c r="NMB418" s="12"/>
      <c r="NMC418" s="12"/>
      <c r="NMD418" s="12"/>
      <c r="NME418" s="12"/>
      <c r="NMF418" s="12"/>
      <c r="NMG418" s="12"/>
      <c r="NMH418" s="12"/>
      <c r="NMI418" s="12"/>
      <c r="NMJ418" s="12"/>
      <c r="NMK418" s="12"/>
      <c r="NML418" s="12"/>
      <c r="NMM418" s="12"/>
      <c r="NMN418" s="12"/>
      <c r="NMO418" s="12"/>
      <c r="NMP418" s="12"/>
      <c r="NMQ418" s="12"/>
      <c r="NMR418" s="12"/>
      <c r="NMS418" s="12"/>
      <c r="NMT418" s="12"/>
      <c r="NMU418" s="12"/>
      <c r="NMV418" s="12"/>
      <c r="NMW418" s="12"/>
      <c r="NMX418" s="12"/>
      <c r="NMY418" s="12"/>
      <c r="NMZ418" s="12"/>
      <c r="NNA418" s="12"/>
      <c r="NNB418" s="12"/>
      <c r="NNC418" s="12"/>
      <c r="NND418" s="12"/>
      <c r="NNE418" s="12"/>
      <c r="NNF418" s="12"/>
      <c r="NNG418" s="12"/>
      <c r="NNH418" s="12"/>
      <c r="NNI418" s="12"/>
      <c r="NNJ418" s="12"/>
      <c r="NNK418" s="12"/>
      <c r="NNL418" s="12"/>
      <c r="NNM418" s="12"/>
      <c r="NNN418" s="12"/>
      <c r="NNO418" s="12"/>
      <c r="NNP418" s="12"/>
      <c r="NNQ418" s="12"/>
      <c r="NNR418" s="12"/>
      <c r="NNS418" s="12"/>
      <c r="NNT418" s="12"/>
      <c r="NNU418" s="12"/>
      <c r="NNV418" s="12"/>
      <c r="NNW418" s="12"/>
      <c r="NNX418" s="12"/>
      <c r="NNY418" s="12"/>
      <c r="NNZ418" s="12"/>
      <c r="NOA418" s="12"/>
      <c r="NOB418" s="12"/>
      <c r="NOC418" s="12"/>
      <c r="NOD418" s="12"/>
      <c r="NOE418" s="12"/>
      <c r="NOF418" s="12"/>
      <c r="NOG418" s="12"/>
      <c r="NOH418" s="12"/>
      <c r="NOI418" s="12"/>
      <c r="NOJ418" s="12"/>
      <c r="NOK418" s="12"/>
      <c r="NOL418" s="12"/>
      <c r="NOM418" s="12"/>
      <c r="NON418" s="12"/>
      <c r="NOO418" s="12"/>
      <c r="NOP418" s="12"/>
      <c r="NOQ418" s="12"/>
      <c r="NOR418" s="12"/>
      <c r="NOS418" s="12"/>
      <c r="NOT418" s="12"/>
      <c r="NOU418" s="12"/>
      <c r="NOV418" s="12"/>
      <c r="NOW418" s="12"/>
      <c r="NOX418" s="12"/>
      <c r="NOY418" s="12"/>
      <c r="NOZ418" s="12"/>
      <c r="NPA418" s="12"/>
      <c r="NPB418" s="12"/>
      <c r="NPC418" s="12"/>
      <c r="NPD418" s="12"/>
      <c r="NPE418" s="12"/>
      <c r="NPF418" s="12"/>
      <c r="NPG418" s="12"/>
      <c r="NPH418" s="12"/>
      <c r="NPI418" s="12"/>
      <c r="NPJ418" s="12"/>
      <c r="NPK418" s="12"/>
      <c r="NPL418" s="12"/>
      <c r="NPM418" s="12"/>
      <c r="NPN418" s="12"/>
      <c r="NPO418" s="12"/>
      <c r="NPP418" s="12"/>
      <c r="NPQ418" s="12"/>
      <c r="NPR418" s="12"/>
      <c r="NPS418" s="12"/>
      <c r="NPT418" s="12"/>
      <c r="NPU418" s="12"/>
      <c r="NPV418" s="12"/>
      <c r="NPW418" s="12"/>
      <c r="NPX418" s="12"/>
      <c r="NPY418" s="12"/>
      <c r="NPZ418" s="12"/>
      <c r="NQA418" s="12"/>
      <c r="NQB418" s="12"/>
      <c r="NQC418" s="12"/>
      <c r="NQD418" s="12"/>
      <c r="NQE418" s="12"/>
      <c r="NQF418" s="12"/>
      <c r="NQG418" s="12"/>
      <c r="NQH418" s="12"/>
      <c r="NQI418" s="12"/>
      <c r="NQJ418" s="12"/>
      <c r="NQK418" s="12"/>
      <c r="NQL418" s="12"/>
      <c r="NQM418" s="12"/>
      <c r="NQN418" s="12"/>
      <c r="NQO418" s="12"/>
      <c r="NQP418" s="12"/>
      <c r="NQQ418" s="12"/>
      <c r="NQR418" s="12"/>
      <c r="NQS418" s="12"/>
      <c r="NQT418" s="12"/>
      <c r="NQU418" s="12"/>
      <c r="NQV418" s="12"/>
      <c r="NQW418" s="12"/>
      <c r="NQX418" s="12"/>
      <c r="NQY418" s="12"/>
      <c r="NQZ418" s="12"/>
      <c r="NRA418" s="12"/>
      <c r="NRB418" s="12"/>
      <c r="NRC418" s="12"/>
      <c r="NRD418" s="12"/>
      <c r="NRE418" s="12"/>
      <c r="NRF418" s="12"/>
      <c r="NRG418" s="12"/>
      <c r="NRH418" s="12"/>
      <c r="NRI418" s="12"/>
      <c r="NRJ418" s="12"/>
      <c r="NRK418" s="12"/>
      <c r="NRL418" s="12"/>
      <c r="NRM418" s="12"/>
      <c r="NRN418" s="12"/>
      <c r="NRO418" s="12"/>
      <c r="NRP418" s="12"/>
      <c r="NRQ418" s="12"/>
      <c r="NRR418" s="12"/>
      <c r="NRS418" s="12"/>
      <c r="NRT418" s="12"/>
      <c r="NRU418" s="12"/>
      <c r="NRV418" s="12"/>
      <c r="NRW418" s="12"/>
      <c r="NRX418" s="12"/>
      <c r="NRY418" s="12"/>
      <c r="NRZ418" s="12"/>
      <c r="NSA418" s="12"/>
      <c r="NSB418" s="12"/>
      <c r="NSC418" s="12"/>
      <c r="NSD418" s="12"/>
      <c r="NSE418" s="12"/>
      <c r="NSF418" s="12"/>
      <c r="NSG418" s="12"/>
      <c r="NSH418" s="12"/>
      <c r="NSI418" s="12"/>
      <c r="NSJ418" s="12"/>
      <c r="NSK418" s="12"/>
      <c r="NSL418" s="12"/>
      <c r="NSM418" s="12"/>
      <c r="NSN418" s="12"/>
      <c r="NSO418" s="12"/>
      <c r="NSP418" s="12"/>
      <c r="NSQ418" s="12"/>
      <c r="NSR418" s="12"/>
      <c r="NSS418" s="12"/>
      <c r="NST418" s="12"/>
      <c r="NSU418" s="12"/>
      <c r="NSV418" s="12"/>
      <c r="NSW418" s="12"/>
      <c r="NSX418" s="12"/>
      <c r="NSY418" s="12"/>
      <c r="NSZ418" s="12"/>
      <c r="NTA418" s="12"/>
      <c r="NTB418" s="12"/>
      <c r="NTC418" s="12"/>
      <c r="NTD418" s="12"/>
      <c r="NTE418" s="12"/>
      <c r="NTF418" s="12"/>
      <c r="NTG418" s="12"/>
      <c r="NTH418" s="12"/>
      <c r="NTI418" s="12"/>
      <c r="NTJ418" s="12"/>
      <c r="NTK418" s="12"/>
      <c r="NTL418" s="12"/>
      <c r="NTM418" s="12"/>
      <c r="NTN418" s="12"/>
      <c r="NTO418" s="12"/>
      <c r="NTP418" s="12"/>
      <c r="NTQ418" s="12"/>
      <c r="NTR418" s="12"/>
      <c r="NTS418" s="12"/>
      <c r="NTT418" s="12"/>
      <c r="NTU418" s="12"/>
      <c r="NTV418" s="12"/>
      <c r="NTW418" s="12"/>
      <c r="NTX418" s="12"/>
      <c r="NTY418" s="12"/>
      <c r="NTZ418" s="12"/>
      <c r="NUA418" s="12"/>
      <c r="NUB418" s="12"/>
      <c r="NUC418" s="12"/>
      <c r="NUD418" s="12"/>
      <c r="NUE418" s="12"/>
      <c r="NUF418" s="12"/>
      <c r="NUG418" s="12"/>
      <c r="NUH418" s="12"/>
      <c r="NUI418" s="12"/>
      <c r="NUJ418" s="12"/>
      <c r="NUK418" s="12"/>
      <c r="NUL418" s="12"/>
      <c r="NUM418" s="12"/>
      <c r="NUN418" s="12"/>
      <c r="NUO418" s="12"/>
      <c r="NUP418" s="12"/>
      <c r="NUQ418" s="12"/>
      <c r="NUR418" s="12"/>
      <c r="NUS418" s="12"/>
      <c r="NUT418" s="12"/>
      <c r="NUU418" s="12"/>
      <c r="NUV418" s="12"/>
      <c r="NUW418" s="12"/>
      <c r="NUX418" s="12"/>
      <c r="NUY418" s="12"/>
      <c r="NUZ418" s="12"/>
      <c r="NVA418" s="12"/>
      <c r="NVB418" s="12"/>
      <c r="NVC418" s="12"/>
      <c r="NVD418" s="12"/>
      <c r="NVE418" s="12"/>
      <c r="NVF418" s="12"/>
      <c r="NVG418" s="12"/>
      <c r="NVH418" s="12"/>
      <c r="NVI418" s="12"/>
      <c r="NVJ418" s="12"/>
      <c r="NVK418" s="12"/>
      <c r="NVL418" s="12"/>
      <c r="NVM418" s="12"/>
      <c r="NVN418" s="12"/>
      <c r="NVO418" s="12"/>
      <c r="NVP418" s="12"/>
      <c r="NVQ418" s="12"/>
      <c r="NVR418" s="12"/>
      <c r="NVS418" s="12"/>
      <c r="NVT418" s="12"/>
      <c r="NVU418" s="12"/>
      <c r="NVV418" s="12"/>
      <c r="NVW418" s="12"/>
      <c r="NVX418" s="12"/>
      <c r="NVY418" s="12"/>
      <c r="NVZ418" s="12"/>
      <c r="NWA418" s="12"/>
      <c r="NWB418" s="12"/>
      <c r="NWC418" s="12"/>
      <c r="NWD418" s="12"/>
      <c r="NWE418" s="12"/>
      <c r="NWF418" s="12"/>
      <c r="NWG418" s="12"/>
      <c r="NWH418" s="12"/>
      <c r="NWI418" s="12"/>
      <c r="NWJ418" s="12"/>
      <c r="NWK418" s="12"/>
      <c r="NWL418" s="12"/>
      <c r="NWM418" s="12"/>
      <c r="NWN418" s="12"/>
      <c r="NWO418" s="12"/>
      <c r="NWP418" s="12"/>
      <c r="NWQ418" s="12"/>
      <c r="NWR418" s="12"/>
      <c r="NWS418" s="12"/>
      <c r="NWT418" s="12"/>
      <c r="NWU418" s="12"/>
      <c r="NWV418" s="12"/>
      <c r="NWW418" s="12"/>
      <c r="NWX418" s="12"/>
      <c r="NWY418" s="12"/>
      <c r="NWZ418" s="12"/>
      <c r="NXA418" s="12"/>
      <c r="NXB418" s="12"/>
      <c r="NXC418" s="12"/>
      <c r="NXD418" s="12"/>
      <c r="NXE418" s="12"/>
      <c r="NXF418" s="12"/>
      <c r="NXG418" s="12"/>
      <c r="NXH418" s="12"/>
      <c r="NXI418" s="12"/>
      <c r="NXJ418" s="12"/>
      <c r="NXK418" s="12"/>
      <c r="NXL418" s="12"/>
      <c r="NXM418" s="12"/>
      <c r="NXN418" s="12"/>
      <c r="NXO418" s="12"/>
      <c r="NXP418" s="12"/>
      <c r="NXQ418" s="12"/>
      <c r="NXR418" s="12"/>
      <c r="NXS418" s="12"/>
      <c r="NXT418" s="12"/>
      <c r="NXU418" s="12"/>
      <c r="NXV418" s="12"/>
      <c r="NXW418" s="12"/>
      <c r="NXX418" s="12"/>
      <c r="NXY418" s="12"/>
      <c r="NXZ418" s="12"/>
      <c r="NYA418" s="12"/>
      <c r="NYB418" s="12"/>
      <c r="NYC418" s="12"/>
      <c r="NYD418" s="12"/>
      <c r="NYE418" s="12"/>
      <c r="NYF418" s="12"/>
      <c r="NYG418" s="12"/>
      <c r="NYH418" s="12"/>
      <c r="NYI418" s="12"/>
      <c r="NYJ418" s="12"/>
      <c r="NYK418" s="12"/>
      <c r="NYL418" s="12"/>
      <c r="NYM418" s="12"/>
      <c r="NYN418" s="12"/>
      <c r="NYO418" s="12"/>
      <c r="NYP418" s="12"/>
      <c r="NYQ418" s="12"/>
      <c r="NYR418" s="12"/>
      <c r="NYS418" s="12"/>
      <c r="NYT418" s="12"/>
      <c r="NYU418" s="12"/>
      <c r="NYV418" s="12"/>
      <c r="NYW418" s="12"/>
      <c r="NYX418" s="12"/>
      <c r="NYY418" s="12"/>
      <c r="NYZ418" s="12"/>
      <c r="NZA418" s="12"/>
      <c r="NZB418" s="12"/>
      <c r="NZC418" s="12"/>
      <c r="NZD418" s="12"/>
      <c r="NZE418" s="12"/>
      <c r="NZF418" s="12"/>
      <c r="NZG418" s="12"/>
      <c r="NZH418" s="12"/>
      <c r="NZI418" s="12"/>
      <c r="NZJ418" s="12"/>
      <c r="NZK418" s="12"/>
      <c r="NZL418" s="12"/>
      <c r="NZM418" s="12"/>
      <c r="NZN418" s="12"/>
      <c r="NZO418" s="12"/>
      <c r="NZP418" s="12"/>
      <c r="NZQ418" s="12"/>
      <c r="NZR418" s="12"/>
      <c r="NZS418" s="12"/>
      <c r="NZT418" s="12"/>
      <c r="NZU418" s="12"/>
      <c r="NZV418" s="12"/>
      <c r="NZW418" s="12"/>
      <c r="NZX418" s="12"/>
      <c r="NZY418" s="12"/>
      <c r="NZZ418" s="12"/>
      <c r="OAA418" s="12"/>
      <c r="OAB418" s="12"/>
      <c r="OAC418" s="12"/>
      <c r="OAD418" s="12"/>
      <c r="OAE418" s="12"/>
      <c r="OAF418" s="12"/>
      <c r="OAG418" s="12"/>
      <c r="OAH418" s="12"/>
      <c r="OAI418" s="12"/>
      <c r="OAJ418" s="12"/>
      <c r="OAK418" s="12"/>
      <c r="OAL418" s="12"/>
      <c r="OAM418" s="12"/>
      <c r="OAN418" s="12"/>
      <c r="OAO418" s="12"/>
      <c r="OAP418" s="12"/>
      <c r="OAQ418" s="12"/>
      <c r="OAR418" s="12"/>
      <c r="OAS418" s="12"/>
      <c r="OAT418" s="12"/>
      <c r="OAU418" s="12"/>
      <c r="OAV418" s="12"/>
      <c r="OAW418" s="12"/>
      <c r="OAX418" s="12"/>
      <c r="OAY418" s="12"/>
      <c r="OAZ418" s="12"/>
      <c r="OBA418" s="12"/>
      <c r="OBB418" s="12"/>
      <c r="OBC418" s="12"/>
      <c r="OBD418" s="12"/>
      <c r="OBE418" s="12"/>
      <c r="OBF418" s="12"/>
      <c r="OBG418" s="12"/>
      <c r="OBH418" s="12"/>
      <c r="OBI418" s="12"/>
      <c r="OBJ418" s="12"/>
      <c r="OBK418" s="12"/>
      <c r="OBL418" s="12"/>
      <c r="OBM418" s="12"/>
      <c r="OBN418" s="12"/>
      <c r="OBO418" s="12"/>
      <c r="OBP418" s="12"/>
      <c r="OBQ418" s="12"/>
      <c r="OBR418" s="12"/>
      <c r="OBS418" s="12"/>
      <c r="OBT418" s="12"/>
      <c r="OBU418" s="12"/>
      <c r="OBV418" s="12"/>
      <c r="OBW418" s="12"/>
      <c r="OBX418" s="12"/>
      <c r="OBY418" s="12"/>
      <c r="OBZ418" s="12"/>
      <c r="OCA418" s="12"/>
      <c r="OCB418" s="12"/>
      <c r="OCC418" s="12"/>
      <c r="OCD418" s="12"/>
      <c r="OCE418" s="12"/>
      <c r="OCF418" s="12"/>
      <c r="OCG418" s="12"/>
      <c r="OCH418" s="12"/>
      <c r="OCI418" s="12"/>
      <c r="OCJ418" s="12"/>
      <c r="OCK418" s="12"/>
      <c r="OCL418" s="12"/>
      <c r="OCM418" s="12"/>
      <c r="OCN418" s="12"/>
      <c r="OCO418" s="12"/>
      <c r="OCP418" s="12"/>
      <c r="OCQ418" s="12"/>
      <c r="OCR418" s="12"/>
      <c r="OCS418" s="12"/>
      <c r="OCT418" s="12"/>
      <c r="OCU418" s="12"/>
      <c r="OCV418" s="12"/>
      <c r="OCW418" s="12"/>
      <c r="OCX418" s="12"/>
      <c r="OCY418" s="12"/>
      <c r="OCZ418" s="12"/>
      <c r="ODA418" s="12"/>
      <c r="ODB418" s="12"/>
      <c r="ODC418" s="12"/>
      <c r="ODD418" s="12"/>
      <c r="ODE418" s="12"/>
      <c r="ODF418" s="12"/>
      <c r="ODG418" s="12"/>
      <c r="ODH418" s="12"/>
      <c r="ODI418" s="12"/>
      <c r="ODJ418" s="12"/>
      <c r="ODK418" s="12"/>
      <c r="ODL418" s="12"/>
      <c r="ODM418" s="12"/>
      <c r="ODN418" s="12"/>
      <c r="ODO418" s="12"/>
      <c r="ODP418" s="12"/>
      <c r="ODQ418" s="12"/>
      <c r="ODR418" s="12"/>
      <c r="ODS418" s="12"/>
      <c r="ODT418" s="12"/>
      <c r="ODU418" s="12"/>
      <c r="ODV418" s="12"/>
      <c r="ODW418" s="12"/>
      <c r="ODX418" s="12"/>
      <c r="ODY418" s="12"/>
      <c r="ODZ418" s="12"/>
      <c r="OEA418" s="12"/>
      <c r="OEB418" s="12"/>
      <c r="OEC418" s="12"/>
      <c r="OED418" s="12"/>
      <c r="OEE418" s="12"/>
      <c r="OEF418" s="12"/>
      <c r="OEG418" s="12"/>
      <c r="OEH418" s="12"/>
      <c r="OEI418" s="12"/>
      <c r="OEJ418" s="12"/>
      <c r="OEK418" s="12"/>
      <c r="OEL418" s="12"/>
      <c r="OEM418" s="12"/>
      <c r="OEN418" s="12"/>
      <c r="OEO418" s="12"/>
      <c r="OEP418" s="12"/>
      <c r="OEQ418" s="12"/>
      <c r="OER418" s="12"/>
      <c r="OES418" s="12"/>
      <c r="OET418" s="12"/>
      <c r="OEU418" s="12"/>
      <c r="OEV418" s="12"/>
      <c r="OEW418" s="12"/>
      <c r="OEX418" s="12"/>
      <c r="OEY418" s="12"/>
      <c r="OEZ418" s="12"/>
      <c r="OFA418" s="12"/>
      <c r="OFB418" s="12"/>
      <c r="OFC418" s="12"/>
      <c r="OFD418" s="12"/>
      <c r="OFE418" s="12"/>
      <c r="OFF418" s="12"/>
      <c r="OFG418" s="12"/>
      <c r="OFH418" s="12"/>
      <c r="OFI418" s="12"/>
      <c r="OFJ418" s="12"/>
      <c r="OFK418" s="12"/>
      <c r="OFL418" s="12"/>
      <c r="OFM418" s="12"/>
      <c r="OFN418" s="12"/>
      <c r="OFO418" s="12"/>
      <c r="OFP418" s="12"/>
      <c r="OFQ418" s="12"/>
      <c r="OFR418" s="12"/>
      <c r="OFS418" s="12"/>
      <c r="OFT418" s="12"/>
      <c r="OFU418" s="12"/>
      <c r="OFV418" s="12"/>
      <c r="OFW418" s="12"/>
      <c r="OFX418" s="12"/>
      <c r="OFY418" s="12"/>
      <c r="OFZ418" s="12"/>
      <c r="OGA418" s="12"/>
      <c r="OGB418" s="12"/>
      <c r="OGC418" s="12"/>
      <c r="OGD418" s="12"/>
      <c r="OGE418" s="12"/>
      <c r="OGF418" s="12"/>
      <c r="OGG418" s="12"/>
      <c r="OGH418" s="12"/>
      <c r="OGI418" s="12"/>
      <c r="OGJ418" s="12"/>
      <c r="OGK418" s="12"/>
      <c r="OGL418" s="12"/>
      <c r="OGM418" s="12"/>
      <c r="OGN418" s="12"/>
      <c r="OGO418" s="12"/>
      <c r="OGP418" s="12"/>
      <c r="OGQ418" s="12"/>
      <c r="OGR418" s="12"/>
      <c r="OGS418" s="12"/>
      <c r="OGT418" s="12"/>
      <c r="OGU418" s="12"/>
      <c r="OGV418" s="12"/>
      <c r="OGW418" s="12"/>
      <c r="OGX418" s="12"/>
      <c r="OGY418" s="12"/>
      <c r="OGZ418" s="12"/>
      <c r="OHA418" s="12"/>
      <c r="OHB418" s="12"/>
      <c r="OHC418" s="12"/>
      <c r="OHD418" s="12"/>
      <c r="OHE418" s="12"/>
      <c r="OHF418" s="12"/>
      <c r="OHG418" s="12"/>
      <c r="OHH418" s="12"/>
      <c r="OHI418" s="12"/>
      <c r="OHJ418" s="12"/>
      <c r="OHK418" s="12"/>
      <c r="OHL418" s="12"/>
      <c r="OHM418" s="12"/>
      <c r="OHN418" s="12"/>
      <c r="OHO418" s="12"/>
      <c r="OHP418" s="12"/>
      <c r="OHQ418" s="12"/>
      <c r="OHR418" s="12"/>
      <c r="OHS418" s="12"/>
      <c r="OHT418" s="12"/>
      <c r="OHU418" s="12"/>
      <c r="OHV418" s="12"/>
      <c r="OHW418" s="12"/>
      <c r="OHX418" s="12"/>
      <c r="OHY418" s="12"/>
      <c r="OHZ418" s="12"/>
      <c r="OIA418" s="12"/>
      <c r="OIB418" s="12"/>
      <c r="OIC418" s="12"/>
      <c r="OID418" s="12"/>
      <c r="OIE418" s="12"/>
      <c r="OIF418" s="12"/>
      <c r="OIG418" s="12"/>
      <c r="OIH418" s="12"/>
      <c r="OII418" s="12"/>
      <c r="OIJ418" s="12"/>
      <c r="OIK418" s="12"/>
      <c r="OIL418" s="12"/>
      <c r="OIM418" s="12"/>
      <c r="OIN418" s="12"/>
      <c r="OIO418" s="12"/>
      <c r="OIP418" s="12"/>
      <c r="OIQ418" s="12"/>
      <c r="OIR418" s="12"/>
      <c r="OIS418" s="12"/>
      <c r="OIT418" s="12"/>
      <c r="OIU418" s="12"/>
      <c r="OIV418" s="12"/>
      <c r="OIW418" s="12"/>
      <c r="OIX418" s="12"/>
      <c r="OIY418" s="12"/>
      <c r="OIZ418" s="12"/>
      <c r="OJA418" s="12"/>
      <c r="OJB418" s="12"/>
      <c r="OJC418" s="12"/>
      <c r="OJD418" s="12"/>
      <c r="OJE418" s="12"/>
      <c r="OJF418" s="12"/>
      <c r="OJG418" s="12"/>
      <c r="OJH418" s="12"/>
      <c r="OJI418" s="12"/>
      <c r="OJJ418" s="12"/>
      <c r="OJK418" s="12"/>
      <c r="OJL418" s="12"/>
      <c r="OJM418" s="12"/>
      <c r="OJN418" s="12"/>
      <c r="OJO418" s="12"/>
      <c r="OJP418" s="12"/>
      <c r="OJQ418" s="12"/>
      <c r="OJR418" s="12"/>
      <c r="OJS418" s="12"/>
      <c r="OJT418" s="12"/>
      <c r="OJU418" s="12"/>
      <c r="OJV418" s="12"/>
      <c r="OJW418" s="12"/>
      <c r="OJX418" s="12"/>
      <c r="OJY418" s="12"/>
      <c r="OJZ418" s="12"/>
      <c r="OKA418" s="12"/>
      <c r="OKB418" s="12"/>
      <c r="OKC418" s="12"/>
      <c r="OKD418" s="12"/>
      <c r="OKE418" s="12"/>
      <c r="OKF418" s="12"/>
      <c r="OKG418" s="12"/>
      <c r="OKH418" s="12"/>
      <c r="OKI418" s="12"/>
      <c r="OKJ418" s="12"/>
      <c r="OKK418" s="12"/>
      <c r="OKL418" s="12"/>
      <c r="OKM418" s="12"/>
      <c r="OKN418" s="12"/>
      <c r="OKO418" s="12"/>
      <c r="OKP418" s="12"/>
      <c r="OKQ418" s="12"/>
      <c r="OKR418" s="12"/>
      <c r="OKS418" s="12"/>
      <c r="OKT418" s="12"/>
      <c r="OKU418" s="12"/>
      <c r="OKV418" s="12"/>
      <c r="OKW418" s="12"/>
      <c r="OKX418" s="12"/>
      <c r="OKY418" s="12"/>
      <c r="OKZ418" s="12"/>
      <c r="OLA418" s="12"/>
      <c r="OLB418" s="12"/>
      <c r="OLC418" s="12"/>
      <c r="OLD418" s="12"/>
      <c r="OLE418" s="12"/>
      <c r="OLF418" s="12"/>
      <c r="OLG418" s="12"/>
      <c r="OLH418" s="12"/>
      <c r="OLI418" s="12"/>
      <c r="OLJ418" s="12"/>
      <c r="OLK418" s="12"/>
      <c r="OLL418" s="12"/>
      <c r="OLM418" s="12"/>
      <c r="OLN418" s="12"/>
      <c r="OLO418" s="12"/>
      <c r="OLP418" s="12"/>
      <c r="OLQ418" s="12"/>
      <c r="OLR418" s="12"/>
      <c r="OLS418" s="12"/>
      <c r="OLT418" s="12"/>
      <c r="OLU418" s="12"/>
      <c r="OLV418" s="12"/>
      <c r="OLW418" s="12"/>
      <c r="OLX418" s="12"/>
      <c r="OLY418" s="12"/>
      <c r="OLZ418" s="12"/>
      <c r="OMA418" s="12"/>
      <c r="OMB418" s="12"/>
      <c r="OMC418" s="12"/>
      <c r="OMD418" s="12"/>
      <c r="OME418" s="12"/>
      <c r="OMF418" s="12"/>
      <c r="OMG418" s="12"/>
      <c r="OMH418" s="12"/>
      <c r="OMI418" s="12"/>
      <c r="OMJ418" s="12"/>
      <c r="OMK418" s="12"/>
      <c r="OML418" s="12"/>
      <c r="OMM418" s="12"/>
      <c r="OMN418" s="12"/>
      <c r="OMO418" s="12"/>
      <c r="OMP418" s="12"/>
      <c r="OMQ418" s="12"/>
      <c r="OMR418" s="12"/>
      <c r="OMS418" s="12"/>
      <c r="OMT418" s="12"/>
      <c r="OMU418" s="12"/>
      <c r="OMV418" s="12"/>
      <c r="OMW418" s="12"/>
      <c r="OMX418" s="12"/>
      <c r="OMY418" s="12"/>
      <c r="OMZ418" s="12"/>
      <c r="ONA418" s="12"/>
      <c r="ONB418" s="12"/>
      <c r="ONC418" s="12"/>
      <c r="OND418" s="12"/>
      <c r="ONE418" s="12"/>
      <c r="ONF418" s="12"/>
      <c r="ONG418" s="12"/>
      <c r="ONH418" s="12"/>
      <c r="ONI418" s="12"/>
      <c r="ONJ418" s="12"/>
      <c r="ONK418" s="12"/>
      <c r="ONL418" s="12"/>
      <c r="ONM418" s="12"/>
      <c r="ONN418" s="12"/>
      <c r="ONO418" s="12"/>
      <c r="ONP418" s="12"/>
      <c r="ONQ418" s="12"/>
      <c r="ONR418" s="12"/>
      <c r="ONS418" s="12"/>
      <c r="ONT418" s="12"/>
      <c r="ONU418" s="12"/>
      <c r="ONV418" s="12"/>
      <c r="ONW418" s="12"/>
      <c r="ONX418" s="12"/>
      <c r="ONY418" s="12"/>
      <c r="ONZ418" s="12"/>
      <c r="OOA418" s="12"/>
      <c r="OOB418" s="12"/>
      <c r="OOC418" s="12"/>
      <c r="OOD418" s="12"/>
      <c r="OOE418" s="12"/>
      <c r="OOF418" s="12"/>
      <c r="OOG418" s="12"/>
      <c r="OOH418" s="12"/>
      <c r="OOI418" s="12"/>
      <c r="OOJ418" s="12"/>
      <c r="OOK418" s="12"/>
      <c r="OOL418" s="12"/>
      <c r="OOM418" s="12"/>
      <c r="OON418" s="12"/>
      <c r="OOO418" s="12"/>
      <c r="OOP418" s="12"/>
      <c r="OOQ418" s="12"/>
      <c r="OOR418" s="12"/>
      <c r="OOS418" s="12"/>
      <c r="OOT418" s="12"/>
      <c r="OOU418" s="12"/>
      <c r="OOV418" s="12"/>
      <c r="OOW418" s="12"/>
      <c r="OOX418" s="12"/>
      <c r="OOY418" s="12"/>
      <c r="OOZ418" s="12"/>
      <c r="OPA418" s="12"/>
      <c r="OPB418" s="12"/>
      <c r="OPC418" s="12"/>
      <c r="OPD418" s="12"/>
      <c r="OPE418" s="12"/>
      <c r="OPF418" s="12"/>
      <c r="OPG418" s="12"/>
      <c r="OPH418" s="12"/>
      <c r="OPI418" s="12"/>
      <c r="OPJ418" s="12"/>
      <c r="OPK418" s="12"/>
      <c r="OPL418" s="12"/>
      <c r="OPM418" s="12"/>
      <c r="OPN418" s="12"/>
      <c r="OPO418" s="12"/>
      <c r="OPP418" s="12"/>
      <c r="OPQ418" s="12"/>
      <c r="OPR418" s="12"/>
      <c r="OPS418" s="12"/>
      <c r="OPT418" s="12"/>
      <c r="OPU418" s="12"/>
      <c r="OPV418" s="12"/>
      <c r="OPW418" s="12"/>
      <c r="OPX418" s="12"/>
      <c r="OPY418" s="12"/>
      <c r="OPZ418" s="12"/>
      <c r="OQA418" s="12"/>
      <c r="OQB418" s="12"/>
      <c r="OQC418" s="12"/>
      <c r="OQD418" s="12"/>
      <c r="OQE418" s="12"/>
      <c r="OQF418" s="12"/>
      <c r="OQG418" s="12"/>
      <c r="OQH418" s="12"/>
      <c r="OQI418" s="12"/>
      <c r="OQJ418" s="12"/>
      <c r="OQK418" s="12"/>
      <c r="OQL418" s="12"/>
      <c r="OQM418" s="12"/>
      <c r="OQN418" s="12"/>
      <c r="OQO418" s="12"/>
      <c r="OQP418" s="12"/>
      <c r="OQQ418" s="12"/>
      <c r="OQR418" s="12"/>
      <c r="OQS418" s="12"/>
      <c r="OQT418" s="12"/>
      <c r="OQU418" s="12"/>
      <c r="OQV418" s="12"/>
      <c r="OQW418" s="12"/>
      <c r="OQX418" s="12"/>
      <c r="OQY418" s="12"/>
      <c r="OQZ418" s="12"/>
      <c r="ORA418" s="12"/>
      <c r="ORB418" s="12"/>
      <c r="ORC418" s="12"/>
      <c r="ORD418" s="12"/>
      <c r="ORE418" s="12"/>
      <c r="ORF418" s="12"/>
      <c r="ORG418" s="12"/>
      <c r="ORH418" s="12"/>
      <c r="ORI418" s="12"/>
      <c r="ORJ418" s="12"/>
      <c r="ORK418" s="12"/>
      <c r="ORL418" s="12"/>
      <c r="ORM418" s="12"/>
      <c r="ORN418" s="12"/>
      <c r="ORO418" s="12"/>
      <c r="ORP418" s="12"/>
      <c r="ORQ418" s="12"/>
      <c r="ORR418" s="12"/>
      <c r="ORS418" s="12"/>
      <c r="ORT418" s="12"/>
      <c r="ORU418" s="12"/>
      <c r="ORV418" s="12"/>
      <c r="ORW418" s="12"/>
      <c r="ORX418" s="12"/>
      <c r="ORY418" s="12"/>
      <c r="ORZ418" s="12"/>
      <c r="OSA418" s="12"/>
      <c r="OSB418" s="12"/>
      <c r="OSC418" s="12"/>
      <c r="OSD418" s="12"/>
      <c r="OSE418" s="12"/>
      <c r="OSF418" s="12"/>
      <c r="OSG418" s="12"/>
      <c r="OSH418" s="12"/>
      <c r="OSI418" s="12"/>
      <c r="OSJ418" s="12"/>
      <c r="OSK418" s="12"/>
      <c r="OSL418" s="12"/>
      <c r="OSM418" s="12"/>
      <c r="OSN418" s="12"/>
      <c r="OSO418" s="12"/>
      <c r="OSP418" s="12"/>
      <c r="OSQ418" s="12"/>
      <c r="OSR418" s="12"/>
      <c r="OSS418" s="12"/>
      <c r="OST418" s="12"/>
      <c r="OSU418" s="12"/>
      <c r="OSV418" s="12"/>
      <c r="OSW418" s="12"/>
      <c r="OSX418" s="12"/>
      <c r="OSY418" s="12"/>
      <c r="OSZ418" s="12"/>
      <c r="OTA418" s="12"/>
      <c r="OTB418" s="12"/>
      <c r="OTC418" s="12"/>
      <c r="OTD418" s="12"/>
      <c r="OTE418" s="12"/>
      <c r="OTF418" s="12"/>
      <c r="OTG418" s="12"/>
      <c r="OTH418" s="12"/>
      <c r="OTI418" s="12"/>
      <c r="OTJ418" s="12"/>
      <c r="OTK418" s="12"/>
      <c r="OTL418" s="12"/>
      <c r="OTM418" s="12"/>
      <c r="OTN418" s="12"/>
      <c r="OTO418" s="12"/>
      <c r="OTP418" s="12"/>
      <c r="OTQ418" s="12"/>
      <c r="OTR418" s="12"/>
      <c r="OTS418" s="12"/>
      <c r="OTT418" s="12"/>
      <c r="OTU418" s="12"/>
      <c r="OTV418" s="12"/>
      <c r="OTW418" s="12"/>
      <c r="OTX418" s="12"/>
      <c r="OTY418" s="12"/>
      <c r="OTZ418" s="12"/>
      <c r="OUA418" s="12"/>
      <c r="OUB418" s="12"/>
      <c r="OUC418" s="12"/>
      <c r="OUD418" s="12"/>
      <c r="OUE418" s="12"/>
      <c r="OUF418" s="12"/>
      <c r="OUG418" s="12"/>
      <c r="OUH418" s="12"/>
      <c r="OUI418" s="12"/>
      <c r="OUJ418" s="12"/>
      <c r="OUK418" s="12"/>
      <c r="OUL418" s="12"/>
      <c r="OUM418" s="12"/>
      <c r="OUN418" s="12"/>
      <c r="OUO418" s="12"/>
      <c r="OUP418" s="12"/>
      <c r="OUQ418" s="12"/>
      <c r="OUR418" s="12"/>
      <c r="OUS418" s="12"/>
      <c r="OUT418" s="12"/>
      <c r="OUU418" s="12"/>
      <c r="OUV418" s="12"/>
      <c r="OUW418" s="12"/>
      <c r="OUX418" s="12"/>
      <c r="OUY418" s="12"/>
      <c r="OUZ418" s="12"/>
      <c r="OVA418" s="12"/>
      <c r="OVB418" s="12"/>
      <c r="OVC418" s="12"/>
      <c r="OVD418" s="12"/>
      <c r="OVE418" s="12"/>
      <c r="OVF418" s="12"/>
      <c r="OVG418" s="12"/>
      <c r="OVH418" s="12"/>
      <c r="OVI418" s="12"/>
      <c r="OVJ418" s="12"/>
      <c r="OVK418" s="12"/>
      <c r="OVL418" s="12"/>
      <c r="OVM418" s="12"/>
      <c r="OVN418" s="12"/>
      <c r="OVO418" s="12"/>
      <c r="OVP418" s="12"/>
      <c r="OVQ418" s="12"/>
      <c r="OVR418" s="12"/>
      <c r="OVS418" s="12"/>
      <c r="OVT418" s="12"/>
      <c r="OVU418" s="12"/>
      <c r="OVV418" s="12"/>
      <c r="OVW418" s="12"/>
      <c r="OVX418" s="12"/>
      <c r="OVY418" s="12"/>
      <c r="OVZ418" s="12"/>
      <c r="OWA418" s="12"/>
      <c r="OWB418" s="12"/>
      <c r="OWC418" s="12"/>
      <c r="OWD418" s="12"/>
      <c r="OWE418" s="12"/>
      <c r="OWF418" s="12"/>
      <c r="OWG418" s="12"/>
      <c r="OWH418" s="12"/>
      <c r="OWI418" s="12"/>
      <c r="OWJ418" s="12"/>
      <c r="OWK418" s="12"/>
      <c r="OWL418" s="12"/>
      <c r="OWM418" s="12"/>
      <c r="OWN418" s="12"/>
      <c r="OWO418" s="12"/>
      <c r="OWP418" s="12"/>
      <c r="OWQ418" s="12"/>
      <c r="OWR418" s="12"/>
      <c r="OWS418" s="12"/>
      <c r="OWT418" s="12"/>
      <c r="OWU418" s="12"/>
      <c r="OWV418" s="12"/>
      <c r="OWW418" s="12"/>
      <c r="OWX418" s="12"/>
      <c r="OWY418" s="12"/>
      <c r="OWZ418" s="12"/>
      <c r="OXA418" s="12"/>
      <c r="OXB418" s="12"/>
      <c r="OXC418" s="12"/>
      <c r="OXD418" s="12"/>
      <c r="OXE418" s="12"/>
      <c r="OXF418" s="12"/>
      <c r="OXG418" s="12"/>
      <c r="OXH418" s="12"/>
      <c r="OXI418" s="12"/>
      <c r="OXJ418" s="12"/>
      <c r="OXK418" s="12"/>
      <c r="OXL418" s="12"/>
      <c r="OXM418" s="12"/>
      <c r="OXN418" s="12"/>
      <c r="OXO418" s="12"/>
      <c r="OXP418" s="12"/>
      <c r="OXQ418" s="12"/>
      <c r="OXR418" s="12"/>
      <c r="OXS418" s="12"/>
      <c r="OXT418" s="12"/>
      <c r="OXU418" s="12"/>
      <c r="OXV418" s="12"/>
      <c r="OXW418" s="12"/>
      <c r="OXX418" s="12"/>
      <c r="OXY418" s="12"/>
      <c r="OXZ418" s="12"/>
      <c r="OYA418" s="12"/>
      <c r="OYB418" s="12"/>
      <c r="OYC418" s="12"/>
      <c r="OYD418" s="12"/>
      <c r="OYE418" s="12"/>
      <c r="OYF418" s="12"/>
      <c r="OYG418" s="12"/>
      <c r="OYH418" s="12"/>
      <c r="OYI418" s="12"/>
      <c r="OYJ418" s="12"/>
      <c r="OYK418" s="12"/>
      <c r="OYL418" s="12"/>
      <c r="OYM418" s="12"/>
      <c r="OYN418" s="12"/>
      <c r="OYO418" s="12"/>
      <c r="OYP418" s="12"/>
      <c r="OYQ418" s="12"/>
      <c r="OYR418" s="12"/>
      <c r="OYS418" s="12"/>
      <c r="OYT418" s="12"/>
      <c r="OYU418" s="12"/>
      <c r="OYV418" s="12"/>
      <c r="OYW418" s="12"/>
      <c r="OYX418" s="12"/>
      <c r="OYY418" s="12"/>
      <c r="OYZ418" s="12"/>
      <c r="OZA418" s="12"/>
      <c r="OZB418" s="12"/>
      <c r="OZC418" s="12"/>
      <c r="OZD418" s="12"/>
      <c r="OZE418" s="12"/>
      <c r="OZF418" s="12"/>
      <c r="OZG418" s="12"/>
      <c r="OZH418" s="12"/>
      <c r="OZI418" s="12"/>
      <c r="OZJ418" s="12"/>
      <c r="OZK418" s="12"/>
      <c r="OZL418" s="12"/>
      <c r="OZM418" s="12"/>
      <c r="OZN418" s="12"/>
      <c r="OZO418" s="12"/>
      <c r="OZP418" s="12"/>
      <c r="OZQ418" s="12"/>
      <c r="OZR418" s="12"/>
      <c r="OZS418" s="12"/>
      <c r="OZT418" s="12"/>
      <c r="OZU418" s="12"/>
      <c r="OZV418" s="12"/>
      <c r="OZW418" s="12"/>
      <c r="OZX418" s="12"/>
      <c r="OZY418" s="12"/>
      <c r="OZZ418" s="12"/>
      <c r="PAA418" s="12"/>
      <c r="PAB418" s="12"/>
      <c r="PAC418" s="12"/>
      <c r="PAD418" s="12"/>
      <c r="PAE418" s="12"/>
      <c r="PAF418" s="12"/>
      <c r="PAG418" s="12"/>
      <c r="PAH418" s="12"/>
      <c r="PAI418" s="12"/>
      <c r="PAJ418" s="12"/>
      <c r="PAK418" s="12"/>
      <c r="PAL418" s="12"/>
      <c r="PAM418" s="12"/>
      <c r="PAN418" s="12"/>
      <c r="PAO418" s="12"/>
      <c r="PAP418" s="12"/>
      <c r="PAQ418" s="12"/>
      <c r="PAR418" s="12"/>
      <c r="PAS418" s="12"/>
      <c r="PAT418" s="12"/>
      <c r="PAU418" s="12"/>
      <c r="PAV418" s="12"/>
      <c r="PAW418" s="12"/>
      <c r="PAX418" s="12"/>
      <c r="PAY418" s="12"/>
      <c r="PAZ418" s="12"/>
      <c r="PBA418" s="12"/>
      <c r="PBB418" s="12"/>
      <c r="PBC418" s="12"/>
      <c r="PBD418" s="12"/>
      <c r="PBE418" s="12"/>
      <c r="PBF418" s="12"/>
      <c r="PBG418" s="12"/>
      <c r="PBH418" s="12"/>
      <c r="PBI418" s="12"/>
      <c r="PBJ418" s="12"/>
      <c r="PBK418" s="12"/>
      <c r="PBL418" s="12"/>
      <c r="PBM418" s="12"/>
      <c r="PBN418" s="12"/>
      <c r="PBO418" s="12"/>
      <c r="PBP418" s="12"/>
      <c r="PBQ418" s="12"/>
      <c r="PBR418" s="12"/>
      <c r="PBS418" s="12"/>
      <c r="PBT418" s="12"/>
      <c r="PBU418" s="12"/>
      <c r="PBV418" s="12"/>
      <c r="PBW418" s="12"/>
      <c r="PBX418" s="12"/>
      <c r="PBY418" s="12"/>
      <c r="PBZ418" s="12"/>
      <c r="PCA418" s="12"/>
      <c r="PCB418" s="12"/>
      <c r="PCC418" s="12"/>
      <c r="PCD418" s="12"/>
      <c r="PCE418" s="12"/>
      <c r="PCF418" s="12"/>
      <c r="PCG418" s="12"/>
      <c r="PCH418" s="12"/>
      <c r="PCI418" s="12"/>
      <c r="PCJ418" s="12"/>
      <c r="PCK418" s="12"/>
      <c r="PCL418" s="12"/>
      <c r="PCM418" s="12"/>
      <c r="PCN418" s="12"/>
      <c r="PCO418" s="12"/>
      <c r="PCP418" s="12"/>
      <c r="PCQ418" s="12"/>
      <c r="PCR418" s="12"/>
      <c r="PCS418" s="12"/>
      <c r="PCT418" s="12"/>
      <c r="PCU418" s="12"/>
      <c r="PCV418" s="12"/>
      <c r="PCW418" s="12"/>
      <c r="PCX418" s="12"/>
      <c r="PCY418" s="12"/>
      <c r="PCZ418" s="12"/>
      <c r="PDA418" s="12"/>
      <c r="PDB418" s="12"/>
      <c r="PDC418" s="12"/>
      <c r="PDD418" s="12"/>
      <c r="PDE418" s="12"/>
      <c r="PDF418" s="12"/>
      <c r="PDG418" s="12"/>
      <c r="PDH418" s="12"/>
      <c r="PDI418" s="12"/>
      <c r="PDJ418" s="12"/>
      <c r="PDK418" s="12"/>
      <c r="PDL418" s="12"/>
      <c r="PDM418" s="12"/>
      <c r="PDN418" s="12"/>
      <c r="PDO418" s="12"/>
      <c r="PDP418" s="12"/>
      <c r="PDQ418" s="12"/>
      <c r="PDR418" s="12"/>
      <c r="PDS418" s="12"/>
      <c r="PDT418" s="12"/>
      <c r="PDU418" s="12"/>
      <c r="PDV418" s="12"/>
      <c r="PDW418" s="12"/>
      <c r="PDX418" s="12"/>
      <c r="PDY418" s="12"/>
      <c r="PDZ418" s="12"/>
      <c r="PEA418" s="12"/>
      <c r="PEB418" s="12"/>
      <c r="PEC418" s="12"/>
      <c r="PED418" s="12"/>
      <c r="PEE418" s="12"/>
      <c r="PEF418" s="12"/>
      <c r="PEG418" s="12"/>
      <c r="PEH418" s="12"/>
      <c r="PEI418" s="12"/>
      <c r="PEJ418" s="12"/>
      <c r="PEK418" s="12"/>
      <c r="PEL418" s="12"/>
      <c r="PEM418" s="12"/>
      <c r="PEN418" s="12"/>
      <c r="PEO418" s="12"/>
      <c r="PEP418" s="12"/>
      <c r="PEQ418" s="12"/>
      <c r="PER418" s="12"/>
      <c r="PES418" s="12"/>
      <c r="PET418" s="12"/>
      <c r="PEU418" s="12"/>
      <c r="PEV418" s="12"/>
      <c r="PEW418" s="12"/>
      <c r="PEX418" s="12"/>
      <c r="PEY418" s="12"/>
      <c r="PEZ418" s="12"/>
      <c r="PFA418" s="12"/>
      <c r="PFB418" s="12"/>
      <c r="PFC418" s="12"/>
      <c r="PFD418" s="12"/>
      <c r="PFE418" s="12"/>
      <c r="PFF418" s="12"/>
      <c r="PFG418" s="12"/>
      <c r="PFH418" s="12"/>
      <c r="PFI418" s="12"/>
      <c r="PFJ418" s="12"/>
      <c r="PFK418" s="12"/>
      <c r="PFL418" s="12"/>
      <c r="PFM418" s="12"/>
      <c r="PFN418" s="12"/>
      <c r="PFO418" s="12"/>
      <c r="PFP418" s="12"/>
      <c r="PFQ418" s="12"/>
      <c r="PFR418" s="12"/>
      <c r="PFS418" s="12"/>
      <c r="PFT418" s="12"/>
      <c r="PFU418" s="12"/>
      <c r="PFV418" s="12"/>
      <c r="PFW418" s="12"/>
      <c r="PFX418" s="12"/>
      <c r="PFY418" s="12"/>
      <c r="PFZ418" s="12"/>
      <c r="PGA418" s="12"/>
      <c r="PGB418" s="12"/>
      <c r="PGC418" s="12"/>
      <c r="PGD418" s="12"/>
      <c r="PGE418" s="12"/>
      <c r="PGF418" s="12"/>
      <c r="PGG418" s="12"/>
      <c r="PGH418" s="12"/>
      <c r="PGI418" s="12"/>
      <c r="PGJ418" s="12"/>
      <c r="PGK418" s="12"/>
      <c r="PGL418" s="12"/>
      <c r="PGM418" s="12"/>
      <c r="PGN418" s="12"/>
      <c r="PGO418" s="12"/>
      <c r="PGP418" s="12"/>
      <c r="PGQ418" s="12"/>
      <c r="PGR418" s="12"/>
      <c r="PGS418" s="12"/>
      <c r="PGT418" s="12"/>
      <c r="PGU418" s="12"/>
      <c r="PGV418" s="12"/>
      <c r="PGW418" s="12"/>
      <c r="PGX418" s="12"/>
      <c r="PGY418" s="12"/>
      <c r="PGZ418" s="12"/>
      <c r="PHA418" s="12"/>
      <c r="PHB418" s="12"/>
      <c r="PHC418" s="12"/>
      <c r="PHD418" s="12"/>
      <c r="PHE418" s="12"/>
      <c r="PHF418" s="12"/>
      <c r="PHG418" s="12"/>
      <c r="PHH418" s="12"/>
      <c r="PHI418" s="12"/>
      <c r="PHJ418" s="12"/>
      <c r="PHK418" s="12"/>
      <c r="PHL418" s="12"/>
      <c r="PHM418" s="12"/>
      <c r="PHN418" s="12"/>
      <c r="PHO418" s="12"/>
      <c r="PHP418" s="12"/>
      <c r="PHQ418" s="12"/>
      <c r="PHR418" s="12"/>
      <c r="PHS418" s="12"/>
      <c r="PHT418" s="12"/>
      <c r="PHU418" s="12"/>
      <c r="PHV418" s="12"/>
      <c r="PHW418" s="12"/>
      <c r="PHX418" s="12"/>
      <c r="PHY418" s="12"/>
      <c r="PHZ418" s="12"/>
      <c r="PIA418" s="12"/>
      <c r="PIB418" s="12"/>
      <c r="PIC418" s="12"/>
      <c r="PID418" s="12"/>
      <c r="PIE418" s="12"/>
      <c r="PIF418" s="12"/>
      <c r="PIG418" s="12"/>
      <c r="PIH418" s="12"/>
      <c r="PII418" s="12"/>
      <c r="PIJ418" s="12"/>
      <c r="PIK418" s="12"/>
      <c r="PIL418" s="12"/>
      <c r="PIM418" s="12"/>
      <c r="PIN418" s="12"/>
      <c r="PIO418" s="12"/>
      <c r="PIP418" s="12"/>
      <c r="PIQ418" s="12"/>
      <c r="PIR418" s="12"/>
      <c r="PIS418" s="12"/>
      <c r="PIT418" s="12"/>
      <c r="PIU418" s="12"/>
      <c r="PIV418" s="12"/>
      <c r="PIW418" s="12"/>
      <c r="PIX418" s="12"/>
      <c r="PIY418" s="12"/>
      <c r="PIZ418" s="12"/>
      <c r="PJA418" s="12"/>
      <c r="PJB418" s="12"/>
      <c r="PJC418" s="12"/>
      <c r="PJD418" s="12"/>
      <c r="PJE418" s="12"/>
      <c r="PJF418" s="12"/>
      <c r="PJG418" s="12"/>
      <c r="PJH418" s="12"/>
      <c r="PJI418" s="12"/>
      <c r="PJJ418" s="12"/>
      <c r="PJK418" s="12"/>
      <c r="PJL418" s="12"/>
      <c r="PJM418" s="12"/>
      <c r="PJN418" s="12"/>
      <c r="PJO418" s="12"/>
      <c r="PJP418" s="12"/>
      <c r="PJQ418" s="12"/>
      <c r="PJR418" s="12"/>
      <c r="PJS418" s="12"/>
      <c r="PJT418" s="12"/>
      <c r="PJU418" s="12"/>
      <c r="PJV418" s="12"/>
      <c r="PJW418" s="12"/>
      <c r="PJX418" s="12"/>
      <c r="PJY418" s="12"/>
      <c r="PJZ418" s="12"/>
      <c r="PKA418" s="12"/>
      <c r="PKB418" s="12"/>
      <c r="PKC418" s="12"/>
      <c r="PKD418" s="12"/>
      <c r="PKE418" s="12"/>
      <c r="PKF418" s="12"/>
      <c r="PKG418" s="12"/>
      <c r="PKH418" s="12"/>
      <c r="PKI418" s="12"/>
      <c r="PKJ418" s="12"/>
      <c r="PKK418" s="12"/>
      <c r="PKL418" s="12"/>
      <c r="PKM418" s="12"/>
      <c r="PKN418" s="12"/>
      <c r="PKO418" s="12"/>
      <c r="PKP418" s="12"/>
      <c r="PKQ418" s="12"/>
      <c r="PKR418" s="12"/>
      <c r="PKS418" s="12"/>
      <c r="PKT418" s="12"/>
      <c r="PKU418" s="12"/>
      <c r="PKV418" s="12"/>
      <c r="PKW418" s="12"/>
      <c r="PKX418" s="12"/>
      <c r="PKY418" s="12"/>
      <c r="PKZ418" s="12"/>
      <c r="PLA418" s="12"/>
      <c r="PLB418" s="12"/>
      <c r="PLC418" s="12"/>
      <c r="PLD418" s="12"/>
      <c r="PLE418" s="12"/>
      <c r="PLF418" s="12"/>
      <c r="PLG418" s="12"/>
      <c r="PLH418" s="12"/>
      <c r="PLI418" s="12"/>
      <c r="PLJ418" s="12"/>
      <c r="PLK418" s="12"/>
      <c r="PLL418" s="12"/>
      <c r="PLM418" s="12"/>
      <c r="PLN418" s="12"/>
      <c r="PLO418" s="12"/>
      <c r="PLP418" s="12"/>
      <c r="PLQ418" s="12"/>
      <c r="PLR418" s="12"/>
      <c r="PLS418" s="12"/>
      <c r="PLT418" s="12"/>
      <c r="PLU418" s="12"/>
      <c r="PLV418" s="12"/>
      <c r="PLW418" s="12"/>
      <c r="PLX418" s="12"/>
      <c r="PLY418" s="12"/>
      <c r="PLZ418" s="12"/>
      <c r="PMA418" s="12"/>
      <c r="PMB418" s="12"/>
      <c r="PMC418" s="12"/>
      <c r="PMD418" s="12"/>
      <c r="PME418" s="12"/>
      <c r="PMF418" s="12"/>
      <c r="PMG418" s="12"/>
      <c r="PMH418" s="12"/>
      <c r="PMI418" s="12"/>
      <c r="PMJ418" s="12"/>
      <c r="PMK418" s="12"/>
      <c r="PML418" s="12"/>
      <c r="PMM418" s="12"/>
      <c r="PMN418" s="12"/>
      <c r="PMO418" s="12"/>
      <c r="PMP418" s="12"/>
      <c r="PMQ418" s="12"/>
      <c r="PMR418" s="12"/>
      <c r="PMS418" s="12"/>
      <c r="PMT418" s="12"/>
      <c r="PMU418" s="12"/>
      <c r="PMV418" s="12"/>
      <c r="PMW418" s="12"/>
      <c r="PMX418" s="12"/>
      <c r="PMY418" s="12"/>
      <c r="PMZ418" s="12"/>
      <c r="PNA418" s="12"/>
      <c r="PNB418" s="12"/>
      <c r="PNC418" s="12"/>
      <c r="PND418" s="12"/>
      <c r="PNE418" s="12"/>
      <c r="PNF418" s="12"/>
      <c r="PNG418" s="12"/>
      <c r="PNH418" s="12"/>
      <c r="PNI418" s="12"/>
      <c r="PNJ418" s="12"/>
      <c r="PNK418" s="12"/>
      <c r="PNL418" s="12"/>
      <c r="PNM418" s="12"/>
      <c r="PNN418" s="12"/>
      <c r="PNO418" s="12"/>
      <c r="PNP418" s="12"/>
      <c r="PNQ418" s="12"/>
      <c r="PNR418" s="12"/>
      <c r="PNS418" s="12"/>
      <c r="PNT418" s="12"/>
      <c r="PNU418" s="12"/>
      <c r="PNV418" s="12"/>
      <c r="PNW418" s="12"/>
      <c r="PNX418" s="12"/>
      <c r="PNY418" s="12"/>
      <c r="PNZ418" s="12"/>
      <c r="POA418" s="12"/>
      <c r="POB418" s="12"/>
      <c r="POC418" s="12"/>
      <c r="POD418" s="12"/>
      <c r="POE418" s="12"/>
      <c r="POF418" s="12"/>
      <c r="POG418" s="12"/>
      <c r="POH418" s="12"/>
      <c r="POI418" s="12"/>
      <c r="POJ418" s="12"/>
      <c r="POK418" s="12"/>
      <c r="POL418" s="12"/>
      <c r="POM418" s="12"/>
      <c r="PON418" s="12"/>
      <c r="POO418" s="12"/>
      <c r="POP418" s="12"/>
      <c r="POQ418" s="12"/>
      <c r="POR418" s="12"/>
      <c r="POS418" s="12"/>
      <c r="POT418" s="12"/>
      <c r="POU418" s="12"/>
      <c r="POV418" s="12"/>
      <c r="POW418" s="12"/>
      <c r="POX418" s="12"/>
      <c r="POY418" s="12"/>
      <c r="POZ418" s="12"/>
      <c r="PPA418" s="12"/>
      <c r="PPB418" s="12"/>
      <c r="PPC418" s="12"/>
      <c r="PPD418" s="12"/>
      <c r="PPE418" s="12"/>
      <c r="PPF418" s="12"/>
      <c r="PPG418" s="12"/>
      <c r="PPH418" s="12"/>
      <c r="PPI418" s="12"/>
      <c r="PPJ418" s="12"/>
      <c r="PPK418" s="12"/>
      <c r="PPL418" s="12"/>
      <c r="PPM418" s="12"/>
      <c r="PPN418" s="12"/>
      <c r="PPO418" s="12"/>
      <c r="PPP418" s="12"/>
      <c r="PPQ418" s="12"/>
      <c r="PPR418" s="12"/>
      <c r="PPS418" s="12"/>
      <c r="PPT418" s="12"/>
      <c r="PPU418" s="12"/>
      <c r="PPV418" s="12"/>
      <c r="PPW418" s="12"/>
      <c r="PPX418" s="12"/>
      <c r="PPY418" s="12"/>
      <c r="PPZ418" s="12"/>
      <c r="PQA418" s="12"/>
      <c r="PQB418" s="12"/>
      <c r="PQC418" s="12"/>
      <c r="PQD418" s="12"/>
      <c r="PQE418" s="12"/>
      <c r="PQF418" s="12"/>
      <c r="PQG418" s="12"/>
      <c r="PQH418" s="12"/>
      <c r="PQI418" s="12"/>
      <c r="PQJ418" s="12"/>
      <c r="PQK418" s="12"/>
      <c r="PQL418" s="12"/>
      <c r="PQM418" s="12"/>
      <c r="PQN418" s="12"/>
      <c r="PQO418" s="12"/>
      <c r="PQP418" s="12"/>
      <c r="PQQ418" s="12"/>
      <c r="PQR418" s="12"/>
      <c r="PQS418" s="12"/>
      <c r="PQT418" s="12"/>
      <c r="PQU418" s="12"/>
      <c r="PQV418" s="12"/>
      <c r="PQW418" s="12"/>
      <c r="PQX418" s="12"/>
      <c r="PQY418" s="12"/>
      <c r="PQZ418" s="12"/>
      <c r="PRA418" s="12"/>
      <c r="PRB418" s="12"/>
      <c r="PRC418" s="12"/>
      <c r="PRD418" s="12"/>
      <c r="PRE418" s="12"/>
      <c r="PRF418" s="12"/>
      <c r="PRG418" s="12"/>
      <c r="PRH418" s="12"/>
      <c r="PRI418" s="12"/>
      <c r="PRJ418" s="12"/>
      <c r="PRK418" s="12"/>
      <c r="PRL418" s="12"/>
      <c r="PRM418" s="12"/>
      <c r="PRN418" s="12"/>
      <c r="PRO418" s="12"/>
      <c r="PRP418" s="12"/>
      <c r="PRQ418" s="12"/>
      <c r="PRR418" s="12"/>
      <c r="PRS418" s="12"/>
      <c r="PRT418" s="12"/>
      <c r="PRU418" s="12"/>
      <c r="PRV418" s="12"/>
      <c r="PRW418" s="12"/>
      <c r="PRX418" s="12"/>
      <c r="PRY418" s="12"/>
      <c r="PRZ418" s="12"/>
      <c r="PSA418" s="12"/>
      <c r="PSB418" s="12"/>
      <c r="PSC418" s="12"/>
      <c r="PSD418" s="12"/>
      <c r="PSE418" s="12"/>
      <c r="PSF418" s="12"/>
      <c r="PSG418" s="12"/>
      <c r="PSH418" s="12"/>
      <c r="PSI418" s="12"/>
      <c r="PSJ418" s="12"/>
      <c r="PSK418" s="12"/>
      <c r="PSL418" s="12"/>
      <c r="PSM418" s="12"/>
      <c r="PSN418" s="12"/>
      <c r="PSO418" s="12"/>
      <c r="PSP418" s="12"/>
      <c r="PSQ418" s="12"/>
      <c r="PSR418" s="12"/>
      <c r="PSS418" s="12"/>
      <c r="PST418" s="12"/>
      <c r="PSU418" s="12"/>
      <c r="PSV418" s="12"/>
      <c r="PSW418" s="12"/>
      <c r="PSX418" s="12"/>
      <c r="PSY418" s="12"/>
      <c r="PSZ418" s="12"/>
      <c r="PTA418" s="12"/>
      <c r="PTB418" s="12"/>
      <c r="PTC418" s="12"/>
      <c r="PTD418" s="12"/>
      <c r="PTE418" s="12"/>
      <c r="PTF418" s="12"/>
      <c r="PTG418" s="12"/>
      <c r="PTH418" s="12"/>
      <c r="PTI418" s="12"/>
      <c r="PTJ418" s="12"/>
      <c r="PTK418" s="12"/>
      <c r="PTL418" s="12"/>
      <c r="PTM418" s="12"/>
      <c r="PTN418" s="12"/>
      <c r="PTO418" s="12"/>
      <c r="PTP418" s="12"/>
      <c r="PTQ418" s="12"/>
      <c r="PTR418" s="12"/>
      <c r="PTS418" s="12"/>
      <c r="PTT418" s="12"/>
      <c r="PTU418" s="12"/>
      <c r="PTV418" s="12"/>
      <c r="PTW418" s="12"/>
      <c r="PTX418" s="12"/>
      <c r="PTY418" s="12"/>
      <c r="PTZ418" s="12"/>
      <c r="PUA418" s="12"/>
      <c r="PUB418" s="12"/>
      <c r="PUC418" s="12"/>
      <c r="PUD418" s="12"/>
      <c r="PUE418" s="12"/>
      <c r="PUF418" s="12"/>
      <c r="PUG418" s="12"/>
      <c r="PUH418" s="12"/>
      <c r="PUI418" s="12"/>
      <c r="PUJ418" s="12"/>
      <c r="PUK418" s="12"/>
      <c r="PUL418" s="12"/>
      <c r="PUM418" s="12"/>
      <c r="PUN418" s="12"/>
      <c r="PUO418" s="12"/>
      <c r="PUP418" s="12"/>
      <c r="PUQ418" s="12"/>
      <c r="PUR418" s="12"/>
      <c r="PUS418" s="12"/>
      <c r="PUT418" s="12"/>
      <c r="PUU418" s="12"/>
      <c r="PUV418" s="12"/>
      <c r="PUW418" s="12"/>
      <c r="PUX418" s="12"/>
      <c r="PUY418" s="12"/>
      <c r="PUZ418" s="12"/>
      <c r="PVA418" s="12"/>
      <c r="PVB418" s="12"/>
      <c r="PVC418" s="12"/>
      <c r="PVD418" s="12"/>
      <c r="PVE418" s="12"/>
      <c r="PVF418" s="12"/>
      <c r="PVG418" s="12"/>
      <c r="PVH418" s="12"/>
      <c r="PVI418" s="12"/>
      <c r="PVJ418" s="12"/>
      <c r="PVK418" s="12"/>
      <c r="PVL418" s="12"/>
      <c r="PVM418" s="12"/>
      <c r="PVN418" s="12"/>
      <c r="PVO418" s="12"/>
      <c r="PVP418" s="12"/>
      <c r="PVQ418" s="12"/>
      <c r="PVR418" s="12"/>
      <c r="PVS418" s="12"/>
      <c r="PVT418" s="12"/>
      <c r="PVU418" s="12"/>
      <c r="PVV418" s="12"/>
      <c r="PVW418" s="12"/>
      <c r="PVX418" s="12"/>
      <c r="PVY418" s="12"/>
      <c r="PVZ418" s="12"/>
      <c r="PWA418" s="12"/>
      <c r="PWB418" s="12"/>
      <c r="PWC418" s="12"/>
      <c r="PWD418" s="12"/>
      <c r="PWE418" s="12"/>
      <c r="PWF418" s="12"/>
      <c r="PWG418" s="12"/>
      <c r="PWH418" s="12"/>
      <c r="PWI418" s="12"/>
      <c r="PWJ418" s="12"/>
      <c r="PWK418" s="12"/>
      <c r="PWL418" s="12"/>
      <c r="PWM418" s="12"/>
      <c r="PWN418" s="12"/>
      <c r="PWO418" s="12"/>
      <c r="PWP418" s="12"/>
      <c r="PWQ418" s="12"/>
      <c r="PWR418" s="12"/>
      <c r="PWS418" s="12"/>
      <c r="PWT418" s="12"/>
      <c r="PWU418" s="12"/>
      <c r="PWV418" s="12"/>
      <c r="PWW418" s="12"/>
      <c r="PWX418" s="12"/>
      <c r="PWY418" s="12"/>
      <c r="PWZ418" s="12"/>
      <c r="PXA418" s="12"/>
      <c r="PXB418" s="12"/>
      <c r="PXC418" s="12"/>
      <c r="PXD418" s="12"/>
      <c r="PXE418" s="12"/>
      <c r="PXF418" s="12"/>
      <c r="PXG418" s="12"/>
      <c r="PXH418" s="12"/>
      <c r="PXI418" s="12"/>
      <c r="PXJ418" s="12"/>
      <c r="PXK418" s="12"/>
      <c r="PXL418" s="12"/>
      <c r="PXM418" s="12"/>
      <c r="PXN418" s="12"/>
      <c r="PXO418" s="12"/>
      <c r="PXP418" s="12"/>
      <c r="PXQ418" s="12"/>
      <c r="PXR418" s="12"/>
      <c r="PXS418" s="12"/>
      <c r="PXT418" s="12"/>
      <c r="PXU418" s="12"/>
      <c r="PXV418" s="12"/>
      <c r="PXW418" s="12"/>
      <c r="PXX418" s="12"/>
      <c r="PXY418" s="12"/>
      <c r="PXZ418" s="12"/>
      <c r="PYA418" s="12"/>
      <c r="PYB418" s="12"/>
      <c r="PYC418" s="12"/>
      <c r="PYD418" s="12"/>
      <c r="PYE418" s="12"/>
      <c r="PYF418" s="12"/>
      <c r="PYG418" s="12"/>
      <c r="PYH418" s="12"/>
      <c r="PYI418" s="12"/>
      <c r="PYJ418" s="12"/>
      <c r="PYK418" s="12"/>
      <c r="PYL418" s="12"/>
      <c r="PYM418" s="12"/>
      <c r="PYN418" s="12"/>
      <c r="PYO418" s="12"/>
      <c r="PYP418" s="12"/>
      <c r="PYQ418" s="12"/>
      <c r="PYR418" s="12"/>
      <c r="PYS418" s="12"/>
      <c r="PYT418" s="12"/>
      <c r="PYU418" s="12"/>
      <c r="PYV418" s="12"/>
      <c r="PYW418" s="12"/>
      <c r="PYX418" s="12"/>
      <c r="PYY418" s="12"/>
      <c r="PYZ418" s="12"/>
      <c r="PZA418" s="12"/>
      <c r="PZB418" s="12"/>
      <c r="PZC418" s="12"/>
      <c r="PZD418" s="12"/>
      <c r="PZE418" s="12"/>
      <c r="PZF418" s="12"/>
      <c r="PZG418" s="12"/>
      <c r="PZH418" s="12"/>
      <c r="PZI418" s="12"/>
      <c r="PZJ418" s="12"/>
      <c r="PZK418" s="12"/>
      <c r="PZL418" s="12"/>
      <c r="PZM418" s="12"/>
      <c r="PZN418" s="12"/>
      <c r="PZO418" s="12"/>
      <c r="PZP418" s="12"/>
      <c r="PZQ418" s="12"/>
      <c r="PZR418" s="12"/>
      <c r="PZS418" s="12"/>
      <c r="PZT418" s="12"/>
      <c r="PZU418" s="12"/>
      <c r="PZV418" s="12"/>
      <c r="PZW418" s="12"/>
      <c r="PZX418" s="12"/>
      <c r="PZY418" s="12"/>
      <c r="PZZ418" s="12"/>
      <c r="QAA418" s="12"/>
      <c r="QAB418" s="12"/>
      <c r="QAC418" s="12"/>
      <c r="QAD418" s="12"/>
      <c r="QAE418" s="12"/>
      <c r="QAF418" s="12"/>
      <c r="QAG418" s="12"/>
      <c r="QAH418" s="12"/>
      <c r="QAI418" s="12"/>
      <c r="QAJ418" s="12"/>
      <c r="QAK418" s="12"/>
      <c r="QAL418" s="12"/>
      <c r="QAM418" s="12"/>
      <c r="QAN418" s="12"/>
      <c r="QAO418" s="12"/>
      <c r="QAP418" s="12"/>
      <c r="QAQ418" s="12"/>
      <c r="QAR418" s="12"/>
      <c r="QAS418" s="12"/>
      <c r="QAT418" s="12"/>
      <c r="QAU418" s="12"/>
      <c r="QAV418" s="12"/>
      <c r="QAW418" s="12"/>
      <c r="QAX418" s="12"/>
      <c r="QAY418" s="12"/>
      <c r="QAZ418" s="12"/>
      <c r="QBA418" s="12"/>
      <c r="QBB418" s="12"/>
      <c r="QBC418" s="12"/>
      <c r="QBD418" s="12"/>
      <c r="QBE418" s="12"/>
      <c r="QBF418" s="12"/>
      <c r="QBG418" s="12"/>
      <c r="QBH418" s="12"/>
      <c r="QBI418" s="12"/>
      <c r="QBJ418" s="12"/>
      <c r="QBK418" s="12"/>
      <c r="QBL418" s="12"/>
      <c r="QBM418" s="12"/>
      <c r="QBN418" s="12"/>
      <c r="QBO418" s="12"/>
      <c r="QBP418" s="12"/>
      <c r="QBQ418" s="12"/>
      <c r="QBR418" s="12"/>
      <c r="QBS418" s="12"/>
      <c r="QBT418" s="12"/>
      <c r="QBU418" s="12"/>
      <c r="QBV418" s="12"/>
      <c r="QBW418" s="12"/>
      <c r="QBX418" s="12"/>
      <c r="QBY418" s="12"/>
      <c r="QBZ418" s="12"/>
      <c r="QCA418" s="12"/>
      <c r="QCB418" s="12"/>
      <c r="QCC418" s="12"/>
      <c r="QCD418" s="12"/>
      <c r="QCE418" s="12"/>
      <c r="QCF418" s="12"/>
      <c r="QCG418" s="12"/>
      <c r="QCH418" s="12"/>
      <c r="QCI418" s="12"/>
      <c r="QCJ418" s="12"/>
      <c r="QCK418" s="12"/>
      <c r="QCL418" s="12"/>
      <c r="QCM418" s="12"/>
      <c r="QCN418" s="12"/>
      <c r="QCO418" s="12"/>
      <c r="QCP418" s="12"/>
      <c r="QCQ418" s="12"/>
      <c r="QCR418" s="12"/>
      <c r="QCS418" s="12"/>
      <c r="QCT418" s="12"/>
      <c r="QCU418" s="12"/>
      <c r="QCV418" s="12"/>
      <c r="QCW418" s="12"/>
      <c r="QCX418" s="12"/>
      <c r="QCY418" s="12"/>
      <c r="QCZ418" s="12"/>
      <c r="QDA418" s="12"/>
      <c r="QDB418" s="12"/>
      <c r="QDC418" s="12"/>
      <c r="QDD418" s="12"/>
      <c r="QDE418" s="12"/>
      <c r="QDF418" s="12"/>
      <c r="QDG418" s="12"/>
      <c r="QDH418" s="12"/>
      <c r="QDI418" s="12"/>
      <c r="QDJ418" s="12"/>
      <c r="QDK418" s="12"/>
      <c r="QDL418" s="12"/>
      <c r="QDM418" s="12"/>
      <c r="QDN418" s="12"/>
      <c r="QDO418" s="12"/>
      <c r="QDP418" s="12"/>
      <c r="QDQ418" s="12"/>
      <c r="QDR418" s="12"/>
      <c r="QDS418" s="12"/>
      <c r="QDT418" s="12"/>
      <c r="QDU418" s="12"/>
      <c r="QDV418" s="12"/>
      <c r="QDW418" s="12"/>
      <c r="QDX418" s="12"/>
      <c r="QDY418" s="12"/>
      <c r="QDZ418" s="12"/>
      <c r="QEA418" s="12"/>
      <c r="QEB418" s="12"/>
      <c r="QEC418" s="12"/>
      <c r="QED418" s="12"/>
      <c r="QEE418" s="12"/>
      <c r="QEF418" s="12"/>
      <c r="QEG418" s="12"/>
      <c r="QEH418" s="12"/>
      <c r="QEI418" s="12"/>
      <c r="QEJ418" s="12"/>
      <c r="QEK418" s="12"/>
      <c r="QEL418" s="12"/>
      <c r="QEM418" s="12"/>
      <c r="QEN418" s="12"/>
      <c r="QEO418" s="12"/>
      <c r="QEP418" s="12"/>
      <c r="QEQ418" s="12"/>
      <c r="QER418" s="12"/>
      <c r="QES418" s="12"/>
      <c r="QET418" s="12"/>
      <c r="QEU418" s="12"/>
      <c r="QEV418" s="12"/>
      <c r="QEW418" s="12"/>
      <c r="QEX418" s="12"/>
      <c r="QEY418" s="12"/>
      <c r="QEZ418" s="12"/>
      <c r="QFA418" s="12"/>
      <c r="QFB418" s="12"/>
      <c r="QFC418" s="12"/>
      <c r="QFD418" s="12"/>
      <c r="QFE418" s="12"/>
      <c r="QFF418" s="12"/>
      <c r="QFG418" s="12"/>
      <c r="QFH418" s="12"/>
      <c r="QFI418" s="12"/>
      <c r="QFJ418" s="12"/>
      <c r="QFK418" s="12"/>
      <c r="QFL418" s="12"/>
      <c r="QFM418" s="12"/>
      <c r="QFN418" s="12"/>
      <c r="QFO418" s="12"/>
      <c r="QFP418" s="12"/>
      <c r="QFQ418" s="12"/>
      <c r="QFR418" s="12"/>
      <c r="QFS418" s="12"/>
      <c r="QFT418" s="12"/>
      <c r="QFU418" s="12"/>
      <c r="QFV418" s="12"/>
      <c r="QFW418" s="12"/>
      <c r="QFX418" s="12"/>
      <c r="QFY418" s="12"/>
      <c r="QFZ418" s="12"/>
      <c r="QGA418" s="12"/>
      <c r="QGB418" s="12"/>
      <c r="QGC418" s="12"/>
      <c r="QGD418" s="12"/>
      <c r="QGE418" s="12"/>
      <c r="QGF418" s="12"/>
      <c r="QGG418" s="12"/>
      <c r="QGH418" s="12"/>
      <c r="QGI418" s="12"/>
      <c r="QGJ418" s="12"/>
      <c r="QGK418" s="12"/>
      <c r="QGL418" s="12"/>
      <c r="QGM418" s="12"/>
      <c r="QGN418" s="12"/>
      <c r="QGO418" s="12"/>
      <c r="QGP418" s="12"/>
      <c r="QGQ418" s="12"/>
      <c r="QGR418" s="12"/>
      <c r="QGS418" s="12"/>
      <c r="QGT418" s="12"/>
      <c r="QGU418" s="12"/>
      <c r="QGV418" s="12"/>
      <c r="QGW418" s="12"/>
      <c r="QGX418" s="12"/>
      <c r="QGY418" s="12"/>
      <c r="QGZ418" s="12"/>
      <c r="QHA418" s="12"/>
      <c r="QHB418" s="12"/>
      <c r="QHC418" s="12"/>
      <c r="QHD418" s="12"/>
      <c r="QHE418" s="12"/>
      <c r="QHF418" s="12"/>
      <c r="QHG418" s="12"/>
      <c r="QHH418" s="12"/>
      <c r="QHI418" s="12"/>
      <c r="QHJ418" s="12"/>
      <c r="QHK418" s="12"/>
      <c r="QHL418" s="12"/>
      <c r="QHM418" s="12"/>
      <c r="QHN418" s="12"/>
      <c r="QHO418" s="12"/>
      <c r="QHP418" s="12"/>
      <c r="QHQ418" s="12"/>
      <c r="QHR418" s="12"/>
      <c r="QHS418" s="12"/>
      <c r="QHT418" s="12"/>
      <c r="QHU418" s="12"/>
      <c r="QHV418" s="12"/>
      <c r="QHW418" s="12"/>
      <c r="QHX418" s="12"/>
      <c r="QHY418" s="12"/>
      <c r="QHZ418" s="12"/>
      <c r="QIA418" s="12"/>
      <c r="QIB418" s="12"/>
      <c r="QIC418" s="12"/>
      <c r="QID418" s="12"/>
      <c r="QIE418" s="12"/>
      <c r="QIF418" s="12"/>
      <c r="QIG418" s="12"/>
      <c r="QIH418" s="12"/>
      <c r="QII418" s="12"/>
      <c r="QIJ418" s="12"/>
      <c r="QIK418" s="12"/>
      <c r="QIL418" s="12"/>
      <c r="QIM418" s="12"/>
      <c r="QIN418" s="12"/>
      <c r="QIO418" s="12"/>
      <c r="QIP418" s="12"/>
      <c r="QIQ418" s="12"/>
      <c r="QIR418" s="12"/>
      <c r="QIS418" s="12"/>
      <c r="QIT418" s="12"/>
      <c r="QIU418" s="12"/>
      <c r="QIV418" s="12"/>
      <c r="QIW418" s="12"/>
      <c r="QIX418" s="12"/>
      <c r="QIY418" s="12"/>
      <c r="QIZ418" s="12"/>
      <c r="QJA418" s="12"/>
      <c r="QJB418" s="12"/>
      <c r="QJC418" s="12"/>
      <c r="QJD418" s="12"/>
      <c r="QJE418" s="12"/>
      <c r="QJF418" s="12"/>
      <c r="QJG418" s="12"/>
      <c r="QJH418" s="12"/>
      <c r="QJI418" s="12"/>
      <c r="QJJ418" s="12"/>
      <c r="QJK418" s="12"/>
      <c r="QJL418" s="12"/>
      <c r="QJM418" s="12"/>
      <c r="QJN418" s="12"/>
      <c r="QJO418" s="12"/>
      <c r="QJP418" s="12"/>
      <c r="QJQ418" s="12"/>
      <c r="QJR418" s="12"/>
      <c r="QJS418" s="12"/>
      <c r="QJT418" s="12"/>
      <c r="QJU418" s="12"/>
      <c r="QJV418" s="12"/>
      <c r="QJW418" s="12"/>
      <c r="QJX418" s="12"/>
      <c r="QJY418" s="12"/>
      <c r="QJZ418" s="12"/>
      <c r="QKA418" s="12"/>
      <c r="QKB418" s="12"/>
      <c r="QKC418" s="12"/>
      <c r="QKD418" s="12"/>
      <c r="QKE418" s="12"/>
      <c r="QKF418" s="12"/>
      <c r="QKG418" s="12"/>
      <c r="QKH418" s="12"/>
      <c r="QKI418" s="12"/>
      <c r="QKJ418" s="12"/>
      <c r="QKK418" s="12"/>
      <c r="QKL418" s="12"/>
      <c r="QKM418" s="12"/>
      <c r="QKN418" s="12"/>
      <c r="QKO418" s="12"/>
      <c r="QKP418" s="12"/>
      <c r="QKQ418" s="12"/>
      <c r="QKR418" s="12"/>
      <c r="QKS418" s="12"/>
      <c r="QKT418" s="12"/>
      <c r="QKU418" s="12"/>
      <c r="QKV418" s="12"/>
      <c r="QKW418" s="12"/>
      <c r="QKX418" s="12"/>
      <c r="QKY418" s="12"/>
      <c r="QKZ418" s="12"/>
      <c r="QLA418" s="12"/>
      <c r="QLB418" s="12"/>
      <c r="QLC418" s="12"/>
      <c r="QLD418" s="12"/>
      <c r="QLE418" s="12"/>
      <c r="QLF418" s="12"/>
      <c r="QLG418" s="12"/>
      <c r="QLH418" s="12"/>
      <c r="QLI418" s="12"/>
      <c r="QLJ418" s="12"/>
      <c r="QLK418" s="12"/>
      <c r="QLL418" s="12"/>
      <c r="QLM418" s="12"/>
      <c r="QLN418" s="12"/>
      <c r="QLO418" s="12"/>
      <c r="QLP418" s="12"/>
      <c r="QLQ418" s="12"/>
      <c r="QLR418" s="12"/>
      <c r="QLS418" s="12"/>
      <c r="QLT418" s="12"/>
      <c r="QLU418" s="12"/>
      <c r="QLV418" s="12"/>
      <c r="QLW418" s="12"/>
      <c r="QLX418" s="12"/>
      <c r="QLY418" s="12"/>
      <c r="QLZ418" s="12"/>
      <c r="QMA418" s="12"/>
      <c r="QMB418" s="12"/>
      <c r="QMC418" s="12"/>
      <c r="QMD418" s="12"/>
      <c r="QME418" s="12"/>
      <c r="QMF418" s="12"/>
      <c r="QMG418" s="12"/>
      <c r="QMH418" s="12"/>
      <c r="QMI418" s="12"/>
      <c r="QMJ418" s="12"/>
      <c r="QMK418" s="12"/>
      <c r="QML418" s="12"/>
      <c r="QMM418" s="12"/>
      <c r="QMN418" s="12"/>
      <c r="QMO418" s="12"/>
      <c r="QMP418" s="12"/>
      <c r="QMQ418" s="12"/>
      <c r="QMR418" s="12"/>
      <c r="QMS418" s="12"/>
      <c r="QMT418" s="12"/>
      <c r="QMU418" s="12"/>
      <c r="QMV418" s="12"/>
      <c r="QMW418" s="12"/>
      <c r="QMX418" s="12"/>
      <c r="QMY418" s="12"/>
      <c r="QMZ418" s="12"/>
      <c r="QNA418" s="12"/>
      <c r="QNB418" s="12"/>
      <c r="QNC418" s="12"/>
      <c r="QND418" s="12"/>
      <c r="QNE418" s="12"/>
      <c r="QNF418" s="12"/>
      <c r="QNG418" s="12"/>
      <c r="QNH418" s="12"/>
      <c r="QNI418" s="12"/>
      <c r="QNJ418" s="12"/>
      <c r="QNK418" s="12"/>
      <c r="QNL418" s="12"/>
      <c r="QNM418" s="12"/>
      <c r="QNN418" s="12"/>
      <c r="QNO418" s="12"/>
      <c r="QNP418" s="12"/>
      <c r="QNQ418" s="12"/>
      <c r="QNR418" s="12"/>
      <c r="QNS418" s="12"/>
      <c r="QNT418" s="12"/>
      <c r="QNU418" s="12"/>
      <c r="QNV418" s="12"/>
      <c r="QNW418" s="12"/>
      <c r="QNX418" s="12"/>
      <c r="QNY418" s="12"/>
      <c r="QNZ418" s="12"/>
      <c r="QOA418" s="12"/>
      <c r="QOB418" s="12"/>
      <c r="QOC418" s="12"/>
      <c r="QOD418" s="12"/>
      <c r="QOE418" s="12"/>
      <c r="QOF418" s="12"/>
      <c r="QOG418" s="12"/>
      <c r="QOH418" s="12"/>
      <c r="QOI418" s="12"/>
      <c r="QOJ418" s="12"/>
      <c r="QOK418" s="12"/>
      <c r="QOL418" s="12"/>
      <c r="QOM418" s="12"/>
      <c r="QON418" s="12"/>
      <c r="QOO418" s="12"/>
      <c r="QOP418" s="12"/>
      <c r="QOQ418" s="12"/>
      <c r="QOR418" s="12"/>
      <c r="QOS418" s="12"/>
      <c r="QOT418" s="12"/>
      <c r="QOU418" s="12"/>
      <c r="QOV418" s="12"/>
      <c r="QOW418" s="12"/>
      <c r="QOX418" s="12"/>
      <c r="QOY418" s="12"/>
      <c r="QOZ418" s="12"/>
      <c r="QPA418" s="12"/>
      <c r="QPB418" s="12"/>
      <c r="QPC418" s="12"/>
      <c r="QPD418" s="12"/>
      <c r="QPE418" s="12"/>
      <c r="QPF418" s="12"/>
      <c r="QPG418" s="12"/>
      <c r="QPH418" s="12"/>
      <c r="QPI418" s="12"/>
      <c r="QPJ418" s="12"/>
      <c r="QPK418" s="12"/>
      <c r="QPL418" s="12"/>
      <c r="QPM418" s="12"/>
      <c r="QPN418" s="12"/>
      <c r="QPO418" s="12"/>
      <c r="QPP418" s="12"/>
      <c r="QPQ418" s="12"/>
      <c r="QPR418" s="12"/>
      <c r="QPS418" s="12"/>
      <c r="QPT418" s="12"/>
      <c r="QPU418" s="12"/>
      <c r="QPV418" s="12"/>
      <c r="QPW418" s="12"/>
      <c r="QPX418" s="12"/>
      <c r="QPY418" s="12"/>
      <c r="QPZ418" s="12"/>
      <c r="QQA418" s="12"/>
      <c r="QQB418" s="12"/>
      <c r="QQC418" s="12"/>
      <c r="QQD418" s="12"/>
      <c r="QQE418" s="12"/>
      <c r="QQF418" s="12"/>
      <c r="QQG418" s="12"/>
      <c r="QQH418" s="12"/>
      <c r="QQI418" s="12"/>
      <c r="QQJ418" s="12"/>
      <c r="QQK418" s="12"/>
      <c r="QQL418" s="12"/>
      <c r="QQM418" s="12"/>
      <c r="QQN418" s="12"/>
      <c r="QQO418" s="12"/>
      <c r="QQP418" s="12"/>
      <c r="QQQ418" s="12"/>
      <c r="QQR418" s="12"/>
      <c r="QQS418" s="12"/>
      <c r="QQT418" s="12"/>
      <c r="QQU418" s="12"/>
      <c r="QQV418" s="12"/>
      <c r="QQW418" s="12"/>
      <c r="QQX418" s="12"/>
      <c r="QQY418" s="12"/>
      <c r="QQZ418" s="12"/>
      <c r="QRA418" s="12"/>
      <c r="QRB418" s="12"/>
      <c r="QRC418" s="12"/>
      <c r="QRD418" s="12"/>
      <c r="QRE418" s="12"/>
      <c r="QRF418" s="12"/>
      <c r="QRG418" s="12"/>
      <c r="QRH418" s="12"/>
      <c r="QRI418" s="12"/>
      <c r="QRJ418" s="12"/>
      <c r="QRK418" s="12"/>
      <c r="QRL418" s="12"/>
      <c r="QRM418" s="12"/>
      <c r="QRN418" s="12"/>
      <c r="QRO418" s="12"/>
      <c r="QRP418" s="12"/>
      <c r="QRQ418" s="12"/>
      <c r="QRR418" s="12"/>
      <c r="QRS418" s="12"/>
      <c r="QRT418" s="12"/>
      <c r="QRU418" s="12"/>
      <c r="QRV418" s="12"/>
      <c r="QRW418" s="12"/>
      <c r="QRX418" s="12"/>
      <c r="QRY418" s="12"/>
      <c r="QRZ418" s="12"/>
      <c r="QSA418" s="12"/>
      <c r="QSB418" s="12"/>
      <c r="QSC418" s="12"/>
      <c r="QSD418" s="12"/>
      <c r="QSE418" s="12"/>
      <c r="QSF418" s="12"/>
      <c r="QSG418" s="12"/>
      <c r="QSH418" s="12"/>
      <c r="QSI418" s="12"/>
      <c r="QSJ418" s="12"/>
      <c r="QSK418" s="12"/>
      <c r="QSL418" s="12"/>
      <c r="QSM418" s="12"/>
      <c r="QSN418" s="12"/>
      <c r="QSO418" s="12"/>
      <c r="QSP418" s="12"/>
      <c r="QSQ418" s="12"/>
      <c r="QSR418" s="12"/>
      <c r="QSS418" s="12"/>
      <c r="QST418" s="12"/>
      <c r="QSU418" s="12"/>
      <c r="QSV418" s="12"/>
      <c r="QSW418" s="12"/>
      <c r="QSX418" s="12"/>
      <c r="QSY418" s="12"/>
      <c r="QSZ418" s="12"/>
      <c r="QTA418" s="12"/>
      <c r="QTB418" s="12"/>
      <c r="QTC418" s="12"/>
      <c r="QTD418" s="12"/>
      <c r="QTE418" s="12"/>
      <c r="QTF418" s="12"/>
      <c r="QTG418" s="12"/>
      <c r="QTH418" s="12"/>
      <c r="QTI418" s="12"/>
      <c r="QTJ418" s="12"/>
      <c r="QTK418" s="12"/>
      <c r="QTL418" s="12"/>
      <c r="QTM418" s="12"/>
      <c r="QTN418" s="12"/>
      <c r="QTO418" s="12"/>
      <c r="QTP418" s="12"/>
      <c r="QTQ418" s="12"/>
      <c r="QTR418" s="12"/>
      <c r="QTS418" s="12"/>
      <c r="QTT418" s="12"/>
      <c r="QTU418" s="12"/>
      <c r="QTV418" s="12"/>
      <c r="QTW418" s="12"/>
      <c r="QTX418" s="12"/>
      <c r="QTY418" s="12"/>
      <c r="QTZ418" s="12"/>
      <c r="QUA418" s="12"/>
      <c r="QUB418" s="12"/>
      <c r="QUC418" s="12"/>
      <c r="QUD418" s="12"/>
      <c r="QUE418" s="12"/>
      <c r="QUF418" s="12"/>
      <c r="QUG418" s="12"/>
      <c r="QUH418" s="12"/>
      <c r="QUI418" s="12"/>
      <c r="QUJ418" s="12"/>
      <c r="QUK418" s="12"/>
      <c r="QUL418" s="12"/>
      <c r="QUM418" s="12"/>
      <c r="QUN418" s="12"/>
      <c r="QUO418" s="12"/>
      <c r="QUP418" s="12"/>
      <c r="QUQ418" s="12"/>
      <c r="QUR418" s="12"/>
      <c r="QUS418" s="12"/>
      <c r="QUT418" s="12"/>
      <c r="QUU418" s="12"/>
      <c r="QUV418" s="12"/>
      <c r="QUW418" s="12"/>
      <c r="QUX418" s="12"/>
      <c r="QUY418" s="12"/>
      <c r="QUZ418" s="12"/>
      <c r="QVA418" s="12"/>
      <c r="QVB418" s="12"/>
      <c r="QVC418" s="12"/>
      <c r="QVD418" s="12"/>
      <c r="QVE418" s="12"/>
      <c r="QVF418" s="12"/>
      <c r="QVG418" s="12"/>
      <c r="QVH418" s="12"/>
      <c r="QVI418" s="12"/>
      <c r="QVJ418" s="12"/>
      <c r="QVK418" s="12"/>
      <c r="QVL418" s="12"/>
      <c r="QVM418" s="12"/>
      <c r="QVN418" s="12"/>
      <c r="QVO418" s="12"/>
      <c r="QVP418" s="12"/>
      <c r="QVQ418" s="12"/>
      <c r="QVR418" s="12"/>
      <c r="QVS418" s="12"/>
      <c r="QVT418" s="12"/>
      <c r="QVU418" s="12"/>
      <c r="QVV418" s="12"/>
      <c r="QVW418" s="12"/>
      <c r="QVX418" s="12"/>
      <c r="QVY418" s="12"/>
      <c r="QVZ418" s="12"/>
      <c r="QWA418" s="12"/>
      <c r="QWB418" s="12"/>
      <c r="QWC418" s="12"/>
      <c r="QWD418" s="12"/>
      <c r="QWE418" s="12"/>
      <c r="QWF418" s="12"/>
      <c r="QWG418" s="12"/>
      <c r="QWH418" s="12"/>
      <c r="QWI418" s="12"/>
      <c r="QWJ418" s="12"/>
      <c r="QWK418" s="12"/>
      <c r="QWL418" s="12"/>
      <c r="QWM418" s="12"/>
      <c r="QWN418" s="12"/>
      <c r="QWO418" s="12"/>
      <c r="QWP418" s="12"/>
      <c r="QWQ418" s="12"/>
      <c r="QWR418" s="12"/>
      <c r="QWS418" s="12"/>
      <c r="QWT418" s="12"/>
      <c r="QWU418" s="12"/>
      <c r="QWV418" s="12"/>
      <c r="QWW418" s="12"/>
      <c r="QWX418" s="12"/>
      <c r="QWY418" s="12"/>
      <c r="QWZ418" s="12"/>
      <c r="QXA418" s="12"/>
      <c r="QXB418" s="12"/>
      <c r="QXC418" s="12"/>
      <c r="QXD418" s="12"/>
      <c r="QXE418" s="12"/>
      <c r="QXF418" s="12"/>
      <c r="QXG418" s="12"/>
      <c r="QXH418" s="12"/>
      <c r="QXI418" s="12"/>
      <c r="QXJ418" s="12"/>
      <c r="QXK418" s="12"/>
      <c r="QXL418" s="12"/>
      <c r="QXM418" s="12"/>
      <c r="QXN418" s="12"/>
      <c r="QXO418" s="12"/>
      <c r="QXP418" s="12"/>
      <c r="QXQ418" s="12"/>
      <c r="QXR418" s="12"/>
      <c r="QXS418" s="12"/>
      <c r="QXT418" s="12"/>
      <c r="QXU418" s="12"/>
      <c r="QXV418" s="12"/>
      <c r="QXW418" s="12"/>
      <c r="QXX418" s="12"/>
      <c r="QXY418" s="12"/>
      <c r="QXZ418" s="12"/>
      <c r="QYA418" s="12"/>
      <c r="QYB418" s="12"/>
      <c r="QYC418" s="12"/>
      <c r="QYD418" s="12"/>
      <c r="QYE418" s="12"/>
      <c r="QYF418" s="12"/>
      <c r="QYG418" s="12"/>
      <c r="QYH418" s="12"/>
      <c r="QYI418" s="12"/>
      <c r="QYJ418" s="12"/>
      <c r="QYK418" s="12"/>
      <c r="QYL418" s="12"/>
      <c r="QYM418" s="12"/>
      <c r="QYN418" s="12"/>
      <c r="QYO418" s="12"/>
      <c r="QYP418" s="12"/>
      <c r="QYQ418" s="12"/>
      <c r="QYR418" s="12"/>
      <c r="QYS418" s="12"/>
      <c r="QYT418" s="12"/>
      <c r="QYU418" s="12"/>
      <c r="QYV418" s="12"/>
      <c r="QYW418" s="12"/>
      <c r="QYX418" s="12"/>
      <c r="QYY418" s="12"/>
      <c r="QYZ418" s="12"/>
      <c r="QZA418" s="12"/>
      <c r="QZB418" s="12"/>
      <c r="QZC418" s="12"/>
      <c r="QZD418" s="12"/>
      <c r="QZE418" s="12"/>
      <c r="QZF418" s="12"/>
      <c r="QZG418" s="12"/>
      <c r="QZH418" s="12"/>
      <c r="QZI418" s="12"/>
      <c r="QZJ418" s="12"/>
      <c r="QZK418" s="12"/>
      <c r="QZL418" s="12"/>
      <c r="QZM418" s="12"/>
      <c r="QZN418" s="12"/>
      <c r="QZO418" s="12"/>
      <c r="QZP418" s="12"/>
      <c r="QZQ418" s="12"/>
      <c r="QZR418" s="12"/>
      <c r="QZS418" s="12"/>
      <c r="QZT418" s="12"/>
      <c r="QZU418" s="12"/>
      <c r="QZV418" s="12"/>
      <c r="QZW418" s="12"/>
      <c r="QZX418" s="12"/>
      <c r="QZY418" s="12"/>
      <c r="QZZ418" s="12"/>
      <c r="RAA418" s="12"/>
      <c r="RAB418" s="12"/>
      <c r="RAC418" s="12"/>
      <c r="RAD418" s="12"/>
      <c r="RAE418" s="12"/>
      <c r="RAF418" s="12"/>
      <c r="RAG418" s="12"/>
      <c r="RAH418" s="12"/>
      <c r="RAI418" s="12"/>
      <c r="RAJ418" s="12"/>
      <c r="RAK418" s="12"/>
      <c r="RAL418" s="12"/>
      <c r="RAM418" s="12"/>
      <c r="RAN418" s="12"/>
      <c r="RAO418" s="12"/>
      <c r="RAP418" s="12"/>
      <c r="RAQ418" s="12"/>
      <c r="RAR418" s="12"/>
      <c r="RAS418" s="12"/>
      <c r="RAT418" s="12"/>
      <c r="RAU418" s="12"/>
      <c r="RAV418" s="12"/>
      <c r="RAW418" s="12"/>
      <c r="RAX418" s="12"/>
      <c r="RAY418" s="12"/>
      <c r="RAZ418" s="12"/>
      <c r="RBA418" s="12"/>
      <c r="RBB418" s="12"/>
      <c r="RBC418" s="12"/>
      <c r="RBD418" s="12"/>
      <c r="RBE418" s="12"/>
      <c r="RBF418" s="12"/>
      <c r="RBG418" s="12"/>
      <c r="RBH418" s="12"/>
      <c r="RBI418" s="12"/>
      <c r="RBJ418" s="12"/>
      <c r="RBK418" s="12"/>
      <c r="RBL418" s="12"/>
      <c r="RBM418" s="12"/>
      <c r="RBN418" s="12"/>
      <c r="RBO418" s="12"/>
      <c r="RBP418" s="12"/>
      <c r="RBQ418" s="12"/>
      <c r="RBR418" s="12"/>
      <c r="RBS418" s="12"/>
      <c r="RBT418" s="12"/>
      <c r="RBU418" s="12"/>
      <c r="RBV418" s="12"/>
      <c r="RBW418" s="12"/>
      <c r="RBX418" s="12"/>
      <c r="RBY418" s="12"/>
      <c r="RBZ418" s="12"/>
      <c r="RCA418" s="12"/>
      <c r="RCB418" s="12"/>
      <c r="RCC418" s="12"/>
      <c r="RCD418" s="12"/>
      <c r="RCE418" s="12"/>
      <c r="RCF418" s="12"/>
      <c r="RCG418" s="12"/>
      <c r="RCH418" s="12"/>
      <c r="RCI418" s="12"/>
      <c r="RCJ418" s="12"/>
      <c r="RCK418" s="12"/>
      <c r="RCL418" s="12"/>
      <c r="RCM418" s="12"/>
      <c r="RCN418" s="12"/>
      <c r="RCO418" s="12"/>
      <c r="RCP418" s="12"/>
      <c r="RCQ418" s="12"/>
      <c r="RCR418" s="12"/>
      <c r="RCS418" s="12"/>
      <c r="RCT418" s="12"/>
      <c r="RCU418" s="12"/>
      <c r="RCV418" s="12"/>
      <c r="RCW418" s="12"/>
      <c r="RCX418" s="12"/>
      <c r="RCY418" s="12"/>
      <c r="RCZ418" s="12"/>
      <c r="RDA418" s="12"/>
      <c r="RDB418" s="12"/>
      <c r="RDC418" s="12"/>
      <c r="RDD418" s="12"/>
      <c r="RDE418" s="12"/>
      <c r="RDF418" s="12"/>
      <c r="RDG418" s="12"/>
      <c r="RDH418" s="12"/>
      <c r="RDI418" s="12"/>
      <c r="RDJ418" s="12"/>
      <c r="RDK418" s="12"/>
      <c r="RDL418" s="12"/>
      <c r="RDM418" s="12"/>
      <c r="RDN418" s="12"/>
      <c r="RDO418" s="12"/>
      <c r="RDP418" s="12"/>
      <c r="RDQ418" s="12"/>
      <c r="RDR418" s="12"/>
      <c r="RDS418" s="12"/>
      <c r="RDT418" s="12"/>
      <c r="RDU418" s="12"/>
      <c r="RDV418" s="12"/>
      <c r="RDW418" s="12"/>
      <c r="RDX418" s="12"/>
      <c r="RDY418" s="12"/>
      <c r="RDZ418" s="12"/>
      <c r="REA418" s="12"/>
      <c r="REB418" s="12"/>
      <c r="REC418" s="12"/>
      <c r="RED418" s="12"/>
      <c r="REE418" s="12"/>
      <c r="REF418" s="12"/>
      <c r="REG418" s="12"/>
      <c r="REH418" s="12"/>
      <c r="REI418" s="12"/>
      <c r="REJ418" s="12"/>
      <c r="REK418" s="12"/>
      <c r="REL418" s="12"/>
      <c r="REM418" s="12"/>
      <c r="REN418" s="12"/>
      <c r="REO418" s="12"/>
      <c r="REP418" s="12"/>
      <c r="REQ418" s="12"/>
      <c r="RER418" s="12"/>
      <c r="RES418" s="12"/>
      <c r="RET418" s="12"/>
      <c r="REU418" s="12"/>
      <c r="REV418" s="12"/>
      <c r="REW418" s="12"/>
      <c r="REX418" s="12"/>
      <c r="REY418" s="12"/>
      <c r="REZ418" s="12"/>
      <c r="RFA418" s="12"/>
      <c r="RFB418" s="12"/>
      <c r="RFC418" s="12"/>
      <c r="RFD418" s="12"/>
      <c r="RFE418" s="12"/>
      <c r="RFF418" s="12"/>
      <c r="RFG418" s="12"/>
      <c r="RFH418" s="12"/>
      <c r="RFI418" s="12"/>
      <c r="RFJ418" s="12"/>
      <c r="RFK418" s="12"/>
      <c r="RFL418" s="12"/>
      <c r="RFM418" s="12"/>
      <c r="RFN418" s="12"/>
      <c r="RFO418" s="12"/>
      <c r="RFP418" s="12"/>
      <c r="RFQ418" s="12"/>
      <c r="RFR418" s="12"/>
      <c r="RFS418" s="12"/>
      <c r="RFT418" s="12"/>
      <c r="RFU418" s="12"/>
      <c r="RFV418" s="12"/>
      <c r="RFW418" s="12"/>
      <c r="RFX418" s="12"/>
      <c r="RFY418" s="12"/>
      <c r="RFZ418" s="12"/>
      <c r="RGA418" s="12"/>
      <c r="RGB418" s="12"/>
      <c r="RGC418" s="12"/>
      <c r="RGD418" s="12"/>
      <c r="RGE418" s="12"/>
      <c r="RGF418" s="12"/>
      <c r="RGG418" s="12"/>
      <c r="RGH418" s="12"/>
      <c r="RGI418" s="12"/>
      <c r="RGJ418" s="12"/>
      <c r="RGK418" s="12"/>
      <c r="RGL418" s="12"/>
      <c r="RGM418" s="12"/>
      <c r="RGN418" s="12"/>
      <c r="RGO418" s="12"/>
      <c r="RGP418" s="12"/>
      <c r="RGQ418" s="12"/>
      <c r="RGR418" s="12"/>
      <c r="RGS418" s="12"/>
      <c r="RGT418" s="12"/>
      <c r="RGU418" s="12"/>
      <c r="RGV418" s="12"/>
      <c r="RGW418" s="12"/>
      <c r="RGX418" s="12"/>
      <c r="RGY418" s="12"/>
      <c r="RGZ418" s="12"/>
      <c r="RHA418" s="12"/>
      <c r="RHB418" s="12"/>
      <c r="RHC418" s="12"/>
      <c r="RHD418" s="12"/>
      <c r="RHE418" s="12"/>
      <c r="RHF418" s="12"/>
      <c r="RHG418" s="12"/>
      <c r="RHH418" s="12"/>
      <c r="RHI418" s="12"/>
      <c r="RHJ418" s="12"/>
      <c r="RHK418" s="12"/>
      <c r="RHL418" s="12"/>
      <c r="RHM418" s="12"/>
      <c r="RHN418" s="12"/>
      <c r="RHO418" s="12"/>
      <c r="RHP418" s="12"/>
      <c r="RHQ418" s="12"/>
      <c r="RHR418" s="12"/>
      <c r="RHS418" s="12"/>
      <c r="RHT418" s="12"/>
      <c r="RHU418" s="12"/>
      <c r="RHV418" s="12"/>
      <c r="RHW418" s="12"/>
      <c r="RHX418" s="12"/>
      <c r="RHY418" s="12"/>
      <c r="RHZ418" s="12"/>
      <c r="RIA418" s="12"/>
      <c r="RIB418" s="12"/>
      <c r="RIC418" s="12"/>
      <c r="RID418" s="12"/>
      <c r="RIE418" s="12"/>
      <c r="RIF418" s="12"/>
      <c r="RIG418" s="12"/>
      <c r="RIH418" s="12"/>
      <c r="RII418" s="12"/>
      <c r="RIJ418" s="12"/>
      <c r="RIK418" s="12"/>
      <c r="RIL418" s="12"/>
      <c r="RIM418" s="12"/>
      <c r="RIN418" s="12"/>
      <c r="RIO418" s="12"/>
      <c r="RIP418" s="12"/>
      <c r="RIQ418" s="12"/>
      <c r="RIR418" s="12"/>
      <c r="RIS418" s="12"/>
      <c r="RIT418" s="12"/>
      <c r="RIU418" s="12"/>
      <c r="RIV418" s="12"/>
      <c r="RIW418" s="12"/>
      <c r="RIX418" s="12"/>
      <c r="RIY418" s="12"/>
      <c r="RIZ418" s="12"/>
      <c r="RJA418" s="12"/>
      <c r="RJB418" s="12"/>
      <c r="RJC418" s="12"/>
      <c r="RJD418" s="12"/>
      <c r="RJE418" s="12"/>
      <c r="RJF418" s="12"/>
      <c r="RJG418" s="12"/>
      <c r="RJH418" s="12"/>
      <c r="RJI418" s="12"/>
      <c r="RJJ418" s="12"/>
      <c r="RJK418" s="12"/>
      <c r="RJL418" s="12"/>
      <c r="RJM418" s="12"/>
      <c r="RJN418" s="12"/>
      <c r="RJO418" s="12"/>
      <c r="RJP418" s="12"/>
      <c r="RJQ418" s="12"/>
      <c r="RJR418" s="12"/>
      <c r="RJS418" s="12"/>
      <c r="RJT418" s="12"/>
      <c r="RJU418" s="12"/>
      <c r="RJV418" s="12"/>
      <c r="RJW418" s="12"/>
      <c r="RJX418" s="12"/>
      <c r="RJY418" s="12"/>
      <c r="RJZ418" s="12"/>
      <c r="RKA418" s="12"/>
      <c r="RKB418" s="12"/>
      <c r="RKC418" s="12"/>
      <c r="RKD418" s="12"/>
      <c r="RKE418" s="12"/>
      <c r="RKF418" s="12"/>
      <c r="RKG418" s="12"/>
      <c r="RKH418" s="12"/>
      <c r="RKI418" s="12"/>
      <c r="RKJ418" s="12"/>
      <c r="RKK418" s="12"/>
      <c r="RKL418" s="12"/>
      <c r="RKM418" s="12"/>
      <c r="RKN418" s="12"/>
      <c r="RKO418" s="12"/>
      <c r="RKP418" s="12"/>
      <c r="RKQ418" s="12"/>
      <c r="RKR418" s="12"/>
      <c r="RKS418" s="12"/>
      <c r="RKT418" s="12"/>
      <c r="RKU418" s="12"/>
      <c r="RKV418" s="12"/>
      <c r="RKW418" s="12"/>
      <c r="RKX418" s="12"/>
      <c r="RKY418" s="12"/>
      <c r="RKZ418" s="12"/>
      <c r="RLA418" s="12"/>
      <c r="RLB418" s="12"/>
      <c r="RLC418" s="12"/>
      <c r="RLD418" s="12"/>
      <c r="RLE418" s="12"/>
      <c r="RLF418" s="12"/>
      <c r="RLG418" s="12"/>
      <c r="RLH418" s="12"/>
      <c r="RLI418" s="12"/>
      <c r="RLJ418" s="12"/>
      <c r="RLK418" s="12"/>
      <c r="RLL418" s="12"/>
      <c r="RLM418" s="12"/>
      <c r="RLN418" s="12"/>
      <c r="RLO418" s="12"/>
      <c r="RLP418" s="12"/>
      <c r="RLQ418" s="12"/>
      <c r="RLR418" s="12"/>
      <c r="RLS418" s="12"/>
      <c r="RLT418" s="12"/>
      <c r="RLU418" s="12"/>
      <c r="RLV418" s="12"/>
      <c r="RLW418" s="12"/>
      <c r="RLX418" s="12"/>
      <c r="RLY418" s="12"/>
      <c r="RLZ418" s="12"/>
      <c r="RMA418" s="12"/>
      <c r="RMB418" s="12"/>
      <c r="RMC418" s="12"/>
      <c r="RMD418" s="12"/>
      <c r="RME418" s="12"/>
      <c r="RMF418" s="12"/>
      <c r="RMG418" s="12"/>
      <c r="RMH418" s="12"/>
      <c r="RMI418" s="12"/>
      <c r="RMJ418" s="12"/>
      <c r="RMK418" s="12"/>
      <c r="RML418" s="12"/>
      <c r="RMM418" s="12"/>
      <c r="RMN418" s="12"/>
      <c r="RMO418" s="12"/>
      <c r="RMP418" s="12"/>
      <c r="RMQ418" s="12"/>
      <c r="RMR418" s="12"/>
      <c r="RMS418" s="12"/>
      <c r="RMT418" s="12"/>
      <c r="RMU418" s="12"/>
      <c r="RMV418" s="12"/>
      <c r="RMW418" s="12"/>
      <c r="RMX418" s="12"/>
      <c r="RMY418" s="12"/>
      <c r="RMZ418" s="12"/>
      <c r="RNA418" s="12"/>
      <c r="RNB418" s="12"/>
      <c r="RNC418" s="12"/>
      <c r="RND418" s="12"/>
      <c r="RNE418" s="12"/>
      <c r="RNF418" s="12"/>
      <c r="RNG418" s="12"/>
      <c r="RNH418" s="12"/>
      <c r="RNI418" s="12"/>
      <c r="RNJ418" s="12"/>
      <c r="RNK418" s="12"/>
      <c r="RNL418" s="12"/>
      <c r="RNM418" s="12"/>
      <c r="RNN418" s="12"/>
      <c r="RNO418" s="12"/>
      <c r="RNP418" s="12"/>
      <c r="RNQ418" s="12"/>
      <c r="RNR418" s="12"/>
      <c r="RNS418" s="12"/>
      <c r="RNT418" s="12"/>
      <c r="RNU418" s="12"/>
      <c r="RNV418" s="12"/>
      <c r="RNW418" s="12"/>
      <c r="RNX418" s="12"/>
      <c r="RNY418" s="12"/>
      <c r="RNZ418" s="12"/>
      <c r="ROA418" s="12"/>
      <c r="ROB418" s="12"/>
      <c r="ROC418" s="12"/>
      <c r="ROD418" s="12"/>
      <c r="ROE418" s="12"/>
      <c r="ROF418" s="12"/>
      <c r="ROG418" s="12"/>
      <c r="ROH418" s="12"/>
      <c r="ROI418" s="12"/>
      <c r="ROJ418" s="12"/>
      <c r="ROK418" s="12"/>
      <c r="ROL418" s="12"/>
      <c r="ROM418" s="12"/>
      <c r="RON418" s="12"/>
      <c r="ROO418" s="12"/>
      <c r="ROP418" s="12"/>
      <c r="ROQ418" s="12"/>
      <c r="ROR418" s="12"/>
      <c r="ROS418" s="12"/>
      <c r="ROT418" s="12"/>
      <c r="ROU418" s="12"/>
      <c r="ROV418" s="12"/>
      <c r="ROW418" s="12"/>
      <c r="ROX418" s="12"/>
      <c r="ROY418" s="12"/>
      <c r="ROZ418" s="12"/>
      <c r="RPA418" s="12"/>
      <c r="RPB418" s="12"/>
      <c r="RPC418" s="12"/>
      <c r="RPD418" s="12"/>
      <c r="RPE418" s="12"/>
      <c r="RPF418" s="12"/>
      <c r="RPG418" s="12"/>
      <c r="RPH418" s="12"/>
      <c r="RPI418" s="12"/>
      <c r="RPJ418" s="12"/>
      <c r="RPK418" s="12"/>
      <c r="RPL418" s="12"/>
      <c r="RPM418" s="12"/>
      <c r="RPN418" s="12"/>
      <c r="RPO418" s="12"/>
      <c r="RPP418" s="12"/>
      <c r="RPQ418" s="12"/>
      <c r="RPR418" s="12"/>
      <c r="RPS418" s="12"/>
      <c r="RPT418" s="12"/>
      <c r="RPU418" s="12"/>
      <c r="RPV418" s="12"/>
      <c r="RPW418" s="12"/>
      <c r="RPX418" s="12"/>
      <c r="RPY418" s="12"/>
      <c r="RPZ418" s="12"/>
      <c r="RQA418" s="12"/>
      <c r="RQB418" s="12"/>
      <c r="RQC418" s="12"/>
      <c r="RQD418" s="12"/>
      <c r="RQE418" s="12"/>
      <c r="RQF418" s="12"/>
      <c r="RQG418" s="12"/>
      <c r="RQH418" s="12"/>
      <c r="RQI418" s="12"/>
      <c r="RQJ418" s="12"/>
      <c r="RQK418" s="12"/>
      <c r="RQL418" s="12"/>
      <c r="RQM418" s="12"/>
      <c r="RQN418" s="12"/>
      <c r="RQO418" s="12"/>
      <c r="RQP418" s="12"/>
      <c r="RQQ418" s="12"/>
      <c r="RQR418" s="12"/>
      <c r="RQS418" s="12"/>
      <c r="RQT418" s="12"/>
      <c r="RQU418" s="12"/>
      <c r="RQV418" s="12"/>
      <c r="RQW418" s="12"/>
      <c r="RQX418" s="12"/>
      <c r="RQY418" s="12"/>
      <c r="RQZ418" s="12"/>
      <c r="RRA418" s="12"/>
      <c r="RRB418" s="12"/>
      <c r="RRC418" s="12"/>
      <c r="RRD418" s="12"/>
      <c r="RRE418" s="12"/>
      <c r="RRF418" s="12"/>
      <c r="RRG418" s="12"/>
      <c r="RRH418" s="12"/>
      <c r="RRI418" s="12"/>
      <c r="RRJ418" s="12"/>
      <c r="RRK418" s="12"/>
      <c r="RRL418" s="12"/>
      <c r="RRM418" s="12"/>
      <c r="RRN418" s="12"/>
      <c r="RRO418" s="12"/>
      <c r="RRP418" s="12"/>
      <c r="RRQ418" s="12"/>
      <c r="RRR418" s="12"/>
      <c r="RRS418" s="12"/>
      <c r="RRT418" s="12"/>
      <c r="RRU418" s="12"/>
      <c r="RRV418" s="12"/>
      <c r="RRW418" s="12"/>
      <c r="RRX418" s="12"/>
      <c r="RRY418" s="12"/>
      <c r="RRZ418" s="12"/>
      <c r="RSA418" s="12"/>
      <c r="RSB418" s="12"/>
      <c r="RSC418" s="12"/>
      <c r="RSD418" s="12"/>
      <c r="RSE418" s="12"/>
      <c r="RSF418" s="12"/>
      <c r="RSG418" s="12"/>
      <c r="RSH418" s="12"/>
      <c r="RSI418" s="12"/>
      <c r="RSJ418" s="12"/>
      <c r="RSK418" s="12"/>
      <c r="RSL418" s="12"/>
      <c r="RSM418" s="12"/>
      <c r="RSN418" s="12"/>
      <c r="RSO418" s="12"/>
      <c r="RSP418" s="12"/>
      <c r="RSQ418" s="12"/>
      <c r="RSR418" s="12"/>
      <c r="RSS418" s="12"/>
      <c r="RST418" s="12"/>
      <c r="RSU418" s="12"/>
      <c r="RSV418" s="12"/>
      <c r="RSW418" s="12"/>
      <c r="RSX418" s="12"/>
      <c r="RSY418" s="12"/>
      <c r="RSZ418" s="12"/>
      <c r="RTA418" s="12"/>
      <c r="RTB418" s="12"/>
      <c r="RTC418" s="12"/>
      <c r="RTD418" s="12"/>
      <c r="RTE418" s="12"/>
      <c r="RTF418" s="12"/>
      <c r="RTG418" s="12"/>
      <c r="RTH418" s="12"/>
      <c r="RTI418" s="12"/>
      <c r="RTJ418" s="12"/>
      <c r="RTK418" s="12"/>
      <c r="RTL418" s="12"/>
      <c r="RTM418" s="12"/>
      <c r="RTN418" s="12"/>
      <c r="RTO418" s="12"/>
      <c r="RTP418" s="12"/>
      <c r="RTQ418" s="12"/>
      <c r="RTR418" s="12"/>
      <c r="RTS418" s="12"/>
      <c r="RTT418" s="12"/>
      <c r="RTU418" s="12"/>
      <c r="RTV418" s="12"/>
      <c r="RTW418" s="12"/>
      <c r="RTX418" s="12"/>
      <c r="RTY418" s="12"/>
      <c r="RTZ418" s="12"/>
      <c r="RUA418" s="12"/>
      <c r="RUB418" s="12"/>
      <c r="RUC418" s="12"/>
      <c r="RUD418" s="12"/>
      <c r="RUE418" s="12"/>
      <c r="RUF418" s="12"/>
      <c r="RUG418" s="12"/>
      <c r="RUH418" s="12"/>
      <c r="RUI418" s="12"/>
      <c r="RUJ418" s="12"/>
      <c r="RUK418" s="12"/>
      <c r="RUL418" s="12"/>
      <c r="RUM418" s="12"/>
      <c r="RUN418" s="12"/>
      <c r="RUO418" s="12"/>
      <c r="RUP418" s="12"/>
      <c r="RUQ418" s="12"/>
      <c r="RUR418" s="12"/>
      <c r="RUS418" s="12"/>
      <c r="RUT418" s="12"/>
      <c r="RUU418" s="12"/>
      <c r="RUV418" s="12"/>
      <c r="RUW418" s="12"/>
      <c r="RUX418" s="12"/>
      <c r="RUY418" s="12"/>
      <c r="RUZ418" s="12"/>
      <c r="RVA418" s="12"/>
      <c r="RVB418" s="12"/>
      <c r="RVC418" s="12"/>
      <c r="RVD418" s="12"/>
      <c r="RVE418" s="12"/>
      <c r="RVF418" s="12"/>
      <c r="RVG418" s="12"/>
      <c r="RVH418" s="12"/>
      <c r="RVI418" s="12"/>
      <c r="RVJ418" s="12"/>
      <c r="RVK418" s="12"/>
      <c r="RVL418" s="12"/>
      <c r="RVM418" s="12"/>
      <c r="RVN418" s="12"/>
      <c r="RVO418" s="12"/>
      <c r="RVP418" s="12"/>
      <c r="RVQ418" s="12"/>
      <c r="RVR418" s="12"/>
      <c r="RVS418" s="12"/>
      <c r="RVT418" s="12"/>
      <c r="RVU418" s="12"/>
      <c r="RVV418" s="12"/>
      <c r="RVW418" s="12"/>
      <c r="RVX418" s="12"/>
      <c r="RVY418" s="12"/>
      <c r="RVZ418" s="12"/>
      <c r="RWA418" s="12"/>
      <c r="RWB418" s="12"/>
      <c r="RWC418" s="12"/>
      <c r="RWD418" s="12"/>
      <c r="RWE418" s="12"/>
      <c r="RWF418" s="12"/>
      <c r="RWG418" s="12"/>
      <c r="RWH418" s="12"/>
      <c r="RWI418" s="12"/>
      <c r="RWJ418" s="12"/>
      <c r="RWK418" s="12"/>
      <c r="RWL418" s="12"/>
      <c r="RWM418" s="12"/>
      <c r="RWN418" s="12"/>
      <c r="RWO418" s="12"/>
      <c r="RWP418" s="12"/>
      <c r="RWQ418" s="12"/>
      <c r="RWR418" s="12"/>
      <c r="RWS418" s="12"/>
      <c r="RWT418" s="12"/>
      <c r="RWU418" s="12"/>
      <c r="RWV418" s="12"/>
      <c r="RWW418" s="12"/>
      <c r="RWX418" s="12"/>
      <c r="RWY418" s="12"/>
      <c r="RWZ418" s="12"/>
      <c r="RXA418" s="12"/>
      <c r="RXB418" s="12"/>
      <c r="RXC418" s="12"/>
      <c r="RXD418" s="12"/>
      <c r="RXE418" s="12"/>
      <c r="RXF418" s="12"/>
      <c r="RXG418" s="12"/>
      <c r="RXH418" s="12"/>
      <c r="RXI418" s="12"/>
      <c r="RXJ418" s="12"/>
      <c r="RXK418" s="12"/>
      <c r="RXL418" s="12"/>
      <c r="RXM418" s="12"/>
      <c r="RXN418" s="12"/>
      <c r="RXO418" s="12"/>
      <c r="RXP418" s="12"/>
      <c r="RXQ418" s="12"/>
      <c r="RXR418" s="12"/>
      <c r="RXS418" s="12"/>
      <c r="RXT418" s="12"/>
      <c r="RXU418" s="12"/>
      <c r="RXV418" s="12"/>
      <c r="RXW418" s="12"/>
      <c r="RXX418" s="12"/>
      <c r="RXY418" s="12"/>
      <c r="RXZ418" s="12"/>
      <c r="RYA418" s="12"/>
      <c r="RYB418" s="12"/>
      <c r="RYC418" s="12"/>
      <c r="RYD418" s="12"/>
      <c r="RYE418" s="12"/>
      <c r="RYF418" s="12"/>
      <c r="RYG418" s="12"/>
      <c r="RYH418" s="12"/>
      <c r="RYI418" s="12"/>
      <c r="RYJ418" s="12"/>
      <c r="RYK418" s="12"/>
      <c r="RYL418" s="12"/>
      <c r="RYM418" s="12"/>
      <c r="RYN418" s="12"/>
      <c r="RYO418" s="12"/>
      <c r="RYP418" s="12"/>
      <c r="RYQ418" s="12"/>
      <c r="RYR418" s="12"/>
      <c r="RYS418" s="12"/>
      <c r="RYT418" s="12"/>
      <c r="RYU418" s="12"/>
      <c r="RYV418" s="12"/>
      <c r="RYW418" s="12"/>
      <c r="RYX418" s="12"/>
      <c r="RYY418" s="12"/>
      <c r="RYZ418" s="12"/>
      <c r="RZA418" s="12"/>
      <c r="RZB418" s="12"/>
      <c r="RZC418" s="12"/>
      <c r="RZD418" s="12"/>
      <c r="RZE418" s="12"/>
      <c r="RZF418" s="12"/>
      <c r="RZG418" s="12"/>
      <c r="RZH418" s="12"/>
      <c r="RZI418" s="12"/>
      <c r="RZJ418" s="12"/>
      <c r="RZK418" s="12"/>
      <c r="RZL418" s="12"/>
      <c r="RZM418" s="12"/>
      <c r="RZN418" s="12"/>
      <c r="RZO418" s="12"/>
      <c r="RZP418" s="12"/>
      <c r="RZQ418" s="12"/>
      <c r="RZR418" s="12"/>
      <c r="RZS418" s="12"/>
      <c r="RZT418" s="12"/>
      <c r="RZU418" s="12"/>
      <c r="RZV418" s="12"/>
      <c r="RZW418" s="12"/>
      <c r="RZX418" s="12"/>
      <c r="RZY418" s="12"/>
      <c r="RZZ418" s="12"/>
      <c r="SAA418" s="12"/>
      <c r="SAB418" s="12"/>
      <c r="SAC418" s="12"/>
      <c r="SAD418" s="12"/>
      <c r="SAE418" s="12"/>
      <c r="SAF418" s="12"/>
      <c r="SAG418" s="12"/>
      <c r="SAH418" s="12"/>
      <c r="SAI418" s="12"/>
      <c r="SAJ418" s="12"/>
      <c r="SAK418" s="12"/>
      <c r="SAL418" s="12"/>
      <c r="SAM418" s="12"/>
      <c r="SAN418" s="12"/>
      <c r="SAO418" s="12"/>
      <c r="SAP418" s="12"/>
      <c r="SAQ418" s="12"/>
      <c r="SAR418" s="12"/>
      <c r="SAS418" s="12"/>
      <c r="SAT418" s="12"/>
      <c r="SAU418" s="12"/>
      <c r="SAV418" s="12"/>
      <c r="SAW418" s="12"/>
      <c r="SAX418" s="12"/>
      <c r="SAY418" s="12"/>
      <c r="SAZ418" s="12"/>
      <c r="SBA418" s="12"/>
      <c r="SBB418" s="12"/>
      <c r="SBC418" s="12"/>
      <c r="SBD418" s="12"/>
      <c r="SBE418" s="12"/>
      <c r="SBF418" s="12"/>
      <c r="SBG418" s="12"/>
      <c r="SBH418" s="12"/>
      <c r="SBI418" s="12"/>
      <c r="SBJ418" s="12"/>
      <c r="SBK418" s="12"/>
      <c r="SBL418" s="12"/>
      <c r="SBM418" s="12"/>
      <c r="SBN418" s="12"/>
      <c r="SBO418" s="12"/>
      <c r="SBP418" s="12"/>
      <c r="SBQ418" s="12"/>
      <c r="SBR418" s="12"/>
      <c r="SBS418" s="12"/>
      <c r="SBT418" s="12"/>
      <c r="SBU418" s="12"/>
      <c r="SBV418" s="12"/>
      <c r="SBW418" s="12"/>
      <c r="SBX418" s="12"/>
      <c r="SBY418" s="12"/>
      <c r="SBZ418" s="12"/>
      <c r="SCA418" s="12"/>
      <c r="SCB418" s="12"/>
      <c r="SCC418" s="12"/>
      <c r="SCD418" s="12"/>
      <c r="SCE418" s="12"/>
      <c r="SCF418" s="12"/>
      <c r="SCG418" s="12"/>
      <c r="SCH418" s="12"/>
      <c r="SCI418" s="12"/>
      <c r="SCJ418" s="12"/>
      <c r="SCK418" s="12"/>
      <c r="SCL418" s="12"/>
      <c r="SCM418" s="12"/>
      <c r="SCN418" s="12"/>
      <c r="SCO418" s="12"/>
      <c r="SCP418" s="12"/>
      <c r="SCQ418" s="12"/>
      <c r="SCR418" s="12"/>
      <c r="SCS418" s="12"/>
      <c r="SCT418" s="12"/>
      <c r="SCU418" s="12"/>
      <c r="SCV418" s="12"/>
      <c r="SCW418" s="12"/>
      <c r="SCX418" s="12"/>
      <c r="SCY418" s="12"/>
      <c r="SCZ418" s="12"/>
      <c r="SDA418" s="12"/>
      <c r="SDB418" s="12"/>
      <c r="SDC418" s="12"/>
      <c r="SDD418" s="12"/>
      <c r="SDE418" s="12"/>
      <c r="SDF418" s="12"/>
      <c r="SDG418" s="12"/>
      <c r="SDH418" s="12"/>
      <c r="SDI418" s="12"/>
      <c r="SDJ418" s="12"/>
      <c r="SDK418" s="12"/>
      <c r="SDL418" s="12"/>
      <c r="SDM418" s="12"/>
      <c r="SDN418" s="12"/>
      <c r="SDO418" s="12"/>
      <c r="SDP418" s="12"/>
      <c r="SDQ418" s="12"/>
      <c r="SDR418" s="12"/>
      <c r="SDS418" s="12"/>
      <c r="SDT418" s="12"/>
      <c r="SDU418" s="12"/>
      <c r="SDV418" s="12"/>
      <c r="SDW418" s="12"/>
      <c r="SDX418" s="12"/>
      <c r="SDY418" s="12"/>
      <c r="SDZ418" s="12"/>
      <c r="SEA418" s="12"/>
      <c r="SEB418" s="12"/>
      <c r="SEC418" s="12"/>
      <c r="SED418" s="12"/>
      <c r="SEE418" s="12"/>
      <c r="SEF418" s="12"/>
      <c r="SEG418" s="12"/>
      <c r="SEH418" s="12"/>
      <c r="SEI418" s="12"/>
      <c r="SEJ418" s="12"/>
      <c r="SEK418" s="12"/>
      <c r="SEL418" s="12"/>
      <c r="SEM418" s="12"/>
      <c r="SEN418" s="12"/>
      <c r="SEO418" s="12"/>
      <c r="SEP418" s="12"/>
      <c r="SEQ418" s="12"/>
      <c r="SER418" s="12"/>
      <c r="SES418" s="12"/>
      <c r="SET418" s="12"/>
      <c r="SEU418" s="12"/>
      <c r="SEV418" s="12"/>
      <c r="SEW418" s="12"/>
      <c r="SEX418" s="12"/>
      <c r="SEY418" s="12"/>
      <c r="SEZ418" s="12"/>
      <c r="SFA418" s="12"/>
      <c r="SFB418" s="12"/>
      <c r="SFC418" s="12"/>
      <c r="SFD418" s="12"/>
      <c r="SFE418" s="12"/>
      <c r="SFF418" s="12"/>
      <c r="SFG418" s="12"/>
      <c r="SFH418" s="12"/>
      <c r="SFI418" s="12"/>
      <c r="SFJ418" s="12"/>
      <c r="SFK418" s="12"/>
      <c r="SFL418" s="12"/>
      <c r="SFM418" s="12"/>
      <c r="SFN418" s="12"/>
      <c r="SFO418" s="12"/>
      <c r="SFP418" s="12"/>
      <c r="SFQ418" s="12"/>
      <c r="SFR418" s="12"/>
      <c r="SFS418" s="12"/>
      <c r="SFT418" s="12"/>
      <c r="SFU418" s="12"/>
      <c r="SFV418" s="12"/>
      <c r="SFW418" s="12"/>
      <c r="SFX418" s="12"/>
      <c r="SFY418" s="12"/>
      <c r="SFZ418" s="12"/>
      <c r="SGA418" s="12"/>
      <c r="SGB418" s="12"/>
      <c r="SGC418" s="12"/>
      <c r="SGD418" s="12"/>
      <c r="SGE418" s="12"/>
      <c r="SGF418" s="12"/>
      <c r="SGG418" s="12"/>
      <c r="SGH418" s="12"/>
      <c r="SGI418" s="12"/>
      <c r="SGJ418" s="12"/>
      <c r="SGK418" s="12"/>
      <c r="SGL418" s="12"/>
      <c r="SGM418" s="12"/>
      <c r="SGN418" s="12"/>
      <c r="SGO418" s="12"/>
      <c r="SGP418" s="12"/>
      <c r="SGQ418" s="12"/>
      <c r="SGR418" s="12"/>
      <c r="SGS418" s="12"/>
      <c r="SGT418" s="12"/>
      <c r="SGU418" s="12"/>
      <c r="SGV418" s="12"/>
      <c r="SGW418" s="12"/>
      <c r="SGX418" s="12"/>
      <c r="SGY418" s="12"/>
      <c r="SGZ418" s="12"/>
      <c r="SHA418" s="12"/>
      <c r="SHB418" s="12"/>
      <c r="SHC418" s="12"/>
      <c r="SHD418" s="12"/>
      <c r="SHE418" s="12"/>
      <c r="SHF418" s="12"/>
      <c r="SHG418" s="12"/>
      <c r="SHH418" s="12"/>
      <c r="SHI418" s="12"/>
      <c r="SHJ418" s="12"/>
      <c r="SHK418" s="12"/>
      <c r="SHL418" s="12"/>
      <c r="SHM418" s="12"/>
      <c r="SHN418" s="12"/>
      <c r="SHO418" s="12"/>
      <c r="SHP418" s="12"/>
      <c r="SHQ418" s="12"/>
      <c r="SHR418" s="12"/>
      <c r="SHS418" s="12"/>
      <c r="SHT418" s="12"/>
      <c r="SHU418" s="12"/>
      <c r="SHV418" s="12"/>
      <c r="SHW418" s="12"/>
      <c r="SHX418" s="12"/>
      <c r="SHY418" s="12"/>
      <c r="SHZ418" s="12"/>
      <c r="SIA418" s="12"/>
      <c r="SIB418" s="12"/>
      <c r="SIC418" s="12"/>
      <c r="SID418" s="12"/>
      <c r="SIE418" s="12"/>
      <c r="SIF418" s="12"/>
      <c r="SIG418" s="12"/>
      <c r="SIH418" s="12"/>
      <c r="SII418" s="12"/>
      <c r="SIJ418" s="12"/>
      <c r="SIK418" s="12"/>
      <c r="SIL418" s="12"/>
      <c r="SIM418" s="12"/>
      <c r="SIN418" s="12"/>
      <c r="SIO418" s="12"/>
      <c r="SIP418" s="12"/>
      <c r="SIQ418" s="12"/>
      <c r="SIR418" s="12"/>
      <c r="SIS418" s="12"/>
      <c r="SIT418" s="12"/>
      <c r="SIU418" s="12"/>
      <c r="SIV418" s="12"/>
      <c r="SIW418" s="12"/>
      <c r="SIX418" s="12"/>
      <c r="SIY418" s="12"/>
      <c r="SIZ418" s="12"/>
      <c r="SJA418" s="12"/>
      <c r="SJB418" s="12"/>
      <c r="SJC418" s="12"/>
      <c r="SJD418" s="12"/>
      <c r="SJE418" s="12"/>
      <c r="SJF418" s="12"/>
      <c r="SJG418" s="12"/>
      <c r="SJH418" s="12"/>
      <c r="SJI418" s="12"/>
      <c r="SJJ418" s="12"/>
      <c r="SJK418" s="12"/>
      <c r="SJL418" s="12"/>
      <c r="SJM418" s="12"/>
      <c r="SJN418" s="12"/>
      <c r="SJO418" s="12"/>
      <c r="SJP418" s="12"/>
      <c r="SJQ418" s="12"/>
      <c r="SJR418" s="12"/>
      <c r="SJS418" s="12"/>
      <c r="SJT418" s="12"/>
      <c r="SJU418" s="12"/>
      <c r="SJV418" s="12"/>
      <c r="SJW418" s="12"/>
      <c r="SJX418" s="12"/>
      <c r="SJY418" s="12"/>
      <c r="SJZ418" s="12"/>
      <c r="SKA418" s="12"/>
      <c r="SKB418" s="12"/>
      <c r="SKC418" s="12"/>
      <c r="SKD418" s="12"/>
      <c r="SKE418" s="12"/>
      <c r="SKF418" s="12"/>
      <c r="SKG418" s="12"/>
      <c r="SKH418" s="12"/>
      <c r="SKI418" s="12"/>
      <c r="SKJ418" s="12"/>
      <c r="SKK418" s="12"/>
      <c r="SKL418" s="12"/>
      <c r="SKM418" s="12"/>
      <c r="SKN418" s="12"/>
      <c r="SKO418" s="12"/>
      <c r="SKP418" s="12"/>
      <c r="SKQ418" s="12"/>
      <c r="SKR418" s="12"/>
      <c r="SKS418" s="12"/>
      <c r="SKT418" s="12"/>
      <c r="SKU418" s="12"/>
      <c r="SKV418" s="12"/>
      <c r="SKW418" s="12"/>
      <c r="SKX418" s="12"/>
      <c r="SKY418" s="12"/>
      <c r="SKZ418" s="12"/>
      <c r="SLA418" s="12"/>
      <c r="SLB418" s="12"/>
      <c r="SLC418" s="12"/>
      <c r="SLD418" s="12"/>
      <c r="SLE418" s="12"/>
      <c r="SLF418" s="12"/>
      <c r="SLG418" s="12"/>
      <c r="SLH418" s="12"/>
      <c r="SLI418" s="12"/>
      <c r="SLJ418" s="12"/>
      <c r="SLK418" s="12"/>
      <c r="SLL418" s="12"/>
      <c r="SLM418" s="12"/>
      <c r="SLN418" s="12"/>
      <c r="SLO418" s="12"/>
      <c r="SLP418" s="12"/>
      <c r="SLQ418" s="12"/>
      <c r="SLR418" s="12"/>
      <c r="SLS418" s="12"/>
      <c r="SLT418" s="12"/>
      <c r="SLU418" s="12"/>
      <c r="SLV418" s="12"/>
      <c r="SLW418" s="12"/>
      <c r="SLX418" s="12"/>
      <c r="SLY418" s="12"/>
      <c r="SLZ418" s="12"/>
      <c r="SMA418" s="12"/>
      <c r="SMB418" s="12"/>
      <c r="SMC418" s="12"/>
      <c r="SMD418" s="12"/>
      <c r="SME418" s="12"/>
      <c r="SMF418" s="12"/>
      <c r="SMG418" s="12"/>
      <c r="SMH418" s="12"/>
      <c r="SMI418" s="12"/>
      <c r="SMJ418" s="12"/>
      <c r="SMK418" s="12"/>
      <c r="SML418" s="12"/>
      <c r="SMM418" s="12"/>
      <c r="SMN418" s="12"/>
      <c r="SMO418" s="12"/>
      <c r="SMP418" s="12"/>
      <c r="SMQ418" s="12"/>
      <c r="SMR418" s="12"/>
      <c r="SMS418" s="12"/>
      <c r="SMT418" s="12"/>
      <c r="SMU418" s="12"/>
      <c r="SMV418" s="12"/>
      <c r="SMW418" s="12"/>
      <c r="SMX418" s="12"/>
      <c r="SMY418" s="12"/>
      <c r="SMZ418" s="12"/>
      <c r="SNA418" s="12"/>
      <c r="SNB418" s="12"/>
      <c r="SNC418" s="12"/>
      <c r="SND418" s="12"/>
      <c r="SNE418" s="12"/>
      <c r="SNF418" s="12"/>
      <c r="SNG418" s="12"/>
      <c r="SNH418" s="12"/>
      <c r="SNI418" s="12"/>
      <c r="SNJ418" s="12"/>
      <c r="SNK418" s="12"/>
      <c r="SNL418" s="12"/>
      <c r="SNM418" s="12"/>
      <c r="SNN418" s="12"/>
      <c r="SNO418" s="12"/>
      <c r="SNP418" s="12"/>
      <c r="SNQ418" s="12"/>
      <c r="SNR418" s="12"/>
      <c r="SNS418" s="12"/>
      <c r="SNT418" s="12"/>
      <c r="SNU418" s="12"/>
      <c r="SNV418" s="12"/>
      <c r="SNW418" s="12"/>
      <c r="SNX418" s="12"/>
      <c r="SNY418" s="12"/>
      <c r="SNZ418" s="12"/>
      <c r="SOA418" s="12"/>
      <c r="SOB418" s="12"/>
      <c r="SOC418" s="12"/>
      <c r="SOD418" s="12"/>
      <c r="SOE418" s="12"/>
      <c r="SOF418" s="12"/>
      <c r="SOG418" s="12"/>
      <c r="SOH418" s="12"/>
      <c r="SOI418" s="12"/>
      <c r="SOJ418" s="12"/>
      <c r="SOK418" s="12"/>
      <c r="SOL418" s="12"/>
      <c r="SOM418" s="12"/>
      <c r="SON418" s="12"/>
      <c r="SOO418" s="12"/>
      <c r="SOP418" s="12"/>
      <c r="SOQ418" s="12"/>
      <c r="SOR418" s="12"/>
      <c r="SOS418" s="12"/>
      <c r="SOT418" s="12"/>
      <c r="SOU418" s="12"/>
      <c r="SOV418" s="12"/>
      <c r="SOW418" s="12"/>
      <c r="SOX418" s="12"/>
      <c r="SOY418" s="12"/>
      <c r="SOZ418" s="12"/>
      <c r="SPA418" s="12"/>
      <c r="SPB418" s="12"/>
      <c r="SPC418" s="12"/>
      <c r="SPD418" s="12"/>
      <c r="SPE418" s="12"/>
      <c r="SPF418" s="12"/>
      <c r="SPG418" s="12"/>
      <c r="SPH418" s="12"/>
      <c r="SPI418" s="12"/>
      <c r="SPJ418" s="12"/>
      <c r="SPK418" s="12"/>
      <c r="SPL418" s="12"/>
      <c r="SPM418" s="12"/>
      <c r="SPN418" s="12"/>
      <c r="SPO418" s="12"/>
      <c r="SPP418" s="12"/>
      <c r="SPQ418" s="12"/>
      <c r="SPR418" s="12"/>
      <c r="SPS418" s="12"/>
      <c r="SPT418" s="12"/>
      <c r="SPU418" s="12"/>
      <c r="SPV418" s="12"/>
      <c r="SPW418" s="12"/>
      <c r="SPX418" s="12"/>
      <c r="SPY418" s="12"/>
      <c r="SPZ418" s="12"/>
      <c r="SQA418" s="12"/>
      <c r="SQB418" s="12"/>
      <c r="SQC418" s="12"/>
      <c r="SQD418" s="12"/>
      <c r="SQE418" s="12"/>
      <c r="SQF418" s="12"/>
      <c r="SQG418" s="12"/>
      <c r="SQH418" s="12"/>
      <c r="SQI418" s="12"/>
      <c r="SQJ418" s="12"/>
      <c r="SQK418" s="12"/>
      <c r="SQL418" s="12"/>
      <c r="SQM418" s="12"/>
      <c r="SQN418" s="12"/>
      <c r="SQO418" s="12"/>
      <c r="SQP418" s="12"/>
      <c r="SQQ418" s="12"/>
      <c r="SQR418" s="12"/>
      <c r="SQS418" s="12"/>
      <c r="SQT418" s="12"/>
      <c r="SQU418" s="12"/>
      <c r="SQV418" s="12"/>
      <c r="SQW418" s="12"/>
      <c r="SQX418" s="12"/>
      <c r="SQY418" s="12"/>
      <c r="SQZ418" s="12"/>
      <c r="SRA418" s="12"/>
      <c r="SRB418" s="12"/>
      <c r="SRC418" s="12"/>
      <c r="SRD418" s="12"/>
      <c r="SRE418" s="12"/>
      <c r="SRF418" s="12"/>
      <c r="SRG418" s="12"/>
      <c r="SRH418" s="12"/>
      <c r="SRI418" s="12"/>
      <c r="SRJ418" s="12"/>
      <c r="SRK418" s="12"/>
      <c r="SRL418" s="12"/>
      <c r="SRM418" s="12"/>
      <c r="SRN418" s="12"/>
      <c r="SRO418" s="12"/>
      <c r="SRP418" s="12"/>
      <c r="SRQ418" s="12"/>
      <c r="SRR418" s="12"/>
      <c r="SRS418" s="12"/>
      <c r="SRT418" s="12"/>
      <c r="SRU418" s="12"/>
      <c r="SRV418" s="12"/>
      <c r="SRW418" s="12"/>
      <c r="SRX418" s="12"/>
      <c r="SRY418" s="12"/>
      <c r="SRZ418" s="12"/>
      <c r="SSA418" s="12"/>
      <c r="SSB418" s="12"/>
      <c r="SSC418" s="12"/>
      <c r="SSD418" s="12"/>
      <c r="SSE418" s="12"/>
      <c r="SSF418" s="12"/>
      <c r="SSG418" s="12"/>
      <c r="SSH418" s="12"/>
      <c r="SSI418" s="12"/>
      <c r="SSJ418" s="12"/>
      <c r="SSK418" s="12"/>
      <c r="SSL418" s="12"/>
      <c r="SSM418" s="12"/>
      <c r="SSN418" s="12"/>
      <c r="SSO418" s="12"/>
      <c r="SSP418" s="12"/>
      <c r="SSQ418" s="12"/>
      <c r="SSR418" s="12"/>
      <c r="SSS418" s="12"/>
      <c r="SST418" s="12"/>
      <c r="SSU418" s="12"/>
      <c r="SSV418" s="12"/>
      <c r="SSW418" s="12"/>
      <c r="SSX418" s="12"/>
      <c r="SSY418" s="12"/>
      <c r="SSZ418" s="12"/>
      <c r="STA418" s="12"/>
      <c r="STB418" s="12"/>
      <c r="STC418" s="12"/>
      <c r="STD418" s="12"/>
      <c r="STE418" s="12"/>
      <c r="STF418" s="12"/>
      <c r="STG418" s="12"/>
      <c r="STH418" s="12"/>
      <c r="STI418" s="12"/>
      <c r="STJ418" s="12"/>
      <c r="STK418" s="12"/>
      <c r="STL418" s="12"/>
      <c r="STM418" s="12"/>
      <c r="STN418" s="12"/>
      <c r="STO418" s="12"/>
      <c r="STP418" s="12"/>
      <c r="STQ418" s="12"/>
      <c r="STR418" s="12"/>
      <c r="STS418" s="12"/>
      <c r="STT418" s="12"/>
      <c r="STU418" s="12"/>
      <c r="STV418" s="12"/>
      <c r="STW418" s="12"/>
      <c r="STX418" s="12"/>
      <c r="STY418" s="12"/>
      <c r="STZ418" s="12"/>
      <c r="SUA418" s="12"/>
      <c r="SUB418" s="12"/>
      <c r="SUC418" s="12"/>
      <c r="SUD418" s="12"/>
      <c r="SUE418" s="12"/>
      <c r="SUF418" s="12"/>
      <c r="SUG418" s="12"/>
      <c r="SUH418" s="12"/>
      <c r="SUI418" s="12"/>
      <c r="SUJ418" s="12"/>
      <c r="SUK418" s="12"/>
      <c r="SUL418" s="12"/>
      <c r="SUM418" s="12"/>
      <c r="SUN418" s="12"/>
      <c r="SUO418" s="12"/>
      <c r="SUP418" s="12"/>
      <c r="SUQ418" s="12"/>
      <c r="SUR418" s="12"/>
      <c r="SUS418" s="12"/>
      <c r="SUT418" s="12"/>
      <c r="SUU418" s="12"/>
      <c r="SUV418" s="12"/>
      <c r="SUW418" s="12"/>
      <c r="SUX418" s="12"/>
      <c r="SUY418" s="12"/>
      <c r="SUZ418" s="12"/>
      <c r="SVA418" s="12"/>
      <c r="SVB418" s="12"/>
      <c r="SVC418" s="12"/>
      <c r="SVD418" s="12"/>
      <c r="SVE418" s="12"/>
      <c r="SVF418" s="12"/>
      <c r="SVG418" s="12"/>
      <c r="SVH418" s="12"/>
      <c r="SVI418" s="12"/>
      <c r="SVJ418" s="12"/>
      <c r="SVK418" s="12"/>
      <c r="SVL418" s="12"/>
      <c r="SVM418" s="12"/>
      <c r="SVN418" s="12"/>
      <c r="SVO418" s="12"/>
      <c r="SVP418" s="12"/>
      <c r="SVQ418" s="12"/>
      <c r="SVR418" s="12"/>
      <c r="SVS418" s="12"/>
      <c r="SVT418" s="12"/>
      <c r="SVU418" s="12"/>
      <c r="SVV418" s="12"/>
      <c r="SVW418" s="12"/>
      <c r="SVX418" s="12"/>
      <c r="SVY418" s="12"/>
      <c r="SVZ418" s="12"/>
      <c r="SWA418" s="12"/>
      <c r="SWB418" s="12"/>
      <c r="SWC418" s="12"/>
      <c r="SWD418" s="12"/>
      <c r="SWE418" s="12"/>
      <c r="SWF418" s="12"/>
      <c r="SWG418" s="12"/>
      <c r="SWH418" s="12"/>
      <c r="SWI418" s="12"/>
      <c r="SWJ418" s="12"/>
      <c r="SWK418" s="12"/>
      <c r="SWL418" s="12"/>
      <c r="SWM418" s="12"/>
      <c r="SWN418" s="12"/>
      <c r="SWO418" s="12"/>
      <c r="SWP418" s="12"/>
      <c r="SWQ418" s="12"/>
      <c r="SWR418" s="12"/>
      <c r="SWS418" s="12"/>
      <c r="SWT418" s="12"/>
      <c r="SWU418" s="12"/>
      <c r="SWV418" s="12"/>
      <c r="SWW418" s="12"/>
      <c r="SWX418" s="12"/>
      <c r="SWY418" s="12"/>
      <c r="SWZ418" s="12"/>
      <c r="SXA418" s="12"/>
      <c r="SXB418" s="12"/>
      <c r="SXC418" s="12"/>
      <c r="SXD418" s="12"/>
      <c r="SXE418" s="12"/>
      <c r="SXF418" s="12"/>
      <c r="SXG418" s="12"/>
      <c r="SXH418" s="12"/>
      <c r="SXI418" s="12"/>
      <c r="SXJ418" s="12"/>
      <c r="SXK418" s="12"/>
      <c r="SXL418" s="12"/>
      <c r="SXM418" s="12"/>
      <c r="SXN418" s="12"/>
      <c r="SXO418" s="12"/>
      <c r="SXP418" s="12"/>
      <c r="SXQ418" s="12"/>
      <c r="SXR418" s="12"/>
      <c r="SXS418" s="12"/>
      <c r="SXT418" s="12"/>
      <c r="SXU418" s="12"/>
      <c r="SXV418" s="12"/>
      <c r="SXW418" s="12"/>
      <c r="SXX418" s="12"/>
      <c r="SXY418" s="12"/>
      <c r="SXZ418" s="12"/>
      <c r="SYA418" s="12"/>
      <c r="SYB418" s="12"/>
      <c r="SYC418" s="12"/>
      <c r="SYD418" s="12"/>
      <c r="SYE418" s="12"/>
      <c r="SYF418" s="12"/>
      <c r="SYG418" s="12"/>
      <c r="SYH418" s="12"/>
      <c r="SYI418" s="12"/>
      <c r="SYJ418" s="12"/>
      <c r="SYK418" s="12"/>
      <c r="SYL418" s="12"/>
      <c r="SYM418" s="12"/>
      <c r="SYN418" s="12"/>
      <c r="SYO418" s="12"/>
      <c r="SYP418" s="12"/>
      <c r="SYQ418" s="12"/>
      <c r="SYR418" s="12"/>
      <c r="SYS418" s="12"/>
      <c r="SYT418" s="12"/>
      <c r="SYU418" s="12"/>
      <c r="SYV418" s="12"/>
      <c r="SYW418" s="12"/>
      <c r="SYX418" s="12"/>
      <c r="SYY418" s="12"/>
      <c r="SYZ418" s="12"/>
      <c r="SZA418" s="12"/>
      <c r="SZB418" s="12"/>
      <c r="SZC418" s="12"/>
      <c r="SZD418" s="12"/>
      <c r="SZE418" s="12"/>
      <c r="SZF418" s="12"/>
      <c r="SZG418" s="12"/>
      <c r="SZH418" s="12"/>
      <c r="SZI418" s="12"/>
      <c r="SZJ418" s="12"/>
      <c r="SZK418" s="12"/>
      <c r="SZL418" s="12"/>
      <c r="SZM418" s="12"/>
      <c r="SZN418" s="12"/>
      <c r="SZO418" s="12"/>
      <c r="SZP418" s="12"/>
      <c r="SZQ418" s="12"/>
      <c r="SZR418" s="12"/>
      <c r="SZS418" s="12"/>
      <c r="SZT418" s="12"/>
      <c r="SZU418" s="12"/>
      <c r="SZV418" s="12"/>
      <c r="SZW418" s="12"/>
      <c r="SZX418" s="12"/>
      <c r="SZY418" s="12"/>
      <c r="SZZ418" s="12"/>
      <c r="TAA418" s="12"/>
      <c r="TAB418" s="12"/>
      <c r="TAC418" s="12"/>
      <c r="TAD418" s="12"/>
      <c r="TAE418" s="12"/>
      <c r="TAF418" s="12"/>
      <c r="TAG418" s="12"/>
      <c r="TAH418" s="12"/>
      <c r="TAI418" s="12"/>
      <c r="TAJ418" s="12"/>
      <c r="TAK418" s="12"/>
      <c r="TAL418" s="12"/>
      <c r="TAM418" s="12"/>
      <c r="TAN418" s="12"/>
      <c r="TAO418" s="12"/>
      <c r="TAP418" s="12"/>
      <c r="TAQ418" s="12"/>
      <c r="TAR418" s="12"/>
      <c r="TAS418" s="12"/>
      <c r="TAT418" s="12"/>
      <c r="TAU418" s="12"/>
      <c r="TAV418" s="12"/>
      <c r="TAW418" s="12"/>
      <c r="TAX418" s="12"/>
      <c r="TAY418" s="12"/>
      <c r="TAZ418" s="12"/>
      <c r="TBA418" s="12"/>
      <c r="TBB418" s="12"/>
      <c r="TBC418" s="12"/>
      <c r="TBD418" s="12"/>
      <c r="TBE418" s="12"/>
      <c r="TBF418" s="12"/>
      <c r="TBG418" s="12"/>
      <c r="TBH418" s="12"/>
      <c r="TBI418" s="12"/>
      <c r="TBJ418" s="12"/>
      <c r="TBK418" s="12"/>
      <c r="TBL418" s="12"/>
      <c r="TBM418" s="12"/>
      <c r="TBN418" s="12"/>
      <c r="TBO418" s="12"/>
      <c r="TBP418" s="12"/>
      <c r="TBQ418" s="12"/>
      <c r="TBR418" s="12"/>
      <c r="TBS418" s="12"/>
      <c r="TBT418" s="12"/>
      <c r="TBU418" s="12"/>
      <c r="TBV418" s="12"/>
      <c r="TBW418" s="12"/>
      <c r="TBX418" s="12"/>
      <c r="TBY418" s="12"/>
      <c r="TBZ418" s="12"/>
      <c r="TCA418" s="12"/>
      <c r="TCB418" s="12"/>
      <c r="TCC418" s="12"/>
      <c r="TCD418" s="12"/>
      <c r="TCE418" s="12"/>
      <c r="TCF418" s="12"/>
      <c r="TCG418" s="12"/>
      <c r="TCH418" s="12"/>
      <c r="TCI418" s="12"/>
      <c r="TCJ418" s="12"/>
      <c r="TCK418" s="12"/>
      <c r="TCL418" s="12"/>
      <c r="TCM418" s="12"/>
      <c r="TCN418" s="12"/>
      <c r="TCO418" s="12"/>
      <c r="TCP418" s="12"/>
      <c r="TCQ418" s="12"/>
      <c r="TCR418" s="12"/>
      <c r="TCS418" s="12"/>
      <c r="TCT418" s="12"/>
      <c r="TCU418" s="12"/>
      <c r="TCV418" s="12"/>
      <c r="TCW418" s="12"/>
      <c r="TCX418" s="12"/>
      <c r="TCY418" s="12"/>
      <c r="TCZ418" s="12"/>
      <c r="TDA418" s="12"/>
      <c r="TDB418" s="12"/>
      <c r="TDC418" s="12"/>
      <c r="TDD418" s="12"/>
      <c r="TDE418" s="12"/>
      <c r="TDF418" s="12"/>
      <c r="TDG418" s="12"/>
      <c r="TDH418" s="12"/>
      <c r="TDI418" s="12"/>
      <c r="TDJ418" s="12"/>
      <c r="TDK418" s="12"/>
      <c r="TDL418" s="12"/>
      <c r="TDM418" s="12"/>
      <c r="TDN418" s="12"/>
      <c r="TDO418" s="12"/>
      <c r="TDP418" s="12"/>
      <c r="TDQ418" s="12"/>
      <c r="TDR418" s="12"/>
      <c r="TDS418" s="12"/>
      <c r="TDT418" s="12"/>
      <c r="TDU418" s="12"/>
      <c r="TDV418" s="12"/>
      <c r="TDW418" s="12"/>
      <c r="TDX418" s="12"/>
      <c r="TDY418" s="12"/>
      <c r="TDZ418" s="12"/>
      <c r="TEA418" s="12"/>
      <c r="TEB418" s="12"/>
      <c r="TEC418" s="12"/>
      <c r="TED418" s="12"/>
      <c r="TEE418" s="12"/>
      <c r="TEF418" s="12"/>
      <c r="TEG418" s="12"/>
      <c r="TEH418" s="12"/>
      <c r="TEI418" s="12"/>
      <c r="TEJ418" s="12"/>
      <c r="TEK418" s="12"/>
      <c r="TEL418" s="12"/>
      <c r="TEM418" s="12"/>
      <c r="TEN418" s="12"/>
      <c r="TEO418" s="12"/>
      <c r="TEP418" s="12"/>
      <c r="TEQ418" s="12"/>
      <c r="TER418" s="12"/>
      <c r="TES418" s="12"/>
      <c r="TET418" s="12"/>
      <c r="TEU418" s="12"/>
      <c r="TEV418" s="12"/>
      <c r="TEW418" s="12"/>
      <c r="TEX418" s="12"/>
      <c r="TEY418" s="12"/>
      <c r="TEZ418" s="12"/>
      <c r="TFA418" s="12"/>
      <c r="TFB418" s="12"/>
      <c r="TFC418" s="12"/>
      <c r="TFD418" s="12"/>
      <c r="TFE418" s="12"/>
      <c r="TFF418" s="12"/>
      <c r="TFG418" s="12"/>
      <c r="TFH418" s="12"/>
      <c r="TFI418" s="12"/>
      <c r="TFJ418" s="12"/>
      <c r="TFK418" s="12"/>
      <c r="TFL418" s="12"/>
      <c r="TFM418" s="12"/>
      <c r="TFN418" s="12"/>
      <c r="TFO418" s="12"/>
      <c r="TFP418" s="12"/>
      <c r="TFQ418" s="12"/>
      <c r="TFR418" s="12"/>
      <c r="TFS418" s="12"/>
      <c r="TFT418" s="12"/>
      <c r="TFU418" s="12"/>
      <c r="TFV418" s="12"/>
      <c r="TFW418" s="12"/>
      <c r="TFX418" s="12"/>
      <c r="TFY418" s="12"/>
      <c r="TFZ418" s="12"/>
      <c r="TGA418" s="12"/>
      <c r="TGB418" s="12"/>
      <c r="TGC418" s="12"/>
      <c r="TGD418" s="12"/>
      <c r="TGE418" s="12"/>
      <c r="TGF418" s="12"/>
      <c r="TGG418" s="12"/>
      <c r="TGH418" s="12"/>
      <c r="TGI418" s="12"/>
      <c r="TGJ418" s="12"/>
      <c r="TGK418" s="12"/>
      <c r="TGL418" s="12"/>
      <c r="TGM418" s="12"/>
      <c r="TGN418" s="12"/>
      <c r="TGO418" s="12"/>
      <c r="TGP418" s="12"/>
      <c r="TGQ418" s="12"/>
      <c r="TGR418" s="12"/>
      <c r="TGS418" s="12"/>
      <c r="TGT418" s="12"/>
      <c r="TGU418" s="12"/>
      <c r="TGV418" s="12"/>
      <c r="TGW418" s="12"/>
      <c r="TGX418" s="12"/>
      <c r="TGY418" s="12"/>
      <c r="TGZ418" s="12"/>
      <c r="THA418" s="12"/>
      <c r="THB418" s="12"/>
      <c r="THC418" s="12"/>
      <c r="THD418" s="12"/>
      <c r="THE418" s="12"/>
      <c r="THF418" s="12"/>
      <c r="THG418" s="12"/>
      <c r="THH418" s="12"/>
      <c r="THI418" s="12"/>
      <c r="THJ418" s="12"/>
      <c r="THK418" s="12"/>
      <c r="THL418" s="12"/>
      <c r="THM418" s="12"/>
      <c r="THN418" s="12"/>
      <c r="THO418" s="12"/>
      <c r="THP418" s="12"/>
      <c r="THQ418" s="12"/>
      <c r="THR418" s="12"/>
      <c r="THS418" s="12"/>
      <c r="THT418" s="12"/>
      <c r="THU418" s="12"/>
      <c r="THV418" s="12"/>
      <c r="THW418" s="12"/>
      <c r="THX418" s="12"/>
      <c r="THY418" s="12"/>
      <c r="THZ418" s="12"/>
      <c r="TIA418" s="12"/>
      <c r="TIB418" s="12"/>
      <c r="TIC418" s="12"/>
      <c r="TID418" s="12"/>
      <c r="TIE418" s="12"/>
      <c r="TIF418" s="12"/>
      <c r="TIG418" s="12"/>
      <c r="TIH418" s="12"/>
      <c r="TII418" s="12"/>
      <c r="TIJ418" s="12"/>
      <c r="TIK418" s="12"/>
      <c r="TIL418" s="12"/>
      <c r="TIM418" s="12"/>
      <c r="TIN418" s="12"/>
      <c r="TIO418" s="12"/>
      <c r="TIP418" s="12"/>
      <c r="TIQ418" s="12"/>
      <c r="TIR418" s="12"/>
      <c r="TIS418" s="12"/>
      <c r="TIT418" s="12"/>
      <c r="TIU418" s="12"/>
      <c r="TIV418" s="12"/>
      <c r="TIW418" s="12"/>
      <c r="TIX418" s="12"/>
      <c r="TIY418" s="12"/>
      <c r="TIZ418" s="12"/>
      <c r="TJA418" s="12"/>
      <c r="TJB418" s="12"/>
      <c r="TJC418" s="12"/>
      <c r="TJD418" s="12"/>
      <c r="TJE418" s="12"/>
      <c r="TJF418" s="12"/>
      <c r="TJG418" s="12"/>
      <c r="TJH418" s="12"/>
      <c r="TJI418" s="12"/>
      <c r="TJJ418" s="12"/>
      <c r="TJK418" s="12"/>
      <c r="TJL418" s="12"/>
      <c r="TJM418" s="12"/>
      <c r="TJN418" s="12"/>
      <c r="TJO418" s="12"/>
      <c r="TJP418" s="12"/>
      <c r="TJQ418" s="12"/>
      <c r="TJR418" s="12"/>
      <c r="TJS418" s="12"/>
      <c r="TJT418" s="12"/>
      <c r="TJU418" s="12"/>
      <c r="TJV418" s="12"/>
      <c r="TJW418" s="12"/>
      <c r="TJX418" s="12"/>
      <c r="TJY418" s="12"/>
      <c r="TJZ418" s="12"/>
      <c r="TKA418" s="12"/>
      <c r="TKB418" s="12"/>
      <c r="TKC418" s="12"/>
      <c r="TKD418" s="12"/>
      <c r="TKE418" s="12"/>
      <c r="TKF418" s="12"/>
      <c r="TKG418" s="12"/>
      <c r="TKH418" s="12"/>
      <c r="TKI418" s="12"/>
      <c r="TKJ418" s="12"/>
      <c r="TKK418" s="12"/>
      <c r="TKL418" s="12"/>
      <c r="TKM418" s="12"/>
      <c r="TKN418" s="12"/>
      <c r="TKO418" s="12"/>
      <c r="TKP418" s="12"/>
      <c r="TKQ418" s="12"/>
      <c r="TKR418" s="12"/>
      <c r="TKS418" s="12"/>
      <c r="TKT418" s="12"/>
      <c r="TKU418" s="12"/>
      <c r="TKV418" s="12"/>
      <c r="TKW418" s="12"/>
      <c r="TKX418" s="12"/>
      <c r="TKY418" s="12"/>
      <c r="TKZ418" s="12"/>
      <c r="TLA418" s="12"/>
      <c r="TLB418" s="12"/>
      <c r="TLC418" s="12"/>
      <c r="TLD418" s="12"/>
      <c r="TLE418" s="12"/>
      <c r="TLF418" s="12"/>
      <c r="TLG418" s="12"/>
      <c r="TLH418" s="12"/>
      <c r="TLI418" s="12"/>
      <c r="TLJ418" s="12"/>
      <c r="TLK418" s="12"/>
      <c r="TLL418" s="12"/>
      <c r="TLM418" s="12"/>
      <c r="TLN418" s="12"/>
      <c r="TLO418" s="12"/>
      <c r="TLP418" s="12"/>
      <c r="TLQ418" s="12"/>
      <c r="TLR418" s="12"/>
      <c r="TLS418" s="12"/>
      <c r="TLT418" s="12"/>
      <c r="TLU418" s="12"/>
      <c r="TLV418" s="12"/>
      <c r="TLW418" s="12"/>
      <c r="TLX418" s="12"/>
      <c r="TLY418" s="12"/>
      <c r="TLZ418" s="12"/>
      <c r="TMA418" s="12"/>
      <c r="TMB418" s="12"/>
      <c r="TMC418" s="12"/>
      <c r="TMD418" s="12"/>
      <c r="TME418" s="12"/>
      <c r="TMF418" s="12"/>
      <c r="TMG418" s="12"/>
      <c r="TMH418" s="12"/>
      <c r="TMI418" s="12"/>
      <c r="TMJ418" s="12"/>
      <c r="TMK418" s="12"/>
      <c r="TML418" s="12"/>
      <c r="TMM418" s="12"/>
      <c r="TMN418" s="12"/>
      <c r="TMO418" s="12"/>
      <c r="TMP418" s="12"/>
      <c r="TMQ418" s="12"/>
      <c r="TMR418" s="12"/>
      <c r="TMS418" s="12"/>
      <c r="TMT418" s="12"/>
      <c r="TMU418" s="12"/>
      <c r="TMV418" s="12"/>
      <c r="TMW418" s="12"/>
      <c r="TMX418" s="12"/>
      <c r="TMY418" s="12"/>
      <c r="TMZ418" s="12"/>
      <c r="TNA418" s="12"/>
      <c r="TNB418" s="12"/>
      <c r="TNC418" s="12"/>
      <c r="TND418" s="12"/>
      <c r="TNE418" s="12"/>
      <c r="TNF418" s="12"/>
      <c r="TNG418" s="12"/>
      <c r="TNH418" s="12"/>
      <c r="TNI418" s="12"/>
      <c r="TNJ418" s="12"/>
      <c r="TNK418" s="12"/>
      <c r="TNL418" s="12"/>
      <c r="TNM418" s="12"/>
      <c r="TNN418" s="12"/>
      <c r="TNO418" s="12"/>
      <c r="TNP418" s="12"/>
      <c r="TNQ418" s="12"/>
      <c r="TNR418" s="12"/>
      <c r="TNS418" s="12"/>
      <c r="TNT418" s="12"/>
      <c r="TNU418" s="12"/>
      <c r="TNV418" s="12"/>
      <c r="TNW418" s="12"/>
      <c r="TNX418" s="12"/>
      <c r="TNY418" s="12"/>
      <c r="TNZ418" s="12"/>
      <c r="TOA418" s="12"/>
      <c r="TOB418" s="12"/>
      <c r="TOC418" s="12"/>
      <c r="TOD418" s="12"/>
      <c r="TOE418" s="12"/>
      <c r="TOF418" s="12"/>
      <c r="TOG418" s="12"/>
      <c r="TOH418" s="12"/>
      <c r="TOI418" s="12"/>
      <c r="TOJ418" s="12"/>
      <c r="TOK418" s="12"/>
      <c r="TOL418" s="12"/>
      <c r="TOM418" s="12"/>
      <c r="TON418" s="12"/>
      <c r="TOO418" s="12"/>
      <c r="TOP418" s="12"/>
      <c r="TOQ418" s="12"/>
      <c r="TOR418" s="12"/>
      <c r="TOS418" s="12"/>
      <c r="TOT418" s="12"/>
      <c r="TOU418" s="12"/>
      <c r="TOV418" s="12"/>
      <c r="TOW418" s="12"/>
      <c r="TOX418" s="12"/>
      <c r="TOY418" s="12"/>
      <c r="TOZ418" s="12"/>
      <c r="TPA418" s="12"/>
      <c r="TPB418" s="12"/>
      <c r="TPC418" s="12"/>
      <c r="TPD418" s="12"/>
      <c r="TPE418" s="12"/>
      <c r="TPF418" s="12"/>
      <c r="TPG418" s="12"/>
      <c r="TPH418" s="12"/>
      <c r="TPI418" s="12"/>
      <c r="TPJ418" s="12"/>
      <c r="TPK418" s="12"/>
      <c r="TPL418" s="12"/>
      <c r="TPM418" s="12"/>
      <c r="TPN418" s="12"/>
      <c r="TPO418" s="12"/>
      <c r="TPP418" s="12"/>
      <c r="TPQ418" s="12"/>
      <c r="TPR418" s="12"/>
      <c r="TPS418" s="12"/>
      <c r="TPT418" s="12"/>
      <c r="TPU418" s="12"/>
      <c r="TPV418" s="12"/>
      <c r="TPW418" s="12"/>
      <c r="TPX418" s="12"/>
      <c r="TPY418" s="12"/>
      <c r="TPZ418" s="12"/>
      <c r="TQA418" s="12"/>
      <c r="TQB418" s="12"/>
      <c r="TQC418" s="12"/>
      <c r="TQD418" s="12"/>
      <c r="TQE418" s="12"/>
      <c r="TQF418" s="12"/>
      <c r="TQG418" s="12"/>
      <c r="TQH418" s="12"/>
      <c r="TQI418" s="12"/>
      <c r="TQJ418" s="12"/>
      <c r="TQK418" s="12"/>
      <c r="TQL418" s="12"/>
      <c r="TQM418" s="12"/>
      <c r="TQN418" s="12"/>
      <c r="TQO418" s="12"/>
      <c r="TQP418" s="12"/>
      <c r="TQQ418" s="12"/>
      <c r="TQR418" s="12"/>
      <c r="TQS418" s="12"/>
      <c r="TQT418" s="12"/>
      <c r="TQU418" s="12"/>
      <c r="TQV418" s="12"/>
      <c r="TQW418" s="12"/>
      <c r="TQX418" s="12"/>
      <c r="TQY418" s="12"/>
      <c r="TQZ418" s="12"/>
      <c r="TRA418" s="12"/>
      <c r="TRB418" s="12"/>
      <c r="TRC418" s="12"/>
      <c r="TRD418" s="12"/>
      <c r="TRE418" s="12"/>
      <c r="TRF418" s="12"/>
      <c r="TRG418" s="12"/>
      <c r="TRH418" s="12"/>
      <c r="TRI418" s="12"/>
      <c r="TRJ418" s="12"/>
      <c r="TRK418" s="12"/>
      <c r="TRL418" s="12"/>
      <c r="TRM418" s="12"/>
      <c r="TRN418" s="12"/>
      <c r="TRO418" s="12"/>
      <c r="TRP418" s="12"/>
      <c r="TRQ418" s="12"/>
      <c r="TRR418" s="12"/>
      <c r="TRS418" s="12"/>
      <c r="TRT418" s="12"/>
      <c r="TRU418" s="12"/>
      <c r="TRV418" s="12"/>
      <c r="TRW418" s="12"/>
      <c r="TRX418" s="12"/>
      <c r="TRY418" s="12"/>
      <c r="TRZ418" s="12"/>
      <c r="TSA418" s="12"/>
      <c r="TSB418" s="12"/>
      <c r="TSC418" s="12"/>
      <c r="TSD418" s="12"/>
      <c r="TSE418" s="12"/>
      <c r="TSF418" s="12"/>
      <c r="TSG418" s="12"/>
      <c r="TSH418" s="12"/>
      <c r="TSI418" s="12"/>
      <c r="TSJ418" s="12"/>
      <c r="TSK418" s="12"/>
      <c r="TSL418" s="12"/>
      <c r="TSM418" s="12"/>
      <c r="TSN418" s="12"/>
      <c r="TSO418" s="12"/>
      <c r="TSP418" s="12"/>
      <c r="TSQ418" s="12"/>
      <c r="TSR418" s="12"/>
      <c r="TSS418" s="12"/>
      <c r="TST418" s="12"/>
      <c r="TSU418" s="12"/>
      <c r="TSV418" s="12"/>
      <c r="TSW418" s="12"/>
      <c r="TSX418" s="12"/>
      <c r="TSY418" s="12"/>
      <c r="TSZ418" s="12"/>
      <c r="TTA418" s="12"/>
      <c r="TTB418" s="12"/>
      <c r="TTC418" s="12"/>
      <c r="TTD418" s="12"/>
      <c r="TTE418" s="12"/>
      <c r="TTF418" s="12"/>
      <c r="TTG418" s="12"/>
      <c r="TTH418" s="12"/>
      <c r="TTI418" s="12"/>
      <c r="TTJ418" s="12"/>
      <c r="TTK418" s="12"/>
      <c r="TTL418" s="12"/>
      <c r="TTM418" s="12"/>
      <c r="TTN418" s="12"/>
      <c r="TTO418" s="12"/>
      <c r="TTP418" s="12"/>
      <c r="TTQ418" s="12"/>
      <c r="TTR418" s="12"/>
      <c r="TTS418" s="12"/>
      <c r="TTT418" s="12"/>
      <c r="TTU418" s="12"/>
      <c r="TTV418" s="12"/>
      <c r="TTW418" s="12"/>
      <c r="TTX418" s="12"/>
      <c r="TTY418" s="12"/>
      <c r="TTZ418" s="12"/>
      <c r="TUA418" s="12"/>
      <c r="TUB418" s="12"/>
      <c r="TUC418" s="12"/>
      <c r="TUD418" s="12"/>
      <c r="TUE418" s="12"/>
      <c r="TUF418" s="12"/>
      <c r="TUG418" s="12"/>
      <c r="TUH418" s="12"/>
      <c r="TUI418" s="12"/>
      <c r="TUJ418" s="12"/>
      <c r="TUK418" s="12"/>
      <c r="TUL418" s="12"/>
      <c r="TUM418" s="12"/>
      <c r="TUN418" s="12"/>
      <c r="TUO418" s="12"/>
      <c r="TUP418" s="12"/>
      <c r="TUQ418" s="12"/>
      <c r="TUR418" s="12"/>
      <c r="TUS418" s="12"/>
      <c r="TUT418" s="12"/>
      <c r="TUU418" s="12"/>
      <c r="TUV418" s="12"/>
      <c r="TUW418" s="12"/>
      <c r="TUX418" s="12"/>
      <c r="TUY418" s="12"/>
      <c r="TUZ418" s="12"/>
      <c r="TVA418" s="12"/>
      <c r="TVB418" s="12"/>
      <c r="TVC418" s="12"/>
      <c r="TVD418" s="12"/>
      <c r="TVE418" s="12"/>
      <c r="TVF418" s="12"/>
      <c r="TVG418" s="12"/>
      <c r="TVH418" s="12"/>
      <c r="TVI418" s="12"/>
      <c r="TVJ418" s="12"/>
      <c r="TVK418" s="12"/>
      <c r="TVL418" s="12"/>
      <c r="TVM418" s="12"/>
      <c r="TVN418" s="12"/>
      <c r="TVO418" s="12"/>
      <c r="TVP418" s="12"/>
      <c r="TVQ418" s="12"/>
      <c r="TVR418" s="12"/>
      <c r="TVS418" s="12"/>
      <c r="TVT418" s="12"/>
      <c r="TVU418" s="12"/>
      <c r="TVV418" s="12"/>
      <c r="TVW418" s="12"/>
      <c r="TVX418" s="12"/>
      <c r="TVY418" s="12"/>
      <c r="TVZ418" s="12"/>
      <c r="TWA418" s="12"/>
      <c r="TWB418" s="12"/>
      <c r="TWC418" s="12"/>
      <c r="TWD418" s="12"/>
      <c r="TWE418" s="12"/>
      <c r="TWF418" s="12"/>
      <c r="TWG418" s="12"/>
      <c r="TWH418" s="12"/>
      <c r="TWI418" s="12"/>
      <c r="TWJ418" s="12"/>
      <c r="TWK418" s="12"/>
      <c r="TWL418" s="12"/>
      <c r="TWM418" s="12"/>
      <c r="TWN418" s="12"/>
      <c r="TWO418" s="12"/>
      <c r="TWP418" s="12"/>
      <c r="TWQ418" s="12"/>
      <c r="TWR418" s="12"/>
      <c r="TWS418" s="12"/>
      <c r="TWT418" s="12"/>
      <c r="TWU418" s="12"/>
      <c r="TWV418" s="12"/>
      <c r="TWW418" s="12"/>
      <c r="TWX418" s="12"/>
      <c r="TWY418" s="12"/>
      <c r="TWZ418" s="12"/>
      <c r="TXA418" s="12"/>
      <c r="TXB418" s="12"/>
      <c r="TXC418" s="12"/>
      <c r="TXD418" s="12"/>
      <c r="TXE418" s="12"/>
      <c r="TXF418" s="12"/>
      <c r="TXG418" s="12"/>
      <c r="TXH418" s="12"/>
      <c r="TXI418" s="12"/>
      <c r="TXJ418" s="12"/>
      <c r="TXK418" s="12"/>
      <c r="TXL418" s="12"/>
      <c r="TXM418" s="12"/>
      <c r="TXN418" s="12"/>
      <c r="TXO418" s="12"/>
      <c r="TXP418" s="12"/>
      <c r="TXQ418" s="12"/>
      <c r="TXR418" s="12"/>
      <c r="TXS418" s="12"/>
      <c r="TXT418" s="12"/>
      <c r="TXU418" s="12"/>
      <c r="TXV418" s="12"/>
      <c r="TXW418" s="12"/>
      <c r="TXX418" s="12"/>
      <c r="TXY418" s="12"/>
      <c r="TXZ418" s="12"/>
      <c r="TYA418" s="12"/>
      <c r="TYB418" s="12"/>
      <c r="TYC418" s="12"/>
      <c r="TYD418" s="12"/>
      <c r="TYE418" s="12"/>
      <c r="TYF418" s="12"/>
      <c r="TYG418" s="12"/>
      <c r="TYH418" s="12"/>
      <c r="TYI418" s="12"/>
      <c r="TYJ418" s="12"/>
      <c r="TYK418" s="12"/>
      <c r="TYL418" s="12"/>
      <c r="TYM418" s="12"/>
      <c r="TYN418" s="12"/>
      <c r="TYO418" s="12"/>
      <c r="TYP418" s="12"/>
      <c r="TYQ418" s="12"/>
      <c r="TYR418" s="12"/>
      <c r="TYS418" s="12"/>
      <c r="TYT418" s="12"/>
      <c r="TYU418" s="12"/>
      <c r="TYV418" s="12"/>
      <c r="TYW418" s="12"/>
      <c r="TYX418" s="12"/>
      <c r="TYY418" s="12"/>
      <c r="TYZ418" s="12"/>
      <c r="TZA418" s="12"/>
      <c r="TZB418" s="12"/>
      <c r="TZC418" s="12"/>
      <c r="TZD418" s="12"/>
      <c r="TZE418" s="12"/>
      <c r="TZF418" s="12"/>
      <c r="TZG418" s="12"/>
      <c r="TZH418" s="12"/>
      <c r="TZI418" s="12"/>
      <c r="TZJ418" s="12"/>
      <c r="TZK418" s="12"/>
      <c r="TZL418" s="12"/>
      <c r="TZM418" s="12"/>
      <c r="TZN418" s="12"/>
      <c r="TZO418" s="12"/>
      <c r="TZP418" s="12"/>
      <c r="TZQ418" s="12"/>
      <c r="TZR418" s="12"/>
      <c r="TZS418" s="12"/>
      <c r="TZT418" s="12"/>
      <c r="TZU418" s="12"/>
      <c r="TZV418" s="12"/>
      <c r="TZW418" s="12"/>
      <c r="TZX418" s="12"/>
      <c r="TZY418" s="12"/>
      <c r="TZZ418" s="12"/>
      <c r="UAA418" s="12"/>
      <c r="UAB418" s="12"/>
      <c r="UAC418" s="12"/>
      <c r="UAD418" s="12"/>
      <c r="UAE418" s="12"/>
      <c r="UAF418" s="12"/>
      <c r="UAG418" s="12"/>
      <c r="UAH418" s="12"/>
      <c r="UAI418" s="12"/>
      <c r="UAJ418" s="12"/>
      <c r="UAK418" s="12"/>
      <c r="UAL418" s="12"/>
      <c r="UAM418" s="12"/>
      <c r="UAN418" s="12"/>
      <c r="UAO418" s="12"/>
      <c r="UAP418" s="12"/>
      <c r="UAQ418" s="12"/>
      <c r="UAR418" s="12"/>
      <c r="UAS418" s="12"/>
      <c r="UAT418" s="12"/>
      <c r="UAU418" s="12"/>
      <c r="UAV418" s="12"/>
      <c r="UAW418" s="12"/>
      <c r="UAX418" s="12"/>
      <c r="UAY418" s="12"/>
      <c r="UAZ418" s="12"/>
      <c r="UBA418" s="12"/>
      <c r="UBB418" s="12"/>
      <c r="UBC418" s="12"/>
      <c r="UBD418" s="12"/>
      <c r="UBE418" s="12"/>
      <c r="UBF418" s="12"/>
      <c r="UBG418" s="12"/>
      <c r="UBH418" s="12"/>
      <c r="UBI418" s="12"/>
      <c r="UBJ418" s="12"/>
      <c r="UBK418" s="12"/>
      <c r="UBL418" s="12"/>
      <c r="UBM418" s="12"/>
      <c r="UBN418" s="12"/>
      <c r="UBO418" s="12"/>
      <c r="UBP418" s="12"/>
      <c r="UBQ418" s="12"/>
      <c r="UBR418" s="12"/>
      <c r="UBS418" s="12"/>
      <c r="UBT418" s="12"/>
      <c r="UBU418" s="12"/>
      <c r="UBV418" s="12"/>
      <c r="UBW418" s="12"/>
      <c r="UBX418" s="12"/>
      <c r="UBY418" s="12"/>
      <c r="UBZ418" s="12"/>
      <c r="UCA418" s="12"/>
      <c r="UCB418" s="12"/>
      <c r="UCC418" s="12"/>
      <c r="UCD418" s="12"/>
      <c r="UCE418" s="12"/>
      <c r="UCF418" s="12"/>
      <c r="UCG418" s="12"/>
      <c r="UCH418" s="12"/>
      <c r="UCI418" s="12"/>
      <c r="UCJ418" s="12"/>
      <c r="UCK418" s="12"/>
      <c r="UCL418" s="12"/>
      <c r="UCM418" s="12"/>
      <c r="UCN418" s="12"/>
      <c r="UCO418" s="12"/>
      <c r="UCP418" s="12"/>
      <c r="UCQ418" s="12"/>
      <c r="UCR418" s="12"/>
      <c r="UCS418" s="12"/>
      <c r="UCT418" s="12"/>
      <c r="UCU418" s="12"/>
      <c r="UCV418" s="12"/>
      <c r="UCW418" s="12"/>
      <c r="UCX418" s="12"/>
      <c r="UCY418" s="12"/>
      <c r="UCZ418" s="12"/>
      <c r="UDA418" s="12"/>
      <c r="UDB418" s="12"/>
      <c r="UDC418" s="12"/>
      <c r="UDD418" s="12"/>
      <c r="UDE418" s="12"/>
      <c r="UDF418" s="12"/>
      <c r="UDG418" s="12"/>
      <c r="UDH418" s="12"/>
      <c r="UDI418" s="12"/>
      <c r="UDJ418" s="12"/>
      <c r="UDK418" s="12"/>
      <c r="UDL418" s="12"/>
      <c r="UDM418" s="12"/>
      <c r="UDN418" s="12"/>
      <c r="UDO418" s="12"/>
      <c r="UDP418" s="12"/>
      <c r="UDQ418" s="12"/>
      <c r="UDR418" s="12"/>
      <c r="UDS418" s="12"/>
      <c r="UDT418" s="12"/>
      <c r="UDU418" s="12"/>
      <c r="UDV418" s="12"/>
      <c r="UDW418" s="12"/>
      <c r="UDX418" s="12"/>
      <c r="UDY418" s="12"/>
      <c r="UDZ418" s="12"/>
      <c r="UEA418" s="12"/>
      <c r="UEB418" s="12"/>
      <c r="UEC418" s="12"/>
      <c r="UED418" s="12"/>
      <c r="UEE418" s="12"/>
      <c r="UEF418" s="12"/>
      <c r="UEG418" s="12"/>
      <c r="UEH418" s="12"/>
      <c r="UEI418" s="12"/>
      <c r="UEJ418" s="12"/>
      <c r="UEK418" s="12"/>
      <c r="UEL418" s="12"/>
      <c r="UEM418" s="12"/>
      <c r="UEN418" s="12"/>
      <c r="UEO418" s="12"/>
      <c r="UEP418" s="12"/>
      <c r="UEQ418" s="12"/>
      <c r="UER418" s="12"/>
      <c r="UES418" s="12"/>
      <c r="UET418" s="12"/>
      <c r="UEU418" s="12"/>
      <c r="UEV418" s="12"/>
      <c r="UEW418" s="12"/>
      <c r="UEX418" s="12"/>
      <c r="UEY418" s="12"/>
      <c r="UEZ418" s="12"/>
      <c r="UFA418" s="12"/>
      <c r="UFB418" s="12"/>
      <c r="UFC418" s="12"/>
      <c r="UFD418" s="12"/>
      <c r="UFE418" s="12"/>
      <c r="UFF418" s="12"/>
      <c r="UFG418" s="12"/>
      <c r="UFH418" s="12"/>
      <c r="UFI418" s="12"/>
      <c r="UFJ418" s="12"/>
      <c r="UFK418" s="12"/>
      <c r="UFL418" s="12"/>
      <c r="UFM418" s="12"/>
      <c r="UFN418" s="12"/>
      <c r="UFO418" s="12"/>
      <c r="UFP418" s="12"/>
      <c r="UFQ418" s="12"/>
      <c r="UFR418" s="12"/>
      <c r="UFS418" s="12"/>
      <c r="UFT418" s="12"/>
      <c r="UFU418" s="12"/>
      <c r="UFV418" s="12"/>
      <c r="UFW418" s="12"/>
      <c r="UFX418" s="12"/>
      <c r="UFY418" s="12"/>
      <c r="UFZ418" s="12"/>
      <c r="UGA418" s="12"/>
      <c r="UGB418" s="12"/>
      <c r="UGC418" s="12"/>
      <c r="UGD418" s="12"/>
      <c r="UGE418" s="12"/>
      <c r="UGF418" s="12"/>
      <c r="UGG418" s="12"/>
      <c r="UGH418" s="12"/>
      <c r="UGI418" s="12"/>
      <c r="UGJ418" s="12"/>
      <c r="UGK418" s="12"/>
      <c r="UGL418" s="12"/>
      <c r="UGM418" s="12"/>
      <c r="UGN418" s="12"/>
      <c r="UGO418" s="12"/>
      <c r="UGP418" s="12"/>
      <c r="UGQ418" s="12"/>
      <c r="UGR418" s="12"/>
      <c r="UGS418" s="12"/>
      <c r="UGT418" s="12"/>
      <c r="UGU418" s="12"/>
      <c r="UGV418" s="12"/>
      <c r="UGW418" s="12"/>
      <c r="UGX418" s="12"/>
      <c r="UGY418" s="12"/>
      <c r="UGZ418" s="12"/>
      <c r="UHA418" s="12"/>
      <c r="UHB418" s="12"/>
      <c r="UHC418" s="12"/>
      <c r="UHD418" s="12"/>
      <c r="UHE418" s="12"/>
      <c r="UHF418" s="12"/>
      <c r="UHG418" s="12"/>
      <c r="UHH418" s="12"/>
      <c r="UHI418" s="12"/>
      <c r="UHJ418" s="12"/>
      <c r="UHK418" s="12"/>
      <c r="UHL418" s="12"/>
      <c r="UHM418" s="12"/>
      <c r="UHN418" s="12"/>
      <c r="UHO418" s="12"/>
      <c r="UHP418" s="12"/>
      <c r="UHQ418" s="12"/>
      <c r="UHR418" s="12"/>
      <c r="UHS418" s="12"/>
      <c r="UHT418" s="12"/>
      <c r="UHU418" s="12"/>
      <c r="UHV418" s="12"/>
      <c r="UHW418" s="12"/>
      <c r="UHX418" s="12"/>
      <c r="UHY418" s="12"/>
      <c r="UHZ418" s="12"/>
      <c r="UIA418" s="12"/>
      <c r="UIB418" s="12"/>
      <c r="UIC418" s="12"/>
      <c r="UID418" s="12"/>
      <c r="UIE418" s="12"/>
      <c r="UIF418" s="12"/>
      <c r="UIG418" s="12"/>
      <c r="UIH418" s="12"/>
      <c r="UII418" s="12"/>
      <c r="UIJ418" s="12"/>
      <c r="UIK418" s="12"/>
      <c r="UIL418" s="12"/>
      <c r="UIM418" s="12"/>
      <c r="UIN418" s="12"/>
      <c r="UIO418" s="12"/>
      <c r="UIP418" s="12"/>
      <c r="UIQ418" s="12"/>
      <c r="UIR418" s="12"/>
      <c r="UIS418" s="12"/>
      <c r="UIT418" s="12"/>
      <c r="UIU418" s="12"/>
      <c r="UIV418" s="12"/>
      <c r="UIW418" s="12"/>
      <c r="UIX418" s="12"/>
      <c r="UIY418" s="12"/>
      <c r="UIZ418" s="12"/>
      <c r="UJA418" s="12"/>
      <c r="UJB418" s="12"/>
      <c r="UJC418" s="12"/>
      <c r="UJD418" s="12"/>
      <c r="UJE418" s="12"/>
      <c r="UJF418" s="12"/>
      <c r="UJG418" s="12"/>
      <c r="UJH418" s="12"/>
      <c r="UJI418" s="12"/>
      <c r="UJJ418" s="12"/>
      <c r="UJK418" s="12"/>
      <c r="UJL418" s="12"/>
      <c r="UJM418" s="12"/>
      <c r="UJN418" s="12"/>
      <c r="UJO418" s="12"/>
      <c r="UJP418" s="12"/>
      <c r="UJQ418" s="12"/>
      <c r="UJR418" s="12"/>
      <c r="UJS418" s="12"/>
      <c r="UJT418" s="12"/>
      <c r="UJU418" s="12"/>
      <c r="UJV418" s="12"/>
      <c r="UJW418" s="12"/>
      <c r="UJX418" s="12"/>
      <c r="UJY418" s="12"/>
      <c r="UJZ418" s="12"/>
      <c r="UKA418" s="12"/>
      <c r="UKB418" s="12"/>
      <c r="UKC418" s="12"/>
      <c r="UKD418" s="12"/>
      <c r="UKE418" s="12"/>
      <c r="UKF418" s="12"/>
      <c r="UKG418" s="12"/>
      <c r="UKH418" s="12"/>
      <c r="UKI418" s="12"/>
      <c r="UKJ418" s="12"/>
      <c r="UKK418" s="12"/>
      <c r="UKL418" s="12"/>
      <c r="UKM418" s="12"/>
      <c r="UKN418" s="12"/>
      <c r="UKO418" s="12"/>
      <c r="UKP418" s="12"/>
      <c r="UKQ418" s="12"/>
      <c r="UKR418" s="12"/>
      <c r="UKS418" s="12"/>
      <c r="UKT418" s="12"/>
      <c r="UKU418" s="12"/>
      <c r="UKV418" s="12"/>
      <c r="UKW418" s="12"/>
      <c r="UKX418" s="12"/>
      <c r="UKY418" s="12"/>
      <c r="UKZ418" s="12"/>
      <c r="ULA418" s="12"/>
      <c r="ULB418" s="12"/>
      <c r="ULC418" s="12"/>
      <c r="ULD418" s="12"/>
      <c r="ULE418" s="12"/>
      <c r="ULF418" s="12"/>
      <c r="ULG418" s="12"/>
      <c r="ULH418" s="12"/>
      <c r="ULI418" s="12"/>
      <c r="ULJ418" s="12"/>
      <c r="ULK418" s="12"/>
      <c r="ULL418" s="12"/>
      <c r="ULM418" s="12"/>
      <c r="ULN418" s="12"/>
      <c r="ULO418" s="12"/>
      <c r="ULP418" s="12"/>
      <c r="ULQ418" s="12"/>
      <c r="ULR418" s="12"/>
      <c r="ULS418" s="12"/>
      <c r="ULT418" s="12"/>
      <c r="ULU418" s="12"/>
      <c r="ULV418" s="12"/>
      <c r="ULW418" s="12"/>
      <c r="ULX418" s="12"/>
      <c r="ULY418" s="12"/>
      <c r="ULZ418" s="12"/>
      <c r="UMA418" s="12"/>
      <c r="UMB418" s="12"/>
      <c r="UMC418" s="12"/>
      <c r="UMD418" s="12"/>
      <c r="UME418" s="12"/>
      <c r="UMF418" s="12"/>
      <c r="UMG418" s="12"/>
      <c r="UMH418" s="12"/>
      <c r="UMI418" s="12"/>
      <c r="UMJ418" s="12"/>
      <c r="UMK418" s="12"/>
      <c r="UML418" s="12"/>
      <c r="UMM418" s="12"/>
      <c r="UMN418" s="12"/>
      <c r="UMO418" s="12"/>
      <c r="UMP418" s="12"/>
      <c r="UMQ418" s="12"/>
      <c r="UMR418" s="12"/>
      <c r="UMS418" s="12"/>
      <c r="UMT418" s="12"/>
      <c r="UMU418" s="12"/>
      <c r="UMV418" s="12"/>
      <c r="UMW418" s="12"/>
      <c r="UMX418" s="12"/>
      <c r="UMY418" s="12"/>
      <c r="UMZ418" s="12"/>
      <c r="UNA418" s="12"/>
      <c r="UNB418" s="12"/>
      <c r="UNC418" s="12"/>
      <c r="UND418" s="12"/>
      <c r="UNE418" s="12"/>
      <c r="UNF418" s="12"/>
      <c r="UNG418" s="12"/>
      <c r="UNH418" s="12"/>
      <c r="UNI418" s="12"/>
      <c r="UNJ418" s="12"/>
      <c r="UNK418" s="12"/>
      <c r="UNL418" s="12"/>
      <c r="UNM418" s="12"/>
      <c r="UNN418" s="12"/>
      <c r="UNO418" s="12"/>
      <c r="UNP418" s="12"/>
      <c r="UNQ418" s="12"/>
      <c r="UNR418" s="12"/>
      <c r="UNS418" s="12"/>
      <c r="UNT418" s="12"/>
      <c r="UNU418" s="12"/>
      <c r="UNV418" s="12"/>
      <c r="UNW418" s="12"/>
      <c r="UNX418" s="12"/>
      <c r="UNY418" s="12"/>
      <c r="UNZ418" s="12"/>
      <c r="UOA418" s="12"/>
      <c r="UOB418" s="12"/>
      <c r="UOC418" s="12"/>
      <c r="UOD418" s="12"/>
      <c r="UOE418" s="12"/>
      <c r="UOF418" s="12"/>
      <c r="UOG418" s="12"/>
      <c r="UOH418" s="12"/>
      <c r="UOI418" s="12"/>
      <c r="UOJ418" s="12"/>
      <c r="UOK418" s="12"/>
      <c r="UOL418" s="12"/>
      <c r="UOM418" s="12"/>
      <c r="UON418" s="12"/>
      <c r="UOO418" s="12"/>
      <c r="UOP418" s="12"/>
      <c r="UOQ418" s="12"/>
      <c r="UOR418" s="12"/>
      <c r="UOS418" s="12"/>
      <c r="UOT418" s="12"/>
      <c r="UOU418" s="12"/>
      <c r="UOV418" s="12"/>
      <c r="UOW418" s="12"/>
      <c r="UOX418" s="12"/>
      <c r="UOY418" s="12"/>
      <c r="UOZ418" s="12"/>
      <c r="UPA418" s="12"/>
      <c r="UPB418" s="12"/>
      <c r="UPC418" s="12"/>
      <c r="UPD418" s="12"/>
      <c r="UPE418" s="12"/>
      <c r="UPF418" s="12"/>
      <c r="UPG418" s="12"/>
      <c r="UPH418" s="12"/>
      <c r="UPI418" s="12"/>
      <c r="UPJ418" s="12"/>
      <c r="UPK418" s="12"/>
      <c r="UPL418" s="12"/>
      <c r="UPM418" s="12"/>
      <c r="UPN418" s="12"/>
      <c r="UPO418" s="12"/>
      <c r="UPP418" s="12"/>
      <c r="UPQ418" s="12"/>
      <c r="UPR418" s="12"/>
      <c r="UPS418" s="12"/>
      <c r="UPT418" s="12"/>
      <c r="UPU418" s="12"/>
      <c r="UPV418" s="12"/>
      <c r="UPW418" s="12"/>
      <c r="UPX418" s="12"/>
      <c r="UPY418" s="12"/>
      <c r="UPZ418" s="12"/>
      <c r="UQA418" s="12"/>
      <c r="UQB418" s="12"/>
      <c r="UQC418" s="12"/>
      <c r="UQD418" s="12"/>
      <c r="UQE418" s="12"/>
      <c r="UQF418" s="12"/>
      <c r="UQG418" s="12"/>
      <c r="UQH418" s="12"/>
      <c r="UQI418" s="12"/>
      <c r="UQJ418" s="12"/>
      <c r="UQK418" s="12"/>
      <c r="UQL418" s="12"/>
      <c r="UQM418" s="12"/>
      <c r="UQN418" s="12"/>
      <c r="UQO418" s="12"/>
      <c r="UQP418" s="12"/>
      <c r="UQQ418" s="12"/>
      <c r="UQR418" s="12"/>
      <c r="UQS418" s="12"/>
      <c r="UQT418" s="12"/>
      <c r="UQU418" s="12"/>
      <c r="UQV418" s="12"/>
      <c r="UQW418" s="12"/>
      <c r="UQX418" s="12"/>
      <c r="UQY418" s="12"/>
      <c r="UQZ418" s="12"/>
      <c r="URA418" s="12"/>
      <c r="URB418" s="12"/>
      <c r="URC418" s="12"/>
      <c r="URD418" s="12"/>
      <c r="URE418" s="12"/>
      <c r="URF418" s="12"/>
      <c r="URG418" s="12"/>
      <c r="URH418" s="12"/>
      <c r="URI418" s="12"/>
      <c r="URJ418" s="12"/>
      <c r="URK418" s="12"/>
      <c r="URL418" s="12"/>
      <c r="URM418" s="12"/>
      <c r="URN418" s="12"/>
      <c r="URO418" s="12"/>
      <c r="URP418" s="12"/>
      <c r="URQ418" s="12"/>
      <c r="URR418" s="12"/>
      <c r="URS418" s="12"/>
      <c r="URT418" s="12"/>
      <c r="URU418" s="12"/>
      <c r="URV418" s="12"/>
      <c r="URW418" s="12"/>
      <c r="URX418" s="12"/>
      <c r="URY418" s="12"/>
      <c r="URZ418" s="12"/>
      <c r="USA418" s="12"/>
      <c r="USB418" s="12"/>
      <c r="USC418" s="12"/>
      <c r="USD418" s="12"/>
      <c r="USE418" s="12"/>
      <c r="USF418" s="12"/>
      <c r="USG418" s="12"/>
      <c r="USH418" s="12"/>
      <c r="USI418" s="12"/>
      <c r="USJ418" s="12"/>
      <c r="USK418" s="12"/>
      <c r="USL418" s="12"/>
      <c r="USM418" s="12"/>
      <c r="USN418" s="12"/>
      <c r="USO418" s="12"/>
      <c r="USP418" s="12"/>
      <c r="USQ418" s="12"/>
      <c r="USR418" s="12"/>
      <c r="USS418" s="12"/>
      <c r="UST418" s="12"/>
      <c r="USU418" s="12"/>
      <c r="USV418" s="12"/>
      <c r="USW418" s="12"/>
      <c r="USX418" s="12"/>
      <c r="USY418" s="12"/>
      <c r="USZ418" s="12"/>
      <c r="UTA418" s="12"/>
      <c r="UTB418" s="12"/>
      <c r="UTC418" s="12"/>
      <c r="UTD418" s="12"/>
      <c r="UTE418" s="12"/>
      <c r="UTF418" s="12"/>
      <c r="UTG418" s="12"/>
      <c r="UTH418" s="12"/>
      <c r="UTI418" s="12"/>
      <c r="UTJ418" s="12"/>
      <c r="UTK418" s="12"/>
      <c r="UTL418" s="12"/>
      <c r="UTM418" s="12"/>
      <c r="UTN418" s="12"/>
      <c r="UTO418" s="12"/>
      <c r="UTP418" s="12"/>
      <c r="UTQ418" s="12"/>
      <c r="UTR418" s="12"/>
      <c r="UTS418" s="12"/>
      <c r="UTT418" s="12"/>
      <c r="UTU418" s="12"/>
      <c r="UTV418" s="12"/>
      <c r="UTW418" s="12"/>
      <c r="UTX418" s="12"/>
      <c r="UTY418" s="12"/>
      <c r="UTZ418" s="12"/>
      <c r="UUA418" s="12"/>
      <c r="UUB418" s="12"/>
      <c r="UUC418" s="12"/>
      <c r="UUD418" s="12"/>
      <c r="UUE418" s="12"/>
      <c r="UUF418" s="12"/>
      <c r="UUG418" s="12"/>
      <c r="UUH418" s="12"/>
      <c r="UUI418" s="12"/>
      <c r="UUJ418" s="12"/>
      <c r="UUK418" s="12"/>
      <c r="UUL418" s="12"/>
      <c r="UUM418" s="12"/>
      <c r="UUN418" s="12"/>
      <c r="UUO418" s="12"/>
      <c r="UUP418" s="12"/>
      <c r="UUQ418" s="12"/>
      <c r="UUR418" s="12"/>
      <c r="UUS418" s="12"/>
      <c r="UUT418" s="12"/>
      <c r="UUU418" s="12"/>
      <c r="UUV418" s="12"/>
      <c r="UUW418" s="12"/>
      <c r="UUX418" s="12"/>
      <c r="UUY418" s="12"/>
      <c r="UUZ418" s="12"/>
      <c r="UVA418" s="12"/>
      <c r="UVB418" s="12"/>
      <c r="UVC418" s="12"/>
      <c r="UVD418" s="12"/>
      <c r="UVE418" s="12"/>
      <c r="UVF418" s="12"/>
      <c r="UVG418" s="12"/>
      <c r="UVH418" s="12"/>
      <c r="UVI418" s="12"/>
      <c r="UVJ418" s="12"/>
      <c r="UVK418" s="12"/>
      <c r="UVL418" s="12"/>
      <c r="UVM418" s="12"/>
      <c r="UVN418" s="12"/>
      <c r="UVO418" s="12"/>
      <c r="UVP418" s="12"/>
      <c r="UVQ418" s="12"/>
      <c r="UVR418" s="12"/>
      <c r="UVS418" s="12"/>
      <c r="UVT418" s="12"/>
      <c r="UVU418" s="12"/>
      <c r="UVV418" s="12"/>
      <c r="UVW418" s="12"/>
      <c r="UVX418" s="12"/>
      <c r="UVY418" s="12"/>
      <c r="UVZ418" s="12"/>
      <c r="UWA418" s="12"/>
      <c r="UWB418" s="12"/>
      <c r="UWC418" s="12"/>
      <c r="UWD418" s="12"/>
      <c r="UWE418" s="12"/>
      <c r="UWF418" s="12"/>
      <c r="UWG418" s="12"/>
      <c r="UWH418" s="12"/>
      <c r="UWI418" s="12"/>
      <c r="UWJ418" s="12"/>
      <c r="UWK418" s="12"/>
      <c r="UWL418" s="12"/>
      <c r="UWM418" s="12"/>
      <c r="UWN418" s="12"/>
      <c r="UWO418" s="12"/>
      <c r="UWP418" s="12"/>
      <c r="UWQ418" s="12"/>
      <c r="UWR418" s="12"/>
      <c r="UWS418" s="12"/>
      <c r="UWT418" s="12"/>
      <c r="UWU418" s="12"/>
      <c r="UWV418" s="12"/>
      <c r="UWW418" s="12"/>
      <c r="UWX418" s="12"/>
      <c r="UWY418" s="12"/>
      <c r="UWZ418" s="12"/>
      <c r="UXA418" s="12"/>
      <c r="UXB418" s="12"/>
      <c r="UXC418" s="12"/>
      <c r="UXD418" s="12"/>
      <c r="UXE418" s="12"/>
      <c r="UXF418" s="12"/>
      <c r="UXG418" s="12"/>
      <c r="UXH418" s="12"/>
      <c r="UXI418" s="12"/>
      <c r="UXJ418" s="12"/>
      <c r="UXK418" s="12"/>
      <c r="UXL418" s="12"/>
      <c r="UXM418" s="12"/>
      <c r="UXN418" s="12"/>
      <c r="UXO418" s="12"/>
      <c r="UXP418" s="12"/>
      <c r="UXQ418" s="12"/>
      <c r="UXR418" s="12"/>
      <c r="UXS418" s="12"/>
      <c r="UXT418" s="12"/>
      <c r="UXU418" s="12"/>
      <c r="UXV418" s="12"/>
      <c r="UXW418" s="12"/>
      <c r="UXX418" s="12"/>
      <c r="UXY418" s="12"/>
      <c r="UXZ418" s="12"/>
      <c r="UYA418" s="12"/>
      <c r="UYB418" s="12"/>
      <c r="UYC418" s="12"/>
      <c r="UYD418" s="12"/>
      <c r="UYE418" s="12"/>
      <c r="UYF418" s="12"/>
      <c r="UYG418" s="12"/>
      <c r="UYH418" s="12"/>
      <c r="UYI418" s="12"/>
      <c r="UYJ418" s="12"/>
      <c r="UYK418" s="12"/>
      <c r="UYL418" s="12"/>
      <c r="UYM418" s="12"/>
      <c r="UYN418" s="12"/>
      <c r="UYO418" s="12"/>
      <c r="UYP418" s="12"/>
      <c r="UYQ418" s="12"/>
      <c r="UYR418" s="12"/>
      <c r="UYS418" s="12"/>
      <c r="UYT418" s="12"/>
      <c r="UYU418" s="12"/>
      <c r="UYV418" s="12"/>
      <c r="UYW418" s="12"/>
      <c r="UYX418" s="12"/>
      <c r="UYY418" s="12"/>
      <c r="UYZ418" s="12"/>
      <c r="UZA418" s="12"/>
      <c r="UZB418" s="12"/>
      <c r="UZC418" s="12"/>
      <c r="UZD418" s="12"/>
      <c r="UZE418" s="12"/>
      <c r="UZF418" s="12"/>
      <c r="UZG418" s="12"/>
      <c r="UZH418" s="12"/>
      <c r="UZI418" s="12"/>
      <c r="UZJ418" s="12"/>
      <c r="UZK418" s="12"/>
      <c r="UZL418" s="12"/>
      <c r="UZM418" s="12"/>
      <c r="UZN418" s="12"/>
      <c r="UZO418" s="12"/>
      <c r="UZP418" s="12"/>
      <c r="UZQ418" s="12"/>
      <c r="UZR418" s="12"/>
      <c r="UZS418" s="12"/>
      <c r="UZT418" s="12"/>
      <c r="UZU418" s="12"/>
      <c r="UZV418" s="12"/>
      <c r="UZW418" s="12"/>
      <c r="UZX418" s="12"/>
      <c r="UZY418" s="12"/>
      <c r="UZZ418" s="12"/>
      <c r="VAA418" s="12"/>
      <c r="VAB418" s="12"/>
      <c r="VAC418" s="12"/>
      <c r="VAD418" s="12"/>
      <c r="VAE418" s="12"/>
      <c r="VAF418" s="12"/>
      <c r="VAG418" s="12"/>
      <c r="VAH418" s="12"/>
      <c r="VAI418" s="12"/>
      <c r="VAJ418" s="12"/>
      <c r="VAK418" s="12"/>
      <c r="VAL418" s="12"/>
      <c r="VAM418" s="12"/>
      <c r="VAN418" s="12"/>
      <c r="VAO418" s="12"/>
      <c r="VAP418" s="12"/>
      <c r="VAQ418" s="12"/>
      <c r="VAR418" s="12"/>
      <c r="VAS418" s="12"/>
      <c r="VAT418" s="12"/>
      <c r="VAU418" s="12"/>
      <c r="VAV418" s="12"/>
      <c r="VAW418" s="12"/>
      <c r="VAX418" s="12"/>
      <c r="VAY418" s="12"/>
      <c r="VAZ418" s="12"/>
      <c r="VBA418" s="12"/>
      <c r="VBB418" s="12"/>
      <c r="VBC418" s="12"/>
      <c r="VBD418" s="12"/>
      <c r="VBE418" s="12"/>
      <c r="VBF418" s="12"/>
      <c r="VBG418" s="12"/>
      <c r="VBH418" s="12"/>
      <c r="VBI418" s="12"/>
      <c r="VBJ418" s="12"/>
      <c r="VBK418" s="12"/>
      <c r="VBL418" s="12"/>
      <c r="VBM418" s="12"/>
      <c r="VBN418" s="12"/>
      <c r="VBO418" s="12"/>
      <c r="VBP418" s="12"/>
      <c r="VBQ418" s="12"/>
      <c r="VBR418" s="12"/>
      <c r="VBS418" s="12"/>
      <c r="VBT418" s="12"/>
      <c r="VBU418" s="12"/>
      <c r="VBV418" s="12"/>
      <c r="VBW418" s="12"/>
      <c r="VBX418" s="12"/>
      <c r="VBY418" s="12"/>
      <c r="VBZ418" s="12"/>
      <c r="VCA418" s="12"/>
      <c r="VCB418" s="12"/>
      <c r="VCC418" s="12"/>
      <c r="VCD418" s="12"/>
      <c r="VCE418" s="12"/>
      <c r="VCF418" s="12"/>
      <c r="VCG418" s="12"/>
      <c r="VCH418" s="12"/>
      <c r="VCI418" s="12"/>
      <c r="VCJ418" s="12"/>
      <c r="VCK418" s="12"/>
      <c r="VCL418" s="12"/>
      <c r="VCM418" s="12"/>
      <c r="VCN418" s="12"/>
      <c r="VCO418" s="12"/>
      <c r="VCP418" s="12"/>
      <c r="VCQ418" s="12"/>
      <c r="VCR418" s="12"/>
      <c r="VCS418" s="12"/>
      <c r="VCT418" s="12"/>
      <c r="VCU418" s="12"/>
      <c r="VCV418" s="12"/>
      <c r="VCW418" s="12"/>
      <c r="VCX418" s="12"/>
      <c r="VCY418" s="12"/>
      <c r="VCZ418" s="12"/>
      <c r="VDA418" s="12"/>
      <c r="VDB418" s="12"/>
      <c r="VDC418" s="12"/>
      <c r="VDD418" s="12"/>
      <c r="VDE418" s="12"/>
      <c r="VDF418" s="12"/>
      <c r="VDG418" s="12"/>
      <c r="VDH418" s="12"/>
      <c r="VDI418" s="12"/>
      <c r="VDJ418" s="12"/>
      <c r="VDK418" s="12"/>
      <c r="VDL418" s="12"/>
      <c r="VDM418" s="12"/>
      <c r="VDN418" s="12"/>
      <c r="VDO418" s="12"/>
      <c r="VDP418" s="12"/>
      <c r="VDQ418" s="12"/>
      <c r="VDR418" s="12"/>
      <c r="VDS418" s="12"/>
      <c r="VDT418" s="12"/>
      <c r="VDU418" s="12"/>
      <c r="VDV418" s="12"/>
      <c r="VDW418" s="12"/>
      <c r="VDX418" s="12"/>
      <c r="VDY418" s="12"/>
      <c r="VDZ418" s="12"/>
      <c r="VEA418" s="12"/>
      <c r="VEB418" s="12"/>
      <c r="VEC418" s="12"/>
      <c r="VED418" s="12"/>
      <c r="VEE418" s="12"/>
      <c r="VEF418" s="12"/>
      <c r="VEG418" s="12"/>
      <c r="VEH418" s="12"/>
      <c r="VEI418" s="12"/>
      <c r="VEJ418" s="12"/>
      <c r="VEK418" s="12"/>
      <c r="VEL418" s="12"/>
      <c r="VEM418" s="12"/>
      <c r="VEN418" s="12"/>
      <c r="VEO418" s="12"/>
      <c r="VEP418" s="12"/>
      <c r="VEQ418" s="12"/>
      <c r="VER418" s="12"/>
      <c r="VES418" s="12"/>
      <c r="VET418" s="12"/>
      <c r="VEU418" s="12"/>
      <c r="VEV418" s="12"/>
      <c r="VEW418" s="12"/>
      <c r="VEX418" s="12"/>
      <c r="VEY418" s="12"/>
      <c r="VEZ418" s="12"/>
      <c r="VFA418" s="12"/>
      <c r="VFB418" s="12"/>
      <c r="VFC418" s="12"/>
      <c r="VFD418" s="12"/>
      <c r="VFE418" s="12"/>
      <c r="VFF418" s="12"/>
      <c r="VFG418" s="12"/>
      <c r="VFH418" s="12"/>
      <c r="VFI418" s="12"/>
      <c r="VFJ418" s="12"/>
      <c r="VFK418" s="12"/>
      <c r="VFL418" s="12"/>
      <c r="VFM418" s="12"/>
      <c r="VFN418" s="12"/>
      <c r="VFO418" s="12"/>
      <c r="VFP418" s="12"/>
      <c r="VFQ418" s="12"/>
      <c r="VFR418" s="12"/>
      <c r="VFS418" s="12"/>
      <c r="VFT418" s="12"/>
      <c r="VFU418" s="12"/>
      <c r="VFV418" s="12"/>
      <c r="VFW418" s="12"/>
      <c r="VFX418" s="12"/>
      <c r="VFY418" s="12"/>
      <c r="VFZ418" s="12"/>
      <c r="VGA418" s="12"/>
      <c r="VGB418" s="12"/>
      <c r="VGC418" s="12"/>
      <c r="VGD418" s="12"/>
      <c r="VGE418" s="12"/>
      <c r="VGF418" s="12"/>
      <c r="VGG418" s="12"/>
      <c r="VGH418" s="12"/>
      <c r="VGI418" s="12"/>
      <c r="VGJ418" s="12"/>
      <c r="VGK418" s="12"/>
      <c r="VGL418" s="12"/>
      <c r="VGM418" s="12"/>
      <c r="VGN418" s="12"/>
      <c r="VGO418" s="12"/>
      <c r="VGP418" s="12"/>
      <c r="VGQ418" s="12"/>
      <c r="VGR418" s="12"/>
      <c r="VGS418" s="12"/>
      <c r="VGT418" s="12"/>
      <c r="VGU418" s="12"/>
      <c r="VGV418" s="12"/>
      <c r="VGW418" s="12"/>
      <c r="VGX418" s="12"/>
      <c r="VGY418" s="12"/>
      <c r="VGZ418" s="12"/>
      <c r="VHA418" s="12"/>
      <c r="VHB418" s="12"/>
      <c r="VHC418" s="12"/>
      <c r="VHD418" s="12"/>
      <c r="VHE418" s="12"/>
      <c r="VHF418" s="12"/>
      <c r="VHG418" s="12"/>
      <c r="VHH418" s="12"/>
      <c r="VHI418" s="12"/>
      <c r="VHJ418" s="12"/>
      <c r="VHK418" s="12"/>
      <c r="VHL418" s="12"/>
      <c r="VHM418" s="12"/>
      <c r="VHN418" s="12"/>
      <c r="VHO418" s="12"/>
      <c r="VHP418" s="12"/>
      <c r="VHQ418" s="12"/>
      <c r="VHR418" s="12"/>
      <c r="VHS418" s="12"/>
      <c r="VHT418" s="12"/>
      <c r="VHU418" s="12"/>
      <c r="VHV418" s="12"/>
      <c r="VHW418" s="12"/>
      <c r="VHX418" s="12"/>
      <c r="VHY418" s="12"/>
      <c r="VHZ418" s="12"/>
      <c r="VIA418" s="12"/>
      <c r="VIB418" s="12"/>
      <c r="VIC418" s="12"/>
      <c r="VID418" s="12"/>
      <c r="VIE418" s="12"/>
      <c r="VIF418" s="12"/>
      <c r="VIG418" s="12"/>
      <c r="VIH418" s="12"/>
      <c r="VII418" s="12"/>
      <c r="VIJ418" s="12"/>
      <c r="VIK418" s="12"/>
      <c r="VIL418" s="12"/>
      <c r="VIM418" s="12"/>
      <c r="VIN418" s="12"/>
      <c r="VIO418" s="12"/>
      <c r="VIP418" s="12"/>
      <c r="VIQ418" s="12"/>
      <c r="VIR418" s="12"/>
      <c r="VIS418" s="12"/>
      <c r="VIT418" s="12"/>
      <c r="VIU418" s="12"/>
      <c r="VIV418" s="12"/>
      <c r="VIW418" s="12"/>
      <c r="VIX418" s="12"/>
      <c r="VIY418" s="12"/>
      <c r="VIZ418" s="12"/>
      <c r="VJA418" s="12"/>
      <c r="VJB418" s="12"/>
      <c r="VJC418" s="12"/>
      <c r="VJD418" s="12"/>
      <c r="VJE418" s="12"/>
      <c r="VJF418" s="12"/>
      <c r="VJG418" s="12"/>
      <c r="VJH418" s="12"/>
      <c r="VJI418" s="12"/>
      <c r="VJJ418" s="12"/>
      <c r="VJK418" s="12"/>
      <c r="VJL418" s="12"/>
      <c r="VJM418" s="12"/>
      <c r="VJN418" s="12"/>
      <c r="VJO418" s="12"/>
      <c r="VJP418" s="12"/>
      <c r="VJQ418" s="12"/>
      <c r="VJR418" s="12"/>
      <c r="VJS418" s="12"/>
      <c r="VJT418" s="12"/>
      <c r="VJU418" s="12"/>
      <c r="VJV418" s="12"/>
      <c r="VJW418" s="12"/>
      <c r="VJX418" s="12"/>
      <c r="VJY418" s="12"/>
      <c r="VJZ418" s="12"/>
      <c r="VKA418" s="12"/>
      <c r="VKB418" s="12"/>
      <c r="VKC418" s="12"/>
      <c r="VKD418" s="12"/>
      <c r="VKE418" s="12"/>
      <c r="VKF418" s="12"/>
      <c r="VKG418" s="12"/>
      <c r="VKH418" s="12"/>
      <c r="VKI418" s="12"/>
      <c r="VKJ418" s="12"/>
      <c r="VKK418" s="12"/>
      <c r="VKL418" s="12"/>
      <c r="VKM418" s="12"/>
      <c r="VKN418" s="12"/>
      <c r="VKO418" s="12"/>
      <c r="VKP418" s="12"/>
      <c r="VKQ418" s="12"/>
      <c r="VKR418" s="12"/>
      <c r="VKS418" s="12"/>
      <c r="VKT418" s="12"/>
      <c r="VKU418" s="12"/>
      <c r="VKV418" s="12"/>
      <c r="VKW418" s="12"/>
      <c r="VKX418" s="12"/>
      <c r="VKY418" s="12"/>
      <c r="VKZ418" s="12"/>
      <c r="VLA418" s="12"/>
      <c r="VLB418" s="12"/>
      <c r="VLC418" s="12"/>
      <c r="VLD418" s="12"/>
      <c r="VLE418" s="12"/>
      <c r="VLF418" s="12"/>
      <c r="VLG418" s="12"/>
      <c r="VLH418" s="12"/>
      <c r="VLI418" s="12"/>
      <c r="VLJ418" s="12"/>
      <c r="VLK418" s="12"/>
      <c r="VLL418" s="12"/>
      <c r="VLM418" s="12"/>
      <c r="VLN418" s="12"/>
      <c r="VLO418" s="12"/>
      <c r="VLP418" s="12"/>
      <c r="VLQ418" s="12"/>
      <c r="VLR418" s="12"/>
      <c r="VLS418" s="12"/>
      <c r="VLT418" s="12"/>
      <c r="VLU418" s="12"/>
      <c r="VLV418" s="12"/>
      <c r="VLW418" s="12"/>
      <c r="VLX418" s="12"/>
      <c r="VLY418" s="12"/>
      <c r="VLZ418" s="12"/>
      <c r="VMA418" s="12"/>
      <c r="VMB418" s="12"/>
      <c r="VMC418" s="12"/>
      <c r="VMD418" s="12"/>
      <c r="VME418" s="12"/>
      <c r="VMF418" s="12"/>
      <c r="VMG418" s="12"/>
      <c r="VMH418" s="12"/>
      <c r="VMI418" s="12"/>
      <c r="VMJ418" s="12"/>
      <c r="VMK418" s="12"/>
      <c r="VML418" s="12"/>
      <c r="VMM418" s="12"/>
      <c r="VMN418" s="12"/>
      <c r="VMO418" s="12"/>
      <c r="VMP418" s="12"/>
      <c r="VMQ418" s="12"/>
      <c r="VMR418" s="12"/>
      <c r="VMS418" s="12"/>
      <c r="VMT418" s="12"/>
      <c r="VMU418" s="12"/>
      <c r="VMV418" s="12"/>
      <c r="VMW418" s="12"/>
      <c r="VMX418" s="12"/>
      <c r="VMY418" s="12"/>
      <c r="VMZ418" s="12"/>
      <c r="VNA418" s="12"/>
      <c r="VNB418" s="12"/>
      <c r="VNC418" s="12"/>
      <c r="VND418" s="12"/>
      <c r="VNE418" s="12"/>
      <c r="VNF418" s="12"/>
      <c r="VNG418" s="12"/>
      <c r="VNH418" s="12"/>
      <c r="VNI418" s="12"/>
      <c r="VNJ418" s="12"/>
      <c r="VNK418" s="12"/>
      <c r="VNL418" s="12"/>
      <c r="VNM418" s="12"/>
      <c r="VNN418" s="12"/>
      <c r="VNO418" s="12"/>
      <c r="VNP418" s="12"/>
      <c r="VNQ418" s="12"/>
      <c r="VNR418" s="12"/>
      <c r="VNS418" s="12"/>
      <c r="VNT418" s="12"/>
      <c r="VNU418" s="12"/>
      <c r="VNV418" s="12"/>
      <c r="VNW418" s="12"/>
      <c r="VNX418" s="12"/>
      <c r="VNY418" s="12"/>
      <c r="VNZ418" s="12"/>
      <c r="VOA418" s="12"/>
      <c r="VOB418" s="12"/>
      <c r="VOC418" s="12"/>
      <c r="VOD418" s="12"/>
      <c r="VOE418" s="12"/>
      <c r="VOF418" s="12"/>
      <c r="VOG418" s="12"/>
      <c r="VOH418" s="12"/>
      <c r="VOI418" s="12"/>
      <c r="VOJ418" s="12"/>
      <c r="VOK418" s="12"/>
      <c r="VOL418" s="12"/>
      <c r="VOM418" s="12"/>
      <c r="VON418" s="12"/>
      <c r="VOO418" s="12"/>
      <c r="VOP418" s="12"/>
      <c r="VOQ418" s="12"/>
      <c r="VOR418" s="12"/>
      <c r="VOS418" s="12"/>
      <c r="VOT418" s="12"/>
      <c r="VOU418" s="12"/>
      <c r="VOV418" s="12"/>
      <c r="VOW418" s="12"/>
      <c r="VOX418" s="12"/>
      <c r="VOY418" s="12"/>
      <c r="VOZ418" s="12"/>
      <c r="VPA418" s="12"/>
      <c r="VPB418" s="12"/>
      <c r="VPC418" s="12"/>
      <c r="VPD418" s="12"/>
      <c r="VPE418" s="12"/>
      <c r="VPF418" s="12"/>
      <c r="VPG418" s="12"/>
      <c r="VPH418" s="12"/>
      <c r="VPI418" s="12"/>
      <c r="VPJ418" s="12"/>
      <c r="VPK418" s="12"/>
      <c r="VPL418" s="12"/>
      <c r="VPM418" s="12"/>
      <c r="VPN418" s="12"/>
      <c r="VPO418" s="12"/>
      <c r="VPP418" s="12"/>
      <c r="VPQ418" s="12"/>
      <c r="VPR418" s="12"/>
      <c r="VPS418" s="12"/>
      <c r="VPT418" s="12"/>
      <c r="VPU418" s="12"/>
      <c r="VPV418" s="12"/>
      <c r="VPW418" s="12"/>
      <c r="VPX418" s="12"/>
      <c r="VPY418" s="12"/>
      <c r="VPZ418" s="12"/>
      <c r="VQA418" s="12"/>
      <c r="VQB418" s="12"/>
      <c r="VQC418" s="12"/>
      <c r="VQD418" s="12"/>
      <c r="VQE418" s="12"/>
      <c r="VQF418" s="12"/>
      <c r="VQG418" s="12"/>
      <c r="VQH418" s="12"/>
      <c r="VQI418" s="12"/>
      <c r="VQJ418" s="12"/>
      <c r="VQK418" s="12"/>
      <c r="VQL418" s="12"/>
      <c r="VQM418" s="12"/>
      <c r="VQN418" s="12"/>
      <c r="VQO418" s="12"/>
      <c r="VQP418" s="12"/>
      <c r="VQQ418" s="12"/>
      <c r="VQR418" s="12"/>
      <c r="VQS418" s="12"/>
      <c r="VQT418" s="12"/>
      <c r="VQU418" s="12"/>
      <c r="VQV418" s="12"/>
      <c r="VQW418" s="12"/>
      <c r="VQX418" s="12"/>
      <c r="VQY418" s="12"/>
      <c r="VQZ418" s="12"/>
      <c r="VRA418" s="12"/>
      <c r="VRB418" s="12"/>
      <c r="VRC418" s="12"/>
      <c r="VRD418" s="12"/>
      <c r="VRE418" s="12"/>
      <c r="VRF418" s="12"/>
      <c r="VRG418" s="12"/>
      <c r="VRH418" s="12"/>
      <c r="VRI418" s="12"/>
      <c r="VRJ418" s="12"/>
      <c r="VRK418" s="12"/>
      <c r="VRL418" s="12"/>
      <c r="VRM418" s="12"/>
      <c r="VRN418" s="12"/>
      <c r="VRO418" s="12"/>
      <c r="VRP418" s="12"/>
      <c r="VRQ418" s="12"/>
      <c r="VRR418" s="12"/>
      <c r="VRS418" s="12"/>
      <c r="VRT418" s="12"/>
      <c r="VRU418" s="12"/>
      <c r="VRV418" s="12"/>
      <c r="VRW418" s="12"/>
      <c r="VRX418" s="12"/>
      <c r="VRY418" s="12"/>
      <c r="VRZ418" s="12"/>
      <c r="VSA418" s="12"/>
      <c r="VSB418" s="12"/>
      <c r="VSC418" s="12"/>
      <c r="VSD418" s="12"/>
      <c r="VSE418" s="12"/>
      <c r="VSF418" s="12"/>
      <c r="VSG418" s="12"/>
      <c r="VSH418" s="12"/>
      <c r="VSI418" s="12"/>
      <c r="VSJ418" s="12"/>
      <c r="VSK418" s="12"/>
      <c r="VSL418" s="12"/>
      <c r="VSM418" s="12"/>
      <c r="VSN418" s="12"/>
      <c r="VSO418" s="12"/>
      <c r="VSP418" s="12"/>
      <c r="VSQ418" s="12"/>
      <c r="VSR418" s="12"/>
      <c r="VSS418" s="12"/>
      <c r="VST418" s="12"/>
      <c r="VSU418" s="12"/>
      <c r="VSV418" s="12"/>
      <c r="VSW418" s="12"/>
      <c r="VSX418" s="12"/>
      <c r="VSY418" s="12"/>
      <c r="VSZ418" s="12"/>
      <c r="VTA418" s="12"/>
      <c r="VTB418" s="12"/>
      <c r="VTC418" s="12"/>
      <c r="VTD418" s="12"/>
      <c r="VTE418" s="12"/>
      <c r="VTF418" s="12"/>
      <c r="VTG418" s="12"/>
      <c r="VTH418" s="12"/>
      <c r="VTI418" s="12"/>
      <c r="VTJ418" s="12"/>
      <c r="VTK418" s="12"/>
      <c r="VTL418" s="12"/>
      <c r="VTM418" s="12"/>
      <c r="VTN418" s="12"/>
      <c r="VTO418" s="12"/>
      <c r="VTP418" s="12"/>
      <c r="VTQ418" s="12"/>
      <c r="VTR418" s="12"/>
      <c r="VTS418" s="12"/>
      <c r="VTT418" s="12"/>
      <c r="VTU418" s="12"/>
      <c r="VTV418" s="12"/>
      <c r="VTW418" s="12"/>
      <c r="VTX418" s="12"/>
      <c r="VTY418" s="12"/>
      <c r="VTZ418" s="12"/>
      <c r="VUA418" s="12"/>
      <c r="VUB418" s="12"/>
      <c r="VUC418" s="12"/>
      <c r="VUD418" s="12"/>
      <c r="VUE418" s="12"/>
      <c r="VUF418" s="12"/>
      <c r="VUG418" s="12"/>
      <c r="VUH418" s="12"/>
      <c r="VUI418" s="12"/>
      <c r="VUJ418" s="12"/>
      <c r="VUK418" s="12"/>
      <c r="VUL418" s="12"/>
      <c r="VUM418" s="12"/>
      <c r="VUN418" s="12"/>
      <c r="VUO418" s="12"/>
      <c r="VUP418" s="12"/>
      <c r="VUQ418" s="12"/>
      <c r="VUR418" s="12"/>
      <c r="VUS418" s="12"/>
      <c r="VUT418" s="12"/>
      <c r="VUU418" s="12"/>
      <c r="VUV418" s="12"/>
      <c r="VUW418" s="12"/>
      <c r="VUX418" s="12"/>
      <c r="VUY418" s="12"/>
      <c r="VUZ418" s="12"/>
      <c r="VVA418" s="12"/>
      <c r="VVB418" s="12"/>
      <c r="VVC418" s="12"/>
      <c r="VVD418" s="12"/>
      <c r="VVE418" s="12"/>
      <c r="VVF418" s="12"/>
      <c r="VVG418" s="12"/>
      <c r="VVH418" s="12"/>
      <c r="VVI418" s="12"/>
      <c r="VVJ418" s="12"/>
      <c r="VVK418" s="12"/>
      <c r="VVL418" s="12"/>
      <c r="VVM418" s="12"/>
      <c r="VVN418" s="12"/>
      <c r="VVO418" s="12"/>
      <c r="VVP418" s="12"/>
      <c r="VVQ418" s="12"/>
      <c r="VVR418" s="12"/>
      <c r="VVS418" s="12"/>
      <c r="VVT418" s="12"/>
      <c r="VVU418" s="12"/>
      <c r="VVV418" s="12"/>
      <c r="VVW418" s="12"/>
      <c r="VVX418" s="12"/>
      <c r="VVY418" s="12"/>
      <c r="VVZ418" s="12"/>
      <c r="VWA418" s="12"/>
      <c r="VWB418" s="12"/>
      <c r="VWC418" s="12"/>
      <c r="VWD418" s="12"/>
      <c r="VWE418" s="12"/>
      <c r="VWF418" s="12"/>
      <c r="VWG418" s="12"/>
      <c r="VWH418" s="12"/>
      <c r="VWI418" s="12"/>
      <c r="VWJ418" s="12"/>
      <c r="VWK418" s="12"/>
      <c r="VWL418" s="12"/>
      <c r="VWM418" s="12"/>
      <c r="VWN418" s="12"/>
      <c r="VWO418" s="12"/>
      <c r="VWP418" s="12"/>
      <c r="VWQ418" s="12"/>
      <c r="VWR418" s="12"/>
      <c r="VWS418" s="12"/>
      <c r="VWT418" s="12"/>
      <c r="VWU418" s="12"/>
      <c r="VWV418" s="12"/>
      <c r="VWW418" s="12"/>
      <c r="VWX418" s="12"/>
      <c r="VWY418" s="12"/>
      <c r="VWZ418" s="12"/>
      <c r="VXA418" s="12"/>
      <c r="VXB418" s="12"/>
      <c r="VXC418" s="12"/>
      <c r="VXD418" s="12"/>
      <c r="VXE418" s="12"/>
      <c r="VXF418" s="12"/>
      <c r="VXG418" s="12"/>
      <c r="VXH418" s="12"/>
      <c r="VXI418" s="12"/>
      <c r="VXJ418" s="12"/>
      <c r="VXK418" s="12"/>
      <c r="VXL418" s="12"/>
      <c r="VXM418" s="12"/>
      <c r="VXN418" s="12"/>
      <c r="VXO418" s="12"/>
      <c r="VXP418" s="12"/>
      <c r="VXQ418" s="12"/>
      <c r="VXR418" s="12"/>
      <c r="VXS418" s="12"/>
      <c r="VXT418" s="12"/>
      <c r="VXU418" s="12"/>
      <c r="VXV418" s="12"/>
      <c r="VXW418" s="12"/>
      <c r="VXX418" s="12"/>
      <c r="VXY418" s="12"/>
      <c r="VXZ418" s="12"/>
      <c r="VYA418" s="12"/>
      <c r="VYB418" s="12"/>
      <c r="VYC418" s="12"/>
      <c r="VYD418" s="12"/>
      <c r="VYE418" s="12"/>
      <c r="VYF418" s="12"/>
      <c r="VYG418" s="12"/>
      <c r="VYH418" s="12"/>
      <c r="VYI418" s="12"/>
      <c r="VYJ418" s="12"/>
      <c r="VYK418" s="12"/>
      <c r="VYL418" s="12"/>
      <c r="VYM418" s="12"/>
      <c r="VYN418" s="12"/>
      <c r="VYO418" s="12"/>
      <c r="VYP418" s="12"/>
      <c r="VYQ418" s="12"/>
      <c r="VYR418" s="12"/>
      <c r="VYS418" s="12"/>
      <c r="VYT418" s="12"/>
      <c r="VYU418" s="12"/>
      <c r="VYV418" s="12"/>
      <c r="VYW418" s="12"/>
      <c r="VYX418" s="12"/>
      <c r="VYY418" s="12"/>
      <c r="VYZ418" s="12"/>
      <c r="VZA418" s="12"/>
      <c r="VZB418" s="12"/>
      <c r="VZC418" s="12"/>
      <c r="VZD418" s="12"/>
      <c r="VZE418" s="12"/>
      <c r="VZF418" s="12"/>
      <c r="VZG418" s="12"/>
      <c r="VZH418" s="12"/>
      <c r="VZI418" s="12"/>
      <c r="VZJ418" s="12"/>
      <c r="VZK418" s="12"/>
      <c r="VZL418" s="12"/>
      <c r="VZM418" s="12"/>
      <c r="VZN418" s="12"/>
      <c r="VZO418" s="12"/>
      <c r="VZP418" s="12"/>
      <c r="VZQ418" s="12"/>
      <c r="VZR418" s="12"/>
      <c r="VZS418" s="12"/>
      <c r="VZT418" s="12"/>
      <c r="VZU418" s="12"/>
      <c r="VZV418" s="12"/>
      <c r="VZW418" s="12"/>
      <c r="VZX418" s="12"/>
      <c r="VZY418" s="12"/>
      <c r="VZZ418" s="12"/>
      <c r="WAA418" s="12"/>
      <c r="WAB418" s="12"/>
      <c r="WAC418" s="12"/>
      <c r="WAD418" s="12"/>
      <c r="WAE418" s="12"/>
      <c r="WAF418" s="12"/>
      <c r="WAG418" s="12"/>
      <c r="WAH418" s="12"/>
      <c r="WAI418" s="12"/>
      <c r="WAJ418" s="12"/>
      <c r="WAK418" s="12"/>
      <c r="WAL418" s="12"/>
      <c r="WAM418" s="12"/>
      <c r="WAN418" s="12"/>
      <c r="WAO418" s="12"/>
      <c r="WAP418" s="12"/>
      <c r="WAQ418" s="12"/>
      <c r="WAR418" s="12"/>
      <c r="WAS418" s="12"/>
      <c r="WAT418" s="12"/>
      <c r="WAU418" s="12"/>
      <c r="WAV418" s="12"/>
      <c r="WAW418" s="12"/>
      <c r="WAX418" s="12"/>
      <c r="WAY418" s="12"/>
      <c r="WAZ418" s="12"/>
      <c r="WBA418" s="12"/>
      <c r="WBB418" s="12"/>
      <c r="WBC418" s="12"/>
      <c r="WBD418" s="12"/>
      <c r="WBE418" s="12"/>
      <c r="WBF418" s="12"/>
      <c r="WBG418" s="12"/>
      <c r="WBH418" s="12"/>
      <c r="WBI418" s="12"/>
      <c r="WBJ418" s="12"/>
      <c r="WBK418" s="12"/>
      <c r="WBL418" s="12"/>
      <c r="WBM418" s="12"/>
      <c r="WBN418" s="12"/>
      <c r="WBO418" s="12"/>
      <c r="WBP418" s="12"/>
      <c r="WBQ418" s="12"/>
      <c r="WBR418" s="12"/>
      <c r="WBS418" s="12"/>
      <c r="WBT418" s="12"/>
      <c r="WBU418" s="12"/>
      <c r="WBV418" s="12"/>
      <c r="WBW418" s="12"/>
      <c r="WBX418" s="12"/>
      <c r="WBY418" s="12"/>
      <c r="WBZ418" s="12"/>
      <c r="WCA418" s="12"/>
      <c r="WCB418" s="12"/>
      <c r="WCC418" s="12"/>
      <c r="WCD418" s="12"/>
      <c r="WCE418" s="12"/>
      <c r="WCF418" s="12"/>
      <c r="WCG418" s="12"/>
      <c r="WCH418" s="12"/>
      <c r="WCI418" s="12"/>
      <c r="WCJ418" s="12"/>
      <c r="WCK418" s="12"/>
      <c r="WCL418" s="12"/>
      <c r="WCM418" s="12"/>
      <c r="WCN418" s="12"/>
      <c r="WCO418" s="12"/>
      <c r="WCP418" s="12"/>
      <c r="WCQ418" s="12"/>
      <c r="WCR418" s="12"/>
      <c r="WCS418" s="12"/>
      <c r="WCT418" s="12"/>
      <c r="WCU418" s="12"/>
      <c r="WCV418" s="12"/>
      <c r="WCW418" s="12"/>
      <c r="WCX418" s="12"/>
      <c r="WCY418" s="12"/>
      <c r="WCZ418" s="12"/>
      <c r="WDA418" s="12"/>
      <c r="WDB418" s="12"/>
      <c r="WDC418" s="12"/>
      <c r="WDD418" s="12"/>
      <c r="WDE418" s="12"/>
      <c r="WDF418" s="12"/>
      <c r="WDG418" s="12"/>
      <c r="WDH418" s="12"/>
      <c r="WDI418" s="12"/>
      <c r="WDJ418" s="12"/>
      <c r="WDK418" s="12"/>
      <c r="WDL418" s="12"/>
      <c r="WDM418" s="12"/>
      <c r="WDN418" s="12"/>
      <c r="WDO418" s="12"/>
      <c r="WDP418" s="12"/>
      <c r="WDQ418" s="12"/>
      <c r="WDR418" s="12"/>
      <c r="WDS418" s="12"/>
      <c r="WDT418" s="12"/>
      <c r="WDU418" s="12"/>
      <c r="WDV418" s="12"/>
      <c r="WDW418" s="12"/>
      <c r="WDX418" s="12"/>
      <c r="WDY418" s="12"/>
      <c r="WDZ418" s="12"/>
      <c r="WEA418" s="12"/>
      <c r="WEB418" s="12"/>
      <c r="WEC418" s="12"/>
      <c r="WED418" s="12"/>
      <c r="WEE418" s="12"/>
      <c r="WEF418" s="12"/>
      <c r="WEG418" s="12"/>
      <c r="WEH418" s="12"/>
      <c r="WEI418" s="12"/>
      <c r="WEJ418" s="12"/>
      <c r="WEK418" s="12"/>
      <c r="WEL418" s="12"/>
      <c r="WEM418" s="12"/>
      <c r="WEN418" s="12"/>
      <c r="WEO418" s="12"/>
      <c r="WEP418" s="12"/>
      <c r="WEQ418" s="12"/>
      <c r="WER418" s="12"/>
      <c r="WES418" s="12"/>
      <c r="WET418" s="12"/>
      <c r="WEU418" s="12"/>
      <c r="WEV418" s="12"/>
      <c r="WEW418" s="12"/>
      <c r="WEX418" s="12"/>
      <c r="WEY418" s="12"/>
      <c r="WEZ418" s="12"/>
      <c r="WFA418" s="12"/>
      <c r="WFB418" s="12"/>
      <c r="WFC418" s="12"/>
      <c r="WFD418" s="12"/>
      <c r="WFE418" s="12"/>
      <c r="WFF418" s="12"/>
      <c r="WFG418" s="12"/>
      <c r="WFH418" s="12"/>
      <c r="WFI418" s="12"/>
      <c r="WFJ418" s="12"/>
      <c r="WFK418" s="12"/>
      <c r="WFL418" s="12"/>
      <c r="WFM418" s="12"/>
      <c r="WFN418" s="12"/>
      <c r="WFO418" s="12"/>
      <c r="WFP418" s="12"/>
      <c r="WFQ418" s="12"/>
      <c r="WFR418" s="12"/>
      <c r="WFS418" s="12"/>
      <c r="WFT418" s="12"/>
      <c r="WFU418" s="12"/>
      <c r="WFV418" s="12"/>
      <c r="WFW418" s="12"/>
      <c r="WFX418" s="12"/>
      <c r="WFY418" s="12"/>
      <c r="WFZ418" s="12"/>
      <c r="WGA418" s="12"/>
      <c r="WGB418" s="12"/>
      <c r="WGC418" s="12"/>
      <c r="WGD418" s="12"/>
      <c r="WGE418" s="12"/>
      <c r="WGF418" s="12"/>
      <c r="WGG418" s="12"/>
      <c r="WGH418" s="12"/>
      <c r="WGI418" s="12"/>
      <c r="WGJ418" s="12"/>
      <c r="WGK418" s="12"/>
      <c r="WGL418" s="12"/>
      <c r="WGM418" s="12"/>
      <c r="WGN418" s="12"/>
      <c r="WGO418" s="12"/>
      <c r="WGP418" s="12"/>
      <c r="WGQ418" s="12"/>
      <c r="WGR418" s="12"/>
      <c r="WGS418" s="12"/>
      <c r="WGT418" s="12"/>
      <c r="WGU418" s="12"/>
      <c r="WGV418" s="12"/>
      <c r="WGW418" s="12"/>
      <c r="WGX418" s="12"/>
      <c r="WGY418" s="12"/>
      <c r="WGZ418" s="12"/>
      <c r="WHA418" s="12"/>
      <c r="WHB418" s="12"/>
      <c r="WHC418" s="12"/>
      <c r="WHD418" s="12"/>
      <c r="WHE418" s="12"/>
      <c r="WHF418" s="12"/>
      <c r="WHG418" s="12"/>
      <c r="WHH418" s="12"/>
      <c r="WHI418" s="12"/>
      <c r="WHJ418" s="12"/>
      <c r="WHK418" s="12"/>
      <c r="WHL418" s="12"/>
      <c r="WHM418" s="12"/>
      <c r="WHN418" s="12"/>
      <c r="WHO418" s="12"/>
      <c r="WHP418" s="12"/>
      <c r="WHQ418" s="12"/>
      <c r="WHR418" s="12"/>
      <c r="WHS418" s="12"/>
      <c r="WHT418" s="12"/>
      <c r="WHU418" s="12"/>
      <c r="WHV418" s="12"/>
      <c r="WHW418" s="12"/>
      <c r="WHX418" s="12"/>
      <c r="WHY418" s="12"/>
      <c r="WHZ418" s="12"/>
      <c r="WIA418" s="12"/>
      <c r="WIB418" s="12"/>
      <c r="WIC418" s="12"/>
      <c r="WID418" s="12"/>
      <c r="WIE418" s="12"/>
      <c r="WIF418" s="12"/>
      <c r="WIG418" s="12"/>
      <c r="WIH418" s="12"/>
      <c r="WII418" s="12"/>
      <c r="WIJ418" s="12"/>
      <c r="WIK418" s="12"/>
      <c r="WIL418" s="12"/>
      <c r="WIM418" s="12"/>
      <c r="WIN418" s="12"/>
      <c r="WIO418" s="12"/>
      <c r="WIP418" s="12"/>
      <c r="WIQ418" s="12"/>
      <c r="WIR418" s="12"/>
      <c r="WIS418" s="12"/>
      <c r="WIT418" s="12"/>
      <c r="WIU418" s="12"/>
      <c r="WIV418" s="12"/>
      <c r="WIW418" s="12"/>
      <c r="WIX418" s="12"/>
      <c r="WIY418" s="12"/>
      <c r="WIZ418" s="12"/>
      <c r="WJA418" s="12"/>
      <c r="WJB418" s="12"/>
      <c r="WJC418" s="12"/>
      <c r="WJD418" s="12"/>
      <c r="WJE418" s="12"/>
      <c r="WJF418" s="12"/>
      <c r="WJG418" s="12"/>
      <c r="WJH418" s="12"/>
      <c r="WJI418" s="12"/>
      <c r="WJJ418" s="12"/>
      <c r="WJK418" s="12"/>
      <c r="WJL418" s="12"/>
      <c r="WJM418" s="12"/>
      <c r="WJN418" s="12"/>
      <c r="WJO418" s="12"/>
      <c r="WJP418" s="12"/>
      <c r="WJQ418" s="12"/>
      <c r="WJR418" s="12"/>
      <c r="WJS418" s="12"/>
      <c r="WJT418" s="12"/>
      <c r="WJU418" s="12"/>
      <c r="WJV418" s="12"/>
      <c r="WJW418" s="12"/>
      <c r="WJX418" s="12"/>
      <c r="WJY418" s="12"/>
      <c r="WJZ418" s="12"/>
      <c r="WKA418" s="12"/>
      <c r="WKB418" s="12"/>
      <c r="WKC418" s="12"/>
      <c r="WKD418" s="12"/>
      <c r="WKE418" s="12"/>
      <c r="WKF418" s="12"/>
      <c r="WKG418" s="12"/>
      <c r="WKH418" s="12"/>
      <c r="WKI418" s="12"/>
      <c r="WKJ418" s="12"/>
      <c r="WKK418" s="12"/>
      <c r="WKL418" s="12"/>
      <c r="WKM418" s="12"/>
      <c r="WKN418" s="12"/>
      <c r="WKO418" s="12"/>
      <c r="WKP418" s="12"/>
      <c r="WKQ418" s="12"/>
      <c r="WKR418" s="12"/>
      <c r="WKS418" s="12"/>
      <c r="WKT418" s="12"/>
      <c r="WKU418" s="12"/>
      <c r="WKV418" s="12"/>
      <c r="WKW418" s="12"/>
      <c r="WKX418" s="12"/>
      <c r="WKY418" s="12"/>
      <c r="WKZ418" s="12"/>
      <c r="WLA418" s="12"/>
      <c r="WLB418" s="12"/>
      <c r="WLC418" s="12"/>
      <c r="WLD418" s="12"/>
      <c r="WLE418" s="12"/>
      <c r="WLF418" s="12"/>
      <c r="WLG418" s="12"/>
      <c r="WLH418" s="12"/>
      <c r="WLI418" s="12"/>
      <c r="WLJ418" s="12"/>
      <c r="WLK418" s="12"/>
      <c r="WLL418" s="12"/>
      <c r="WLM418" s="12"/>
      <c r="WLN418" s="12"/>
      <c r="WLO418" s="12"/>
      <c r="WLP418" s="12"/>
      <c r="WLQ418" s="12"/>
      <c r="WLR418" s="12"/>
      <c r="WLS418" s="12"/>
      <c r="WLT418" s="12"/>
      <c r="WLU418" s="12"/>
      <c r="WLV418" s="12"/>
      <c r="WLW418" s="12"/>
      <c r="WLX418" s="12"/>
      <c r="WLY418" s="12"/>
      <c r="WLZ418" s="12"/>
      <c r="WMA418" s="12"/>
      <c r="WMB418" s="12"/>
      <c r="WMC418" s="12"/>
      <c r="WMD418" s="12"/>
      <c r="WME418" s="12"/>
      <c r="WMF418" s="12"/>
      <c r="WMG418" s="12"/>
      <c r="WMH418" s="12"/>
      <c r="WMI418" s="12"/>
      <c r="WMJ418" s="12"/>
      <c r="WMK418" s="12"/>
      <c r="WML418" s="12"/>
      <c r="WMM418" s="12"/>
      <c r="WMN418" s="12"/>
      <c r="WMO418" s="12"/>
      <c r="WMP418" s="12"/>
      <c r="WMQ418" s="12"/>
      <c r="WMR418" s="12"/>
      <c r="WMS418" s="12"/>
      <c r="WMT418" s="12"/>
      <c r="WMU418" s="12"/>
      <c r="WMV418" s="12"/>
      <c r="WMW418" s="12"/>
      <c r="WMX418" s="12"/>
      <c r="WMY418" s="12"/>
      <c r="WMZ418" s="12"/>
      <c r="WNA418" s="12"/>
      <c r="WNB418" s="12"/>
      <c r="WNC418" s="12"/>
      <c r="WND418" s="12"/>
      <c r="WNE418" s="12"/>
      <c r="WNF418" s="12"/>
      <c r="WNG418" s="12"/>
      <c r="WNH418" s="12"/>
      <c r="WNI418" s="12"/>
      <c r="WNJ418" s="12"/>
      <c r="WNK418" s="12"/>
      <c r="WNL418" s="12"/>
      <c r="WNM418" s="12"/>
      <c r="WNN418" s="12"/>
      <c r="WNO418" s="12"/>
      <c r="WNP418" s="12"/>
      <c r="WNQ418" s="12"/>
      <c r="WNR418" s="12"/>
      <c r="WNS418" s="12"/>
      <c r="WNT418" s="12"/>
      <c r="WNU418" s="12"/>
      <c r="WNV418" s="12"/>
      <c r="WNW418" s="12"/>
      <c r="WNX418" s="12"/>
      <c r="WNY418" s="12"/>
      <c r="WNZ418" s="12"/>
      <c r="WOA418" s="12"/>
      <c r="WOB418" s="12"/>
      <c r="WOC418" s="12"/>
      <c r="WOD418" s="12"/>
      <c r="WOE418" s="12"/>
      <c r="WOF418" s="12"/>
      <c r="WOG418" s="12"/>
      <c r="WOH418" s="12"/>
      <c r="WOI418" s="12"/>
      <c r="WOJ418" s="12"/>
      <c r="WOK418" s="12"/>
      <c r="WOL418" s="12"/>
      <c r="WOM418" s="12"/>
      <c r="WON418" s="12"/>
      <c r="WOO418" s="12"/>
      <c r="WOP418" s="12"/>
      <c r="WOQ418" s="12"/>
      <c r="WOR418" s="12"/>
      <c r="WOS418" s="12"/>
      <c r="WOT418" s="12"/>
      <c r="WOU418" s="12"/>
      <c r="WOV418" s="12"/>
      <c r="WOW418" s="12"/>
      <c r="WOX418" s="12"/>
      <c r="WOY418" s="12"/>
      <c r="WOZ418" s="12"/>
      <c r="WPA418" s="12"/>
      <c r="WPB418" s="12"/>
      <c r="WPC418" s="12"/>
      <c r="WPD418" s="12"/>
      <c r="WPE418" s="12"/>
      <c r="WPF418" s="12"/>
      <c r="WPG418" s="12"/>
      <c r="WPH418" s="12"/>
      <c r="WPI418" s="12"/>
      <c r="WPJ418" s="12"/>
      <c r="WPK418" s="12"/>
      <c r="WPL418" s="12"/>
      <c r="WPM418" s="12"/>
      <c r="WPN418" s="12"/>
      <c r="WPO418" s="12"/>
      <c r="WPP418" s="12"/>
      <c r="WPQ418" s="12"/>
      <c r="WPR418" s="12"/>
      <c r="WPS418" s="12"/>
      <c r="WPT418" s="12"/>
      <c r="WPU418" s="12"/>
      <c r="WPV418" s="12"/>
      <c r="WPW418" s="12"/>
      <c r="WPX418" s="12"/>
      <c r="WPY418" s="12"/>
      <c r="WPZ418" s="12"/>
      <c r="WQA418" s="12"/>
      <c r="WQB418" s="12"/>
      <c r="WQC418" s="12"/>
      <c r="WQD418" s="12"/>
      <c r="WQE418" s="12"/>
      <c r="WQF418" s="12"/>
      <c r="WQG418" s="12"/>
      <c r="WQH418" s="12"/>
      <c r="WQI418" s="12"/>
      <c r="WQJ418" s="12"/>
      <c r="WQK418" s="12"/>
      <c r="WQL418" s="12"/>
      <c r="WQM418" s="12"/>
      <c r="WQN418" s="12"/>
      <c r="WQO418" s="12"/>
      <c r="WQP418" s="12"/>
      <c r="WQQ418" s="12"/>
      <c r="WQR418" s="12"/>
      <c r="WQS418" s="12"/>
      <c r="WQT418" s="12"/>
      <c r="WQU418" s="12"/>
      <c r="WQV418" s="12"/>
      <c r="WQW418" s="12"/>
      <c r="WQX418" s="12"/>
      <c r="WQY418" s="12"/>
      <c r="WQZ418" s="12"/>
      <c r="WRA418" s="12"/>
      <c r="WRB418" s="12"/>
      <c r="WRC418" s="12"/>
      <c r="WRD418" s="12"/>
      <c r="WRE418" s="12"/>
      <c r="WRF418" s="12"/>
      <c r="WRG418" s="12"/>
      <c r="WRH418" s="12"/>
      <c r="WRI418" s="12"/>
      <c r="WRJ418" s="12"/>
      <c r="WRK418" s="12"/>
      <c r="WRL418" s="12"/>
      <c r="WRM418" s="12"/>
      <c r="WRN418" s="12"/>
      <c r="WRO418" s="12"/>
      <c r="WRP418" s="12"/>
      <c r="WRQ418" s="12"/>
      <c r="WRR418" s="12"/>
      <c r="WRS418" s="12"/>
      <c r="WRT418" s="12"/>
      <c r="WRU418" s="12"/>
      <c r="WRV418" s="12"/>
      <c r="WRW418" s="12"/>
      <c r="WRX418" s="12"/>
      <c r="WRY418" s="12"/>
      <c r="WRZ418" s="12"/>
      <c r="WSA418" s="12"/>
      <c r="WSB418" s="12"/>
      <c r="WSC418" s="12"/>
      <c r="WSD418" s="12"/>
      <c r="WSE418" s="12"/>
      <c r="WSF418" s="12"/>
      <c r="WSG418" s="12"/>
      <c r="WSH418" s="12"/>
      <c r="WSI418" s="12"/>
      <c r="WSJ418" s="12"/>
      <c r="WSK418" s="12"/>
      <c r="WSL418" s="12"/>
      <c r="WSM418" s="12"/>
      <c r="WSN418" s="12"/>
      <c r="WSO418" s="12"/>
      <c r="WSP418" s="12"/>
      <c r="WSQ418" s="12"/>
      <c r="WSR418" s="12"/>
      <c r="WSS418" s="12"/>
      <c r="WST418" s="12"/>
      <c r="WSU418" s="12"/>
      <c r="WSV418" s="12"/>
      <c r="WSW418" s="12"/>
      <c r="WSX418" s="12"/>
      <c r="WSY418" s="12"/>
      <c r="WSZ418" s="12"/>
      <c r="WTA418" s="12"/>
      <c r="WTB418" s="12"/>
      <c r="WTC418" s="12"/>
      <c r="WTD418" s="12"/>
      <c r="WTE418" s="12"/>
      <c r="WTF418" s="12"/>
      <c r="WTG418" s="12"/>
      <c r="WTH418" s="12"/>
      <c r="WTI418" s="12"/>
      <c r="WTJ418" s="12"/>
      <c r="WTK418" s="12"/>
      <c r="WTL418" s="12"/>
      <c r="WTM418" s="12"/>
      <c r="WTN418" s="12"/>
      <c r="WTO418" s="12"/>
      <c r="WTP418" s="12"/>
      <c r="WTQ418" s="12"/>
      <c r="WTR418" s="12"/>
      <c r="WTS418" s="12"/>
      <c r="WTT418" s="12"/>
      <c r="WTU418" s="12"/>
      <c r="WTV418" s="12"/>
      <c r="WTW418" s="12"/>
      <c r="WTX418" s="12"/>
      <c r="WTY418" s="12"/>
      <c r="WTZ418" s="12"/>
      <c r="WUA418" s="12"/>
      <c r="WUB418" s="12"/>
      <c r="WUC418" s="12"/>
      <c r="WUD418" s="12"/>
      <c r="WUE418" s="12"/>
      <c r="WUF418" s="12"/>
      <c r="WUG418" s="12"/>
      <c r="WUH418" s="12"/>
      <c r="WUI418" s="12"/>
      <c r="WUJ418" s="12"/>
      <c r="WUK418" s="12"/>
      <c r="WUL418" s="12"/>
      <c r="WUM418" s="12"/>
      <c r="WUN418" s="12"/>
      <c r="WUO418" s="12"/>
      <c r="WUP418" s="12"/>
      <c r="WUQ418" s="12"/>
      <c r="WUR418" s="12"/>
      <c r="WUS418" s="12"/>
      <c r="WUT418" s="12"/>
      <c r="WUU418" s="12"/>
      <c r="WUV418" s="12"/>
      <c r="WUW418" s="12"/>
      <c r="WUX418" s="12"/>
      <c r="WUY418" s="12"/>
      <c r="WUZ418" s="12"/>
      <c r="WVA418" s="12"/>
      <c r="WVB418" s="12"/>
      <c r="WVC418" s="12"/>
      <c r="WVD418" s="12"/>
      <c r="WVE418" s="12"/>
      <c r="WVF418" s="12"/>
      <c r="WVG418" s="12"/>
      <c r="WVH418" s="12"/>
      <c r="WVI418" s="12"/>
      <c r="WVJ418" s="12"/>
      <c r="WVK418" s="12"/>
      <c r="WVL418" s="12"/>
      <c r="WVM418" s="12"/>
      <c r="WVN418" s="12"/>
      <c r="WVO418" s="12"/>
      <c r="WVP418" s="12"/>
      <c r="WVQ418" s="12"/>
      <c r="WVR418" s="12"/>
      <c r="WVS418" s="12"/>
      <c r="WVT418" s="12"/>
      <c r="WVU418" s="12"/>
      <c r="WVV418" s="12"/>
      <c r="WVW418" s="12"/>
      <c r="WVX418" s="12"/>
      <c r="WVY418" s="12"/>
      <c r="WVZ418" s="12"/>
      <c r="WWA418" s="12"/>
      <c r="WWB418" s="12"/>
      <c r="WWC418" s="12"/>
      <c r="WWD418" s="12"/>
      <c r="WWE418" s="12"/>
      <c r="WWF418" s="12"/>
      <c r="WWG418" s="12"/>
      <c r="WWH418" s="12"/>
      <c r="WWI418" s="12"/>
      <c r="WWJ418" s="12"/>
      <c r="WWK418" s="12"/>
      <c r="WWL418" s="12"/>
      <c r="WWM418" s="12"/>
      <c r="WWN418" s="12"/>
      <c r="WWO418" s="12"/>
      <c r="WWP418" s="12"/>
      <c r="WWQ418" s="12"/>
      <c r="WWR418" s="12"/>
      <c r="WWS418" s="12"/>
      <c r="WWT418" s="12"/>
      <c r="WWU418" s="12"/>
      <c r="WWV418" s="12"/>
      <c r="WWW418" s="12"/>
      <c r="WWX418" s="12"/>
      <c r="WWY418" s="12"/>
      <c r="WWZ418" s="12"/>
      <c r="WXA418" s="12"/>
      <c r="WXB418" s="12"/>
      <c r="WXC418" s="12"/>
      <c r="WXD418" s="12"/>
      <c r="WXE418" s="12"/>
      <c r="WXF418" s="12"/>
      <c r="WXG418" s="12"/>
      <c r="WXH418" s="12"/>
      <c r="WXI418" s="12"/>
      <c r="WXJ418" s="12"/>
      <c r="WXK418" s="12"/>
      <c r="WXL418" s="12"/>
      <c r="WXM418" s="12"/>
      <c r="WXN418" s="12"/>
      <c r="WXO418" s="12"/>
      <c r="WXP418" s="12"/>
      <c r="WXQ418" s="12"/>
      <c r="WXR418" s="12"/>
      <c r="WXS418" s="12"/>
      <c r="WXT418" s="12"/>
      <c r="WXU418" s="12"/>
      <c r="WXV418" s="12"/>
      <c r="WXW418" s="12"/>
      <c r="WXX418" s="12"/>
      <c r="WXY418" s="12"/>
      <c r="WXZ418" s="12"/>
      <c r="WYA418" s="12"/>
      <c r="WYB418" s="12"/>
      <c r="WYC418" s="12"/>
      <c r="WYD418" s="12"/>
      <c r="WYE418" s="12"/>
      <c r="WYF418" s="12"/>
      <c r="WYG418" s="12"/>
      <c r="WYH418" s="12"/>
      <c r="WYI418" s="12"/>
      <c r="WYJ418" s="12"/>
      <c r="WYK418" s="12"/>
      <c r="WYL418" s="12"/>
      <c r="WYM418" s="12"/>
      <c r="WYN418" s="12"/>
      <c r="WYO418" s="12"/>
      <c r="WYP418" s="12"/>
      <c r="WYQ418" s="12"/>
      <c r="WYR418" s="12"/>
      <c r="WYS418" s="12"/>
      <c r="WYT418" s="12"/>
      <c r="WYU418" s="12"/>
      <c r="WYV418" s="12"/>
      <c r="WYW418" s="12"/>
      <c r="WYX418" s="12"/>
      <c r="WYY418" s="12"/>
      <c r="WYZ418" s="12"/>
      <c r="WZA418" s="12"/>
      <c r="WZB418" s="12"/>
      <c r="WZC418" s="12"/>
      <c r="WZD418" s="12"/>
      <c r="WZE418" s="12"/>
      <c r="WZF418" s="12"/>
      <c r="WZG418" s="12"/>
      <c r="WZH418" s="12"/>
      <c r="WZI418" s="12"/>
      <c r="WZJ418" s="12"/>
      <c r="WZK418" s="12"/>
      <c r="WZL418" s="12"/>
      <c r="WZM418" s="12"/>
      <c r="WZN418" s="12"/>
      <c r="WZO418" s="12"/>
      <c r="WZP418" s="12"/>
      <c r="WZQ418" s="12"/>
      <c r="WZR418" s="12"/>
      <c r="WZS418" s="12"/>
      <c r="WZT418" s="12"/>
      <c r="WZU418" s="12"/>
      <c r="WZV418" s="12"/>
      <c r="WZW418" s="12"/>
      <c r="WZX418" s="12"/>
      <c r="WZY418" s="12"/>
      <c r="WZZ418" s="12"/>
      <c r="XAA418" s="12"/>
      <c r="XAB418" s="12"/>
      <c r="XAC418" s="12"/>
      <c r="XAD418" s="12"/>
      <c r="XAE418" s="12"/>
      <c r="XAF418" s="12"/>
      <c r="XAG418" s="12"/>
      <c r="XAH418" s="12"/>
      <c r="XAI418" s="12"/>
      <c r="XAJ418" s="12"/>
      <c r="XAK418" s="12"/>
      <c r="XAL418" s="12"/>
      <c r="XAM418" s="12"/>
      <c r="XAN418" s="12"/>
      <c r="XAO418" s="12"/>
      <c r="XAP418" s="12"/>
      <c r="XAQ418" s="12"/>
      <c r="XAR418" s="12"/>
      <c r="XAS418" s="12"/>
      <c r="XAT418" s="12"/>
      <c r="XAU418" s="12"/>
      <c r="XAV418" s="12"/>
      <c r="XAW418" s="12"/>
      <c r="XAX418" s="12"/>
      <c r="XAY418" s="12"/>
      <c r="XAZ418" s="12"/>
      <c r="XBA418" s="12"/>
      <c r="XBB418" s="12"/>
      <c r="XBC418" s="12"/>
      <c r="XBD418" s="12"/>
      <c r="XBE418" s="12"/>
      <c r="XBF418" s="12"/>
      <c r="XBG418" s="12"/>
      <c r="XBH418" s="12"/>
      <c r="XBI418" s="12"/>
      <c r="XBJ418" s="12"/>
      <c r="XBK418" s="12"/>
      <c r="XBL418" s="12"/>
      <c r="XBM418" s="12"/>
      <c r="XBN418" s="12"/>
      <c r="XBO418" s="12"/>
      <c r="XBP418" s="12"/>
      <c r="XBQ418" s="12"/>
      <c r="XBR418" s="12"/>
      <c r="XBS418" s="12"/>
      <c r="XBT418" s="12"/>
      <c r="XBU418" s="12"/>
      <c r="XBV418" s="12"/>
      <c r="XBW418" s="12"/>
      <c r="XBX418" s="12"/>
      <c r="XBY418" s="12"/>
      <c r="XBZ418" s="12"/>
      <c r="XCA418" s="12"/>
      <c r="XCB418" s="12"/>
      <c r="XCC418" s="12"/>
      <c r="XCD418" s="12"/>
      <c r="XCE418" s="12"/>
      <c r="XCF418" s="12"/>
      <c r="XCG418" s="12"/>
      <c r="XCH418" s="12"/>
      <c r="XCI418" s="12"/>
      <c r="XCJ418" s="12"/>
      <c r="XCK418" s="12"/>
      <c r="XCL418" s="12"/>
      <c r="XCM418" s="12"/>
      <c r="XCN418" s="12"/>
      <c r="XCO418" s="12"/>
      <c r="XCP418" s="12"/>
      <c r="XCQ418" s="12"/>
      <c r="XCR418" s="12"/>
      <c r="XCS418" s="12"/>
      <c r="XCT418" s="12"/>
      <c r="XCU418" s="12"/>
      <c r="XCV418" s="12"/>
      <c r="XCW418" s="12"/>
      <c r="XCX418" s="12"/>
      <c r="XCY418" s="12"/>
      <c r="XCZ418" s="12"/>
      <c r="XDA418" s="12"/>
      <c r="XDB418" s="12"/>
      <c r="XDC418" s="12"/>
      <c r="XDD418" s="12"/>
      <c r="XDE418" s="12"/>
      <c r="XDF418" s="12"/>
      <c r="XDG418" s="12"/>
      <c r="XDH418" s="12"/>
      <c r="XDI418" s="12"/>
      <c r="XDJ418" s="12"/>
      <c r="XDK418" s="12"/>
      <c r="XDL418" s="12"/>
      <c r="XDM418" s="12"/>
      <c r="XDN418" s="12"/>
      <c r="XDO418" s="12"/>
      <c r="XDP418" s="12"/>
      <c r="XDQ418" s="12"/>
      <c r="XDR418" s="12"/>
      <c r="XDS418" s="12"/>
      <c r="XDT418" s="12"/>
      <c r="XDU418" s="12"/>
      <c r="XDV418" s="12"/>
      <c r="XDW418" s="12"/>
      <c r="XDX418" s="12"/>
      <c r="XDY418" s="12"/>
      <c r="XDZ418" s="12"/>
      <c r="XEA418" s="12"/>
      <c r="XEB418" s="12"/>
      <c r="XEC418" s="12"/>
      <c r="XED418" s="12"/>
      <c r="XEE418" s="12"/>
      <c r="XEF418" s="12"/>
      <c r="XEG418" s="12"/>
      <c r="XEH418" s="12"/>
      <c r="XEI418" s="12"/>
      <c r="XEJ418" s="12"/>
      <c r="XEK418" s="12"/>
      <c r="XEL418" s="12"/>
      <c r="XEM418" s="12"/>
      <c r="XEN418" s="12"/>
      <c r="XEO418" s="12"/>
      <c r="XEP418" s="12"/>
      <c r="XEQ418" s="12"/>
      <c r="XER418" s="12"/>
      <c r="XES418" s="12"/>
      <c r="XET418" s="12"/>
      <c r="XEU418" s="12"/>
      <c r="XEV418" s="12"/>
      <c r="XEW418" s="12"/>
      <c r="XEX418" s="12"/>
      <c r="XEY418" s="12"/>
    </row>
    <row r="419" spans="1:16379" s="3" customFormat="1">
      <c r="A419" s="14" t="s">
        <v>6531</v>
      </c>
      <c r="B419" s="17"/>
      <c r="C419" s="14" t="s">
        <v>6525</v>
      </c>
      <c r="D419" s="15" t="s">
        <v>3406</v>
      </c>
      <c r="E419" s="15" t="s">
        <v>3473</v>
      </c>
      <c r="F419" s="15" t="s">
        <v>3480</v>
      </c>
      <c r="G419" s="15" t="s">
        <v>3483</v>
      </c>
      <c r="H419" s="15" t="s">
        <v>3480</v>
      </c>
      <c r="I419" s="15" t="s">
        <v>3483</v>
      </c>
      <c r="J419" s="14" t="s">
        <v>3480</v>
      </c>
      <c r="K419" s="14" t="s">
        <v>3483</v>
      </c>
      <c r="L419" s="14">
        <v>1</v>
      </c>
      <c r="M419" s="14">
        <v>2</v>
      </c>
      <c r="N419" s="14">
        <v>4</v>
      </c>
      <c r="O419" s="14">
        <v>3011</v>
      </c>
      <c r="P419" s="14"/>
      <c r="Q419" s="14"/>
      <c r="R419" s="14"/>
      <c r="S419" s="14"/>
      <c r="T419" s="14"/>
      <c r="U419" s="14"/>
      <c r="V419" s="16"/>
      <c r="W419" s="14"/>
      <c r="AB419" s="5"/>
    </row>
    <row r="420" spans="1:16379" s="3" customFormat="1">
      <c r="A420" s="14" t="s">
        <v>6531</v>
      </c>
      <c r="B420" s="17"/>
      <c r="C420" s="14" t="s">
        <v>6525</v>
      </c>
      <c r="D420" s="15" t="s">
        <v>3406</v>
      </c>
      <c r="E420" s="15" t="s">
        <v>3473</v>
      </c>
      <c r="F420" s="15" t="s">
        <v>3480</v>
      </c>
      <c r="G420" s="15" t="s">
        <v>3484</v>
      </c>
      <c r="H420" s="15" t="s">
        <v>3480</v>
      </c>
      <c r="I420" s="15" t="s">
        <v>3484</v>
      </c>
      <c r="J420" s="14" t="s">
        <v>3480</v>
      </c>
      <c r="K420" s="14" t="s">
        <v>3484</v>
      </c>
      <c r="L420" s="14">
        <v>1</v>
      </c>
      <c r="M420" s="14">
        <v>2</v>
      </c>
      <c r="N420" s="14">
        <v>3</v>
      </c>
      <c r="O420" s="14">
        <v>2859</v>
      </c>
      <c r="P420" s="14"/>
      <c r="Q420" s="14"/>
      <c r="R420" s="14"/>
      <c r="S420" s="14"/>
      <c r="T420" s="14"/>
      <c r="U420" s="14"/>
      <c r="V420" s="16"/>
      <c r="W420" s="14"/>
      <c r="AB420" s="5"/>
    </row>
    <row r="421" spans="1:16379" s="3" customFormat="1">
      <c r="A421" s="14" t="s">
        <v>6531</v>
      </c>
      <c r="B421" s="17"/>
      <c r="C421" s="14" t="s">
        <v>6525</v>
      </c>
      <c r="D421" s="15" t="s">
        <v>3406</v>
      </c>
      <c r="E421" s="15" t="s">
        <v>3473</v>
      </c>
      <c r="F421" s="15" t="s">
        <v>3485</v>
      </c>
      <c r="G421" s="15" t="s">
        <v>3486</v>
      </c>
      <c r="H421" s="15" t="s">
        <v>3485</v>
      </c>
      <c r="I421" s="15" t="s">
        <v>3486</v>
      </c>
      <c r="J421" s="14" t="s">
        <v>3485</v>
      </c>
      <c r="K421" s="14" t="s">
        <v>3486</v>
      </c>
      <c r="L421" s="14">
        <v>1</v>
      </c>
      <c r="M421" s="14">
        <v>1</v>
      </c>
      <c r="N421" s="14">
        <v>2</v>
      </c>
      <c r="O421" s="14">
        <v>1945</v>
      </c>
      <c r="P421" s="14"/>
      <c r="Q421" s="14"/>
      <c r="R421" s="14"/>
      <c r="S421" s="14"/>
      <c r="T421" s="14"/>
      <c r="U421" s="14"/>
      <c r="V421" s="16"/>
      <c r="W421" s="14"/>
      <c r="AB421" s="5"/>
    </row>
    <row r="422" spans="1:16379" s="3" customFormat="1">
      <c r="A422" s="14" t="s">
        <v>6531</v>
      </c>
      <c r="B422" s="17"/>
      <c r="C422" s="14" t="s">
        <v>6525</v>
      </c>
      <c r="D422" s="15" t="s">
        <v>3406</v>
      </c>
      <c r="E422" s="15" t="s">
        <v>3473</v>
      </c>
      <c r="F422" s="15" t="s">
        <v>3485</v>
      </c>
      <c r="G422" s="15" t="s">
        <v>3487</v>
      </c>
      <c r="H422" s="15" t="s">
        <v>3485</v>
      </c>
      <c r="I422" s="15" t="s">
        <v>3487</v>
      </c>
      <c r="J422" s="14" t="s">
        <v>3485</v>
      </c>
      <c r="K422" s="14" t="s">
        <v>3487</v>
      </c>
      <c r="L422" s="14">
        <v>1</v>
      </c>
      <c r="M422" s="14">
        <v>4</v>
      </c>
      <c r="N422" s="14">
        <v>0</v>
      </c>
      <c r="O422" s="14">
        <v>0</v>
      </c>
      <c r="P422" s="14" t="s">
        <v>6138</v>
      </c>
      <c r="Q422" s="14" t="s">
        <v>5490</v>
      </c>
      <c r="R422" s="14"/>
      <c r="S422" s="14"/>
      <c r="T422" s="14"/>
      <c r="U422" s="14"/>
      <c r="V422" s="16"/>
      <c r="W422" s="14"/>
      <c r="AB422" s="5"/>
    </row>
    <row r="423" spans="1:16379" s="3" customFormat="1">
      <c r="A423" s="14" t="s">
        <v>6531</v>
      </c>
      <c r="B423" s="17"/>
      <c r="C423" s="14" t="s">
        <v>6525</v>
      </c>
      <c r="D423" s="15" t="s">
        <v>3406</v>
      </c>
      <c r="E423" s="15" t="s">
        <v>3473</v>
      </c>
      <c r="F423" s="15" t="s">
        <v>3488</v>
      </c>
      <c r="G423" s="15" t="s">
        <v>3489</v>
      </c>
      <c r="H423" s="15" t="s">
        <v>3488</v>
      </c>
      <c r="I423" s="15" t="s">
        <v>3489</v>
      </c>
      <c r="J423" s="14" t="s">
        <v>3488</v>
      </c>
      <c r="K423" s="14" t="s">
        <v>3489</v>
      </c>
      <c r="L423" s="14">
        <v>1</v>
      </c>
      <c r="M423" s="14">
        <v>2</v>
      </c>
      <c r="N423" s="14">
        <v>1</v>
      </c>
      <c r="O423" s="14">
        <v>1026</v>
      </c>
      <c r="P423" s="14" t="s">
        <v>6138</v>
      </c>
      <c r="Q423" s="14" t="s">
        <v>5490</v>
      </c>
      <c r="R423" s="14"/>
      <c r="S423" s="14"/>
      <c r="T423" s="14"/>
      <c r="U423" s="14"/>
      <c r="V423" s="16"/>
      <c r="W423" s="14"/>
    </row>
    <row r="424" spans="1:16379" s="3" customFormat="1">
      <c r="A424" s="14" t="s">
        <v>6531</v>
      </c>
      <c r="B424" s="17"/>
      <c r="C424" s="14" t="s">
        <v>6525</v>
      </c>
      <c r="D424" s="15" t="s">
        <v>3406</v>
      </c>
      <c r="E424" s="15" t="s">
        <v>3473</v>
      </c>
      <c r="F424" s="15" t="s">
        <v>3488</v>
      </c>
      <c r="G424" s="15" t="s">
        <v>2852</v>
      </c>
      <c r="H424" s="15" t="s">
        <v>3488</v>
      </c>
      <c r="I424" s="15" t="s">
        <v>2852</v>
      </c>
      <c r="J424" s="14" t="s">
        <v>3488</v>
      </c>
      <c r="K424" s="14" t="s">
        <v>2852</v>
      </c>
      <c r="L424" s="14">
        <v>1</v>
      </c>
      <c r="M424" s="14">
        <v>2</v>
      </c>
      <c r="N424" s="14">
        <v>3</v>
      </c>
      <c r="O424" s="14">
        <v>2444</v>
      </c>
      <c r="P424" s="14"/>
      <c r="Q424" s="14"/>
      <c r="R424" s="14"/>
      <c r="S424" s="14"/>
      <c r="T424" s="14"/>
      <c r="U424" s="14"/>
      <c r="V424" s="16"/>
      <c r="W424" s="14"/>
      <c r="AB424" s="5"/>
    </row>
    <row r="425" spans="1:16379" s="3" customFormat="1">
      <c r="A425" s="14" t="s">
        <v>6531</v>
      </c>
      <c r="B425" s="17"/>
      <c r="C425" s="14" t="s">
        <v>6525</v>
      </c>
      <c r="D425" s="15" t="s">
        <v>3406</v>
      </c>
      <c r="E425" s="15" t="s">
        <v>3473</v>
      </c>
      <c r="F425" s="15" t="s">
        <v>3490</v>
      </c>
      <c r="G425" s="15" t="s">
        <v>104</v>
      </c>
      <c r="H425" s="15" t="s">
        <v>3490</v>
      </c>
      <c r="I425" s="15" t="s">
        <v>104</v>
      </c>
      <c r="J425" s="14" t="s">
        <v>3490</v>
      </c>
      <c r="K425" s="14" t="s">
        <v>104</v>
      </c>
      <c r="L425" s="14">
        <v>1</v>
      </c>
      <c r="M425" s="14">
        <v>2</v>
      </c>
      <c r="N425" s="14">
        <v>4</v>
      </c>
      <c r="O425" s="14">
        <v>2641</v>
      </c>
      <c r="P425" s="14"/>
      <c r="Q425" s="14"/>
      <c r="R425" s="14"/>
      <c r="S425" s="14"/>
      <c r="T425" s="14"/>
      <c r="U425" s="14"/>
      <c r="V425" s="16"/>
      <c r="W425" s="14"/>
      <c r="AB425" s="5"/>
    </row>
    <row r="426" spans="1:16379" s="3" customFormat="1">
      <c r="A426" s="14" t="s">
        <v>6531</v>
      </c>
      <c r="B426" s="17"/>
      <c r="C426" s="14" t="s">
        <v>6525</v>
      </c>
      <c r="D426" s="15" t="s">
        <v>3406</v>
      </c>
      <c r="E426" s="15" t="s">
        <v>3473</v>
      </c>
      <c r="F426" s="15" t="s">
        <v>3490</v>
      </c>
      <c r="G426" s="15" t="s">
        <v>3491</v>
      </c>
      <c r="H426" s="15" t="s">
        <v>3490</v>
      </c>
      <c r="I426" s="15" t="s">
        <v>3491</v>
      </c>
      <c r="J426" s="14" t="s">
        <v>3490</v>
      </c>
      <c r="K426" s="14" t="s">
        <v>3491</v>
      </c>
      <c r="L426" s="14">
        <v>1</v>
      </c>
      <c r="M426" s="14">
        <v>2</v>
      </c>
      <c r="N426" s="14">
        <v>1</v>
      </c>
      <c r="O426" s="14">
        <v>1140</v>
      </c>
      <c r="P426" s="14" t="s">
        <v>6138</v>
      </c>
      <c r="Q426" s="14" t="s">
        <v>5490</v>
      </c>
      <c r="R426" s="14"/>
      <c r="S426" s="14"/>
      <c r="T426" s="14"/>
      <c r="U426" s="14"/>
      <c r="V426" s="16"/>
      <c r="W426" s="14"/>
      <c r="AB426" s="5"/>
    </row>
    <row r="427" spans="1:16379" s="3" customFormat="1">
      <c r="A427" s="14" t="s">
        <v>6531</v>
      </c>
      <c r="B427" s="17"/>
      <c r="C427" s="14" t="s">
        <v>6525</v>
      </c>
      <c r="D427" s="15" t="s">
        <v>3406</v>
      </c>
      <c r="E427" s="15" t="s">
        <v>3473</v>
      </c>
      <c r="F427" s="15" t="s">
        <v>3490</v>
      </c>
      <c r="G427" s="15" t="s">
        <v>3492</v>
      </c>
      <c r="H427" s="15" t="s">
        <v>3490</v>
      </c>
      <c r="I427" s="15" t="s">
        <v>3492</v>
      </c>
      <c r="J427" s="14" t="s">
        <v>3490</v>
      </c>
      <c r="K427" s="14" t="s">
        <v>3492</v>
      </c>
      <c r="L427" s="14">
        <v>0</v>
      </c>
      <c r="M427" s="14">
        <v>4</v>
      </c>
      <c r="N427" s="14">
        <v>0</v>
      </c>
      <c r="O427" s="14">
        <v>0</v>
      </c>
      <c r="P427" s="14" t="s">
        <v>6138</v>
      </c>
      <c r="Q427" s="14" t="s">
        <v>5490</v>
      </c>
      <c r="R427" s="14"/>
      <c r="S427" s="14"/>
      <c r="T427" s="14"/>
      <c r="U427" s="14"/>
      <c r="V427" s="16"/>
      <c r="W427" s="14"/>
      <c r="AB427" s="5"/>
    </row>
    <row r="428" spans="1:16379" s="3" customFormat="1">
      <c r="A428" s="14" t="s">
        <v>6531</v>
      </c>
      <c r="B428" s="17"/>
      <c r="C428" s="14" t="s">
        <v>6525</v>
      </c>
      <c r="D428" s="14" t="s">
        <v>3406</v>
      </c>
      <c r="E428" s="14" t="s">
        <v>3473</v>
      </c>
      <c r="F428" s="14" t="s">
        <v>5676</v>
      </c>
      <c r="G428" s="14" t="s">
        <v>5677</v>
      </c>
      <c r="H428" s="14" t="s">
        <v>5676</v>
      </c>
      <c r="I428" s="14" t="s">
        <v>5677</v>
      </c>
      <c r="J428" s="14" t="s">
        <v>5676</v>
      </c>
      <c r="K428" s="14" t="s">
        <v>5677</v>
      </c>
      <c r="L428" s="14">
        <v>1</v>
      </c>
      <c r="M428" s="14">
        <v>4</v>
      </c>
      <c r="N428" s="14">
        <v>0</v>
      </c>
      <c r="O428" s="14">
        <v>0</v>
      </c>
      <c r="P428" s="14" t="s">
        <v>5678</v>
      </c>
      <c r="Q428" s="14" t="s">
        <v>5313</v>
      </c>
      <c r="R428" s="14" t="s">
        <v>6336</v>
      </c>
      <c r="S428" s="14" t="s">
        <v>6382</v>
      </c>
      <c r="T428" s="14" t="s">
        <v>6373</v>
      </c>
      <c r="U428" s="14"/>
      <c r="V428" s="16"/>
      <c r="W428" s="14"/>
      <c r="AB428" s="5"/>
    </row>
    <row r="429" spans="1:16379" s="3" customFormat="1">
      <c r="A429" s="14" t="s">
        <v>6531</v>
      </c>
      <c r="B429" s="17"/>
      <c r="C429" s="14" t="s">
        <v>6525</v>
      </c>
      <c r="D429" s="15" t="s">
        <v>3406</v>
      </c>
      <c r="E429" s="15" t="s">
        <v>3473</v>
      </c>
      <c r="F429" s="14" t="s">
        <v>6522</v>
      </c>
      <c r="G429" s="14" t="s">
        <v>6522</v>
      </c>
      <c r="H429" s="15" t="s">
        <v>3480</v>
      </c>
      <c r="I429" s="15" t="s">
        <v>3482</v>
      </c>
      <c r="J429" s="14" t="s">
        <v>3480</v>
      </c>
      <c r="K429" s="14" t="s">
        <v>3482</v>
      </c>
      <c r="L429" s="14" t="s">
        <v>6435</v>
      </c>
      <c r="M429" s="14" t="s">
        <v>6435</v>
      </c>
      <c r="N429" s="14" t="s">
        <v>6435</v>
      </c>
      <c r="O429" s="14" t="s">
        <v>6435</v>
      </c>
      <c r="P429" s="14"/>
      <c r="Q429" s="14"/>
      <c r="R429" s="14"/>
      <c r="S429" s="14"/>
      <c r="T429" s="14"/>
      <c r="U429" s="14"/>
      <c r="V429" s="16"/>
      <c r="W429" s="14"/>
      <c r="AB429" s="5"/>
    </row>
    <row r="430" spans="1:16379" s="3" customFormat="1">
      <c r="A430" s="14" t="s">
        <v>6531</v>
      </c>
      <c r="B430" s="14" t="s">
        <v>6525</v>
      </c>
      <c r="C430" s="14" t="s">
        <v>6525</v>
      </c>
      <c r="D430" s="15" t="s">
        <v>3014</v>
      </c>
      <c r="E430" s="15" t="s">
        <v>3090</v>
      </c>
      <c r="F430" s="15" t="s">
        <v>3091</v>
      </c>
      <c r="G430" s="15" t="s">
        <v>1346</v>
      </c>
      <c r="H430" s="15" t="s">
        <v>3091</v>
      </c>
      <c r="I430" s="15" t="s">
        <v>1346</v>
      </c>
      <c r="J430" s="14" t="s">
        <v>6526</v>
      </c>
      <c r="K430" s="14" t="s">
        <v>6526</v>
      </c>
      <c r="L430" s="14">
        <v>1</v>
      </c>
      <c r="M430" s="14">
        <v>4</v>
      </c>
      <c r="N430" s="15">
        <v>0</v>
      </c>
      <c r="O430" s="14">
        <v>0</v>
      </c>
      <c r="P430" s="14" t="s">
        <v>6559</v>
      </c>
      <c r="Q430" s="14"/>
      <c r="R430" s="14"/>
      <c r="S430" s="14"/>
      <c r="T430" s="14"/>
      <c r="U430" s="14"/>
      <c r="V430" s="16"/>
      <c r="W430" s="14"/>
      <c r="AB430" s="5"/>
    </row>
    <row r="431" spans="1:16379" s="3" customFormat="1">
      <c r="A431" s="14" t="s">
        <v>6531</v>
      </c>
      <c r="B431" s="14"/>
      <c r="C431" s="14" t="s">
        <v>6525</v>
      </c>
      <c r="D431" s="15" t="s">
        <v>3014</v>
      </c>
      <c r="E431" s="15" t="s">
        <v>3090</v>
      </c>
      <c r="F431" s="15" t="s">
        <v>3091</v>
      </c>
      <c r="G431" s="15" t="s">
        <v>3092</v>
      </c>
      <c r="H431" s="15" t="s">
        <v>3091</v>
      </c>
      <c r="I431" s="15" t="s">
        <v>3092</v>
      </c>
      <c r="J431" s="14" t="s">
        <v>3091</v>
      </c>
      <c r="K431" s="14" t="s">
        <v>3092</v>
      </c>
      <c r="L431" s="14">
        <v>1</v>
      </c>
      <c r="M431" s="14">
        <v>1</v>
      </c>
      <c r="N431" s="15">
        <v>36</v>
      </c>
      <c r="O431" s="14">
        <v>22304</v>
      </c>
      <c r="P431" s="14" t="s">
        <v>6559</v>
      </c>
      <c r="Q431" s="14"/>
      <c r="R431" s="14"/>
      <c r="S431" s="14"/>
      <c r="T431" s="14"/>
      <c r="U431" s="14"/>
      <c r="V431" s="16"/>
      <c r="W431" s="14"/>
      <c r="AB431" s="5"/>
    </row>
    <row r="432" spans="1:16379" s="3" customFormat="1">
      <c r="A432" s="14" t="s">
        <v>6531</v>
      </c>
      <c r="B432" s="14" t="s">
        <v>6525</v>
      </c>
      <c r="C432" s="14" t="s">
        <v>6525</v>
      </c>
      <c r="D432" s="15" t="s">
        <v>3014</v>
      </c>
      <c r="E432" s="15" t="s">
        <v>3090</v>
      </c>
      <c r="F432" s="15" t="s">
        <v>3091</v>
      </c>
      <c r="G432" s="15" t="s">
        <v>1566</v>
      </c>
      <c r="H432" s="15" t="s">
        <v>3091</v>
      </c>
      <c r="I432" s="15" t="s">
        <v>1566</v>
      </c>
      <c r="J432" s="14" t="s">
        <v>6526</v>
      </c>
      <c r="K432" s="14" t="s">
        <v>6526</v>
      </c>
      <c r="L432" s="14">
        <v>1</v>
      </c>
      <c r="M432" s="14">
        <v>1</v>
      </c>
      <c r="N432" s="15">
        <v>48</v>
      </c>
      <c r="O432" s="14">
        <v>29079</v>
      </c>
      <c r="P432" s="14"/>
      <c r="Q432" s="14"/>
      <c r="R432" s="14"/>
      <c r="S432" s="14"/>
      <c r="T432" s="14"/>
      <c r="U432" s="14"/>
      <c r="V432" s="16"/>
      <c r="W432" s="14"/>
      <c r="AB432" s="5"/>
    </row>
    <row r="433" spans="1:28" s="3" customFormat="1">
      <c r="A433" s="14" t="s">
        <v>6531</v>
      </c>
      <c r="B433" s="14"/>
      <c r="C433" s="14" t="s">
        <v>6525</v>
      </c>
      <c r="D433" s="14" t="s">
        <v>3014</v>
      </c>
      <c r="E433" s="14" t="s">
        <v>3090</v>
      </c>
      <c r="F433" s="14" t="s">
        <v>3091</v>
      </c>
      <c r="G433" s="14" t="s">
        <v>3095</v>
      </c>
      <c r="H433" s="14" t="s">
        <v>3091</v>
      </c>
      <c r="I433" s="14" t="s">
        <v>3095</v>
      </c>
      <c r="J433" s="14" t="s">
        <v>3091</v>
      </c>
      <c r="K433" s="14" t="s">
        <v>3095</v>
      </c>
      <c r="L433" s="14">
        <v>1</v>
      </c>
      <c r="M433" s="14">
        <v>2</v>
      </c>
      <c r="N433" s="15">
        <v>48</v>
      </c>
      <c r="O433" s="14">
        <v>28768</v>
      </c>
      <c r="P433" s="14"/>
      <c r="Q433" s="14"/>
      <c r="R433" s="14"/>
      <c r="S433" s="14"/>
      <c r="T433" s="14"/>
      <c r="U433" s="14"/>
      <c r="V433" s="16"/>
      <c r="W433" s="14"/>
      <c r="AB433" s="5"/>
    </row>
    <row r="434" spans="1:28" s="3" customFormat="1" ht="13" customHeight="1">
      <c r="A434" s="14" t="s">
        <v>6531</v>
      </c>
      <c r="B434" s="14" t="s">
        <v>6525</v>
      </c>
      <c r="C434" s="14" t="s">
        <v>6525</v>
      </c>
      <c r="D434" s="15" t="s">
        <v>3014</v>
      </c>
      <c r="E434" s="15" t="s">
        <v>3090</v>
      </c>
      <c r="F434" s="15" t="s">
        <v>3091</v>
      </c>
      <c r="G434" s="15" t="s">
        <v>6463</v>
      </c>
      <c r="H434" s="15" t="s">
        <v>3091</v>
      </c>
      <c r="I434" s="15" t="s">
        <v>6463</v>
      </c>
      <c r="J434" s="14" t="s">
        <v>6526</v>
      </c>
      <c r="K434" s="14" t="s">
        <v>6526</v>
      </c>
      <c r="L434" s="14">
        <v>0</v>
      </c>
      <c r="M434" s="14">
        <v>4</v>
      </c>
      <c r="N434" s="15">
        <v>0</v>
      </c>
      <c r="O434" s="14">
        <v>0</v>
      </c>
      <c r="P434" s="14" t="s">
        <v>6559</v>
      </c>
      <c r="Q434" s="14"/>
      <c r="R434" s="14"/>
      <c r="S434" s="14"/>
      <c r="T434" s="14"/>
      <c r="U434" s="14"/>
      <c r="V434" s="16"/>
      <c r="W434" s="14"/>
    </row>
    <row r="435" spans="1:28" s="3" customFormat="1">
      <c r="A435" s="14" t="s">
        <v>6531</v>
      </c>
      <c r="B435" s="14" t="s">
        <v>6525</v>
      </c>
      <c r="C435" s="14" t="s">
        <v>6525</v>
      </c>
      <c r="D435" s="15" t="s">
        <v>3014</v>
      </c>
      <c r="E435" s="15" t="s">
        <v>3090</v>
      </c>
      <c r="F435" s="15" t="s">
        <v>3091</v>
      </c>
      <c r="G435" s="15" t="s">
        <v>6464</v>
      </c>
      <c r="H435" s="15" t="s">
        <v>3091</v>
      </c>
      <c r="I435" s="15" t="s">
        <v>6464</v>
      </c>
      <c r="J435" s="14" t="s">
        <v>6526</v>
      </c>
      <c r="K435" s="14" t="s">
        <v>6526</v>
      </c>
      <c r="L435" s="14">
        <v>0</v>
      </c>
      <c r="M435" s="14">
        <v>4</v>
      </c>
      <c r="N435" s="15">
        <v>0</v>
      </c>
      <c r="O435" s="14">
        <v>0</v>
      </c>
      <c r="P435" s="14" t="s">
        <v>6559</v>
      </c>
      <c r="Q435" s="14"/>
      <c r="R435" s="14"/>
      <c r="S435" s="14"/>
      <c r="T435" s="14"/>
      <c r="U435" s="14"/>
      <c r="V435" s="16"/>
      <c r="W435" s="14"/>
      <c r="AB435" s="5"/>
    </row>
    <row r="436" spans="1:28" s="3" customFormat="1">
      <c r="A436" s="14" t="s">
        <v>6531</v>
      </c>
      <c r="B436" s="14"/>
      <c r="C436" s="14" t="s">
        <v>6525</v>
      </c>
      <c r="D436" s="15" t="s">
        <v>3014</v>
      </c>
      <c r="E436" s="15" t="s">
        <v>3090</v>
      </c>
      <c r="F436" s="15" t="s">
        <v>3091</v>
      </c>
      <c r="G436" s="15" t="s">
        <v>3099</v>
      </c>
      <c r="H436" s="15" t="s">
        <v>3091</v>
      </c>
      <c r="I436" s="15" t="s">
        <v>3099</v>
      </c>
      <c r="J436" s="14" t="s">
        <v>3091</v>
      </c>
      <c r="K436" s="14" t="s">
        <v>3099</v>
      </c>
      <c r="L436" s="14">
        <v>1</v>
      </c>
      <c r="M436" s="14">
        <v>4</v>
      </c>
      <c r="N436" s="15">
        <v>0</v>
      </c>
      <c r="O436" s="14">
        <v>0</v>
      </c>
      <c r="P436" s="14" t="s">
        <v>5814</v>
      </c>
      <c r="Q436" s="14" t="s">
        <v>5461</v>
      </c>
      <c r="R436" s="14"/>
      <c r="S436" s="14"/>
      <c r="T436" s="14"/>
      <c r="U436" s="14"/>
      <c r="V436" s="16"/>
      <c r="W436" s="14"/>
      <c r="AB436" s="5"/>
    </row>
    <row r="437" spans="1:28" s="3" customFormat="1">
      <c r="A437" s="14" t="s">
        <v>6531</v>
      </c>
      <c r="B437" s="14" t="s">
        <v>6525</v>
      </c>
      <c r="C437" s="14" t="s">
        <v>6525</v>
      </c>
      <c r="D437" s="15" t="s">
        <v>3014</v>
      </c>
      <c r="E437" s="15" t="s">
        <v>3090</v>
      </c>
      <c r="F437" s="15" t="s">
        <v>3091</v>
      </c>
      <c r="G437" s="15" t="s">
        <v>6465</v>
      </c>
      <c r="H437" s="15" t="s">
        <v>3091</v>
      </c>
      <c r="I437" s="15" t="s">
        <v>6465</v>
      </c>
      <c r="J437" s="14" t="s">
        <v>6526</v>
      </c>
      <c r="K437" s="14" t="s">
        <v>6526</v>
      </c>
      <c r="L437" s="14">
        <v>0</v>
      </c>
      <c r="M437" s="14">
        <v>4</v>
      </c>
      <c r="N437" s="15">
        <v>0</v>
      </c>
      <c r="O437" s="14">
        <v>0</v>
      </c>
      <c r="P437" s="14" t="s">
        <v>6559</v>
      </c>
      <c r="Q437" s="14"/>
      <c r="R437" s="14"/>
      <c r="S437" s="14"/>
      <c r="T437" s="14"/>
      <c r="U437" s="14"/>
      <c r="V437" s="16"/>
      <c r="W437" s="14"/>
      <c r="AB437" s="5"/>
    </row>
    <row r="438" spans="1:28" s="3" customFormat="1">
      <c r="A438" s="14" t="s">
        <v>6531</v>
      </c>
      <c r="B438" s="14" t="s">
        <v>6525</v>
      </c>
      <c r="C438" s="14" t="s">
        <v>6525</v>
      </c>
      <c r="D438" s="15" t="s">
        <v>3014</v>
      </c>
      <c r="E438" s="15" t="s">
        <v>3090</v>
      </c>
      <c r="F438" s="15" t="s">
        <v>3091</v>
      </c>
      <c r="G438" s="15" t="s">
        <v>916</v>
      </c>
      <c r="H438" s="15" t="s">
        <v>3091</v>
      </c>
      <c r="I438" s="15" t="s">
        <v>916</v>
      </c>
      <c r="J438" s="14" t="s">
        <v>6526</v>
      </c>
      <c r="K438" s="14" t="s">
        <v>6526</v>
      </c>
      <c r="L438" s="14">
        <v>0</v>
      </c>
      <c r="M438" s="14">
        <v>4</v>
      </c>
      <c r="N438" s="15">
        <v>0</v>
      </c>
      <c r="O438" s="14">
        <v>0</v>
      </c>
      <c r="P438" s="14" t="s">
        <v>6559</v>
      </c>
      <c r="Q438" s="14"/>
      <c r="R438" s="14"/>
      <c r="S438" s="14"/>
      <c r="T438" s="14"/>
      <c r="U438" s="14"/>
      <c r="V438" s="16"/>
      <c r="W438" s="14"/>
      <c r="AB438" s="5"/>
    </row>
    <row r="439" spans="1:28" s="3" customFormat="1">
      <c r="A439" s="14" t="s">
        <v>6531</v>
      </c>
      <c r="B439" s="14"/>
      <c r="C439" s="14" t="s">
        <v>6525</v>
      </c>
      <c r="D439" s="15" t="s">
        <v>3014</v>
      </c>
      <c r="E439" s="15" t="s">
        <v>3090</v>
      </c>
      <c r="F439" s="15" t="s">
        <v>3104</v>
      </c>
      <c r="G439" s="15" t="s">
        <v>3018</v>
      </c>
      <c r="H439" s="15" t="s">
        <v>3104</v>
      </c>
      <c r="I439" s="15" t="s">
        <v>3018</v>
      </c>
      <c r="J439" s="14" t="s">
        <v>3104</v>
      </c>
      <c r="K439" s="14" t="s">
        <v>3018</v>
      </c>
      <c r="L439" s="14">
        <v>1</v>
      </c>
      <c r="M439" s="14">
        <v>2</v>
      </c>
      <c r="N439" s="15">
        <v>46</v>
      </c>
      <c r="O439" s="14">
        <v>29620</v>
      </c>
      <c r="P439" s="14"/>
      <c r="Q439" s="14"/>
      <c r="R439" s="14"/>
      <c r="S439" s="14"/>
      <c r="T439" s="14"/>
      <c r="U439" s="14"/>
      <c r="V439" s="16"/>
      <c r="W439" s="14"/>
      <c r="AB439" s="5"/>
    </row>
    <row r="440" spans="1:28" s="3" customFormat="1">
      <c r="A440" s="14" t="s">
        <v>6531</v>
      </c>
      <c r="B440" s="14"/>
      <c r="C440" s="14" t="s">
        <v>6525</v>
      </c>
      <c r="D440" s="15" t="s">
        <v>3014</v>
      </c>
      <c r="E440" s="15" t="s">
        <v>3090</v>
      </c>
      <c r="F440" s="15" t="s">
        <v>3104</v>
      </c>
      <c r="G440" s="15" t="s">
        <v>3105</v>
      </c>
      <c r="H440" s="15" t="s">
        <v>3104</v>
      </c>
      <c r="I440" s="15" t="s">
        <v>3105</v>
      </c>
      <c r="J440" s="14" t="s">
        <v>3104</v>
      </c>
      <c r="K440" s="14" t="s">
        <v>3105</v>
      </c>
      <c r="L440" s="14">
        <v>1</v>
      </c>
      <c r="M440" s="14">
        <v>2</v>
      </c>
      <c r="N440" s="15">
        <v>53</v>
      </c>
      <c r="O440" s="14">
        <v>33990</v>
      </c>
      <c r="P440" s="14"/>
      <c r="Q440" s="14"/>
      <c r="R440" s="14"/>
      <c r="S440" s="14"/>
      <c r="T440" s="14"/>
      <c r="U440" s="14"/>
      <c r="V440" s="16"/>
      <c r="W440" s="14"/>
      <c r="AB440" s="5"/>
    </row>
    <row r="441" spans="1:28" s="3" customFormat="1">
      <c r="A441" s="14" t="s">
        <v>6531</v>
      </c>
      <c r="B441" s="14"/>
      <c r="C441" s="14" t="s">
        <v>6525</v>
      </c>
      <c r="D441" s="15" t="s">
        <v>3014</v>
      </c>
      <c r="E441" s="15" t="s">
        <v>3090</v>
      </c>
      <c r="F441" s="15" t="s">
        <v>3104</v>
      </c>
      <c r="G441" s="15" t="s">
        <v>3106</v>
      </c>
      <c r="H441" s="15" t="s">
        <v>3104</v>
      </c>
      <c r="I441" s="15" t="s">
        <v>3106</v>
      </c>
      <c r="J441" s="14" t="s">
        <v>3104</v>
      </c>
      <c r="K441" s="14" t="s">
        <v>3106</v>
      </c>
      <c r="L441" s="14">
        <v>1</v>
      </c>
      <c r="M441" s="14">
        <v>2</v>
      </c>
      <c r="N441" s="15">
        <v>53</v>
      </c>
      <c r="O441" s="14">
        <v>34610</v>
      </c>
      <c r="P441" s="14"/>
      <c r="Q441" s="14"/>
      <c r="R441" s="14"/>
      <c r="S441" s="14"/>
      <c r="T441" s="14"/>
      <c r="U441" s="14"/>
      <c r="V441" s="16"/>
      <c r="W441" s="14"/>
      <c r="AB441" s="5"/>
    </row>
    <row r="442" spans="1:28" s="3" customFormat="1">
      <c r="A442" s="14" t="s">
        <v>6531</v>
      </c>
      <c r="B442" s="14"/>
      <c r="C442" s="14" t="s">
        <v>6525</v>
      </c>
      <c r="D442" s="15" t="s">
        <v>3014</v>
      </c>
      <c r="E442" s="15" t="s">
        <v>3090</v>
      </c>
      <c r="F442" s="15" t="s">
        <v>3104</v>
      </c>
      <c r="G442" s="15" t="s">
        <v>3108</v>
      </c>
      <c r="H442" s="15" t="s">
        <v>3104</v>
      </c>
      <c r="I442" s="15" t="s">
        <v>3108</v>
      </c>
      <c r="J442" s="14" t="s">
        <v>3104</v>
      </c>
      <c r="K442" s="14" t="s">
        <v>3108</v>
      </c>
      <c r="L442" s="14">
        <v>1</v>
      </c>
      <c r="M442" s="14">
        <v>2</v>
      </c>
      <c r="N442" s="15">
        <v>12</v>
      </c>
      <c r="O442" s="14">
        <v>7115</v>
      </c>
      <c r="P442" s="14"/>
      <c r="Q442" s="14"/>
      <c r="R442" s="14"/>
      <c r="S442" s="14"/>
      <c r="T442" s="14"/>
      <c r="U442" s="14"/>
      <c r="V442" s="16"/>
      <c r="W442" s="14"/>
      <c r="AB442" s="5"/>
    </row>
    <row r="443" spans="1:28" s="3" customFormat="1">
      <c r="A443" s="14" t="s">
        <v>6531</v>
      </c>
      <c r="B443" s="14"/>
      <c r="C443" s="14" t="s">
        <v>6525</v>
      </c>
      <c r="D443" s="15" t="s">
        <v>3014</v>
      </c>
      <c r="E443" s="15" t="s">
        <v>3090</v>
      </c>
      <c r="F443" s="15" t="s">
        <v>3104</v>
      </c>
      <c r="G443" s="15" t="s">
        <v>3109</v>
      </c>
      <c r="H443" s="15" t="s">
        <v>3104</v>
      </c>
      <c r="I443" s="15" t="s">
        <v>3109</v>
      </c>
      <c r="J443" s="14" t="s">
        <v>3104</v>
      </c>
      <c r="K443" s="14" t="s">
        <v>3109</v>
      </c>
      <c r="L443" s="14">
        <v>1</v>
      </c>
      <c r="M443" s="14">
        <v>4</v>
      </c>
      <c r="N443" s="15">
        <v>1</v>
      </c>
      <c r="O443" s="14">
        <v>1059</v>
      </c>
      <c r="P443" s="14"/>
      <c r="Q443" s="14"/>
      <c r="R443" s="14"/>
      <c r="S443" s="14"/>
      <c r="T443" s="14"/>
      <c r="U443" s="14"/>
      <c r="V443" s="16"/>
      <c r="W443" s="14"/>
      <c r="AB443" s="5"/>
    </row>
    <row r="444" spans="1:28" s="3" customFormat="1" ht="15" customHeight="1">
      <c r="A444" s="14" t="s">
        <v>6531</v>
      </c>
      <c r="B444" s="14"/>
      <c r="C444" s="14" t="s">
        <v>6525</v>
      </c>
      <c r="D444" s="14" t="s">
        <v>3014</v>
      </c>
      <c r="E444" s="14" t="s">
        <v>3090</v>
      </c>
      <c r="F444" s="15" t="s">
        <v>6512</v>
      </c>
      <c r="G444" s="15" t="s">
        <v>3093</v>
      </c>
      <c r="H444" s="15" t="s">
        <v>6512</v>
      </c>
      <c r="I444" s="15" t="s">
        <v>3093</v>
      </c>
      <c r="J444" s="14" t="s">
        <v>3091</v>
      </c>
      <c r="K444" s="14" t="s">
        <v>3093</v>
      </c>
      <c r="L444" s="14">
        <v>1</v>
      </c>
      <c r="M444" s="14">
        <v>2</v>
      </c>
      <c r="N444" s="15">
        <v>49</v>
      </c>
      <c r="O444" s="14">
        <v>31121</v>
      </c>
      <c r="P444" s="14"/>
      <c r="Q444" s="14"/>
      <c r="R444" s="14"/>
      <c r="S444" s="14"/>
      <c r="T444" s="14"/>
      <c r="U444" s="14"/>
      <c r="V444" s="16"/>
      <c r="W444" s="14"/>
      <c r="AB444" s="5"/>
    </row>
    <row r="445" spans="1:28" s="3" customFormat="1">
      <c r="A445" s="14" t="s">
        <v>6531</v>
      </c>
      <c r="B445" s="14"/>
      <c r="C445" s="14" t="s">
        <v>6525</v>
      </c>
      <c r="D445" s="14" t="s">
        <v>3014</v>
      </c>
      <c r="E445" s="14" t="s">
        <v>3090</v>
      </c>
      <c r="F445" s="15" t="s">
        <v>6512</v>
      </c>
      <c r="G445" s="15" t="s">
        <v>3097</v>
      </c>
      <c r="H445" s="15" t="s">
        <v>6512</v>
      </c>
      <c r="I445" s="15" t="s">
        <v>3097</v>
      </c>
      <c r="J445" s="14" t="s">
        <v>3091</v>
      </c>
      <c r="K445" s="14" t="s">
        <v>3097</v>
      </c>
      <c r="L445" s="14">
        <v>1</v>
      </c>
      <c r="M445" s="14">
        <v>2</v>
      </c>
      <c r="N445" s="15">
        <v>1</v>
      </c>
      <c r="O445" s="14">
        <v>1087</v>
      </c>
      <c r="P445" s="14"/>
      <c r="Q445" s="14"/>
      <c r="R445" s="14"/>
      <c r="S445" s="14"/>
      <c r="T445" s="14"/>
      <c r="U445" s="14"/>
      <c r="V445" s="16"/>
      <c r="W445" s="14"/>
      <c r="AB445" s="5"/>
    </row>
    <row r="446" spans="1:28" s="3" customFormat="1">
      <c r="A446" s="14" t="s">
        <v>6531</v>
      </c>
      <c r="B446" s="14"/>
      <c r="C446" s="14" t="s">
        <v>6525</v>
      </c>
      <c r="D446" s="14" t="s">
        <v>3014</v>
      </c>
      <c r="E446" s="14" t="s">
        <v>3090</v>
      </c>
      <c r="F446" s="15" t="s">
        <v>6512</v>
      </c>
      <c r="G446" s="15" t="s">
        <v>3098</v>
      </c>
      <c r="H446" s="15" t="s">
        <v>6512</v>
      </c>
      <c r="I446" s="15" t="s">
        <v>3098</v>
      </c>
      <c r="J446" s="14" t="s">
        <v>3091</v>
      </c>
      <c r="K446" s="14" t="s">
        <v>3098</v>
      </c>
      <c r="L446" s="14">
        <v>1</v>
      </c>
      <c r="M446" s="14">
        <v>2</v>
      </c>
      <c r="N446" s="15">
        <v>1</v>
      </c>
      <c r="O446" s="14">
        <v>1087</v>
      </c>
      <c r="P446" s="14"/>
      <c r="Q446" s="14"/>
      <c r="R446" s="14"/>
      <c r="S446" s="14"/>
      <c r="T446" s="14"/>
      <c r="U446" s="14"/>
      <c r="V446" s="16"/>
      <c r="W446" s="14"/>
      <c r="AB446" s="5"/>
    </row>
    <row r="447" spans="1:28" s="3" customFormat="1">
      <c r="A447" s="14" t="s">
        <v>6531</v>
      </c>
      <c r="B447" s="14"/>
      <c r="C447" s="14" t="s">
        <v>6525</v>
      </c>
      <c r="D447" s="14" t="s">
        <v>3014</v>
      </c>
      <c r="E447" s="14" t="s">
        <v>3090</v>
      </c>
      <c r="F447" s="15" t="s">
        <v>6512</v>
      </c>
      <c r="G447" s="15" t="s">
        <v>3100</v>
      </c>
      <c r="H447" s="15" t="s">
        <v>6512</v>
      </c>
      <c r="I447" s="15" t="s">
        <v>3100</v>
      </c>
      <c r="J447" s="14" t="s">
        <v>3091</v>
      </c>
      <c r="K447" s="14" t="s">
        <v>3100</v>
      </c>
      <c r="L447" s="14">
        <v>0</v>
      </c>
      <c r="M447" s="14">
        <v>4</v>
      </c>
      <c r="N447" s="15">
        <v>0</v>
      </c>
      <c r="O447" s="14">
        <v>0</v>
      </c>
      <c r="P447" s="14" t="s">
        <v>6138</v>
      </c>
      <c r="Q447" s="14" t="s">
        <v>5490</v>
      </c>
      <c r="R447" s="14"/>
      <c r="S447" s="14"/>
      <c r="T447" s="14"/>
      <c r="U447" s="14"/>
      <c r="V447" s="14"/>
      <c r="W447" s="14"/>
      <c r="AB447" s="5"/>
    </row>
    <row r="448" spans="1:28" s="3" customFormat="1">
      <c r="A448" s="14" t="s">
        <v>6531</v>
      </c>
      <c r="B448" s="14"/>
      <c r="C448" s="14" t="s">
        <v>6525</v>
      </c>
      <c r="D448" s="14" t="s">
        <v>3014</v>
      </c>
      <c r="E448" s="14" t="s">
        <v>3090</v>
      </c>
      <c r="F448" s="15" t="s">
        <v>6512</v>
      </c>
      <c r="G448" s="15" t="s">
        <v>870</v>
      </c>
      <c r="H448" s="15" t="s">
        <v>6512</v>
      </c>
      <c r="I448" s="15" t="s">
        <v>870</v>
      </c>
      <c r="J448" s="14" t="s">
        <v>3091</v>
      </c>
      <c r="K448" s="14" t="s">
        <v>870</v>
      </c>
      <c r="L448" s="14">
        <v>0</v>
      </c>
      <c r="M448" s="14">
        <v>4</v>
      </c>
      <c r="N448" s="15">
        <v>0</v>
      </c>
      <c r="O448" s="14">
        <v>0</v>
      </c>
      <c r="P448" s="14" t="s">
        <v>6138</v>
      </c>
      <c r="Q448" s="14" t="s">
        <v>5490</v>
      </c>
      <c r="R448" s="14"/>
      <c r="S448" s="14"/>
      <c r="T448" s="14"/>
      <c r="U448" s="14"/>
      <c r="V448" s="16"/>
      <c r="W448" s="14"/>
      <c r="AB448" s="5"/>
    </row>
    <row r="449" spans="1:28" s="3" customFormat="1">
      <c r="A449" s="14" t="s">
        <v>6531</v>
      </c>
      <c r="B449" s="14"/>
      <c r="C449" s="14" t="s">
        <v>6525</v>
      </c>
      <c r="D449" s="14" t="s">
        <v>3014</v>
      </c>
      <c r="E449" s="14" t="s">
        <v>3090</v>
      </c>
      <c r="F449" s="15" t="s">
        <v>6512</v>
      </c>
      <c r="G449" s="15" t="s">
        <v>3101</v>
      </c>
      <c r="H449" s="15" t="s">
        <v>6512</v>
      </c>
      <c r="I449" s="15" t="s">
        <v>3101</v>
      </c>
      <c r="J449" s="14" t="s">
        <v>3091</v>
      </c>
      <c r="K449" s="14" t="s">
        <v>3101</v>
      </c>
      <c r="L449" s="14">
        <v>1</v>
      </c>
      <c r="M449" s="14">
        <v>4</v>
      </c>
      <c r="N449" s="15">
        <v>0</v>
      </c>
      <c r="O449" s="14">
        <v>0</v>
      </c>
      <c r="P449" s="14" t="s">
        <v>6560</v>
      </c>
      <c r="Q449" s="14" t="s">
        <v>5461</v>
      </c>
      <c r="R449" s="14"/>
      <c r="S449" s="14"/>
      <c r="T449" s="14"/>
      <c r="U449" s="14"/>
      <c r="V449" s="16"/>
      <c r="W449" s="14"/>
      <c r="AB449" s="5"/>
    </row>
    <row r="450" spans="1:28" s="3" customFormat="1">
      <c r="A450" s="14" t="s">
        <v>6531</v>
      </c>
      <c r="B450" s="14"/>
      <c r="C450" s="14" t="s">
        <v>6525</v>
      </c>
      <c r="D450" s="14" t="s">
        <v>3014</v>
      </c>
      <c r="E450" s="14" t="s">
        <v>3090</v>
      </c>
      <c r="F450" s="15" t="s">
        <v>6512</v>
      </c>
      <c r="G450" s="15" t="s">
        <v>10</v>
      </c>
      <c r="H450" s="15" t="s">
        <v>6512</v>
      </c>
      <c r="I450" s="15" t="s">
        <v>10</v>
      </c>
      <c r="J450" s="14" t="s">
        <v>3091</v>
      </c>
      <c r="K450" s="14" t="s">
        <v>10</v>
      </c>
      <c r="L450" s="14">
        <v>1</v>
      </c>
      <c r="M450" s="14">
        <v>2</v>
      </c>
      <c r="N450" s="15">
        <v>21</v>
      </c>
      <c r="O450" s="14">
        <v>13264</v>
      </c>
      <c r="P450" s="14"/>
      <c r="Q450" s="14"/>
      <c r="R450" s="14"/>
      <c r="S450" s="14"/>
      <c r="T450" s="14"/>
      <c r="U450" s="14"/>
      <c r="V450" s="16"/>
      <c r="W450" s="14"/>
      <c r="AB450" s="5"/>
    </row>
    <row r="451" spans="1:28" s="3" customFormat="1">
      <c r="A451" s="14" t="s">
        <v>6531</v>
      </c>
      <c r="B451" s="14"/>
      <c r="C451" s="14" t="s">
        <v>6525</v>
      </c>
      <c r="D451" s="14" t="s">
        <v>3014</v>
      </c>
      <c r="E451" s="14" t="s">
        <v>3090</v>
      </c>
      <c r="F451" s="15" t="s">
        <v>6512</v>
      </c>
      <c r="G451" s="15" t="s">
        <v>3103</v>
      </c>
      <c r="H451" s="15" t="s">
        <v>6512</v>
      </c>
      <c r="I451" s="15" t="s">
        <v>3103</v>
      </c>
      <c r="J451" s="14" t="s">
        <v>3091</v>
      </c>
      <c r="K451" s="14" t="s">
        <v>3103</v>
      </c>
      <c r="L451" s="14">
        <v>1</v>
      </c>
      <c r="M451" s="14">
        <v>2</v>
      </c>
      <c r="N451" s="15">
        <v>47</v>
      </c>
      <c r="O451" s="14">
        <v>30120</v>
      </c>
      <c r="P451" s="14"/>
      <c r="Q451" s="14"/>
      <c r="R451" s="14"/>
      <c r="S451" s="14"/>
      <c r="T451" s="14"/>
      <c r="U451" s="14"/>
      <c r="V451" s="16"/>
      <c r="W451" s="14"/>
      <c r="AB451" s="5"/>
    </row>
    <row r="452" spans="1:28" s="3" customFormat="1" ht="13" customHeight="1">
      <c r="A452" s="14" t="s">
        <v>6531</v>
      </c>
      <c r="B452" s="14"/>
      <c r="C452" s="14" t="s">
        <v>6525</v>
      </c>
      <c r="D452" s="14" t="s">
        <v>3014</v>
      </c>
      <c r="E452" s="15" t="s">
        <v>3090</v>
      </c>
      <c r="F452" s="14" t="s">
        <v>6522</v>
      </c>
      <c r="G452" s="14" t="s">
        <v>6522</v>
      </c>
      <c r="H452" s="14" t="s">
        <v>6522</v>
      </c>
      <c r="I452" s="14" t="s">
        <v>6522</v>
      </c>
      <c r="J452" s="14" t="s">
        <v>3091</v>
      </c>
      <c r="K452" s="14" t="s">
        <v>3102</v>
      </c>
      <c r="L452" s="14" t="s">
        <v>6435</v>
      </c>
      <c r="M452" s="14" t="s">
        <v>6435</v>
      </c>
      <c r="N452" s="14" t="s">
        <v>6435</v>
      </c>
      <c r="O452" s="14" t="s">
        <v>6435</v>
      </c>
      <c r="P452" s="14"/>
      <c r="Q452" s="14"/>
      <c r="R452" s="14"/>
      <c r="S452" s="14"/>
      <c r="T452" s="14"/>
      <c r="U452" s="14"/>
      <c r="V452" s="16"/>
      <c r="W452" s="14"/>
      <c r="AB452" s="5"/>
    </row>
    <row r="453" spans="1:28" s="3" customFormat="1">
      <c r="A453" s="14" t="s">
        <v>6531</v>
      </c>
      <c r="B453" s="14"/>
      <c r="C453" s="14" t="s">
        <v>6525</v>
      </c>
      <c r="D453" s="15" t="s">
        <v>3014</v>
      </c>
      <c r="E453" s="15" t="s">
        <v>3110</v>
      </c>
      <c r="F453" s="15" t="s">
        <v>3111</v>
      </c>
      <c r="G453" s="15" t="s">
        <v>3112</v>
      </c>
      <c r="H453" s="15" t="s">
        <v>3111</v>
      </c>
      <c r="I453" s="15" t="s">
        <v>3112</v>
      </c>
      <c r="J453" s="14" t="s">
        <v>3111</v>
      </c>
      <c r="K453" s="14" t="s">
        <v>3112</v>
      </c>
      <c r="L453" s="14">
        <v>1</v>
      </c>
      <c r="M453" s="14">
        <v>2</v>
      </c>
      <c r="N453" s="15">
        <v>52</v>
      </c>
      <c r="O453" s="14">
        <v>37475</v>
      </c>
      <c r="P453" s="14"/>
      <c r="Q453" s="14"/>
      <c r="R453" s="14"/>
      <c r="S453" s="14"/>
      <c r="T453" s="14"/>
      <c r="U453" s="14"/>
      <c r="V453" s="16"/>
      <c r="W453" s="14"/>
      <c r="AB453" s="5"/>
    </row>
    <row r="454" spans="1:28" s="3" customFormat="1" ht="13" customHeight="1">
      <c r="A454" s="14" t="s">
        <v>6531</v>
      </c>
      <c r="B454" s="14"/>
      <c r="C454" s="14" t="s">
        <v>6525</v>
      </c>
      <c r="D454" s="15" t="s">
        <v>3014</v>
      </c>
      <c r="E454" s="15" t="s">
        <v>3110</v>
      </c>
      <c r="F454" s="15" t="s">
        <v>6598</v>
      </c>
      <c r="G454" s="15" t="s">
        <v>3125</v>
      </c>
      <c r="H454" s="15" t="s">
        <v>3116</v>
      </c>
      <c r="I454" s="15" t="s">
        <v>3125</v>
      </c>
      <c r="J454" s="14" t="s">
        <v>3116</v>
      </c>
      <c r="K454" s="14" t="s">
        <v>3125</v>
      </c>
      <c r="L454" s="14">
        <v>1</v>
      </c>
      <c r="M454" s="14">
        <v>2</v>
      </c>
      <c r="N454" s="15">
        <v>54</v>
      </c>
      <c r="O454" s="14">
        <v>38245</v>
      </c>
      <c r="P454" s="14"/>
      <c r="Q454" s="14"/>
      <c r="R454" s="14"/>
      <c r="S454" s="14"/>
      <c r="T454" s="14"/>
      <c r="U454" s="14"/>
      <c r="V454" s="16"/>
      <c r="W454" s="14"/>
      <c r="AB454" s="5"/>
    </row>
    <row r="455" spans="1:28" s="3" customFormat="1">
      <c r="A455" s="14" t="s">
        <v>6531</v>
      </c>
      <c r="B455" s="14"/>
      <c r="C455" s="14" t="s">
        <v>6525</v>
      </c>
      <c r="D455" s="15" t="s">
        <v>3014</v>
      </c>
      <c r="E455" s="15" t="s">
        <v>3110</v>
      </c>
      <c r="F455" s="15" t="s">
        <v>6598</v>
      </c>
      <c r="G455" s="15" t="s">
        <v>3131</v>
      </c>
      <c r="H455" s="15" t="s">
        <v>3116</v>
      </c>
      <c r="I455" s="15" t="s">
        <v>3131</v>
      </c>
      <c r="J455" s="14" t="s">
        <v>3116</v>
      </c>
      <c r="K455" s="14" t="s">
        <v>3131</v>
      </c>
      <c r="L455" s="14">
        <v>1</v>
      </c>
      <c r="M455" s="14">
        <v>2</v>
      </c>
      <c r="N455" s="15">
        <v>3</v>
      </c>
      <c r="O455" s="14">
        <v>4442</v>
      </c>
      <c r="P455" s="14"/>
      <c r="Q455" s="14"/>
      <c r="R455" s="14"/>
      <c r="S455" s="14"/>
      <c r="T455" s="14"/>
      <c r="U455" s="14"/>
      <c r="V455" s="16"/>
      <c r="W455" s="14"/>
      <c r="AB455" s="5"/>
    </row>
    <row r="456" spans="1:28" s="3" customFormat="1">
      <c r="A456" s="14" t="s">
        <v>6531</v>
      </c>
      <c r="B456" s="14"/>
      <c r="C456" s="14" t="s">
        <v>6525</v>
      </c>
      <c r="D456" s="15" t="s">
        <v>3014</v>
      </c>
      <c r="E456" s="15" t="s">
        <v>3110</v>
      </c>
      <c r="F456" s="15" t="s">
        <v>6598</v>
      </c>
      <c r="G456" s="15" t="s">
        <v>3132</v>
      </c>
      <c r="H456" s="15" t="s">
        <v>3116</v>
      </c>
      <c r="I456" s="15" t="s">
        <v>3132</v>
      </c>
      <c r="J456" s="14" t="s">
        <v>3116</v>
      </c>
      <c r="K456" s="14" t="s">
        <v>3132</v>
      </c>
      <c r="L456" s="14">
        <v>1</v>
      </c>
      <c r="M456" s="14">
        <v>2</v>
      </c>
      <c r="N456" s="15">
        <v>3</v>
      </c>
      <c r="O456" s="14">
        <v>4543</v>
      </c>
      <c r="P456" s="14"/>
      <c r="Q456" s="14"/>
      <c r="R456" s="14"/>
      <c r="S456" s="14"/>
      <c r="T456" s="14"/>
      <c r="U456" s="14"/>
      <c r="V456" s="16"/>
      <c r="W456" s="14"/>
      <c r="AB456" s="5"/>
    </row>
    <row r="457" spans="1:28" s="3" customFormat="1" ht="13" customHeight="1">
      <c r="A457" s="14" t="s">
        <v>6531</v>
      </c>
      <c r="B457" s="14"/>
      <c r="C457" s="14" t="s">
        <v>6525</v>
      </c>
      <c r="D457" s="15" t="s">
        <v>3014</v>
      </c>
      <c r="E457" s="15" t="s">
        <v>3110</v>
      </c>
      <c r="F457" s="15" t="s">
        <v>3113</v>
      </c>
      <c r="G457" s="15" t="s">
        <v>2101</v>
      </c>
      <c r="H457" s="15" t="s">
        <v>3113</v>
      </c>
      <c r="I457" s="15" t="s">
        <v>2101</v>
      </c>
      <c r="J457" s="14" t="s">
        <v>3113</v>
      </c>
      <c r="K457" s="14" t="s">
        <v>2101</v>
      </c>
      <c r="L457" s="14">
        <v>1</v>
      </c>
      <c r="M457" s="14">
        <v>2</v>
      </c>
      <c r="N457" s="15">
        <v>51</v>
      </c>
      <c r="O457" s="14">
        <v>32286</v>
      </c>
      <c r="P457" s="14"/>
      <c r="Q457" s="14"/>
      <c r="R457" s="14"/>
      <c r="S457" s="14"/>
      <c r="T457" s="14"/>
      <c r="U457" s="14"/>
      <c r="V457" s="16"/>
      <c r="W457" s="14"/>
      <c r="AB457" s="5"/>
    </row>
    <row r="458" spans="1:28" s="3" customFormat="1">
      <c r="A458" s="14" t="s">
        <v>6531</v>
      </c>
      <c r="B458" s="14"/>
      <c r="C458" s="14" t="s">
        <v>6525</v>
      </c>
      <c r="D458" s="15" t="s">
        <v>3014</v>
      </c>
      <c r="E458" s="15" t="s">
        <v>3110</v>
      </c>
      <c r="F458" s="15" t="s">
        <v>3113</v>
      </c>
      <c r="G458" s="15" t="s">
        <v>3114</v>
      </c>
      <c r="H458" s="15" t="s">
        <v>3113</v>
      </c>
      <c r="I458" s="15" t="s">
        <v>3114</v>
      </c>
      <c r="J458" s="14" t="s">
        <v>3113</v>
      </c>
      <c r="K458" s="14" t="s">
        <v>3114</v>
      </c>
      <c r="L458" s="14">
        <v>1</v>
      </c>
      <c r="M458" s="14">
        <v>2</v>
      </c>
      <c r="N458" s="15">
        <v>1</v>
      </c>
      <c r="O458" s="14">
        <v>628</v>
      </c>
      <c r="P458" s="14"/>
      <c r="Q458" s="14"/>
      <c r="R458" s="14"/>
      <c r="S458" s="14"/>
      <c r="T458" s="14"/>
      <c r="U458" s="14"/>
      <c r="V458" s="16"/>
      <c r="W458" s="14"/>
      <c r="AB458" s="5"/>
    </row>
    <row r="459" spans="1:28" s="3" customFormat="1">
      <c r="A459" s="14" t="s">
        <v>6531</v>
      </c>
      <c r="B459" s="14"/>
      <c r="C459" s="14" t="s">
        <v>6525</v>
      </c>
      <c r="D459" s="15" t="s">
        <v>3014</v>
      </c>
      <c r="E459" s="15" t="s">
        <v>3110</v>
      </c>
      <c r="F459" s="15" t="s">
        <v>3113</v>
      </c>
      <c r="G459" s="15" t="s">
        <v>849</v>
      </c>
      <c r="H459" s="15" t="s">
        <v>3113</v>
      </c>
      <c r="I459" s="15" t="s">
        <v>849</v>
      </c>
      <c r="J459" s="14" t="s">
        <v>3113</v>
      </c>
      <c r="K459" s="14" t="s">
        <v>849</v>
      </c>
      <c r="L459" s="14">
        <v>1</v>
      </c>
      <c r="M459" s="14">
        <v>2</v>
      </c>
      <c r="N459" s="15">
        <v>50</v>
      </c>
      <c r="O459" s="14">
        <v>34725</v>
      </c>
      <c r="P459" s="14"/>
      <c r="Q459" s="14"/>
      <c r="R459" s="14"/>
      <c r="S459" s="14"/>
      <c r="T459" s="14"/>
      <c r="U459" s="14"/>
      <c r="V459" s="16"/>
      <c r="W459" s="14"/>
      <c r="AB459" s="5"/>
    </row>
    <row r="460" spans="1:28" s="3" customFormat="1">
      <c r="A460" s="14" t="s">
        <v>6531</v>
      </c>
      <c r="B460" s="14"/>
      <c r="C460" s="14" t="s">
        <v>6525</v>
      </c>
      <c r="D460" s="15" t="s">
        <v>3014</v>
      </c>
      <c r="E460" s="15" t="s">
        <v>3110</v>
      </c>
      <c r="F460" s="15" t="s">
        <v>3113</v>
      </c>
      <c r="G460" s="15" t="s">
        <v>1055</v>
      </c>
      <c r="H460" s="15" t="s">
        <v>3113</v>
      </c>
      <c r="I460" s="15" t="s">
        <v>1055</v>
      </c>
      <c r="J460" s="14" t="s">
        <v>3113</v>
      </c>
      <c r="K460" s="14" t="s">
        <v>1055</v>
      </c>
      <c r="L460" s="14">
        <v>1</v>
      </c>
      <c r="M460" s="14">
        <v>2</v>
      </c>
      <c r="N460" s="15">
        <v>1</v>
      </c>
      <c r="O460" s="14">
        <v>500</v>
      </c>
      <c r="P460" s="14"/>
      <c r="Q460" s="14"/>
      <c r="R460" s="14"/>
      <c r="S460" s="14"/>
      <c r="T460" s="14"/>
      <c r="U460" s="14"/>
      <c r="V460" s="16"/>
      <c r="W460" s="14"/>
      <c r="AB460" s="5"/>
    </row>
    <row r="461" spans="1:28" s="3" customFormat="1">
      <c r="A461" s="14" t="s">
        <v>6531</v>
      </c>
      <c r="B461" s="14" t="s">
        <v>6706</v>
      </c>
      <c r="C461" s="14" t="s">
        <v>6525</v>
      </c>
      <c r="D461" s="15" t="s">
        <v>3014</v>
      </c>
      <c r="E461" s="15" t="s">
        <v>3110</v>
      </c>
      <c r="F461" s="15" t="s">
        <v>3113</v>
      </c>
      <c r="G461" s="15" t="s">
        <v>6607</v>
      </c>
      <c r="H461" s="14" t="s">
        <v>6526</v>
      </c>
      <c r="I461" s="14" t="s">
        <v>6526</v>
      </c>
      <c r="J461" s="14" t="s">
        <v>6526</v>
      </c>
      <c r="K461" s="14" t="s">
        <v>6526</v>
      </c>
      <c r="L461" s="14">
        <v>1</v>
      </c>
      <c r="M461" s="14">
        <v>4</v>
      </c>
      <c r="N461" s="15">
        <v>0</v>
      </c>
      <c r="O461" s="14">
        <v>0</v>
      </c>
      <c r="P461" s="14" t="s">
        <v>6739</v>
      </c>
      <c r="Q461" s="14" t="s">
        <v>5461</v>
      </c>
      <c r="R461" s="14"/>
      <c r="S461" s="14"/>
      <c r="T461" s="14"/>
      <c r="U461" s="14"/>
      <c r="V461" s="14"/>
      <c r="W461" s="14"/>
      <c r="AB461" s="5"/>
    </row>
    <row r="462" spans="1:28" s="3" customFormat="1" ht="13" customHeight="1">
      <c r="A462" s="14" t="s">
        <v>6531</v>
      </c>
      <c r="B462" s="14"/>
      <c r="C462" s="14" t="s">
        <v>6525</v>
      </c>
      <c r="D462" s="15" t="s">
        <v>3014</v>
      </c>
      <c r="E462" s="15" t="s">
        <v>3110</v>
      </c>
      <c r="F462" s="15" t="s">
        <v>3113</v>
      </c>
      <c r="G462" s="15" t="s">
        <v>3115</v>
      </c>
      <c r="H462" s="15" t="s">
        <v>3113</v>
      </c>
      <c r="I462" s="15" t="s">
        <v>3115</v>
      </c>
      <c r="J462" s="14" t="s">
        <v>3113</v>
      </c>
      <c r="K462" s="14" t="s">
        <v>3115</v>
      </c>
      <c r="L462" s="14">
        <v>0</v>
      </c>
      <c r="M462" s="14">
        <v>4</v>
      </c>
      <c r="N462" s="15">
        <v>0</v>
      </c>
      <c r="O462" s="14">
        <v>0</v>
      </c>
      <c r="P462" s="14" t="s">
        <v>6138</v>
      </c>
      <c r="Q462" s="14" t="s">
        <v>5490</v>
      </c>
      <c r="R462" s="14"/>
      <c r="S462" s="14"/>
      <c r="T462" s="14"/>
      <c r="U462" s="14"/>
      <c r="V462" s="16"/>
      <c r="W462" s="14"/>
      <c r="AB462" s="5"/>
    </row>
    <row r="463" spans="1:28" s="3" customFormat="1">
      <c r="A463" s="14" t="s">
        <v>6531</v>
      </c>
      <c r="B463" s="14"/>
      <c r="C463" s="14" t="s">
        <v>6525</v>
      </c>
      <c r="D463" s="15" t="s">
        <v>3014</v>
      </c>
      <c r="E463" s="15" t="s">
        <v>3110</v>
      </c>
      <c r="F463" s="15" t="s">
        <v>3113</v>
      </c>
      <c r="G463" s="15" t="s">
        <v>1109</v>
      </c>
      <c r="H463" s="15" t="s">
        <v>3113</v>
      </c>
      <c r="I463" s="15" t="s">
        <v>1109</v>
      </c>
      <c r="J463" s="14" t="s">
        <v>3113</v>
      </c>
      <c r="K463" s="14" t="s">
        <v>1109</v>
      </c>
      <c r="L463" s="14">
        <v>1</v>
      </c>
      <c r="M463" s="14">
        <v>2</v>
      </c>
      <c r="N463" s="15">
        <v>54</v>
      </c>
      <c r="O463" s="14">
        <v>39017</v>
      </c>
      <c r="P463" s="14"/>
      <c r="Q463" s="14"/>
      <c r="R463" s="14"/>
      <c r="S463" s="14"/>
      <c r="T463" s="14"/>
      <c r="U463" s="14"/>
      <c r="V463" s="16"/>
      <c r="W463" s="14"/>
      <c r="AB463" s="5"/>
    </row>
    <row r="464" spans="1:28" s="3" customFormat="1">
      <c r="A464" s="14" t="s">
        <v>6531</v>
      </c>
      <c r="B464" s="14"/>
      <c r="C464" s="14" t="s">
        <v>6525</v>
      </c>
      <c r="D464" s="15" t="s">
        <v>3014</v>
      </c>
      <c r="E464" s="15" t="s">
        <v>3110</v>
      </c>
      <c r="F464" s="15" t="s">
        <v>3116</v>
      </c>
      <c r="G464" s="15" t="s">
        <v>3117</v>
      </c>
      <c r="H464" s="15" t="s">
        <v>3116</v>
      </c>
      <c r="I464" s="15" t="s">
        <v>3117</v>
      </c>
      <c r="J464" s="14" t="s">
        <v>3116</v>
      </c>
      <c r="K464" s="14" t="s">
        <v>3117</v>
      </c>
      <c r="L464" s="14">
        <v>1</v>
      </c>
      <c r="M464" s="14">
        <v>2</v>
      </c>
      <c r="N464" s="15">
        <v>54</v>
      </c>
      <c r="O464" s="14">
        <v>37798</v>
      </c>
      <c r="P464" s="14"/>
      <c r="Q464" s="14"/>
      <c r="R464" s="14"/>
      <c r="S464" s="14"/>
      <c r="T464" s="14"/>
      <c r="U464" s="14"/>
      <c r="V464" s="16"/>
      <c r="W464" s="14"/>
      <c r="AB464" s="5"/>
    </row>
    <row r="465" spans="1:28" s="3" customFormat="1">
      <c r="A465" s="14" t="s">
        <v>6531</v>
      </c>
      <c r="B465" s="14"/>
      <c r="C465" s="14" t="s">
        <v>6525</v>
      </c>
      <c r="D465" s="15" t="s">
        <v>3014</v>
      </c>
      <c r="E465" s="15" t="s">
        <v>3110</v>
      </c>
      <c r="F465" s="15" t="s">
        <v>3116</v>
      </c>
      <c r="G465" s="15" t="s">
        <v>3118</v>
      </c>
      <c r="H465" s="15" t="s">
        <v>3116</v>
      </c>
      <c r="I465" s="15" t="s">
        <v>3118</v>
      </c>
      <c r="J465" s="14" t="s">
        <v>3116</v>
      </c>
      <c r="K465" s="14" t="s">
        <v>3118</v>
      </c>
      <c r="L465" s="14">
        <v>1</v>
      </c>
      <c r="M465" s="14">
        <v>2</v>
      </c>
      <c r="N465" s="15">
        <v>3</v>
      </c>
      <c r="O465" s="14">
        <v>55504</v>
      </c>
      <c r="P465" s="14"/>
      <c r="Q465" s="14"/>
      <c r="R465" s="14"/>
      <c r="S465" s="14"/>
      <c r="T465" s="14"/>
      <c r="U465" s="14"/>
      <c r="V465" s="16"/>
      <c r="W465" s="14"/>
      <c r="AB465" s="5"/>
    </row>
    <row r="466" spans="1:28" s="3" customFormat="1">
      <c r="A466" s="14" t="s">
        <v>6531</v>
      </c>
      <c r="B466" s="14"/>
      <c r="C466" s="14" t="s">
        <v>6525</v>
      </c>
      <c r="D466" s="15" t="s">
        <v>3014</v>
      </c>
      <c r="E466" s="15" t="s">
        <v>3110</v>
      </c>
      <c r="F466" s="15" t="s">
        <v>3116</v>
      </c>
      <c r="G466" s="15" t="s">
        <v>3120</v>
      </c>
      <c r="H466" s="15" t="s">
        <v>3116</v>
      </c>
      <c r="I466" s="15" t="s">
        <v>3120</v>
      </c>
      <c r="J466" s="14" t="s">
        <v>3116</v>
      </c>
      <c r="K466" s="14" t="s">
        <v>3120</v>
      </c>
      <c r="L466" s="14">
        <v>1</v>
      </c>
      <c r="M466" s="14">
        <v>2</v>
      </c>
      <c r="N466" s="15">
        <v>56</v>
      </c>
      <c r="O466" s="14">
        <v>38842</v>
      </c>
      <c r="P466" s="14"/>
      <c r="Q466" s="14"/>
      <c r="R466" s="14"/>
      <c r="S466" s="14"/>
      <c r="T466" s="14"/>
      <c r="U466" s="14"/>
      <c r="V466" s="14"/>
      <c r="W466" s="14"/>
      <c r="AB466" s="5"/>
    </row>
    <row r="467" spans="1:28" s="3" customFormat="1">
      <c r="A467" s="14" t="s">
        <v>6531</v>
      </c>
      <c r="B467" s="14" t="s">
        <v>6706</v>
      </c>
      <c r="C467" s="14" t="s">
        <v>6525</v>
      </c>
      <c r="D467" s="15" t="s">
        <v>3014</v>
      </c>
      <c r="E467" s="15" t="s">
        <v>3110</v>
      </c>
      <c r="F467" s="15" t="s">
        <v>3116</v>
      </c>
      <c r="G467" s="15" t="s">
        <v>1648</v>
      </c>
      <c r="H467" s="14" t="s">
        <v>6526</v>
      </c>
      <c r="I467" s="14" t="s">
        <v>6526</v>
      </c>
      <c r="J467" s="14" t="s">
        <v>6526</v>
      </c>
      <c r="K467" s="14" t="s">
        <v>6526</v>
      </c>
      <c r="L467" s="14">
        <v>1</v>
      </c>
      <c r="M467" s="14">
        <v>2</v>
      </c>
      <c r="N467" s="15">
        <v>53</v>
      </c>
      <c r="O467" s="14">
        <v>37665</v>
      </c>
      <c r="P467" s="14"/>
      <c r="Q467" s="14"/>
      <c r="R467" s="14"/>
      <c r="S467" s="14"/>
      <c r="T467" s="14"/>
      <c r="U467" s="14"/>
      <c r="V467" s="14"/>
      <c r="W467" s="14"/>
      <c r="AB467" s="5"/>
    </row>
    <row r="468" spans="1:28" s="3" customFormat="1">
      <c r="A468" s="14" t="s">
        <v>6531</v>
      </c>
      <c r="B468" s="14"/>
      <c r="C468" s="14" t="s">
        <v>6525</v>
      </c>
      <c r="D468" s="15" t="s">
        <v>3014</v>
      </c>
      <c r="E468" s="15" t="s">
        <v>3110</v>
      </c>
      <c r="F468" s="15" t="s">
        <v>3116</v>
      </c>
      <c r="G468" s="15" t="s">
        <v>3121</v>
      </c>
      <c r="H468" s="15" t="s">
        <v>3116</v>
      </c>
      <c r="I468" s="15" t="s">
        <v>3121</v>
      </c>
      <c r="J468" s="14" t="s">
        <v>3116</v>
      </c>
      <c r="K468" s="14" t="s">
        <v>3121</v>
      </c>
      <c r="L468" s="14">
        <v>1</v>
      </c>
      <c r="M468" s="14">
        <v>2</v>
      </c>
      <c r="N468" s="15">
        <v>53</v>
      </c>
      <c r="O468" s="14">
        <v>37665</v>
      </c>
      <c r="P468" s="14"/>
      <c r="Q468" s="14"/>
      <c r="R468" s="14"/>
      <c r="S468" s="14"/>
      <c r="T468" s="14"/>
      <c r="U468" s="14"/>
      <c r="V468" s="14"/>
      <c r="W468" s="14"/>
      <c r="AB468" s="5"/>
    </row>
    <row r="469" spans="1:28" s="3" customFormat="1">
      <c r="A469" s="14" t="s">
        <v>6531</v>
      </c>
      <c r="B469" s="14"/>
      <c r="C469" s="14" t="s">
        <v>6525</v>
      </c>
      <c r="D469" s="15" t="s">
        <v>3014</v>
      </c>
      <c r="E469" s="15" t="s">
        <v>3110</v>
      </c>
      <c r="F469" s="15" t="s">
        <v>3116</v>
      </c>
      <c r="G469" s="15" t="s">
        <v>51</v>
      </c>
      <c r="H469" s="15" t="s">
        <v>3116</v>
      </c>
      <c r="I469" s="15" t="s">
        <v>51</v>
      </c>
      <c r="J469" s="14" t="s">
        <v>3116</v>
      </c>
      <c r="K469" s="14" t="s">
        <v>51</v>
      </c>
      <c r="L469" s="14">
        <v>1</v>
      </c>
      <c r="M469" s="14">
        <v>4</v>
      </c>
      <c r="N469" s="15">
        <v>1</v>
      </c>
      <c r="O469" s="14">
        <v>2607</v>
      </c>
      <c r="P469" s="14"/>
      <c r="Q469" s="14"/>
      <c r="R469" s="14"/>
      <c r="S469" s="14"/>
      <c r="T469" s="14"/>
      <c r="U469" s="14"/>
      <c r="V469" s="14"/>
      <c r="W469" s="14"/>
      <c r="AB469" s="5"/>
    </row>
    <row r="470" spans="1:28" s="3" customFormat="1">
      <c r="A470" s="14" t="s">
        <v>6531</v>
      </c>
      <c r="B470" s="14"/>
      <c r="C470" s="14" t="s">
        <v>6525</v>
      </c>
      <c r="D470" s="15" t="s">
        <v>3014</v>
      </c>
      <c r="E470" s="15" t="s">
        <v>3110</v>
      </c>
      <c r="F470" s="15" t="s">
        <v>3116</v>
      </c>
      <c r="G470" s="15" t="s">
        <v>3122</v>
      </c>
      <c r="H470" s="15" t="s">
        <v>3116</v>
      </c>
      <c r="I470" s="15" t="s">
        <v>3122</v>
      </c>
      <c r="J470" s="14" t="s">
        <v>3116</v>
      </c>
      <c r="K470" s="14" t="s">
        <v>3122</v>
      </c>
      <c r="L470" s="14">
        <v>1</v>
      </c>
      <c r="M470" s="14">
        <v>2</v>
      </c>
      <c r="N470" s="15">
        <v>3</v>
      </c>
      <c r="O470" s="14">
        <v>5613</v>
      </c>
      <c r="P470" s="14"/>
      <c r="Q470" s="14"/>
      <c r="R470" s="14"/>
      <c r="S470" s="14"/>
      <c r="T470" s="14"/>
      <c r="U470" s="14"/>
      <c r="V470" s="14"/>
      <c r="W470" s="14"/>
      <c r="AB470" s="5"/>
    </row>
    <row r="471" spans="1:28" s="3" customFormat="1">
      <c r="A471" s="14" t="s">
        <v>6531</v>
      </c>
      <c r="B471" s="14"/>
      <c r="C471" s="14" t="s">
        <v>6525</v>
      </c>
      <c r="D471" s="15" t="s">
        <v>3014</v>
      </c>
      <c r="E471" s="15" t="s">
        <v>3110</v>
      </c>
      <c r="F471" s="15" t="s">
        <v>3116</v>
      </c>
      <c r="G471" s="15" t="s">
        <v>2873</v>
      </c>
      <c r="H471" s="15" t="s">
        <v>3116</v>
      </c>
      <c r="I471" s="15" t="s">
        <v>2873</v>
      </c>
      <c r="J471" s="14" t="s">
        <v>3116</v>
      </c>
      <c r="K471" s="14" t="s">
        <v>2873</v>
      </c>
      <c r="L471" s="14">
        <v>1</v>
      </c>
      <c r="M471" s="14">
        <v>2</v>
      </c>
      <c r="N471" s="15">
        <v>1</v>
      </c>
      <c r="O471" s="14">
        <v>2964</v>
      </c>
      <c r="P471" s="14"/>
      <c r="Q471" s="14"/>
      <c r="R471" s="14"/>
      <c r="S471" s="14"/>
      <c r="T471" s="14"/>
      <c r="U471" s="14"/>
      <c r="V471" s="14"/>
      <c r="W471" s="14"/>
      <c r="AB471" s="5"/>
    </row>
    <row r="472" spans="1:28" s="3" customFormat="1">
      <c r="A472" s="14" t="s">
        <v>6531</v>
      </c>
      <c r="B472" s="14"/>
      <c r="C472" s="14" t="s">
        <v>6525</v>
      </c>
      <c r="D472" s="15" t="s">
        <v>3014</v>
      </c>
      <c r="E472" s="15" t="s">
        <v>3110</v>
      </c>
      <c r="F472" s="15" t="s">
        <v>3116</v>
      </c>
      <c r="G472" s="15" t="s">
        <v>3124</v>
      </c>
      <c r="H472" s="15" t="s">
        <v>3116</v>
      </c>
      <c r="I472" s="15" t="s">
        <v>3124</v>
      </c>
      <c r="J472" s="14" t="s">
        <v>3116</v>
      </c>
      <c r="K472" s="14" t="s">
        <v>3124</v>
      </c>
      <c r="L472" s="14">
        <v>1</v>
      </c>
      <c r="M472" s="14">
        <v>2</v>
      </c>
      <c r="N472" s="15">
        <v>56</v>
      </c>
      <c r="O472" s="14">
        <v>38940</v>
      </c>
      <c r="P472" s="14"/>
      <c r="Q472" s="14"/>
      <c r="R472" s="14"/>
      <c r="S472" s="14"/>
      <c r="T472" s="14"/>
      <c r="U472" s="14"/>
      <c r="V472" s="16"/>
      <c r="W472" s="14"/>
      <c r="AB472" s="5"/>
    </row>
    <row r="473" spans="1:28" s="3" customFormat="1" ht="13" customHeight="1">
      <c r="A473" s="14" t="s">
        <v>6531</v>
      </c>
      <c r="B473" s="14" t="s">
        <v>6706</v>
      </c>
      <c r="C473" s="14" t="s">
        <v>6525</v>
      </c>
      <c r="D473" s="15" t="s">
        <v>3014</v>
      </c>
      <c r="E473" s="15" t="s">
        <v>3110</v>
      </c>
      <c r="F473" s="15" t="s">
        <v>3116</v>
      </c>
      <c r="G473" s="15" t="s">
        <v>3119</v>
      </c>
      <c r="H473" s="14" t="s">
        <v>6526</v>
      </c>
      <c r="I473" s="14" t="s">
        <v>6526</v>
      </c>
      <c r="J473" s="14" t="s">
        <v>6526</v>
      </c>
      <c r="K473" s="14" t="s">
        <v>6526</v>
      </c>
      <c r="L473" s="14">
        <v>1</v>
      </c>
      <c r="M473" s="14">
        <v>4</v>
      </c>
      <c r="N473" s="15">
        <v>0</v>
      </c>
      <c r="O473" s="14">
        <v>0</v>
      </c>
      <c r="P473" s="14" t="s">
        <v>6741</v>
      </c>
      <c r="Q473" s="14" t="s">
        <v>5461</v>
      </c>
      <c r="R473" s="14"/>
      <c r="S473" s="14"/>
      <c r="T473" s="14"/>
      <c r="U473" s="14"/>
      <c r="V473" s="14"/>
      <c r="W473" s="14"/>
      <c r="AB473" s="5"/>
    </row>
    <row r="474" spans="1:28" s="3" customFormat="1" ht="13" customHeight="1">
      <c r="A474" s="14" t="s">
        <v>6531</v>
      </c>
      <c r="B474" s="14"/>
      <c r="C474" s="14" t="s">
        <v>6525</v>
      </c>
      <c r="D474" s="15" t="s">
        <v>3014</v>
      </c>
      <c r="E474" s="15" t="s">
        <v>3110</v>
      </c>
      <c r="F474" s="15" t="s">
        <v>3116</v>
      </c>
      <c r="G474" s="15" t="s">
        <v>3126</v>
      </c>
      <c r="H474" s="15" t="s">
        <v>3116</v>
      </c>
      <c r="I474" s="15" t="s">
        <v>3126</v>
      </c>
      <c r="J474" s="14" t="s">
        <v>3116</v>
      </c>
      <c r="K474" s="14" t="s">
        <v>3126</v>
      </c>
      <c r="L474" s="14">
        <v>1</v>
      </c>
      <c r="M474" s="14">
        <v>2</v>
      </c>
      <c r="N474" s="15">
        <v>46</v>
      </c>
      <c r="O474" s="14">
        <v>31438</v>
      </c>
      <c r="P474" s="14"/>
      <c r="Q474" s="14"/>
      <c r="R474" s="14"/>
      <c r="S474" s="14"/>
      <c r="T474" s="14"/>
      <c r="U474" s="14"/>
      <c r="V474" s="14"/>
      <c r="W474" s="14"/>
      <c r="AB474" s="5"/>
    </row>
    <row r="475" spans="1:28" s="3" customFormat="1">
      <c r="A475" s="14" t="s">
        <v>6531</v>
      </c>
      <c r="B475" s="14"/>
      <c r="C475" s="14" t="s">
        <v>6525</v>
      </c>
      <c r="D475" s="15" t="s">
        <v>3014</v>
      </c>
      <c r="E475" s="15" t="s">
        <v>3110</v>
      </c>
      <c r="F475" s="15" t="s">
        <v>3116</v>
      </c>
      <c r="G475" s="15" t="s">
        <v>3127</v>
      </c>
      <c r="H475" s="15" t="s">
        <v>3116</v>
      </c>
      <c r="I475" s="15" t="s">
        <v>3127</v>
      </c>
      <c r="J475" s="14" t="s">
        <v>3116</v>
      </c>
      <c r="K475" s="14" t="s">
        <v>3127</v>
      </c>
      <c r="L475" s="14">
        <v>1</v>
      </c>
      <c r="M475" s="14">
        <v>2</v>
      </c>
      <c r="N475" s="15">
        <v>44</v>
      </c>
      <c r="O475" s="14">
        <v>28521</v>
      </c>
      <c r="P475" s="14"/>
      <c r="Q475" s="14"/>
      <c r="R475" s="14"/>
      <c r="S475" s="14"/>
      <c r="T475" s="14"/>
      <c r="U475" s="14"/>
      <c r="V475" s="16"/>
      <c r="W475" s="14"/>
      <c r="AB475" s="5"/>
    </row>
    <row r="476" spans="1:28" s="3" customFormat="1">
      <c r="A476" s="14" t="s">
        <v>6531</v>
      </c>
      <c r="B476" s="14"/>
      <c r="C476" s="14" t="s">
        <v>6525</v>
      </c>
      <c r="D476" s="15" t="s">
        <v>3014</v>
      </c>
      <c r="E476" s="15" t="s">
        <v>3110</v>
      </c>
      <c r="F476" s="15" t="s">
        <v>3116</v>
      </c>
      <c r="G476" s="15" t="s">
        <v>1130</v>
      </c>
      <c r="H476" s="15" t="s">
        <v>3116</v>
      </c>
      <c r="I476" s="15" t="s">
        <v>1130</v>
      </c>
      <c r="J476" s="14" t="s">
        <v>3116</v>
      </c>
      <c r="K476" s="14" t="s">
        <v>1130</v>
      </c>
      <c r="L476" s="14">
        <v>1</v>
      </c>
      <c r="M476" s="14">
        <v>2</v>
      </c>
      <c r="N476" s="15">
        <v>34</v>
      </c>
      <c r="O476" s="14">
        <v>22332</v>
      </c>
      <c r="P476" s="14"/>
      <c r="Q476" s="14"/>
      <c r="R476" s="14"/>
      <c r="S476" s="14"/>
      <c r="T476" s="14"/>
      <c r="U476" s="14"/>
      <c r="V476" s="16"/>
      <c r="W476" s="14"/>
      <c r="AB476" s="5"/>
    </row>
    <row r="477" spans="1:28" s="3" customFormat="1">
      <c r="A477" s="14" t="s">
        <v>6531</v>
      </c>
      <c r="B477" s="14"/>
      <c r="C477" s="14" t="s">
        <v>6525</v>
      </c>
      <c r="D477" s="15" t="s">
        <v>3014</v>
      </c>
      <c r="E477" s="15" t="s">
        <v>3110</v>
      </c>
      <c r="F477" s="15" t="s">
        <v>3116</v>
      </c>
      <c r="G477" s="15" t="s">
        <v>3128</v>
      </c>
      <c r="H477" s="15" t="s">
        <v>3116</v>
      </c>
      <c r="I477" s="15" t="s">
        <v>3128</v>
      </c>
      <c r="J477" s="14" t="s">
        <v>3116</v>
      </c>
      <c r="K477" s="14" t="s">
        <v>3128</v>
      </c>
      <c r="L477" s="14">
        <v>1</v>
      </c>
      <c r="M477" s="14">
        <v>2</v>
      </c>
      <c r="N477" s="15">
        <v>3</v>
      </c>
      <c r="O477" s="14">
        <v>4413</v>
      </c>
      <c r="P477" s="14"/>
      <c r="Q477" s="14"/>
      <c r="R477" s="14"/>
      <c r="S477" s="14"/>
      <c r="T477" s="14"/>
      <c r="U477" s="14"/>
      <c r="V477" s="16"/>
      <c r="W477" s="14"/>
      <c r="AB477" s="5"/>
    </row>
    <row r="478" spans="1:28" s="3" customFormat="1">
      <c r="A478" s="14" t="s">
        <v>6531</v>
      </c>
      <c r="B478" s="14"/>
      <c r="C478" s="14" t="s">
        <v>6525</v>
      </c>
      <c r="D478" s="15" t="s">
        <v>3014</v>
      </c>
      <c r="E478" s="15" t="s">
        <v>3110</v>
      </c>
      <c r="F478" s="15" t="s">
        <v>3116</v>
      </c>
      <c r="G478" s="15" t="s">
        <v>3129</v>
      </c>
      <c r="H478" s="15" t="s">
        <v>3116</v>
      </c>
      <c r="I478" s="15" t="s">
        <v>3129</v>
      </c>
      <c r="J478" s="14" t="s">
        <v>3116</v>
      </c>
      <c r="K478" s="14" t="s">
        <v>3129</v>
      </c>
      <c r="L478" s="14">
        <v>1</v>
      </c>
      <c r="M478" s="14">
        <v>2</v>
      </c>
      <c r="N478" s="15">
        <v>53</v>
      </c>
      <c r="O478" s="14">
        <v>37061</v>
      </c>
      <c r="P478" s="14"/>
      <c r="Q478" s="14"/>
      <c r="R478" s="14"/>
      <c r="S478" s="14"/>
      <c r="T478" s="14"/>
      <c r="U478" s="14"/>
      <c r="V478" s="16"/>
      <c r="W478" s="14"/>
      <c r="AB478" s="5"/>
    </row>
    <row r="479" spans="1:28" s="3" customFormat="1">
      <c r="A479" s="14" t="s">
        <v>6531</v>
      </c>
      <c r="B479" s="14" t="s">
        <v>6706</v>
      </c>
      <c r="C479" s="14" t="s">
        <v>6525</v>
      </c>
      <c r="D479" s="15" t="s">
        <v>3014</v>
      </c>
      <c r="E479" s="15" t="s">
        <v>3110</v>
      </c>
      <c r="F479" s="15" t="s">
        <v>3116</v>
      </c>
      <c r="G479" s="15" t="s">
        <v>6608</v>
      </c>
      <c r="H479" s="14" t="s">
        <v>6526</v>
      </c>
      <c r="I479" s="14" t="s">
        <v>6526</v>
      </c>
      <c r="J479" s="14" t="s">
        <v>6526</v>
      </c>
      <c r="K479" s="14" t="s">
        <v>6526</v>
      </c>
      <c r="L479" s="14">
        <v>1</v>
      </c>
      <c r="M479" s="14">
        <v>4</v>
      </c>
      <c r="N479" s="15">
        <v>0</v>
      </c>
      <c r="O479" s="14">
        <v>0</v>
      </c>
      <c r="P479" s="14" t="s">
        <v>6740</v>
      </c>
      <c r="Q479" s="14" t="s">
        <v>5461</v>
      </c>
      <c r="R479" s="14"/>
      <c r="S479" s="14"/>
      <c r="T479" s="14"/>
      <c r="U479" s="14"/>
      <c r="V479" s="16"/>
      <c r="W479" s="14"/>
      <c r="AB479" s="5"/>
    </row>
    <row r="480" spans="1:28" s="3" customFormat="1">
      <c r="A480" s="14" t="s">
        <v>6531</v>
      </c>
      <c r="B480" s="14"/>
      <c r="C480" s="14" t="s">
        <v>6525</v>
      </c>
      <c r="D480" s="15" t="s">
        <v>3014</v>
      </c>
      <c r="E480" s="15" t="s">
        <v>3110</v>
      </c>
      <c r="F480" s="15" t="s">
        <v>3116</v>
      </c>
      <c r="G480" s="15" t="s">
        <v>20</v>
      </c>
      <c r="H480" s="15" t="s">
        <v>3116</v>
      </c>
      <c r="I480" s="15" t="s">
        <v>20</v>
      </c>
      <c r="J480" s="14" t="s">
        <v>3116</v>
      </c>
      <c r="K480" s="14" t="s">
        <v>20</v>
      </c>
      <c r="L480" s="14">
        <v>0</v>
      </c>
      <c r="M480" s="14">
        <v>4</v>
      </c>
      <c r="N480" s="15">
        <v>0</v>
      </c>
      <c r="O480" s="14">
        <v>0</v>
      </c>
      <c r="P480" s="14" t="s">
        <v>6153</v>
      </c>
      <c r="Q480" s="14" t="s">
        <v>5767</v>
      </c>
      <c r="R480" s="14"/>
      <c r="S480" s="14"/>
      <c r="T480" s="14"/>
      <c r="U480" s="14"/>
      <c r="V480" s="16"/>
      <c r="W480" s="14"/>
      <c r="AB480" s="5"/>
    </row>
    <row r="481" spans="1:33" s="3" customFormat="1">
      <c r="A481" s="14" t="s">
        <v>6531</v>
      </c>
      <c r="B481" s="14"/>
      <c r="C481" s="14" t="s">
        <v>6525</v>
      </c>
      <c r="D481" s="15" t="s">
        <v>3014</v>
      </c>
      <c r="E481" s="15" t="s">
        <v>3110</v>
      </c>
      <c r="F481" s="15" t="s">
        <v>3133</v>
      </c>
      <c r="G481" s="15" t="s">
        <v>3134</v>
      </c>
      <c r="H481" s="15" t="s">
        <v>3133</v>
      </c>
      <c r="I481" s="15" t="s">
        <v>3134</v>
      </c>
      <c r="J481" s="14" t="s">
        <v>3133</v>
      </c>
      <c r="K481" s="14" t="s">
        <v>3134</v>
      </c>
      <c r="L481" s="14">
        <v>1</v>
      </c>
      <c r="M481" s="14">
        <v>2</v>
      </c>
      <c r="N481" s="15">
        <v>55</v>
      </c>
      <c r="O481" s="14">
        <v>39527</v>
      </c>
      <c r="P481" s="14"/>
      <c r="Q481" s="14"/>
      <c r="R481" s="14"/>
      <c r="S481" s="14"/>
      <c r="T481" s="14"/>
      <c r="U481" s="14"/>
      <c r="V481" s="14"/>
      <c r="W481" s="14"/>
      <c r="AB481" s="5"/>
    </row>
    <row r="482" spans="1:33" s="3" customFormat="1" ht="15" customHeight="1">
      <c r="A482" s="14" t="s">
        <v>6531</v>
      </c>
      <c r="B482" s="14"/>
      <c r="C482" s="14" t="s">
        <v>6525</v>
      </c>
      <c r="D482" s="15" t="s">
        <v>3014</v>
      </c>
      <c r="E482" s="15" t="s">
        <v>3110</v>
      </c>
      <c r="F482" s="15" t="s">
        <v>3133</v>
      </c>
      <c r="G482" s="15" t="s">
        <v>3135</v>
      </c>
      <c r="H482" s="15" t="s">
        <v>3133</v>
      </c>
      <c r="I482" s="15" t="s">
        <v>3135</v>
      </c>
      <c r="J482" s="14" t="s">
        <v>3133</v>
      </c>
      <c r="K482" s="14" t="s">
        <v>3135</v>
      </c>
      <c r="L482" s="14">
        <v>1</v>
      </c>
      <c r="M482" s="14">
        <v>2</v>
      </c>
      <c r="N482" s="15">
        <v>55</v>
      </c>
      <c r="O482" s="14">
        <v>35996</v>
      </c>
      <c r="P482" s="14"/>
      <c r="Q482" s="14"/>
      <c r="R482" s="14"/>
      <c r="S482" s="14"/>
      <c r="T482" s="14"/>
      <c r="U482" s="14"/>
      <c r="V482" s="14"/>
      <c r="W482" s="14"/>
      <c r="AB482" s="5"/>
    </row>
    <row r="483" spans="1:33" s="3" customFormat="1">
      <c r="A483" s="14" t="s">
        <v>6531</v>
      </c>
      <c r="B483" s="14"/>
      <c r="C483" s="14" t="s">
        <v>6525</v>
      </c>
      <c r="D483" s="15" t="s">
        <v>3014</v>
      </c>
      <c r="E483" s="15" t="s">
        <v>3110</v>
      </c>
      <c r="F483" s="15" t="s">
        <v>3133</v>
      </c>
      <c r="G483" s="15" t="s">
        <v>3136</v>
      </c>
      <c r="H483" s="15" t="s">
        <v>3133</v>
      </c>
      <c r="I483" s="15" t="s">
        <v>3136</v>
      </c>
      <c r="J483" s="14" t="s">
        <v>3133</v>
      </c>
      <c r="K483" s="14" t="s">
        <v>3136</v>
      </c>
      <c r="L483" s="14">
        <v>0</v>
      </c>
      <c r="M483" s="14">
        <v>4</v>
      </c>
      <c r="N483" s="15">
        <v>0</v>
      </c>
      <c r="O483" s="14">
        <v>0</v>
      </c>
      <c r="P483" s="14" t="s">
        <v>6138</v>
      </c>
      <c r="Q483" s="14" t="s">
        <v>5490</v>
      </c>
      <c r="R483" s="14"/>
      <c r="S483" s="14"/>
      <c r="T483" s="14"/>
      <c r="U483" s="14"/>
      <c r="V483" s="14"/>
      <c r="W483" s="14"/>
      <c r="AB483" s="5"/>
    </row>
    <row r="484" spans="1:33" s="3" customFormat="1">
      <c r="A484" s="14" t="s">
        <v>6531</v>
      </c>
      <c r="B484" s="14"/>
      <c r="C484" s="14" t="s">
        <v>6525</v>
      </c>
      <c r="D484" s="15" t="s">
        <v>3014</v>
      </c>
      <c r="E484" s="15" t="s">
        <v>3110</v>
      </c>
      <c r="F484" s="15" t="s">
        <v>3133</v>
      </c>
      <c r="G484" s="15" t="s">
        <v>3137</v>
      </c>
      <c r="H484" s="15" t="s">
        <v>3133</v>
      </c>
      <c r="I484" s="15" t="s">
        <v>3137</v>
      </c>
      <c r="J484" s="14" t="s">
        <v>3133</v>
      </c>
      <c r="K484" s="14" t="s">
        <v>3137</v>
      </c>
      <c r="L484" s="14">
        <v>1</v>
      </c>
      <c r="M484" s="14">
        <v>2</v>
      </c>
      <c r="N484" s="15">
        <v>3</v>
      </c>
      <c r="O484" s="14">
        <v>4608</v>
      </c>
      <c r="P484" s="14"/>
      <c r="Q484" s="14"/>
      <c r="R484" s="14"/>
      <c r="S484" s="14"/>
      <c r="T484" s="14"/>
      <c r="U484" s="14"/>
      <c r="V484" s="16"/>
      <c r="W484" s="14"/>
      <c r="AB484" s="5"/>
    </row>
    <row r="485" spans="1:33" s="3" customFormat="1">
      <c r="A485" s="14" t="s">
        <v>6531</v>
      </c>
      <c r="B485" s="14"/>
      <c r="C485" s="14" t="s">
        <v>6525</v>
      </c>
      <c r="D485" s="15" t="s">
        <v>3014</v>
      </c>
      <c r="E485" s="15" t="s">
        <v>3110</v>
      </c>
      <c r="F485" s="15" t="s">
        <v>3133</v>
      </c>
      <c r="G485" s="15" t="s">
        <v>3138</v>
      </c>
      <c r="H485" s="15" t="s">
        <v>3133</v>
      </c>
      <c r="I485" s="15" t="s">
        <v>3138</v>
      </c>
      <c r="J485" s="14" t="s">
        <v>3133</v>
      </c>
      <c r="K485" s="14" t="s">
        <v>3138</v>
      </c>
      <c r="L485" s="14">
        <v>1</v>
      </c>
      <c r="M485" s="14">
        <v>2</v>
      </c>
      <c r="N485" s="15">
        <v>53</v>
      </c>
      <c r="O485" s="14">
        <v>35700</v>
      </c>
      <c r="P485" s="14"/>
      <c r="Q485" s="14"/>
      <c r="R485" s="14"/>
      <c r="S485" s="14"/>
      <c r="T485" s="14"/>
      <c r="U485" s="14"/>
      <c r="V485" s="16"/>
      <c r="W485" s="14"/>
      <c r="AB485" s="5"/>
    </row>
    <row r="486" spans="1:33" s="3" customFormat="1">
      <c r="A486" s="14" t="s">
        <v>6531</v>
      </c>
      <c r="B486" s="14"/>
      <c r="C486" s="14" t="s">
        <v>6525</v>
      </c>
      <c r="D486" s="15" t="s">
        <v>3014</v>
      </c>
      <c r="E486" s="15" t="s">
        <v>3110</v>
      </c>
      <c r="F486" s="15" t="s">
        <v>3133</v>
      </c>
      <c r="G486" s="15" t="s">
        <v>3139</v>
      </c>
      <c r="H486" s="15" t="s">
        <v>3133</v>
      </c>
      <c r="I486" s="15" t="s">
        <v>3139</v>
      </c>
      <c r="J486" s="14" t="s">
        <v>3133</v>
      </c>
      <c r="K486" s="14" t="s">
        <v>3139</v>
      </c>
      <c r="L486" s="14">
        <v>1</v>
      </c>
      <c r="M486" s="14">
        <v>2</v>
      </c>
      <c r="N486" s="15">
        <v>1</v>
      </c>
      <c r="O486" s="14">
        <v>2202</v>
      </c>
      <c r="P486" s="14"/>
      <c r="Q486" s="14"/>
      <c r="R486" s="14"/>
      <c r="S486" s="14"/>
      <c r="T486" s="14"/>
      <c r="U486" s="14"/>
      <c r="V486" s="16"/>
      <c r="W486" s="14"/>
      <c r="AB486" s="5"/>
      <c r="AG486" s="12"/>
    </row>
    <row r="487" spans="1:33" s="3" customFormat="1">
      <c r="A487" s="14" t="s">
        <v>6531</v>
      </c>
      <c r="B487" s="14"/>
      <c r="C487" s="14" t="s">
        <v>6525</v>
      </c>
      <c r="D487" s="15" t="s">
        <v>3014</v>
      </c>
      <c r="E487" s="15" t="s">
        <v>3110</v>
      </c>
      <c r="F487" s="15" t="s">
        <v>3140</v>
      </c>
      <c r="G487" s="15" t="s">
        <v>458</v>
      </c>
      <c r="H487" s="15" t="s">
        <v>3140</v>
      </c>
      <c r="I487" s="15" t="s">
        <v>458</v>
      </c>
      <c r="J487" s="14" t="s">
        <v>3140</v>
      </c>
      <c r="K487" s="14" t="s">
        <v>458</v>
      </c>
      <c r="L487" s="14">
        <v>1</v>
      </c>
      <c r="M487" s="14">
        <v>2</v>
      </c>
      <c r="N487" s="15">
        <v>51</v>
      </c>
      <c r="O487" s="14">
        <v>34066</v>
      </c>
      <c r="P487" s="14"/>
      <c r="Q487" s="14"/>
      <c r="R487" s="14"/>
      <c r="S487" s="14"/>
      <c r="T487" s="14"/>
      <c r="U487" s="14"/>
      <c r="V487" s="16"/>
      <c r="W487" s="14"/>
      <c r="AB487" s="5"/>
    </row>
    <row r="488" spans="1:33" s="3" customFormat="1">
      <c r="A488" s="14" t="s">
        <v>6531</v>
      </c>
      <c r="B488" s="14"/>
      <c r="C488" s="14" t="s">
        <v>6525</v>
      </c>
      <c r="D488" s="15" t="s">
        <v>3014</v>
      </c>
      <c r="E488" s="15" t="s">
        <v>3110</v>
      </c>
      <c r="F488" s="15" t="s">
        <v>3140</v>
      </c>
      <c r="G488" s="15" t="s">
        <v>3142</v>
      </c>
      <c r="H488" s="15" t="s">
        <v>3140</v>
      </c>
      <c r="I488" s="15" t="s">
        <v>3142</v>
      </c>
      <c r="J488" s="14" t="s">
        <v>3140</v>
      </c>
      <c r="K488" s="14" t="s">
        <v>3142</v>
      </c>
      <c r="L488" s="14">
        <v>1</v>
      </c>
      <c r="M488" s="14">
        <v>2</v>
      </c>
      <c r="N488" s="15">
        <v>52</v>
      </c>
      <c r="O488" s="14">
        <v>34764</v>
      </c>
      <c r="P488" s="14"/>
      <c r="Q488" s="14"/>
      <c r="R488" s="14"/>
      <c r="S488" s="14"/>
      <c r="T488" s="14"/>
      <c r="U488" s="14"/>
      <c r="V488" s="16"/>
      <c r="W488" s="14"/>
      <c r="AB488" s="5"/>
    </row>
    <row r="489" spans="1:33" s="3" customFormat="1" ht="13" customHeight="1">
      <c r="A489" s="14" t="s">
        <v>6531</v>
      </c>
      <c r="B489" s="14"/>
      <c r="C489" s="14" t="s">
        <v>6525</v>
      </c>
      <c r="D489" s="15" t="s">
        <v>3014</v>
      </c>
      <c r="E489" s="15" t="s">
        <v>3110</v>
      </c>
      <c r="F489" s="15" t="s">
        <v>3140</v>
      </c>
      <c r="G489" s="15" t="s">
        <v>3144</v>
      </c>
      <c r="H489" s="15" t="s">
        <v>3140</v>
      </c>
      <c r="I489" s="15" t="s">
        <v>3144</v>
      </c>
      <c r="J489" s="14" t="s">
        <v>3140</v>
      </c>
      <c r="K489" s="14" t="s">
        <v>3144</v>
      </c>
      <c r="L489" s="14">
        <v>1</v>
      </c>
      <c r="M489" s="14">
        <v>2</v>
      </c>
      <c r="N489" s="15">
        <v>48</v>
      </c>
      <c r="O489" s="14">
        <v>30891</v>
      </c>
      <c r="P489" s="14"/>
      <c r="Q489" s="14"/>
      <c r="R489" s="14"/>
      <c r="S489" s="14"/>
      <c r="T489" s="14"/>
      <c r="U489" s="14"/>
      <c r="V489" s="16"/>
      <c r="W489" s="14"/>
      <c r="AB489" s="5"/>
    </row>
    <row r="490" spans="1:33" s="3" customFormat="1" ht="13" customHeight="1">
      <c r="A490" s="14" t="s">
        <v>6531</v>
      </c>
      <c r="B490" s="14"/>
      <c r="C490" s="14" t="s">
        <v>6525</v>
      </c>
      <c r="D490" s="15" t="s">
        <v>3014</v>
      </c>
      <c r="E490" s="15" t="s">
        <v>3110</v>
      </c>
      <c r="F490" s="15" t="s">
        <v>3140</v>
      </c>
      <c r="G490" s="15" t="s">
        <v>3145</v>
      </c>
      <c r="H490" s="15" t="s">
        <v>3140</v>
      </c>
      <c r="I490" s="15" t="s">
        <v>3145</v>
      </c>
      <c r="J490" s="14" t="s">
        <v>3140</v>
      </c>
      <c r="K490" s="14" t="s">
        <v>3145</v>
      </c>
      <c r="L490" s="14">
        <v>1</v>
      </c>
      <c r="M490" s="14">
        <v>2</v>
      </c>
      <c r="N490" s="15">
        <v>1</v>
      </c>
      <c r="O490" s="14">
        <v>1542</v>
      </c>
      <c r="P490" s="14"/>
      <c r="Q490" s="14"/>
      <c r="R490" s="14"/>
      <c r="S490" s="14"/>
      <c r="T490" s="14"/>
      <c r="U490" s="14"/>
      <c r="V490" s="16"/>
      <c r="W490" s="14"/>
      <c r="AB490" s="5"/>
    </row>
    <row r="491" spans="1:33" s="3" customFormat="1" ht="13" customHeight="1">
      <c r="A491" s="14" t="s">
        <v>6531</v>
      </c>
      <c r="B491" s="14"/>
      <c r="C491" s="14" t="s">
        <v>6525</v>
      </c>
      <c r="D491" s="15" t="s">
        <v>3014</v>
      </c>
      <c r="E491" s="15" t="s">
        <v>3110</v>
      </c>
      <c r="F491" s="15" t="s">
        <v>3140</v>
      </c>
      <c r="G491" s="15" t="s">
        <v>2080</v>
      </c>
      <c r="H491" s="15" t="s">
        <v>3140</v>
      </c>
      <c r="I491" s="15" t="s">
        <v>2080</v>
      </c>
      <c r="J491" s="14" t="s">
        <v>3140</v>
      </c>
      <c r="K491" s="14" t="s">
        <v>2080</v>
      </c>
      <c r="L491" s="14">
        <v>1</v>
      </c>
      <c r="M491" s="14">
        <v>2</v>
      </c>
      <c r="N491" s="15">
        <v>1</v>
      </c>
      <c r="O491" s="14">
        <v>1140</v>
      </c>
      <c r="P491" s="14"/>
      <c r="Q491" s="14"/>
      <c r="R491" s="14"/>
      <c r="S491" s="14"/>
      <c r="T491" s="14"/>
      <c r="U491" s="14"/>
      <c r="V491" s="16"/>
      <c r="W491" s="14"/>
      <c r="AB491" s="5"/>
    </row>
    <row r="492" spans="1:33" s="3" customFormat="1">
      <c r="A492" s="14" t="s">
        <v>6531</v>
      </c>
      <c r="B492" s="14"/>
      <c r="C492" s="14" t="s">
        <v>6525</v>
      </c>
      <c r="D492" s="15" t="s">
        <v>3014</v>
      </c>
      <c r="E492" s="15" t="s">
        <v>3110</v>
      </c>
      <c r="F492" s="15" t="s">
        <v>3146</v>
      </c>
      <c r="G492" s="15" t="s">
        <v>3147</v>
      </c>
      <c r="H492" s="15" t="s">
        <v>3146</v>
      </c>
      <c r="I492" s="15" t="s">
        <v>3147</v>
      </c>
      <c r="J492" s="14" t="s">
        <v>3146</v>
      </c>
      <c r="K492" s="14" t="s">
        <v>3147</v>
      </c>
      <c r="L492" s="14">
        <v>1</v>
      </c>
      <c r="M492" s="14">
        <v>2</v>
      </c>
      <c r="N492" s="15">
        <v>55</v>
      </c>
      <c r="O492" s="14">
        <v>39124</v>
      </c>
      <c r="P492" s="14"/>
      <c r="Q492" s="14"/>
      <c r="R492" s="14"/>
      <c r="S492" s="14"/>
      <c r="T492" s="14"/>
      <c r="U492" s="14"/>
      <c r="V492" s="16"/>
      <c r="W492" s="14"/>
      <c r="AB492" s="5"/>
    </row>
    <row r="493" spans="1:33" s="3" customFormat="1">
      <c r="A493" s="14" t="s">
        <v>6531</v>
      </c>
      <c r="B493" s="14"/>
      <c r="C493" s="14" t="s">
        <v>6525</v>
      </c>
      <c r="D493" s="15" t="s">
        <v>3014</v>
      </c>
      <c r="E493" s="15" t="s">
        <v>3110</v>
      </c>
      <c r="F493" s="15" t="s">
        <v>3148</v>
      </c>
      <c r="G493" s="15" t="s">
        <v>3107</v>
      </c>
      <c r="H493" s="15" t="s">
        <v>3148</v>
      </c>
      <c r="I493" s="15" t="s">
        <v>3107</v>
      </c>
      <c r="J493" s="14" t="s">
        <v>3148</v>
      </c>
      <c r="K493" s="14" t="s">
        <v>3107</v>
      </c>
      <c r="L493" s="14">
        <v>1</v>
      </c>
      <c r="M493" s="14">
        <v>2</v>
      </c>
      <c r="N493" s="15">
        <v>55</v>
      </c>
      <c r="O493" s="14">
        <v>38234</v>
      </c>
      <c r="P493" s="14"/>
      <c r="Q493" s="14"/>
      <c r="R493" s="14"/>
      <c r="S493" s="14"/>
      <c r="T493" s="14"/>
      <c r="U493" s="14"/>
      <c r="V493" s="16"/>
      <c r="W493" s="14"/>
      <c r="AB493" s="5"/>
    </row>
    <row r="494" spans="1:33" s="3" customFormat="1">
      <c r="A494" s="14" t="s">
        <v>6531</v>
      </c>
      <c r="B494" s="14"/>
      <c r="C494" s="14" t="s">
        <v>6525</v>
      </c>
      <c r="D494" s="15" t="s">
        <v>3014</v>
      </c>
      <c r="E494" s="15" t="s">
        <v>3110</v>
      </c>
      <c r="F494" s="15" t="s">
        <v>3148</v>
      </c>
      <c r="G494" s="15" t="s">
        <v>3149</v>
      </c>
      <c r="H494" s="15" t="s">
        <v>3148</v>
      </c>
      <c r="I494" s="15" t="s">
        <v>3149</v>
      </c>
      <c r="J494" s="14" t="s">
        <v>3148</v>
      </c>
      <c r="K494" s="14" t="s">
        <v>3149</v>
      </c>
      <c r="L494" s="14">
        <v>1</v>
      </c>
      <c r="M494" s="14">
        <v>2</v>
      </c>
      <c r="N494" s="15">
        <v>54</v>
      </c>
      <c r="O494" s="14">
        <v>36760</v>
      </c>
      <c r="P494" s="14"/>
      <c r="Q494" s="14"/>
      <c r="R494" s="14"/>
      <c r="S494" s="14"/>
      <c r="T494" s="14"/>
      <c r="U494" s="14"/>
      <c r="V494" s="16"/>
      <c r="W494" s="14"/>
      <c r="AB494" s="5"/>
    </row>
    <row r="495" spans="1:33" s="3" customFormat="1">
      <c r="A495" s="14" t="s">
        <v>6531</v>
      </c>
      <c r="B495" s="14"/>
      <c r="C495" s="14" t="s">
        <v>6525</v>
      </c>
      <c r="D495" s="15" t="s">
        <v>3014</v>
      </c>
      <c r="E495" s="15" t="s">
        <v>3110</v>
      </c>
      <c r="F495" s="15" t="s">
        <v>3150</v>
      </c>
      <c r="G495" s="15" t="s">
        <v>3151</v>
      </c>
      <c r="H495" s="15" t="s">
        <v>3150</v>
      </c>
      <c r="I495" s="15" t="s">
        <v>3151</v>
      </c>
      <c r="J495" s="14" t="s">
        <v>3150</v>
      </c>
      <c r="K495" s="14" t="s">
        <v>3151</v>
      </c>
      <c r="L495" s="14">
        <v>1</v>
      </c>
      <c r="M495" s="14">
        <v>2</v>
      </c>
      <c r="N495" s="15">
        <v>54</v>
      </c>
      <c r="O495" s="14">
        <v>37882</v>
      </c>
      <c r="P495" s="14"/>
      <c r="Q495" s="14"/>
      <c r="R495" s="14"/>
      <c r="S495" s="14"/>
      <c r="T495" s="14"/>
      <c r="U495" s="14"/>
      <c r="V495" s="16"/>
      <c r="W495" s="14"/>
      <c r="AB495" s="5"/>
    </row>
    <row r="496" spans="1:33" s="3" customFormat="1">
      <c r="A496" s="14" t="s">
        <v>6531</v>
      </c>
      <c r="B496" s="14"/>
      <c r="C496" s="14" t="s">
        <v>6525</v>
      </c>
      <c r="D496" s="15" t="s">
        <v>3014</v>
      </c>
      <c r="E496" s="15" t="s">
        <v>3110</v>
      </c>
      <c r="F496" s="15" t="s">
        <v>3150</v>
      </c>
      <c r="G496" s="15" t="s">
        <v>2455</v>
      </c>
      <c r="H496" s="15" t="s">
        <v>3150</v>
      </c>
      <c r="I496" s="15" t="s">
        <v>2455</v>
      </c>
      <c r="J496" s="14" t="s">
        <v>3150</v>
      </c>
      <c r="K496" s="14" t="s">
        <v>2455</v>
      </c>
      <c r="L496" s="14">
        <v>1</v>
      </c>
      <c r="M496" s="14">
        <v>2</v>
      </c>
      <c r="N496" s="15">
        <v>4</v>
      </c>
      <c r="O496" s="14">
        <v>5359</v>
      </c>
      <c r="P496" s="14"/>
      <c r="Q496" s="14"/>
      <c r="R496" s="14"/>
      <c r="S496" s="14"/>
      <c r="T496" s="14"/>
      <c r="U496" s="14"/>
      <c r="V496" s="16"/>
      <c r="W496" s="14"/>
      <c r="AB496" s="5"/>
    </row>
    <row r="497" spans="1:28" s="3" customFormat="1">
      <c r="A497" s="14" t="s">
        <v>6531</v>
      </c>
      <c r="B497" s="14"/>
      <c r="C497" s="14" t="s">
        <v>6525</v>
      </c>
      <c r="D497" s="15" t="s">
        <v>3014</v>
      </c>
      <c r="E497" s="15" t="s">
        <v>3110</v>
      </c>
      <c r="F497" s="15" t="s">
        <v>3150</v>
      </c>
      <c r="G497" s="15" t="s">
        <v>3152</v>
      </c>
      <c r="H497" s="15" t="s">
        <v>3150</v>
      </c>
      <c r="I497" s="15" t="s">
        <v>3152</v>
      </c>
      <c r="J497" s="14" t="s">
        <v>3150</v>
      </c>
      <c r="K497" s="14" t="s">
        <v>3152</v>
      </c>
      <c r="L497" s="14">
        <v>1</v>
      </c>
      <c r="M497" s="14">
        <v>2</v>
      </c>
      <c r="N497" s="15">
        <v>55</v>
      </c>
      <c r="O497" s="14">
        <v>37774</v>
      </c>
      <c r="P497" s="14"/>
      <c r="Q497" s="14"/>
      <c r="R497" s="14"/>
      <c r="S497" s="14"/>
      <c r="T497" s="14"/>
      <c r="U497" s="14"/>
      <c r="V497" s="16"/>
      <c r="W497" s="14"/>
      <c r="AB497" s="5"/>
    </row>
    <row r="498" spans="1:28" s="3" customFormat="1">
      <c r="A498" s="14" t="s">
        <v>6531</v>
      </c>
      <c r="B498" s="14"/>
      <c r="C498" s="14" t="s">
        <v>6525</v>
      </c>
      <c r="D498" s="15" t="s">
        <v>3014</v>
      </c>
      <c r="E498" s="15" t="s">
        <v>3110</v>
      </c>
      <c r="F498" s="15" t="s">
        <v>3150</v>
      </c>
      <c r="G498" s="15" t="s">
        <v>3153</v>
      </c>
      <c r="H498" s="15" t="s">
        <v>3150</v>
      </c>
      <c r="I498" s="15" t="s">
        <v>3153</v>
      </c>
      <c r="J498" s="14" t="s">
        <v>3150</v>
      </c>
      <c r="K498" s="14" t="s">
        <v>3153</v>
      </c>
      <c r="L498" s="14">
        <v>1</v>
      </c>
      <c r="M498" s="14">
        <v>2</v>
      </c>
      <c r="N498" s="15">
        <v>54</v>
      </c>
      <c r="O498" s="14">
        <v>38300</v>
      </c>
      <c r="P498" s="14"/>
      <c r="Q498" s="14"/>
      <c r="R498" s="14"/>
      <c r="S498" s="14"/>
      <c r="T498" s="14"/>
      <c r="U498" s="14"/>
      <c r="V498" s="16"/>
      <c r="W498" s="14"/>
      <c r="AB498" s="5"/>
    </row>
    <row r="499" spans="1:28" s="3" customFormat="1">
      <c r="A499" s="14" t="s">
        <v>6531</v>
      </c>
      <c r="B499" s="14"/>
      <c r="C499" s="14" t="s">
        <v>6525</v>
      </c>
      <c r="D499" s="15" t="s">
        <v>3014</v>
      </c>
      <c r="E499" s="15" t="s">
        <v>3110</v>
      </c>
      <c r="F499" s="15" t="s">
        <v>3150</v>
      </c>
      <c r="G499" s="15" t="s">
        <v>3155</v>
      </c>
      <c r="H499" s="15" t="s">
        <v>3150</v>
      </c>
      <c r="I499" s="15" t="s">
        <v>3155</v>
      </c>
      <c r="J499" s="14" t="s">
        <v>3150</v>
      </c>
      <c r="K499" s="14" t="s">
        <v>3155</v>
      </c>
      <c r="L499" s="14">
        <v>1</v>
      </c>
      <c r="M499" s="14">
        <v>2</v>
      </c>
      <c r="N499" s="15">
        <v>52</v>
      </c>
      <c r="O499" s="14">
        <v>37312</v>
      </c>
      <c r="P499" s="14"/>
      <c r="Q499" s="14"/>
      <c r="R499" s="14"/>
      <c r="S499" s="14"/>
      <c r="T499" s="14"/>
      <c r="U499" s="14"/>
      <c r="V499" s="16"/>
      <c r="W499" s="14"/>
      <c r="AB499" s="5"/>
    </row>
    <row r="500" spans="1:28" s="3" customFormat="1">
      <c r="A500" s="14" t="s">
        <v>6531</v>
      </c>
      <c r="B500" s="14"/>
      <c r="C500" s="14" t="s">
        <v>6525</v>
      </c>
      <c r="D500" s="15" t="s">
        <v>3014</v>
      </c>
      <c r="E500" s="15" t="s">
        <v>3110</v>
      </c>
      <c r="F500" s="15" t="s">
        <v>3150</v>
      </c>
      <c r="G500" s="15" t="s">
        <v>154</v>
      </c>
      <c r="H500" s="15" t="s">
        <v>3150</v>
      </c>
      <c r="I500" s="15" t="s">
        <v>154</v>
      </c>
      <c r="J500" s="14" t="s">
        <v>3150</v>
      </c>
      <c r="K500" s="14" t="s">
        <v>154</v>
      </c>
      <c r="L500" s="14">
        <v>1</v>
      </c>
      <c r="M500" s="14">
        <v>2</v>
      </c>
      <c r="N500" s="15">
        <v>4</v>
      </c>
      <c r="O500" s="14">
        <v>6524</v>
      </c>
      <c r="P500" s="14"/>
      <c r="Q500" s="14"/>
      <c r="R500" s="14"/>
      <c r="S500" s="14"/>
      <c r="T500" s="14"/>
      <c r="U500" s="14"/>
      <c r="V500" s="16"/>
      <c r="W500" s="14"/>
      <c r="AB500" s="5"/>
    </row>
    <row r="501" spans="1:28" s="3" customFormat="1">
      <c r="A501" s="14" t="s">
        <v>6531</v>
      </c>
      <c r="B501" s="14"/>
      <c r="C501" s="14" t="s">
        <v>6525</v>
      </c>
      <c r="D501" s="15" t="s">
        <v>3014</v>
      </c>
      <c r="E501" s="15" t="s">
        <v>3110</v>
      </c>
      <c r="F501" s="15" t="s">
        <v>3150</v>
      </c>
      <c r="G501" s="15" t="s">
        <v>391</v>
      </c>
      <c r="H501" s="15" t="s">
        <v>3150</v>
      </c>
      <c r="I501" s="15" t="s">
        <v>391</v>
      </c>
      <c r="J501" s="14" t="s">
        <v>3150</v>
      </c>
      <c r="K501" s="14" t="s">
        <v>391</v>
      </c>
      <c r="L501" s="14">
        <v>1</v>
      </c>
      <c r="M501" s="14">
        <v>2</v>
      </c>
      <c r="N501" s="15">
        <v>1</v>
      </c>
      <c r="O501" s="14">
        <v>2964</v>
      </c>
      <c r="P501" s="14"/>
      <c r="Q501" s="14"/>
      <c r="R501" s="14"/>
      <c r="S501" s="14"/>
      <c r="T501" s="14"/>
      <c r="U501" s="14"/>
      <c r="V501" s="16"/>
      <c r="W501" s="14"/>
      <c r="AB501" s="5"/>
    </row>
    <row r="502" spans="1:28" s="3" customFormat="1">
      <c r="A502" s="14" t="s">
        <v>6531</v>
      </c>
      <c r="B502" s="14"/>
      <c r="C502" s="14" t="s">
        <v>6525</v>
      </c>
      <c r="D502" s="15" t="s">
        <v>3014</v>
      </c>
      <c r="E502" s="15" t="s">
        <v>3110</v>
      </c>
      <c r="F502" s="15" t="s">
        <v>3150</v>
      </c>
      <c r="G502" s="15" t="s">
        <v>3156</v>
      </c>
      <c r="H502" s="15" t="s">
        <v>3150</v>
      </c>
      <c r="I502" s="15" t="s">
        <v>3156</v>
      </c>
      <c r="J502" s="14" t="s">
        <v>3150</v>
      </c>
      <c r="K502" s="14" t="s">
        <v>3156</v>
      </c>
      <c r="L502" s="14">
        <v>1</v>
      </c>
      <c r="M502" s="14">
        <v>2</v>
      </c>
      <c r="N502" s="15">
        <v>57</v>
      </c>
      <c r="O502" s="14">
        <v>40216</v>
      </c>
      <c r="P502" s="14"/>
      <c r="Q502" s="14"/>
      <c r="R502" s="14"/>
      <c r="S502" s="14"/>
      <c r="T502" s="14"/>
      <c r="U502" s="14"/>
      <c r="V502" s="16"/>
      <c r="W502" s="14"/>
      <c r="AB502" s="5"/>
    </row>
    <row r="503" spans="1:28" s="3" customFormat="1">
      <c r="A503" s="14" t="s">
        <v>6531</v>
      </c>
      <c r="B503" s="14"/>
      <c r="C503" s="14" t="s">
        <v>6525</v>
      </c>
      <c r="D503" s="15" t="s">
        <v>3014</v>
      </c>
      <c r="E503" s="15" t="s">
        <v>3110</v>
      </c>
      <c r="F503" s="15" t="s">
        <v>3150</v>
      </c>
      <c r="G503" s="15" t="s">
        <v>3157</v>
      </c>
      <c r="H503" s="15" t="s">
        <v>3150</v>
      </c>
      <c r="I503" s="15" t="s">
        <v>3157</v>
      </c>
      <c r="J503" s="14" t="s">
        <v>3150</v>
      </c>
      <c r="K503" s="14" t="s">
        <v>3157</v>
      </c>
      <c r="L503" s="14">
        <v>1</v>
      </c>
      <c r="M503" s="14">
        <v>2</v>
      </c>
      <c r="N503" s="15">
        <v>57</v>
      </c>
      <c r="O503" s="14">
        <v>40691</v>
      </c>
      <c r="P503" s="14"/>
      <c r="Q503" s="14"/>
      <c r="R503" s="14"/>
      <c r="S503" s="14"/>
      <c r="T503" s="14"/>
      <c r="U503" s="14"/>
      <c r="V503" s="16"/>
      <c r="W503" s="14"/>
      <c r="AB503" s="5"/>
    </row>
    <row r="504" spans="1:28" s="3" customFormat="1" ht="13" customHeight="1">
      <c r="A504" s="14" t="s">
        <v>6531</v>
      </c>
      <c r="B504" s="14"/>
      <c r="C504" s="14" t="s">
        <v>6525</v>
      </c>
      <c r="D504" s="15" t="s">
        <v>3014</v>
      </c>
      <c r="E504" s="15" t="s">
        <v>3110</v>
      </c>
      <c r="F504" s="15" t="s">
        <v>3150</v>
      </c>
      <c r="G504" s="15" t="s">
        <v>3158</v>
      </c>
      <c r="H504" s="15" t="s">
        <v>3150</v>
      </c>
      <c r="I504" s="15" t="s">
        <v>3158</v>
      </c>
      <c r="J504" s="14" t="s">
        <v>3150</v>
      </c>
      <c r="K504" s="14" t="s">
        <v>3158</v>
      </c>
      <c r="L504" s="14">
        <v>1</v>
      </c>
      <c r="M504" s="14">
        <v>2</v>
      </c>
      <c r="N504" s="15">
        <v>1</v>
      </c>
      <c r="O504" s="14">
        <v>402</v>
      </c>
      <c r="P504" s="14"/>
      <c r="Q504" s="14"/>
      <c r="R504" s="14"/>
      <c r="S504" s="14"/>
      <c r="T504" s="14"/>
      <c r="U504" s="14"/>
      <c r="V504" s="14"/>
      <c r="W504" s="14"/>
      <c r="AB504" s="5"/>
    </row>
    <row r="505" spans="1:28" s="3" customFormat="1">
      <c r="A505" s="14" t="s">
        <v>6531</v>
      </c>
      <c r="B505" s="14"/>
      <c r="C505" s="14" t="s">
        <v>6525</v>
      </c>
      <c r="D505" s="15" t="s">
        <v>3014</v>
      </c>
      <c r="E505" s="15" t="s">
        <v>3110</v>
      </c>
      <c r="F505" s="15" t="s">
        <v>3150</v>
      </c>
      <c r="G505" s="15" t="s">
        <v>3159</v>
      </c>
      <c r="H505" s="15" t="s">
        <v>3150</v>
      </c>
      <c r="I505" s="15" t="s">
        <v>3159</v>
      </c>
      <c r="J505" s="14" t="s">
        <v>3150</v>
      </c>
      <c r="K505" s="14" t="s">
        <v>3159</v>
      </c>
      <c r="L505" s="14">
        <v>1</v>
      </c>
      <c r="M505" s="14">
        <v>2</v>
      </c>
      <c r="N505" s="15">
        <v>53</v>
      </c>
      <c r="O505" s="14">
        <v>38222</v>
      </c>
      <c r="P505" s="14"/>
      <c r="Q505" s="14"/>
      <c r="R505" s="14"/>
      <c r="S505" s="14"/>
      <c r="T505" s="14"/>
      <c r="U505" s="14"/>
      <c r="V505" s="14"/>
      <c r="W505" s="14"/>
      <c r="AB505" s="5"/>
    </row>
    <row r="506" spans="1:28" s="3" customFormat="1">
      <c r="A506" s="14" t="s">
        <v>6531</v>
      </c>
      <c r="B506" s="14"/>
      <c r="C506" s="14" t="s">
        <v>6525</v>
      </c>
      <c r="D506" s="15" t="s">
        <v>3014</v>
      </c>
      <c r="E506" s="15" t="s">
        <v>3110</v>
      </c>
      <c r="F506" s="15" t="s">
        <v>3150</v>
      </c>
      <c r="G506" s="15" t="s">
        <v>3160</v>
      </c>
      <c r="H506" s="15" t="s">
        <v>3150</v>
      </c>
      <c r="I506" s="15" t="s">
        <v>3160</v>
      </c>
      <c r="J506" s="14" t="s">
        <v>3150</v>
      </c>
      <c r="K506" s="14" t="s">
        <v>3160</v>
      </c>
      <c r="L506" s="14">
        <v>1</v>
      </c>
      <c r="M506" s="14">
        <v>2</v>
      </c>
      <c r="N506" s="15">
        <v>54</v>
      </c>
      <c r="O506" s="14">
        <v>38307</v>
      </c>
      <c r="P506" s="14"/>
      <c r="Q506" s="14"/>
      <c r="R506" s="14"/>
      <c r="S506" s="14"/>
      <c r="T506" s="14"/>
      <c r="U506" s="14"/>
      <c r="V506" s="14"/>
      <c r="W506" s="14"/>
      <c r="AB506" s="5"/>
    </row>
    <row r="507" spans="1:28" s="3" customFormat="1">
      <c r="A507" s="14" t="s">
        <v>6531</v>
      </c>
      <c r="B507" s="14"/>
      <c r="C507" s="14" t="s">
        <v>6525</v>
      </c>
      <c r="D507" s="15" t="s">
        <v>3014</v>
      </c>
      <c r="E507" s="15" t="s">
        <v>3110</v>
      </c>
      <c r="F507" s="15" t="s">
        <v>3150</v>
      </c>
      <c r="G507" s="15" t="s">
        <v>978</v>
      </c>
      <c r="H507" s="15" t="s">
        <v>3150</v>
      </c>
      <c r="I507" s="15" t="s">
        <v>978</v>
      </c>
      <c r="J507" s="14" t="s">
        <v>3150</v>
      </c>
      <c r="K507" s="14" t="s">
        <v>978</v>
      </c>
      <c r="L507" s="14">
        <v>1</v>
      </c>
      <c r="M507" s="14">
        <v>2</v>
      </c>
      <c r="N507" s="15">
        <v>4</v>
      </c>
      <c r="O507" s="14">
        <v>6524</v>
      </c>
      <c r="P507" s="14"/>
      <c r="Q507" s="14"/>
      <c r="R507" s="14"/>
      <c r="S507" s="14"/>
      <c r="T507" s="14"/>
      <c r="U507" s="14"/>
      <c r="V507" s="14"/>
      <c r="W507" s="14"/>
      <c r="AB507" s="5"/>
    </row>
    <row r="508" spans="1:28" s="3" customFormat="1">
      <c r="A508" s="14" t="s">
        <v>6531</v>
      </c>
      <c r="B508" s="14"/>
      <c r="C508" s="14" t="s">
        <v>6525</v>
      </c>
      <c r="D508" s="15" t="s">
        <v>3014</v>
      </c>
      <c r="E508" s="15" t="s">
        <v>3110</v>
      </c>
      <c r="F508" s="15" t="s">
        <v>3150</v>
      </c>
      <c r="G508" s="15" t="s">
        <v>3161</v>
      </c>
      <c r="H508" s="15" t="s">
        <v>3150</v>
      </c>
      <c r="I508" s="15" t="s">
        <v>3161</v>
      </c>
      <c r="J508" s="14" t="s">
        <v>3150</v>
      </c>
      <c r="K508" s="14" t="s">
        <v>3161</v>
      </c>
      <c r="L508" s="14">
        <v>1</v>
      </c>
      <c r="M508" s="14">
        <v>2</v>
      </c>
      <c r="N508" s="15">
        <v>56</v>
      </c>
      <c r="O508" s="14">
        <v>39895</v>
      </c>
      <c r="P508" s="14"/>
      <c r="Q508" s="14"/>
      <c r="R508" s="14"/>
      <c r="S508" s="14"/>
      <c r="T508" s="14"/>
      <c r="U508" s="15"/>
      <c r="V508" s="15"/>
      <c r="W508" s="14"/>
      <c r="AB508" s="5"/>
    </row>
    <row r="509" spans="1:28" s="3" customFormat="1">
      <c r="A509" s="14" t="s">
        <v>6531</v>
      </c>
      <c r="B509" s="14"/>
      <c r="C509" s="14" t="s">
        <v>6525</v>
      </c>
      <c r="D509" s="15" t="s">
        <v>3014</v>
      </c>
      <c r="E509" s="15" t="s">
        <v>3110</v>
      </c>
      <c r="F509" s="15" t="s">
        <v>3150</v>
      </c>
      <c r="G509" s="15" t="s">
        <v>3162</v>
      </c>
      <c r="H509" s="15" t="s">
        <v>3150</v>
      </c>
      <c r="I509" s="15" t="s">
        <v>3162</v>
      </c>
      <c r="J509" s="14" t="s">
        <v>3150</v>
      </c>
      <c r="K509" s="14" t="s">
        <v>3162</v>
      </c>
      <c r="L509" s="14">
        <v>1</v>
      </c>
      <c r="M509" s="14">
        <v>2</v>
      </c>
      <c r="N509" s="15">
        <v>1</v>
      </c>
      <c r="O509" s="14">
        <v>1999</v>
      </c>
      <c r="P509" s="14"/>
      <c r="Q509" s="14"/>
      <c r="R509" s="14"/>
      <c r="S509" s="14"/>
      <c r="T509" s="14"/>
      <c r="U509" s="14"/>
      <c r="V509" s="14"/>
      <c r="W509" s="14"/>
      <c r="AB509" s="5"/>
    </row>
    <row r="510" spans="1:28" s="3" customFormat="1">
      <c r="A510" s="14" t="s">
        <v>6531</v>
      </c>
      <c r="B510" s="14"/>
      <c r="C510" s="14" t="s">
        <v>6525</v>
      </c>
      <c r="D510" s="15" t="s">
        <v>3014</v>
      </c>
      <c r="E510" s="15" t="s">
        <v>3110</v>
      </c>
      <c r="F510" s="15" t="s">
        <v>3150</v>
      </c>
      <c r="G510" s="15" t="s">
        <v>3163</v>
      </c>
      <c r="H510" s="15" t="s">
        <v>3150</v>
      </c>
      <c r="I510" s="15" t="s">
        <v>3163</v>
      </c>
      <c r="J510" s="14" t="s">
        <v>3150</v>
      </c>
      <c r="K510" s="14" t="s">
        <v>3163</v>
      </c>
      <c r="L510" s="14">
        <v>1</v>
      </c>
      <c r="M510" s="14">
        <v>2</v>
      </c>
      <c r="N510" s="15">
        <v>4</v>
      </c>
      <c r="O510" s="14">
        <v>5173</v>
      </c>
      <c r="P510" s="14"/>
      <c r="Q510" s="14"/>
      <c r="R510" s="14"/>
      <c r="S510" s="14"/>
      <c r="T510" s="14"/>
      <c r="U510" s="14"/>
      <c r="V510" s="14"/>
      <c r="W510" s="14"/>
      <c r="AB510" s="5"/>
    </row>
    <row r="511" spans="1:28" s="3" customFormat="1">
      <c r="A511" s="14" t="s">
        <v>6531</v>
      </c>
      <c r="B511" s="14"/>
      <c r="C511" s="14" t="s">
        <v>6525</v>
      </c>
      <c r="D511" s="15" t="s">
        <v>3014</v>
      </c>
      <c r="E511" s="15" t="s">
        <v>3110</v>
      </c>
      <c r="F511" s="15" t="s">
        <v>3150</v>
      </c>
      <c r="G511" s="15" t="s">
        <v>3164</v>
      </c>
      <c r="H511" s="15" t="s">
        <v>3150</v>
      </c>
      <c r="I511" s="15" t="s">
        <v>3164</v>
      </c>
      <c r="J511" s="14" t="s">
        <v>3150</v>
      </c>
      <c r="K511" s="14" t="s">
        <v>3164</v>
      </c>
      <c r="L511" s="14">
        <v>1</v>
      </c>
      <c r="M511" s="14">
        <v>2</v>
      </c>
      <c r="N511" s="15">
        <v>48</v>
      </c>
      <c r="O511" s="14">
        <v>30066</v>
      </c>
      <c r="P511" s="14"/>
      <c r="Q511" s="14"/>
      <c r="R511" s="14"/>
      <c r="S511" s="14"/>
      <c r="T511" s="14"/>
      <c r="U511" s="14"/>
      <c r="V511" s="14"/>
      <c r="W511" s="14"/>
      <c r="AB511" s="5"/>
    </row>
    <row r="512" spans="1:28" s="3" customFormat="1">
      <c r="A512" s="14" t="s">
        <v>6531</v>
      </c>
      <c r="B512" s="14"/>
      <c r="C512" s="14" t="s">
        <v>6525</v>
      </c>
      <c r="D512" s="15" t="s">
        <v>3014</v>
      </c>
      <c r="E512" s="15" t="s">
        <v>3110</v>
      </c>
      <c r="F512" s="15" t="s">
        <v>3150</v>
      </c>
      <c r="G512" s="15" t="s">
        <v>3165</v>
      </c>
      <c r="H512" s="15" t="s">
        <v>3150</v>
      </c>
      <c r="I512" s="15" t="s">
        <v>3165</v>
      </c>
      <c r="J512" s="14" t="s">
        <v>3150</v>
      </c>
      <c r="K512" s="14" t="s">
        <v>3165</v>
      </c>
      <c r="L512" s="14">
        <v>1</v>
      </c>
      <c r="M512" s="14">
        <v>2</v>
      </c>
      <c r="N512" s="15">
        <v>53</v>
      </c>
      <c r="O512" s="14">
        <v>37090</v>
      </c>
      <c r="P512" s="14"/>
      <c r="Q512" s="14"/>
      <c r="R512" s="14"/>
      <c r="S512" s="14"/>
      <c r="T512" s="14"/>
      <c r="U512" s="14"/>
      <c r="V512" s="14"/>
      <c r="W512" s="14"/>
      <c r="AB512" s="5"/>
    </row>
    <row r="513" spans="1:28" s="3" customFormat="1">
      <c r="A513" s="14" t="s">
        <v>6531</v>
      </c>
      <c r="B513" s="14"/>
      <c r="C513" s="14" t="s">
        <v>6525</v>
      </c>
      <c r="D513" s="15" t="s">
        <v>3014</v>
      </c>
      <c r="E513" s="15" t="s">
        <v>3110</v>
      </c>
      <c r="F513" s="15" t="s">
        <v>3150</v>
      </c>
      <c r="G513" s="15" t="s">
        <v>3166</v>
      </c>
      <c r="H513" s="15" t="s">
        <v>3150</v>
      </c>
      <c r="I513" s="15" t="s">
        <v>3166</v>
      </c>
      <c r="J513" s="14" t="s">
        <v>3150</v>
      </c>
      <c r="K513" s="14" t="s">
        <v>3166</v>
      </c>
      <c r="L513" s="14">
        <v>1</v>
      </c>
      <c r="M513" s="14">
        <v>2</v>
      </c>
      <c r="N513" s="15">
        <v>3</v>
      </c>
      <c r="O513" s="14">
        <v>4271</v>
      </c>
      <c r="P513" s="14"/>
      <c r="Q513" s="14"/>
      <c r="R513" s="14"/>
      <c r="S513" s="14"/>
      <c r="T513" s="14"/>
      <c r="U513" s="14"/>
      <c r="V513" s="16"/>
      <c r="W513" s="14"/>
      <c r="AB513" s="5"/>
    </row>
    <row r="514" spans="1:28" s="3" customFormat="1">
      <c r="A514" s="14" t="s">
        <v>6531</v>
      </c>
      <c r="B514" s="14"/>
      <c r="C514" s="14" t="s">
        <v>6525</v>
      </c>
      <c r="D514" s="15" t="s">
        <v>3014</v>
      </c>
      <c r="E514" s="15" t="s">
        <v>3110</v>
      </c>
      <c r="F514" s="15" t="s">
        <v>3150</v>
      </c>
      <c r="G514" s="15" t="s">
        <v>3167</v>
      </c>
      <c r="H514" s="15" t="s">
        <v>3150</v>
      </c>
      <c r="I514" s="15" t="s">
        <v>3167</v>
      </c>
      <c r="J514" s="14" t="s">
        <v>3150</v>
      </c>
      <c r="K514" s="14" t="s">
        <v>3167</v>
      </c>
      <c r="L514" s="14">
        <v>1</v>
      </c>
      <c r="M514" s="14">
        <v>2</v>
      </c>
      <c r="N514" s="15">
        <v>56</v>
      </c>
      <c r="O514" s="14">
        <v>39835</v>
      </c>
      <c r="P514" s="14"/>
      <c r="Q514" s="14"/>
      <c r="R514" s="14"/>
      <c r="S514" s="14"/>
      <c r="T514" s="14"/>
      <c r="U514" s="14"/>
      <c r="V514" s="14"/>
      <c r="W514" s="14"/>
      <c r="AB514" s="5"/>
    </row>
    <row r="515" spans="1:28" s="3" customFormat="1">
      <c r="A515" s="14" t="s">
        <v>6531</v>
      </c>
      <c r="B515" s="14"/>
      <c r="C515" s="14" t="s">
        <v>6525</v>
      </c>
      <c r="D515" s="15" t="s">
        <v>3014</v>
      </c>
      <c r="E515" s="15" t="s">
        <v>3110</v>
      </c>
      <c r="F515" s="15" t="s">
        <v>3150</v>
      </c>
      <c r="G515" s="15" t="s">
        <v>2891</v>
      </c>
      <c r="H515" s="15" t="s">
        <v>3150</v>
      </c>
      <c r="I515" s="15" t="s">
        <v>2891</v>
      </c>
      <c r="J515" s="14" t="s">
        <v>3150</v>
      </c>
      <c r="K515" s="14" t="s">
        <v>2891</v>
      </c>
      <c r="L515" s="14">
        <v>1</v>
      </c>
      <c r="M515" s="14">
        <v>2</v>
      </c>
      <c r="N515" s="15">
        <v>51</v>
      </c>
      <c r="O515" s="14">
        <v>35097</v>
      </c>
      <c r="P515" s="14"/>
      <c r="Q515" s="14"/>
      <c r="R515" s="14"/>
      <c r="S515" s="14"/>
      <c r="T515" s="14"/>
      <c r="U515" s="14"/>
      <c r="V515" s="14"/>
      <c r="W515" s="14"/>
      <c r="AB515" s="5"/>
    </row>
    <row r="516" spans="1:28" s="3" customFormat="1">
      <c r="A516" s="14" t="s">
        <v>6531</v>
      </c>
      <c r="B516" s="14"/>
      <c r="C516" s="14" t="s">
        <v>6525</v>
      </c>
      <c r="D516" s="15" t="s">
        <v>3014</v>
      </c>
      <c r="E516" s="15" t="s">
        <v>3110</v>
      </c>
      <c r="F516" s="15" t="s">
        <v>3150</v>
      </c>
      <c r="G516" s="15" t="s">
        <v>3168</v>
      </c>
      <c r="H516" s="15" t="s">
        <v>3150</v>
      </c>
      <c r="I516" s="15" t="s">
        <v>3168</v>
      </c>
      <c r="J516" s="14" t="s">
        <v>3150</v>
      </c>
      <c r="K516" s="14" t="s">
        <v>3168</v>
      </c>
      <c r="L516" s="14">
        <v>1</v>
      </c>
      <c r="M516" s="14">
        <v>2</v>
      </c>
      <c r="N516" s="15">
        <v>54</v>
      </c>
      <c r="O516" s="14">
        <v>38920</v>
      </c>
      <c r="P516" s="14"/>
      <c r="Q516" s="14"/>
      <c r="R516" s="14"/>
      <c r="S516" s="14"/>
      <c r="T516" s="14"/>
      <c r="U516" s="14"/>
      <c r="V516" s="14"/>
      <c r="W516" s="14"/>
      <c r="AB516" s="5"/>
    </row>
    <row r="517" spans="1:28" s="3" customFormat="1">
      <c r="A517" s="14" t="s">
        <v>6531</v>
      </c>
      <c r="B517" s="14"/>
      <c r="C517" s="14" t="s">
        <v>6525</v>
      </c>
      <c r="D517" s="15" t="s">
        <v>3014</v>
      </c>
      <c r="E517" s="15" t="s">
        <v>3110</v>
      </c>
      <c r="F517" s="15" t="s">
        <v>3169</v>
      </c>
      <c r="G517" s="15" t="s">
        <v>609</v>
      </c>
      <c r="H517" s="15" t="s">
        <v>3169</v>
      </c>
      <c r="I517" s="15" t="s">
        <v>609</v>
      </c>
      <c r="J517" s="14" t="s">
        <v>3169</v>
      </c>
      <c r="K517" s="14" t="s">
        <v>609</v>
      </c>
      <c r="L517" s="14">
        <v>1</v>
      </c>
      <c r="M517" s="14">
        <v>4</v>
      </c>
      <c r="N517" s="15">
        <v>56</v>
      </c>
      <c r="O517" s="14">
        <v>36257</v>
      </c>
      <c r="P517" s="14"/>
      <c r="Q517" s="14"/>
      <c r="R517" s="14"/>
      <c r="S517" s="14"/>
      <c r="T517" s="14"/>
      <c r="U517" s="14"/>
      <c r="V517" s="14"/>
      <c r="W517" s="14"/>
      <c r="AB517" s="5"/>
    </row>
    <row r="518" spans="1:28" s="3" customFormat="1">
      <c r="A518" s="14" t="s">
        <v>6531</v>
      </c>
      <c r="B518" s="14"/>
      <c r="C518" s="14" t="s">
        <v>6525</v>
      </c>
      <c r="D518" s="15" t="s">
        <v>3014</v>
      </c>
      <c r="E518" s="15" t="s">
        <v>3110</v>
      </c>
      <c r="F518" s="15" t="s">
        <v>3169</v>
      </c>
      <c r="G518" s="15" t="s">
        <v>1468</v>
      </c>
      <c r="H518" s="15" t="s">
        <v>3169</v>
      </c>
      <c r="I518" s="15" t="s">
        <v>1468</v>
      </c>
      <c r="J518" s="14" t="s">
        <v>3169</v>
      </c>
      <c r="K518" s="14" t="s">
        <v>1468</v>
      </c>
      <c r="L518" s="14">
        <v>1</v>
      </c>
      <c r="M518" s="14">
        <v>2</v>
      </c>
      <c r="N518" s="15">
        <v>57</v>
      </c>
      <c r="O518" s="14">
        <v>41253</v>
      </c>
      <c r="P518" s="14"/>
      <c r="Q518" s="14"/>
      <c r="R518" s="14"/>
      <c r="S518" s="14"/>
      <c r="T518" s="14"/>
      <c r="U518" s="14"/>
      <c r="V518" s="16"/>
      <c r="W518" s="14"/>
      <c r="AB518" s="5"/>
    </row>
    <row r="519" spans="1:28" s="3" customFormat="1" ht="13" customHeight="1">
      <c r="A519" s="14" t="s">
        <v>6531</v>
      </c>
      <c r="B519" s="14"/>
      <c r="C519" s="14" t="s">
        <v>6525</v>
      </c>
      <c r="D519" s="15" t="s">
        <v>3014</v>
      </c>
      <c r="E519" s="15" t="s">
        <v>3110</v>
      </c>
      <c r="F519" s="15" t="s">
        <v>3170</v>
      </c>
      <c r="G519" s="15" t="s">
        <v>3171</v>
      </c>
      <c r="H519" s="15" t="s">
        <v>3170</v>
      </c>
      <c r="I519" s="15" t="s">
        <v>3171</v>
      </c>
      <c r="J519" s="14" t="s">
        <v>3170</v>
      </c>
      <c r="K519" s="14" t="s">
        <v>3171</v>
      </c>
      <c r="L519" s="14">
        <v>1</v>
      </c>
      <c r="M519" s="14">
        <v>2</v>
      </c>
      <c r="N519" s="15">
        <v>52</v>
      </c>
      <c r="O519" s="14">
        <v>36147</v>
      </c>
      <c r="P519" s="14"/>
      <c r="Q519" s="14"/>
      <c r="R519" s="14"/>
      <c r="S519" s="14"/>
      <c r="T519" s="14"/>
      <c r="U519" s="14"/>
      <c r="V519" s="14"/>
      <c r="W519" s="14"/>
      <c r="AB519" s="5"/>
    </row>
    <row r="520" spans="1:28" s="3" customFormat="1">
      <c r="A520" s="14" t="s">
        <v>6531</v>
      </c>
      <c r="B520" s="14"/>
      <c r="C520" s="14" t="s">
        <v>6525</v>
      </c>
      <c r="D520" s="15" t="s">
        <v>3014</v>
      </c>
      <c r="E520" s="15" t="s">
        <v>3110</v>
      </c>
      <c r="F520" s="15" t="s">
        <v>3170</v>
      </c>
      <c r="G520" s="15" t="s">
        <v>3172</v>
      </c>
      <c r="H520" s="15" t="s">
        <v>3170</v>
      </c>
      <c r="I520" s="15" t="s">
        <v>3172</v>
      </c>
      <c r="J520" s="14" t="s">
        <v>3170</v>
      </c>
      <c r="K520" s="14" t="s">
        <v>3172</v>
      </c>
      <c r="L520" s="14">
        <v>1</v>
      </c>
      <c r="M520" s="14">
        <v>2</v>
      </c>
      <c r="N520" s="15">
        <v>1</v>
      </c>
      <c r="O520" s="14">
        <v>2721</v>
      </c>
      <c r="P520" s="14"/>
      <c r="Q520" s="14"/>
      <c r="R520" s="14"/>
      <c r="S520" s="14"/>
      <c r="T520" s="14"/>
      <c r="U520" s="14"/>
      <c r="V520" s="14"/>
      <c r="W520" s="14"/>
      <c r="AB520" s="5"/>
    </row>
    <row r="521" spans="1:28" s="3" customFormat="1">
      <c r="A521" s="14" t="s">
        <v>6531</v>
      </c>
      <c r="B521" s="14"/>
      <c r="C521" s="14" t="s">
        <v>6525</v>
      </c>
      <c r="D521" s="15" t="s">
        <v>3014</v>
      </c>
      <c r="E521" s="15" t="s">
        <v>3110</v>
      </c>
      <c r="F521" s="15" t="s">
        <v>3173</v>
      </c>
      <c r="G521" s="15" t="s">
        <v>888</v>
      </c>
      <c r="H521" s="15" t="s">
        <v>3173</v>
      </c>
      <c r="I521" s="15" t="s">
        <v>888</v>
      </c>
      <c r="J521" s="14" t="s">
        <v>3173</v>
      </c>
      <c r="K521" s="14" t="s">
        <v>888</v>
      </c>
      <c r="L521" s="14">
        <v>1</v>
      </c>
      <c r="M521" s="14">
        <v>2</v>
      </c>
      <c r="N521" s="15">
        <v>54</v>
      </c>
      <c r="O521" s="14">
        <v>37487</v>
      </c>
      <c r="P521" s="14"/>
      <c r="Q521" s="14"/>
      <c r="R521" s="14"/>
      <c r="S521" s="14"/>
      <c r="T521" s="14"/>
      <c r="U521" s="14"/>
      <c r="V521" s="14"/>
      <c r="W521" s="14"/>
      <c r="AB521" s="5"/>
    </row>
    <row r="522" spans="1:28" s="3" customFormat="1">
      <c r="A522" s="14" t="s">
        <v>6531</v>
      </c>
      <c r="B522" s="14"/>
      <c r="C522" s="14" t="s">
        <v>6525</v>
      </c>
      <c r="D522" s="15" t="s">
        <v>3014</v>
      </c>
      <c r="E522" s="15" t="s">
        <v>3110</v>
      </c>
      <c r="F522" s="15" t="s">
        <v>3174</v>
      </c>
      <c r="G522" s="15" t="s">
        <v>3175</v>
      </c>
      <c r="H522" s="15" t="s">
        <v>3174</v>
      </c>
      <c r="I522" s="15" t="s">
        <v>3175</v>
      </c>
      <c r="J522" s="14" t="s">
        <v>3174</v>
      </c>
      <c r="K522" s="14" t="s">
        <v>3175</v>
      </c>
      <c r="L522" s="14">
        <v>1</v>
      </c>
      <c r="M522" s="14">
        <v>2</v>
      </c>
      <c r="N522" s="15">
        <v>55</v>
      </c>
      <c r="O522" s="14">
        <v>38139</v>
      </c>
      <c r="P522" s="14"/>
      <c r="Q522" s="14"/>
      <c r="R522" s="14"/>
      <c r="S522" s="14"/>
      <c r="T522" s="14"/>
      <c r="U522" s="14"/>
      <c r="V522" s="14"/>
      <c r="W522" s="14"/>
      <c r="AB522" s="5"/>
    </row>
    <row r="523" spans="1:28" s="3" customFormat="1">
      <c r="A523" s="14" t="s">
        <v>6531</v>
      </c>
      <c r="B523" s="14"/>
      <c r="C523" s="14" t="s">
        <v>6525</v>
      </c>
      <c r="D523" s="15" t="s">
        <v>3014</v>
      </c>
      <c r="E523" s="15" t="s">
        <v>3110</v>
      </c>
      <c r="F523" s="15" t="s">
        <v>3174</v>
      </c>
      <c r="G523" s="15" t="s">
        <v>2177</v>
      </c>
      <c r="H523" s="15" t="s">
        <v>3174</v>
      </c>
      <c r="I523" s="15" t="s">
        <v>2177</v>
      </c>
      <c r="J523" s="14" t="s">
        <v>3174</v>
      </c>
      <c r="K523" s="14" t="s">
        <v>2177</v>
      </c>
      <c r="L523" s="14">
        <v>1</v>
      </c>
      <c r="M523" s="14">
        <v>2</v>
      </c>
      <c r="N523" s="15">
        <v>2</v>
      </c>
      <c r="O523" s="14">
        <v>4551</v>
      </c>
      <c r="P523" s="14"/>
      <c r="Q523" s="14"/>
      <c r="R523" s="14"/>
      <c r="S523" s="14"/>
      <c r="T523" s="14"/>
      <c r="U523" s="14"/>
      <c r="V523" s="16"/>
      <c r="W523" s="14"/>
      <c r="AB523" s="5"/>
    </row>
    <row r="524" spans="1:28" s="3" customFormat="1">
      <c r="A524" s="14" t="s">
        <v>6531</v>
      </c>
      <c r="B524" s="14"/>
      <c r="C524" s="14" t="s">
        <v>6525</v>
      </c>
      <c r="D524" s="15" t="s">
        <v>3014</v>
      </c>
      <c r="E524" s="15" t="s">
        <v>3110</v>
      </c>
      <c r="F524" s="15" t="s">
        <v>3174</v>
      </c>
      <c r="G524" s="15" t="s">
        <v>3177</v>
      </c>
      <c r="H524" s="15" t="s">
        <v>3174</v>
      </c>
      <c r="I524" s="15" t="s">
        <v>3177</v>
      </c>
      <c r="J524" s="14" t="s">
        <v>3174</v>
      </c>
      <c r="K524" s="14" t="s">
        <v>3177</v>
      </c>
      <c r="L524" s="14">
        <v>1</v>
      </c>
      <c r="M524" s="14">
        <v>2</v>
      </c>
      <c r="N524" s="15">
        <v>57</v>
      </c>
      <c r="O524" s="14">
        <v>40626</v>
      </c>
      <c r="P524" s="14"/>
      <c r="Q524" s="14"/>
      <c r="R524" s="14"/>
      <c r="S524" s="14"/>
      <c r="T524" s="14"/>
      <c r="U524" s="14"/>
      <c r="V524" s="16"/>
      <c r="W524" s="14"/>
      <c r="AB524" s="5"/>
    </row>
    <row r="525" spans="1:28" s="3" customFormat="1">
      <c r="A525" s="14" t="s">
        <v>6531</v>
      </c>
      <c r="B525" s="14" t="s">
        <v>6706</v>
      </c>
      <c r="C525" s="14" t="s">
        <v>6525</v>
      </c>
      <c r="D525" s="15" t="s">
        <v>3014</v>
      </c>
      <c r="E525" s="15" t="s">
        <v>3110</v>
      </c>
      <c r="F525" s="15" t="s">
        <v>3174</v>
      </c>
      <c r="G525" s="15" t="s">
        <v>6663</v>
      </c>
      <c r="H525" s="14" t="s">
        <v>6526</v>
      </c>
      <c r="I525" s="14" t="s">
        <v>6526</v>
      </c>
      <c r="J525" s="14" t="s">
        <v>6526</v>
      </c>
      <c r="K525" s="14" t="s">
        <v>6526</v>
      </c>
      <c r="L525" s="14">
        <v>1</v>
      </c>
      <c r="M525" s="14">
        <v>4</v>
      </c>
      <c r="N525" s="15">
        <v>0</v>
      </c>
      <c r="O525" s="14">
        <v>0</v>
      </c>
      <c r="P525" s="14" t="s">
        <v>6738</v>
      </c>
      <c r="Q525" s="14" t="s">
        <v>5461</v>
      </c>
      <c r="R525" s="14"/>
      <c r="S525" s="14"/>
      <c r="T525" s="14"/>
      <c r="U525" s="14"/>
      <c r="V525" s="16"/>
      <c r="W525" s="14"/>
      <c r="AB525" s="5"/>
    </row>
    <row r="526" spans="1:28" s="3" customFormat="1">
      <c r="A526" s="14" t="s">
        <v>6531</v>
      </c>
      <c r="B526" s="14"/>
      <c r="C526" s="14" t="s">
        <v>6525</v>
      </c>
      <c r="D526" s="15" t="s">
        <v>3014</v>
      </c>
      <c r="E526" s="15" t="s">
        <v>3110</v>
      </c>
      <c r="F526" s="15" t="s">
        <v>3174</v>
      </c>
      <c r="G526" s="15" t="s">
        <v>3178</v>
      </c>
      <c r="H526" s="15" t="s">
        <v>3174</v>
      </c>
      <c r="I526" s="15" t="s">
        <v>3178</v>
      </c>
      <c r="J526" s="14" t="s">
        <v>3174</v>
      </c>
      <c r="K526" s="14" t="s">
        <v>3178</v>
      </c>
      <c r="L526" s="14">
        <v>1</v>
      </c>
      <c r="M526" s="14">
        <v>2</v>
      </c>
      <c r="N526" s="15">
        <v>55</v>
      </c>
      <c r="O526" s="14">
        <v>37962</v>
      </c>
      <c r="P526" s="14"/>
      <c r="Q526" s="14"/>
      <c r="R526" s="14"/>
      <c r="S526" s="14"/>
      <c r="T526" s="14"/>
      <c r="U526" s="14"/>
      <c r="V526" s="14"/>
      <c r="W526" s="14"/>
      <c r="AB526" s="5"/>
    </row>
    <row r="527" spans="1:28" s="3" customFormat="1">
      <c r="A527" s="14" t="s">
        <v>6531</v>
      </c>
      <c r="B527" s="14"/>
      <c r="C527" s="14" t="s">
        <v>6525</v>
      </c>
      <c r="D527" s="15" t="s">
        <v>3014</v>
      </c>
      <c r="E527" s="15" t="s">
        <v>3110</v>
      </c>
      <c r="F527" s="15" t="s">
        <v>3174</v>
      </c>
      <c r="G527" s="15" t="s">
        <v>366</v>
      </c>
      <c r="H527" s="15" t="s">
        <v>3174</v>
      </c>
      <c r="I527" s="15" t="s">
        <v>366</v>
      </c>
      <c r="J527" s="14" t="s">
        <v>3174</v>
      </c>
      <c r="K527" s="14" t="s">
        <v>366</v>
      </c>
      <c r="L527" s="14">
        <v>1</v>
      </c>
      <c r="M527" s="14">
        <v>2</v>
      </c>
      <c r="N527" s="15">
        <v>2</v>
      </c>
      <c r="O527" s="14">
        <v>4500</v>
      </c>
      <c r="P527" s="14"/>
      <c r="Q527" s="14"/>
      <c r="R527" s="14"/>
      <c r="S527" s="14"/>
      <c r="T527" s="14"/>
      <c r="U527" s="14"/>
      <c r="V527" s="16"/>
      <c r="W527" s="14"/>
      <c r="AB527" s="5"/>
    </row>
    <row r="528" spans="1:28" s="3" customFormat="1">
      <c r="A528" s="14" t="s">
        <v>6531</v>
      </c>
      <c r="B528" s="14"/>
      <c r="C528" s="14" t="s">
        <v>6525</v>
      </c>
      <c r="D528" s="15" t="s">
        <v>3014</v>
      </c>
      <c r="E528" s="15" t="s">
        <v>3110</v>
      </c>
      <c r="F528" s="15" t="s">
        <v>6671</v>
      </c>
      <c r="G528" s="15" t="s">
        <v>3188</v>
      </c>
      <c r="H528" s="15" t="s">
        <v>3187</v>
      </c>
      <c r="I528" s="15" t="s">
        <v>3188</v>
      </c>
      <c r="J528" s="14" t="s">
        <v>3187</v>
      </c>
      <c r="K528" s="14" t="s">
        <v>3188</v>
      </c>
      <c r="L528" s="14">
        <v>1</v>
      </c>
      <c r="M528" s="14">
        <v>2</v>
      </c>
      <c r="N528" s="15">
        <v>48</v>
      </c>
      <c r="O528" s="14">
        <v>31576</v>
      </c>
      <c r="P528" s="14"/>
      <c r="Q528" s="14"/>
      <c r="R528" s="14"/>
      <c r="S528" s="14"/>
      <c r="T528" s="14"/>
      <c r="U528" s="14"/>
      <c r="V528" s="16"/>
      <c r="W528" s="14"/>
      <c r="AB528" s="5"/>
    </row>
    <row r="529" spans="1:28" s="3" customFormat="1">
      <c r="A529" s="14" t="s">
        <v>6531</v>
      </c>
      <c r="B529" s="14" t="s">
        <v>6706</v>
      </c>
      <c r="C529" s="14" t="s">
        <v>6525</v>
      </c>
      <c r="D529" s="15" t="s">
        <v>3014</v>
      </c>
      <c r="E529" s="15" t="s">
        <v>3110</v>
      </c>
      <c r="F529" s="15" t="s">
        <v>6671</v>
      </c>
      <c r="G529" s="15" t="s">
        <v>6672</v>
      </c>
      <c r="H529" s="14" t="s">
        <v>6526</v>
      </c>
      <c r="I529" s="14" t="s">
        <v>6526</v>
      </c>
      <c r="J529" s="14" t="s">
        <v>6526</v>
      </c>
      <c r="K529" s="14" t="s">
        <v>6526</v>
      </c>
      <c r="L529" s="14">
        <v>1</v>
      </c>
      <c r="M529" s="14">
        <v>4</v>
      </c>
      <c r="N529" s="15">
        <v>0</v>
      </c>
      <c r="O529" s="14">
        <v>0</v>
      </c>
      <c r="P529" s="14" t="s">
        <v>6743</v>
      </c>
      <c r="Q529" s="14" t="s">
        <v>5461</v>
      </c>
      <c r="R529" s="14"/>
      <c r="S529" s="14"/>
      <c r="T529" s="14"/>
      <c r="U529" s="14"/>
      <c r="V529" s="16"/>
      <c r="W529" s="14"/>
      <c r="AB529" s="5"/>
    </row>
    <row r="530" spans="1:28" s="3" customFormat="1">
      <c r="A530" s="14" t="s">
        <v>6531</v>
      </c>
      <c r="B530" s="14" t="s">
        <v>6706</v>
      </c>
      <c r="C530" s="14" t="s">
        <v>6525</v>
      </c>
      <c r="D530" s="15" t="s">
        <v>3014</v>
      </c>
      <c r="E530" s="15" t="s">
        <v>3110</v>
      </c>
      <c r="F530" s="15" t="s">
        <v>6671</v>
      </c>
      <c r="G530" s="15" t="s">
        <v>6673</v>
      </c>
      <c r="H530" s="14" t="s">
        <v>6526</v>
      </c>
      <c r="I530" s="14" t="s">
        <v>6526</v>
      </c>
      <c r="J530" s="14" t="s">
        <v>6526</v>
      </c>
      <c r="K530" s="14" t="s">
        <v>6526</v>
      </c>
      <c r="L530" s="14">
        <v>0</v>
      </c>
      <c r="M530" s="14">
        <v>4</v>
      </c>
      <c r="N530" s="15">
        <v>0</v>
      </c>
      <c r="O530" s="14">
        <v>0</v>
      </c>
      <c r="P530" s="14" t="s">
        <v>6743</v>
      </c>
      <c r="Q530" s="14" t="s">
        <v>5461</v>
      </c>
      <c r="R530" s="14"/>
      <c r="S530" s="14"/>
      <c r="T530" s="14"/>
      <c r="U530" s="14"/>
      <c r="V530" s="16"/>
      <c r="W530" s="14"/>
      <c r="AB530" s="5"/>
    </row>
    <row r="531" spans="1:28" s="3" customFormat="1">
      <c r="A531" s="14" t="s">
        <v>6531</v>
      </c>
      <c r="B531" s="14"/>
      <c r="C531" s="14" t="s">
        <v>6525</v>
      </c>
      <c r="D531" s="15" t="s">
        <v>3014</v>
      </c>
      <c r="E531" s="15" t="s">
        <v>3110</v>
      </c>
      <c r="F531" s="15" t="s">
        <v>6671</v>
      </c>
      <c r="G531" s="15" t="s">
        <v>3189</v>
      </c>
      <c r="H531" s="15" t="s">
        <v>3187</v>
      </c>
      <c r="I531" s="15" t="s">
        <v>3189</v>
      </c>
      <c r="J531" s="14" t="s">
        <v>3187</v>
      </c>
      <c r="K531" s="14" t="s">
        <v>3189</v>
      </c>
      <c r="L531" s="14">
        <v>1</v>
      </c>
      <c r="M531" s="14">
        <v>4</v>
      </c>
      <c r="N531" s="15">
        <v>1</v>
      </c>
      <c r="O531" s="14">
        <v>1140</v>
      </c>
      <c r="P531" s="14"/>
      <c r="Q531" s="14"/>
      <c r="R531" s="14"/>
      <c r="S531" s="14"/>
      <c r="T531" s="14"/>
      <c r="U531" s="14"/>
      <c r="V531" s="16"/>
      <c r="W531" s="14"/>
      <c r="AB531" s="5"/>
    </row>
    <row r="532" spans="1:28" s="3" customFormat="1">
      <c r="A532" s="14" t="s">
        <v>6531</v>
      </c>
      <c r="B532" s="14"/>
      <c r="C532" s="14" t="s">
        <v>6525</v>
      </c>
      <c r="D532" s="15" t="s">
        <v>3014</v>
      </c>
      <c r="E532" s="15" t="s">
        <v>3110</v>
      </c>
      <c r="F532" s="15" t="s">
        <v>6671</v>
      </c>
      <c r="G532" s="15" t="s">
        <v>623</v>
      </c>
      <c r="H532" s="15" t="s">
        <v>3187</v>
      </c>
      <c r="I532" s="15" t="s">
        <v>623</v>
      </c>
      <c r="J532" s="14" t="s">
        <v>3187</v>
      </c>
      <c r="K532" s="14" t="s">
        <v>623</v>
      </c>
      <c r="L532" s="14">
        <v>1</v>
      </c>
      <c r="M532" s="14">
        <v>4</v>
      </c>
      <c r="N532" s="15">
        <v>1</v>
      </c>
      <c r="O532" s="14">
        <v>1140</v>
      </c>
      <c r="P532" s="14"/>
      <c r="Q532" s="14"/>
      <c r="R532" s="14"/>
      <c r="S532" s="14"/>
      <c r="T532" s="14"/>
      <c r="U532" s="14"/>
      <c r="V532" s="16"/>
      <c r="W532" s="14"/>
      <c r="AB532" s="5"/>
    </row>
    <row r="533" spans="1:28" s="3" customFormat="1">
      <c r="A533" s="14" t="s">
        <v>6531</v>
      </c>
      <c r="B533" s="14" t="s">
        <v>6706</v>
      </c>
      <c r="C533" s="14" t="s">
        <v>6525</v>
      </c>
      <c r="D533" s="15" t="s">
        <v>3014</v>
      </c>
      <c r="E533" s="15" t="s">
        <v>3110</v>
      </c>
      <c r="F533" s="15" t="s">
        <v>6671</v>
      </c>
      <c r="G533" s="15" t="s">
        <v>6674</v>
      </c>
      <c r="H533" s="14" t="s">
        <v>6526</v>
      </c>
      <c r="I533" s="14" t="s">
        <v>6526</v>
      </c>
      <c r="J533" s="14" t="s">
        <v>6526</v>
      </c>
      <c r="K533" s="14" t="s">
        <v>6526</v>
      </c>
      <c r="L533" s="14">
        <v>1</v>
      </c>
      <c r="M533" s="14">
        <v>4</v>
      </c>
      <c r="N533" s="15">
        <v>0</v>
      </c>
      <c r="O533" s="14">
        <v>0</v>
      </c>
      <c r="P533" s="14" t="s">
        <v>6744</v>
      </c>
      <c r="Q533" s="14" t="s">
        <v>5461</v>
      </c>
      <c r="R533" s="14"/>
      <c r="S533" s="14"/>
      <c r="T533" s="14"/>
      <c r="U533" s="14"/>
      <c r="V533" s="16"/>
      <c r="W533" s="14"/>
      <c r="AB533" s="5"/>
    </row>
    <row r="534" spans="1:28" s="3" customFormat="1">
      <c r="A534" s="14" t="s">
        <v>6531</v>
      </c>
      <c r="B534" s="14"/>
      <c r="C534" s="14" t="s">
        <v>6525</v>
      </c>
      <c r="D534" s="15" t="s">
        <v>3014</v>
      </c>
      <c r="E534" s="15" t="s">
        <v>3110</v>
      </c>
      <c r="F534" s="15" t="s">
        <v>6671</v>
      </c>
      <c r="G534" s="15" t="s">
        <v>3190</v>
      </c>
      <c r="H534" s="15" t="s">
        <v>3187</v>
      </c>
      <c r="I534" s="15" t="s">
        <v>3190</v>
      </c>
      <c r="J534" s="14" t="s">
        <v>3187</v>
      </c>
      <c r="K534" s="14" t="s">
        <v>3190</v>
      </c>
      <c r="L534" s="14">
        <v>1</v>
      </c>
      <c r="M534" s="14">
        <v>4</v>
      </c>
      <c r="N534" s="15">
        <v>1</v>
      </c>
      <c r="O534" s="14">
        <v>1140</v>
      </c>
      <c r="P534" s="14"/>
      <c r="Q534" s="14"/>
      <c r="R534" s="14"/>
      <c r="S534" s="14"/>
      <c r="T534" s="14"/>
      <c r="U534" s="14"/>
      <c r="V534" s="16"/>
      <c r="W534" s="14"/>
      <c r="AB534" s="5"/>
    </row>
    <row r="535" spans="1:28" s="3" customFormat="1">
      <c r="A535" s="14" t="s">
        <v>6531</v>
      </c>
      <c r="B535" s="14"/>
      <c r="C535" s="14" t="s">
        <v>6525</v>
      </c>
      <c r="D535" s="15" t="s">
        <v>3014</v>
      </c>
      <c r="E535" s="15" t="s">
        <v>3110</v>
      </c>
      <c r="F535" s="15" t="s">
        <v>6671</v>
      </c>
      <c r="G535" s="15" t="s">
        <v>3131</v>
      </c>
      <c r="H535" s="15" t="s">
        <v>3187</v>
      </c>
      <c r="I535" s="15" t="s">
        <v>3131</v>
      </c>
      <c r="J535" s="14" t="s">
        <v>3187</v>
      </c>
      <c r="K535" s="14" t="s">
        <v>3131</v>
      </c>
      <c r="L535" s="14">
        <v>1</v>
      </c>
      <c r="M535" s="14">
        <v>4</v>
      </c>
      <c r="N535" s="15">
        <v>1</v>
      </c>
      <c r="O535" s="14">
        <v>1140</v>
      </c>
      <c r="P535" s="14"/>
      <c r="Q535" s="14"/>
      <c r="R535" s="14"/>
      <c r="S535" s="14"/>
      <c r="T535" s="14"/>
      <c r="U535" s="14"/>
      <c r="V535" s="16"/>
      <c r="W535" s="14"/>
      <c r="AB535" s="5"/>
    </row>
    <row r="536" spans="1:28" s="3" customFormat="1" ht="13" customHeight="1">
      <c r="A536" s="14" t="s">
        <v>6531</v>
      </c>
      <c r="B536" s="14"/>
      <c r="C536" s="14" t="s">
        <v>6525</v>
      </c>
      <c r="D536" s="15" t="s">
        <v>3014</v>
      </c>
      <c r="E536" s="15" t="s">
        <v>3110</v>
      </c>
      <c r="F536" s="15" t="s">
        <v>6671</v>
      </c>
      <c r="G536" s="15" t="s">
        <v>3191</v>
      </c>
      <c r="H536" s="15" t="s">
        <v>3187</v>
      </c>
      <c r="I536" s="15" t="s">
        <v>3191</v>
      </c>
      <c r="J536" s="14" t="s">
        <v>3187</v>
      </c>
      <c r="K536" s="14" t="s">
        <v>3191</v>
      </c>
      <c r="L536" s="14">
        <v>1</v>
      </c>
      <c r="M536" s="14">
        <v>2</v>
      </c>
      <c r="N536" s="15">
        <v>48</v>
      </c>
      <c r="O536" s="14">
        <v>31599</v>
      </c>
      <c r="P536" s="14"/>
      <c r="Q536" s="14"/>
      <c r="R536" s="14"/>
      <c r="S536" s="14"/>
      <c r="T536" s="14"/>
      <c r="U536" s="14"/>
      <c r="V536" s="16"/>
      <c r="W536" s="14"/>
      <c r="AB536" s="5"/>
    </row>
    <row r="537" spans="1:28" s="3" customFormat="1">
      <c r="A537" s="14" t="s">
        <v>6531</v>
      </c>
      <c r="B537" s="14" t="s">
        <v>6706</v>
      </c>
      <c r="C537" s="14" t="s">
        <v>6525</v>
      </c>
      <c r="D537" s="15" t="s">
        <v>3014</v>
      </c>
      <c r="E537" s="15" t="s">
        <v>3110</v>
      </c>
      <c r="F537" s="15" t="s">
        <v>6671</v>
      </c>
      <c r="G537" s="15" t="s">
        <v>199</v>
      </c>
      <c r="H537" s="14" t="s">
        <v>6526</v>
      </c>
      <c r="I537" s="14" t="s">
        <v>6526</v>
      </c>
      <c r="J537" s="14" t="s">
        <v>6526</v>
      </c>
      <c r="K537" s="14" t="s">
        <v>6526</v>
      </c>
      <c r="L537" s="14">
        <v>1</v>
      </c>
      <c r="M537" s="14">
        <v>4</v>
      </c>
      <c r="N537" s="15">
        <v>0</v>
      </c>
      <c r="O537" s="14">
        <v>0</v>
      </c>
      <c r="P537" s="14" t="s">
        <v>6742</v>
      </c>
      <c r="Q537" s="14" t="s">
        <v>5461</v>
      </c>
      <c r="R537" s="14"/>
      <c r="S537" s="14"/>
      <c r="T537" s="14"/>
      <c r="U537" s="14"/>
      <c r="V537" s="16"/>
      <c r="W537" s="14"/>
      <c r="AB537" s="5"/>
    </row>
    <row r="538" spans="1:28" s="3" customFormat="1">
      <c r="A538" s="14" t="s">
        <v>6531</v>
      </c>
      <c r="B538" s="14" t="s">
        <v>6706</v>
      </c>
      <c r="C538" s="14" t="s">
        <v>6525</v>
      </c>
      <c r="D538" s="15" t="s">
        <v>3014</v>
      </c>
      <c r="E538" s="15" t="s">
        <v>3110</v>
      </c>
      <c r="F538" s="15" t="s">
        <v>6671</v>
      </c>
      <c r="G538" s="15" t="s">
        <v>6675</v>
      </c>
      <c r="H538" s="14" t="s">
        <v>6526</v>
      </c>
      <c r="I538" s="14" t="s">
        <v>6526</v>
      </c>
      <c r="J538" s="14" t="s">
        <v>6526</v>
      </c>
      <c r="K538" s="14" t="s">
        <v>6526</v>
      </c>
      <c r="L538" s="14">
        <v>0</v>
      </c>
      <c r="M538" s="14">
        <v>4</v>
      </c>
      <c r="N538" s="15">
        <v>0</v>
      </c>
      <c r="O538" s="14">
        <v>0</v>
      </c>
      <c r="P538" s="14" t="s">
        <v>6744</v>
      </c>
      <c r="Q538" s="14" t="s">
        <v>5461</v>
      </c>
      <c r="R538" s="14"/>
      <c r="S538" s="14"/>
      <c r="T538" s="14"/>
      <c r="U538" s="14"/>
      <c r="V538" s="16"/>
      <c r="W538" s="14"/>
      <c r="AB538" s="5"/>
    </row>
    <row r="539" spans="1:28" s="3" customFormat="1" ht="13" customHeight="1">
      <c r="A539" s="14" t="s">
        <v>6531</v>
      </c>
      <c r="B539" s="14" t="s">
        <v>6706</v>
      </c>
      <c r="C539" s="14" t="s">
        <v>6525</v>
      </c>
      <c r="D539" s="15" t="s">
        <v>3014</v>
      </c>
      <c r="E539" s="15" t="s">
        <v>3110</v>
      </c>
      <c r="F539" s="15" t="s">
        <v>6671</v>
      </c>
      <c r="G539" s="15" t="s">
        <v>6676</v>
      </c>
      <c r="H539" s="14" t="s">
        <v>6526</v>
      </c>
      <c r="I539" s="14" t="s">
        <v>6526</v>
      </c>
      <c r="J539" s="14" t="s">
        <v>6526</v>
      </c>
      <c r="K539" s="14" t="s">
        <v>6526</v>
      </c>
      <c r="L539" s="14">
        <v>0</v>
      </c>
      <c r="M539" s="14">
        <v>4</v>
      </c>
      <c r="N539" s="15">
        <v>0</v>
      </c>
      <c r="O539" s="14">
        <v>0</v>
      </c>
      <c r="P539" s="14" t="s">
        <v>6744</v>
      </c>
      <c r="Q539" s="14" t="s">
        <v>5461</v>
      </c>
      <c r="R539" s="14"/>
      <c r="S539" s="14"/>
      <c r="T539" s="14"/>
      <c r="U539" s="14"/>
      <c r="V539" s="16"/>
      <c r="W539" s="14"/>
      <c r="AB539" s="5"/>
    </row>
    <row r="540" spans="1:28" s="3" customFormat="1" ht="13" customHeight="1">
      <c r="A540" s="14" t="s">
        <v>6531</v>
      </c>
      <c r="B540" s="14" t="s">
        <v>6706</v>
      </c>
      <c r="C540" s="14" t="s">
        <v>6525</v>
      </c>
      <c r="D540" s="15" t="s">
        <v>3014</v>
      </c>
      <c r="E540" s="15" t="s">
        <v>3110</v>
      </c>
      <c r="F540" s="15" t="s">
        <v>6671</v>
      </c>
      <c r="G540" s="15" t="s">
        <v>6677</v>
      </c>
      <c r="H540" s="14" t="s">
        <v>6526</v>
      </c>
      <c r="I540" s="14" t="s">
        <v>6526</v>
      </c>
      <c r="J540" s="14" t="s">
        <v>6526</v>
      </c>
      <c r="K540" s="14" t="s">
        <v>6526</v>
      </c>
      <c r="L540" s="14">
        <v>0</v>
      </c>
      <c r="M540" s="14">
        <v>4</v>
      </c>
      <c r="N540" s="15">
        <v>0</v>
      </c>
      <c r="O540" s="14">
        <v>0</v>
      </c>
      <c r="P540" s="14" t="s">
        <v>6742</v>
      </c>
      <c r="Q540" s="14" t="s">
        <v>5461</v>
      </c>
      <c r="R540" s="14"/>
      <c r="S540" s="14"/>
      <c r="T540" s="14"/>
      <c r="U540" s="14"/>
      <c r="V540" s="16"/>
      <c r="W540" s="14"/>
    </row>
    <row r="541" spans="1:28" s="3" customFormat="1" ht="13" customHeight="1">
      <c r="A541" s="14" t="s">
        <v>6531</v>
      </c>
      <c r="B541" s="14"/>
      <c r="C541" s="14" t="s">
        <v>6525</v>
      </c>
      <c r="D541" s="15" t="s">
        <v>3014</v>
      </c>
      <c r="E541" s="15" t="s">
        <v>3110</v>
      </c>
      <c r="F541" s="15" t="s">
        <v>3179</v>
      </c>
      <c r="G541" s="15" t="s">
        <v>3069</v>
      </c>
      <c r="H541" s="15" t="s">
        <v>3179</v>
      </c>
      <c r="I541" s="15" t="s">
        <v>3069</v>
      </c>
      <c r="J541" s="14" t="s">
        <v>3179</v>
      </c>
      <c r="K541" s="14" t="s">
        <v>3069</v>
      </c>
      <c r="L541" s="14">
        <v>1</v>
      </c>
      <c r="M541" s="14">
        <v>2</v>
      </c>
      <c r="N541" s="15">
        <v>1</v>
      </c>
      <c r="O541" s="14">
        <v>1140</v>
      </c>
      <c r="P541" s="14"/>
      <c r="Q541" s="14"/>
      <c r="R541" s="14"/>
      <c r="S541" s="14"/>
      <c r="T541" s="14"/>
      <c r="U541" s="14"/>
      <c r="V541" s="16"/>
      <c r="W541" s="14"/>
      <c r="AB541" s="5"/>
    </row>
    <row r="542" spans="1:28" s="3" customFormat="1">
      <c r="A542" s="14" t="s">
        <v>6531</v>
      </c>
      <c r="B542" s="14"/>
      <c r="C542" s="14" t="s">
        <v>6525</v>
      </c>
      <c r="D542" s="15" t="s">
        <v>3014</v>
      </c>
      <c r="E542" s="15" t="s">
        <v>3110</v>
      </c>
      <c r="F542" s="15" t="s">
        <v>3179</v>
      </c>
      <c r="G542" s="15" t="s">
        <v>3180</v>
      </c>
      <c r="H542" s="15" t="s">
        <v>3179</v>
      </c>
      <c r="I542" s="15" t="s">
        <v>3180</v>
      </c>
      <c r="J542" s="14" t="s">
        <v>3179</v>
      </c>
      <c r="K542" s="14" t="s">
        <v>3180</v>
      </c>
      <c r="L542" s="14">
        <v>1</v>
      </c>
      <c r="M542" s="14">
        <v>2</v>
      </c>
      <c r="N542" s="15">
        <v>49</v>
      </c>
      <c r="O542" s="14">
        <v>31390</v>
      </c>
      <c r="P542" s="14"/>
      <c r="Q542" s="14"/>
      <c r="R542" s="14"/>
      <c r="S542" s="14"/>
      <c r="T542" s="14"/>
      <c r="U542" s="14"/>
      <c r="V542" s="16"/>
      <c r="W542" s="14"/>
    </row>
    <row r="543" spans="1:28" s="3" customFormat="1">
      <c r="A543" s="14" t="s">
        <v>6531</v>
      </c>
      <c r="B543" s="14"/>
      <c r="C543" s="14" t="s">
        <v>6525</v>
      </c>
      <c r="D543" s="15" t="s">
        <v>3014</v>
      </c>
      <c r="E543" s="15" t="s">
        <v>3110</v>
      </c>
      <c r="F543" s="15" t="s">
        <v>3179</v>
      </c>
      <c r="G543" s="15" t="s">
        <v>3181</v>
      </c>
      <c r="H543" s="15" t="s">
        <v>3179</v>
      </c>
      <c r="I543" s="15" t="s">
        <v>3181</v>
      </c>
      <c r="J543" s="14" t="s">
        <v>3179</v>
      </c>
      <c r="K543" s="14" t="s">
        <v>3181</v>
      </c>
      <c r="L543" s="14">
        <v>1</v>
      </c>
      <c r="M543" s="14">
        <v>4</v>
      </c>
      <c r="N543" s="15">
        <v>0</v>
      </c>
      <c r="O543" s="14">
        <v>0</v>
      </c>
      <c r="P543" s="14" t="s">
        <v>6154</v>
      </c>
      <c r="Q543" s="14" t="s">
        <v>5767</v>
      </c>
      <c r="R543" s="14"/>
      <c r="S543" s="14"/>
      <c r="T543" s="14"/>
      <c r="U543" s="14"/>
      <c r="V543" s="16"/>
      <c r="W543" s="14"/>
      <c r="AB543" s="5"/>
    </row>
    <row r="544" spans="1:28" s="3" customFormat="1">
      <c r="A544" s="14" t="s">
        <v>6531</v>
      </c>
      <c r="B544" s="14"/>
      <c r="C544" s="14" t="s">
        <v>6525</v>
      </c>
      <c r="D544" s="15" t="s">
        <v>3014</v>
      </c>
      <c r="E544" s="15" t="s">
        <v>3110</v>
      </c>
      <c r="F544" s="15" t="s">
        <v>3179</v>
      </c>
      <c r="G544" s="15" t="s">
        <v>3182</v>
      </c>
      <c r="H544" s="15" t="s">
        <v>3179</v>
      </c>
      <c r="I544" s="15" t="s">
        <v>3182</v>
      </c>
      <c r="J544" s="14" t="s">
        <v>3179</v>
      </c>
      <c r="K544" s="14" t="s">
        <v>3182</v>
      </c>
      <c r="L544" s="14">
        <v>1</v>
      </c>
      <c r="M544" s="14">
        <v>2</v>
      </c>
      <c r="N544" s="15">
        <v>1</v>
      </c>
      <c r="O544" s="14">
        <v>1140</v>
      </c>
      <c r="P544" s="14"/>
      <c r="Q544" s="14"/>
      <c r="R544" s="14"/>
      <c r="S544" s="14"/>
      <c r="T544" s="14"/>
      <c r="U544" s="14"/>
      <c r="V544" s="16"/>
      <c r="W544" s="14"/>
      <c r="AB544" s="5"/>
    </row>
    <row r="545" spans="1:28" s="3" customFormat="1">
      <c r="A545" s="14" t="s">
        <v>6531</v>
      </c>
      <c r="B545" s="14"/>
      <c r="C545" s="14" t="s">
        <v>6525</v>
      </c>
      <c r="D545" s="15" t="s">
        <v>3014</v>
      </c>
      <c r="E545" s="15" t="s">
        <v>3110</v>
      </c>
      <c r="F545" s="15" t="s">
        <v>3179</v>
      </c>
      <c r="G545" s="15" t="s">
        <v>455</v>
      </c>
      <c r="H545" s="15" t="s">
        <v>3179</v>
      </c>
      <c r="I545" s="15" t="s">
        <v>455</v>
      </c>
      <c r="J545" s="14" t="s">
        <v>3179</v>
      </c>
      <c r="K545" s="14" t="s">
        <v>455</v>
      </c>
      <c r="L545" s="14">
        <v>1</v>
      </c>
      <c r="M545" s="14">
        <v>2</v>
      </c>
      <c r="N545" s="15">
        <v>1</v>
      </c>
      <c r="O545" s="14">
        <v>1140</v>
      </c>
      <c r="P545" s="14"/>
      <c r="Q545" s="14"/>
      <c r="R545" s="14"/>
      <c r="S545" s="14"/>
      <c r="T545" s="14"/>
      <c r="U545" s="14"/>
      <c r="V545" s="16"/>
      <c r="W545" s="14"/>
      <c r="AB545" s="5"/>
    </row>
    <row r="546" spans="1:28" s="3" customFormat="1">
      <c r="A546" s="14" t="s">
        <v>6531</v>
      </c>
      <c r="B546" s="14"/>
      <c r="C546" s="14" t="s">
        <v>6525</v>
      </c>
      <c r="D546" s="15" t="s">
        <v>3014</v>
      </c>
      <c r="E546" s="15" t="s">
        <v>3110</v>
      </c>
      <c r="F546" s="15" t="s">
        <v>3179</v>
      </c>
      <c r="G546" s="15" t="s">
        <v>3183</v>
      </c>
      <c r="H546" s="15" t="s">
        <v>3179</v>
      </c>
      <c r="I546" s="15" t="s">
        <v>3183</v>
      </c>
      <c r="J546" s="14" t="s">
        <v>3179</v>
      </c>
      <c r="K546" s="14" t="s">
        <v>3183</v>
      </c>
      <c r="L546" s="14">
        <v>1</v>
      </c>
      <c r="M546" s="14">
        <v>2</v>
      </c>
      <c r="N546" s="15">
        <v>53</v>
      </c>
      <c r="O546" s="14">
        <v>38117</v>
      </c>
      <c r="P546" s="14"/>
      <c r="Q546" s="14"/>
      <c r="R546" s="14"/>
      <c r="S546" s="14"/>
      <c r="T546" s="14"/>
      <c r="U546" s="14"/>
      <c r="V546" s="16"/>
      <c r="W546" s="14"/>
      <c r="AB546" s="5"/>
    </row>
    <row r="547" spans="1:28" s="3" customFormat="1">
      <c r="A547" s="14" t="s">
        <v>6531</v>
      </c>
      <c r="B547" s="14"/>
      <c r="C547" s="14" t="s">
        <v>6525</v>
      </c>
      <c r="D547" s="15" t="s">
        <v>3014</v>
      </c>
      <c r="E547" s="15" t="s">
        <v>3110</v>
      </c>
      <c r="F547" s="15" t="s">
        <v>3179</v>
      </c>
      <c r="G547" s="15" t="s">
        <v>3184</v>
      </c>
      <c r="H547" s="15" t="s">
        <v>3179</v>
      </c>
      <c r="I547" s="15" t="s">
        <v>3184</v>
      </c>
      <c r="J547" s="14" t="s">
        <v>3179</v>
      </c>
      <c r="K547" s="14" t="s">
        <v>3184</v>
      </c>
      <c r="L547" s="14">
        <v>0</v>
      </c>
      <c r="M547" s="14">
        <v>4</v>
      </c>
      <c r="N547" s="15">
        <v>0</v>
      </c>
      <c r="O547" s="14">
        <v>0</v>
      </c>
      <c r="P547" s="14" t="s">
        <v>6154</v>
      </c>
      <c r="Q547" s="14" t="s">
        <v>5767</v>
      </c>
      <c r="R547" s="14"/>
      <c r="S547" s="14"/>
      <c r="T547" s="14"/>
      <c r="U547" s="14"/>
      <c r="V547" s="16"/>
      <c r="W547" s="14"/>
      <c r="AB547" s="5"/>
    </row>
    <row r="548" spans="1:28" s="3" customFormat="1">
      <c r="A548" s="14" t="s">
        <v>6531</v>
      </c>
      <c r="B548" s="14"/>
      <c r="C548" s="14" t="s">
        <v>6525</v>
      </c>
      <c r="D548" s="17" t="s">
        <v>3014</v>
      </c>
      <c r="E548" s="17" t="s">
        <v>3110</v>
      </c>
      <c r="F548" s="17" t="s">
        <v>3179</v>
      </c>
      <c r="G548" s="17" t="s">
        <v>3185</v>
      </c>
      <c r="H548" s="17" t="s">
        <v>3179</v>
      </c>
      <c r="I548" s="17" t="s">
        <v>3185</v>
      </c>
      <c r="J548" s="14" t="s">
        <v>3179</v>
      </c>
      <c r="K548" s="14" t="s">
        <v>3185</v>
      </c>
      <c r="L548" s="14">
        <v>1</v>
      </c>
      <c r="M548" s="14">
        <v>2</v>
      </c>
      <c r="N548" s="17">
        <v>1</v>
      </c>
      <c r="O548" s="14">
        <v>1140</v>
      </c>
      <c r="P548" s="14"/>
      <c r="Q548" s="14"/>
      <c r="R548" s="14"/>
      <c r="S548" s="14"/>
      <c r="T548" s="14"/>
      <c r="U548" s="14"/>
      <c r="V548" s="14"/>
      <c r="W548" s="14"/>
      <c r="AB548" s="5"/>
    </row>
    <row r="549" spans="1:28" s="3" customFormat="1">
      <c r="A549" s="14" t="s">
        <v>6531</v>
      </c>
      <c r="B549" s="14"/>
      <c r="C549" s="14" t="s">
        <v>6525</v>
      </c>
      <c r="D549" s="15" t="s">
        <v>3014</v>
      </c>
      <c r="E549" s="15" t="s">
        <v>3110</v>
      </c>
      <c r="F549" s="15" t="s">
        <v>3179</v>
      </c>
      <c r="G549" s="15" t="s">
        <v>3186</v>
      </c>
      <c r="H549" s="15" t="s">
        <v>3179</v>
      </c>
      <c r="I549" s="15" t="s">
        <v>3186</v>
      </c>
      <c r="J549" s="14" t="s">
        <v>3179</v>
      </c>
      <c r="K549" s="14" t="s">
        <v>3186</v>
      </c>
      <c r="L549" s="14">
        <v>1</v>
      </c>
      <c r="M549" s="14">
        <v>2</v>
      </c>
      <c r="N549" s="15">
        <v>1</v>
      </c>
      <c r="O549" s="14">
        <v>1140</v>
      </c>
      <c r="P549" s="14"/>
      <c r="Q549" s="14"/>
      <c r="R549" s="14"/>
      <c r="S549" s="14"/>
      <c r="T549" s="14"/>
      <c r="U549" s="14"/>
      <c r="V549" s="16"/>
      <c r="W549" s="14"/>
      <c r="AB549" s="5"/>
    </row>
    <row r="550" spans="1:28" s="3" customFormat="1">
      <c r="A550" s="14" t="s">
        <v>6531</v>
      </c>
      <c r="B550" s="14"/>
      <c r="C550" s="14" t="s">
        <v>6525</v>
      </c>
      <c r="D550" s="15" t="s">
        <v>3014</v>
      </c>
      <c r="E550" s="15" t="s">
        <v>3110</v>
      </c>
      <c r="F550" s="15" t="s">
        <v>3179</v>
      </c>
      <c r="G550" s="15" t="s">
        <v>1680</v>
      </c>
      <c r="H550" s="15" t="s">
        <v>3179</v>
      </c>
      <c r="I550" s="15" t="s">
        <v>1680</v>
      </c>
      <c r="J550" s="14" t="s">
        <v>3179</v>
      </c>
      <c r="K550" s="14" t="s">
        <v>1680</v>
      </c>
      <c r="L550" s="14">
        <v>0</v>
      </c>
      <c r="M550" s="14">
        <v>4</v>
      </c>
      <c r="N550" s="15">
        <v>0</v>
      </c>
      <c r="O550" s="14">
        <v>0</v>
      </c>
      <c r="P550" s="14" t="s">
        <v>6154</v>
      </c>
      <c r="Q550" s="14" t="s">
        <v>5767</v>
      </c>
      <c r="R550" s="14"/>
      <c r="S550" s="14"/>
      <c r="T550" s="14"/>
      <c r="U550" s="14"/>
      <c r="V550" s="16"/>
      <c r="W550" s="14"/>
      <c r="AB550" s="5"/>
    </row>
    <row r="551" spans="1:28" s="3" customFormat="1">
      <c r="A551" s="14" t="s">
        <v>6531</v>
      </c>
      <c r="B551" s="14"/>
      <c r="C551" s="14" t="s">
        <v>6525</v>
      </c>
      <c r="D551" s="15" t="s">
        <v>3014</v>
      </c>
      <c r="E551" s="15" t="s">
        <v>3110</v>
      </c>
      <c r="F551" s="15" t="s">
        <v>3179</v>
      </c>
      <c r="G551" s="15" t="s">
        <v>67</v>
      </c>
      <c r="H551" s="15" t="s">
        <v>3179</v>
      </c>
      <c r="I551" s="15" t="s">
        <v>67</v>
      </c>
      <c r="J551" s="14" t="s">
        <v>3179</v>
      </c>
      <c r="K551" s="14" t="s">
        <v>67</v>
      </c>
      <c r="L551" s="14">
        <v>1</v>
      </c>
      <c r="M551" s="14">
        <v>2</v>
      </c>
      <c r="N551" s="15">
        <v>1</v>
      </c>
      <c r="O551" s="14">
        <v>1140</v>
      </c>
      <c r="P551" s="14"/>
      <c r="Q551" s="14"/>
      <c r="R551" s="14"/>
      <c r="S551" s="14"/>
      <c r="T551" s="14"/>
      <c r="U551" s="14"/>
      <c r="V551" s="16"/>
      <c r="W551" s="14"/>
      <c r="AB551" s="5"/>
    </row>
    <row r="552" spans="1:28" s="3" customFormat="1">
      <c r="A552" s="14" t="s">
        <v>6531</v>
      </c>
      <c r="B552" s="14"/>
      <c r="C552" s="14" t="s">
        <v>6525</v>
      </c>
      <c r="D552" s="15" t="s">
        <v>3014</v>
      </c>
      <c r="E552" s="15" t="s">
        <v>3110</v>
      </c>
      <c r="F552" s="15" t="s">
        <v>3187</v>
      </c>
      <c r="G552" s="15" t="s">
        <v>3192</v>
      </c>
      <c r="H552" s="15" t="s">
        <v>3187</v>
      </c>
      <c r="I552" s="15" t="s">
        <v>3192</v>
      </c>
      <c r="J552" s="14" t="s">
        <v>3187</v>
      </c>
      <c r="K552" s="14" t="s">
        <v>3192</v>
      </c>
      <c r="L552" s="14">
        <v>1</v>
      </c>
      <c r="M552" s="14">
        <v>2</v>
      </c>
      <c r="N552" s="15">
        <v>5</v>
      </c>
      <c r="O552" s="14">
        <v>6220</v>
      </c>
      <c r="P552" s="14"/>
      <c r="Q552" s="14"/>
      <c r="R552" s="14"/>
      <c r="S552" s="14"/>
      <c r="T552" s="14"/>
      <c r="U552" s="14"/>
      <c r="V552" s="16"/>
      <c r="W552" s="14"/>
      <c r="AB552" s="5"/>
    </row>
    <row r="553" spans="1:28" s="3" customFormat="1">
      <c r="A553" s="14" t="s">
        <v>6531</v>
      </c>
      <c r="B553" s="14"/>
      <c r="C553" s="14" t="s">
        <v>6525</v>
      </c>
      <c r="D553" s="15" t="s">
        <v>3014</v>
      </c>
      <c r="E553" s="15" t="s">
        <v>3110</v>
      </c>
      <c r="F553" s="15" t="s">
        <v>3193</v>
      </c>
      <c r="G553" s="15" t="s">
        <v>278</v>
      </c>
      <c r="H553" s="15" t="s">
        <v>3193</v>
      </c>
      <c r="I553" s="15" t="s">
        <v>278</v>
      </c>
      <c r="J553" s="14" t="s">
        <v>3193</v>
      </c>
      <c r="K553" s="14" t="s">
        <v>278</v>
      </c>
      <c r="L553" s="14">
        <v>1</v>
      </c>
      <c r="M553" s="14">
        <v>2</v>
      </c>
      <c r="N553" s="15">
        <v>52</v>
      </c>
      <c r="O553" s="14">
        <v>36290</v>
      </c>
      <c r="P553" s="14"/>
      <c r="Q553" s="14"/>
      <c r="R553" s="14"/>
      <c r="S553" s="14"/>
      <c r="T553" s="14"/>
      <c r="U553" s="14"/>
      <c r="V553" s="16"/>
      <c r="W553" s="14"/>
      <c r="AB553" s="5"/>
    </row>
    <row r="554" spans="1:28" s="3" customFormat="1" ht="13" customHeight="1">
      <c r="A554" s="14" t="s">
        <v>6531</v>
      </c>
      <c r="B554" s="14"/>
      <c r="C554" s="14" t="s">
        <v>6525</v>
      </c>
      <c r="D554" s="15" t="s">
        <v>3014</v>
      </c>
      <c r="E554" s="15" t="s">
        <v>3110</v>
      </c>
      <c r="F554" s="15" t="s">
        <v>3193</v>
      </c>
      <c r="G554" s="15" t="s">
        <v>3194</v>
      </c>
      <c r="H554" s="15" t="s">
        <v>3193</v>
      </c>
      <c r="I554" s="15" t="s">
        <v>3194</v>
      </c>
      <c r="J554" s="14" t="s">
        <v>3193</v>
      </c>
      <c r="K554" s="14" t="s">
        <v>3194</v>
      </c>
      <c r="L554" s="14">
        <v>1</v>
      </c>
      <c r="M554" s="14">
        <v>2</v>
      </c>
      <c r="N554" s="15">
        <v>53</v>
      </c>
      <c r="O554" s="14">
        <v>37191</v>
      </c>
      <c r="P554" s="14"/>
      <c r="Q554" s="14"/>
      <c r="R554" s="14"/>
      <c r="S554" s="14"/>
      <c r="T554" s="14"/>
      <c r="U554" s="14"/>
      <c r="V554" s="16"/>
      <c r="W554" s="14"/>
      <c r="AB554" s="5"/>
    </row>
    <row r="555" spans="1:28" s="3" customFormat="1" ht="13" customHeight="1">
      <c r="A555" s="14" t="s">
        <v>6531</v>
      </c>
      <c r="B555" s="14"/>
      <c r="C555" s="14" t="s">
        <v>6525</v>
      </c>
      <c r="D555" s="15" t="s">
        <v>3014</v>
      </c>
      <c r="E555" s="15" t="s">
        <v>3110</v>
      </c>
      <c r="F555" s="15" t="s">
        <v>3193</v>
      </c>
      <c r="G555" s="15" t="s">
        <v>161</v>
      </c>
      <c r="H555" s="15" t="s">
        <v>3193</v>
      </c>
      <c r="I555" s="15" t="s">
        <v>161</v>
      </c>
      <c r="J555" s="14" t="s">
        <v>3193</v>
      </c>
      <c r="K555" s="14" t="s">
        <v>161</v>
      </c>
      <c r="L555" s="14">
        <v>1</v>
      </c>
      <c r="M555" s="14">
        <v>2</v>
      </c>
      <c r="N555" s="15">
        <v>2</v>
      </c>
      <c r="O555" s="14">
        <v>4524</v>
      </c>
      <c r="P555" s="14"/>
      <c r="Q555" s="14"/>
      <c r="R555" s="14"/>
      <c r="S555" s="14"/>
      <c r="T555" s="14"/>
      <c r="U555" s="14"/>
      <c r="V555" s="16"/>
      <c r="W555" s="14"/>
      <c r="AB555" s="5"/>
    </row>
    <row r="556" spans="1:28" s="3" customFormat="1">
      <c r="A556" s="14" t="s">
        <v>6531</v>
      </c>
      <c r="B556" s="14"/>
      <c r="C556" s="14" t="s">
        <v>6525</v>
      </c>
      <c r="D556" s="15" t="s">
        <v>3014</v>
      </c>
      <c r="E556" s="15" t="s">
        <v>3110</v>
      </c>
      <c r="F556" s="15" t="s">
        <v>3195</v>
      </c>
      <c r="G556" s="15" t="s">
        <v>3196</v>
      </c>
      <c r="H556" s="15" t="s">
        <v>3195</v>
      </c>
      <c r="I556" s="15" t="s">
        <v>3196</v>
      </c>
      <c r="J556" s="14" t="s">
        <v>3195</v>
      </c>
      <c r="K556" s="14" t="s">
        <v>3196</v>
      </c>
      <c r="L556" s="14">
        <v>1</v>
      </c>
      <c r="M556" s="14">
        <v>2</v>
      </c>
      <c r="N556" s="15">
        <v>4</v>
      </c>
      <c r="O556" s="14">
        <v>4771</v>
      </c>
      <c r="P556" s="14"/>
      <c r="Q556" s="14"/>
      <c r="R556" s="14"/>
      <c r="S556" s="14"/>
      <c r="T556" s="14"/>
      <c r="U556" s="14"/>
      <c r="V556" s="16"/>
      <c r="W556" s="14"/>
      <c r="AB556" s="5"/>
    </row>
    <row r="557" spans="1:28" s="3" customFormat="1" ht="13" customHeight="1">
      <c r="A557" s="14" t="s">
        <v>6531</v>
      </c>
      <c r="B557" s="14"/>
      <c r="C557" s="14" t="s">
        <v>6525</v>
      </c>
      <c r="D557" s="15" t="s">
        <v>3014</v>
      </c>
      <c r="E557" s="15" t="s">
        <v>3110</v>
      </c>
      <c r="F557" s="15" t="s">
        <v>3195</v>
      </c>
      <c r="G557" s="15" t="s">
        <v>163</v>
      </c>
      <c r="H557" s="15" t="s">
        <v>3195</v>
      </c>
      <c r="I557" s="15" t="s">
        <v>163</v>
      </c>
      <c r="J557" s="14" t="s">
        <v>3195</v>
      </c>
      <c r="K557" s="14" t="s">
        <v>163</v>
      </c>
      <c r="L557" s="14">
        <v>1</v>
      </c>
      <c r="M557" s="14">
        <v>2</v>
      </c>
      <c r="N557" s="15">
        <v>2</v>
      </c>
      <c r="O557" s="14">
        <v>4524</v>
      </c>
      <c r="P557" s="14"/>
      <c r="Q557" s="14"/>
      <c r="R557" s="14"/>
      <c r="S557" s="14"/>
      <c r="T557" s="14"/>
      <c r="U557" s="14"/>
      <c r="V557" s="16"/>
      <c r="W557" s="14"/>
      <c r="AB557" s="5"/>
    </row>
    <row r="558" spans="1:28" s="3" customFormat="1" ht="13" customHeight="1">
      <c r="A558" s="14" t="s">
        <v>6531</v>
      </c>
      <c r="B558" s="14"/>
      <c r="C558" s="14" t="s">
        <v>6525</v>
      </c>
      <c r="D558" s="15" t="s">
        <v>3014</v>
      </c>
      <c r="E558" s="15" t="s">
        <v>3110</v>
      </c>
      <c r="F558" s="15" t="s">
        <v>3195</v>
      </c>
      <c r="G558" s="15" t="s">
        <v>3197</v>
      </c>
      <c r="H558" s="15" t="s">
        <v>3195</v>
      </c>
      <c r="I558" s="15" t="s">
        <v>3197</v>
      </c>
      <c r="J558" s="14" t="s">
        <v>3195</v>
      </c>
      <c r="K558" s="14" t="s">
        <v>3197</v>
      </c>
      <c r="L558" s="14">
        <v>1</v>
      </c>
      <c r="M558" s="14">
        <v>2</v>
      </c>
      <c r="N558" s="15">
        <v>53</v>
      </c>
      <c r="O558" s="14">
        <v>36379</v>
      </c>
      <c r="P558" s="14"/>
      <c r="Q558" s="14"/>
      <c r="R558" s="14"/>
      <c r="S558" s="14"/>
      <c r="T558" s="14"/>
      <c r="U558" s="14"/>
      <c r="V558" s="16"/>
      <c r="W558" s="14"/>
      <c r="AB558" s="5"/>
    </row>
    <row r="559" spans="1:28" s="3" customFormat="1">
      <c r="A559" s="14" t="s">
        <v>6531</v>
      </c>
      <c r="B559" s="14"/>
      <c r="C559" s="14" t="s">
        <v>6525</v>
      </c>
      <c r="D559" s="15" t="s">
        <v>3014</v>
      </c>
      <c r="E559" s="15" t="s">
        <v>3110</v>
      </c>
      <c r="F559" s="15" t="s">
        <v>3195</v>
      </c>
      <c r="G559" s="15" t="s">
        <v>3198</v>
      </c>
      <c r="H559" s="15" t="s">
        <v>3195</v>
      </c>
      <c r="I559" s="15" t="s">
        <v>3198</v>
      </c>
      <c r="J559" s="14" t="s">
        <v>3195</v>
      </c>
      <c r="K559" s="14" t="s">
        <v>3198</v>
      </c>
      <c r="L559" s="14">
        <v>1</v>
      </c>
      <c r="M559" s="14">
        <v>2</v>
      </c>
      <c r="N559" s="15">
        <v>2</v>
      </c>
      <c r="O559" s="14">
        <v>4524</v>
      </c>
      <c r="P559" s="14"/>
      <c r="Q559" s="14"/>
      <c r="R559" s="14"/>
      <c r="S559" s="14"/>
      <c r="T559" s="14"/>
      <c r="U559" s="14"/>
      <c r="V559" s="16"/>
      <c r="W559" s="14"/>
      <c r="AB559" s="5"/>
    </row>
    <row r="560" spans="1:28" s="3" customFormat="1" ht="13" customHeight="1">
      <c r="A560" s="14" t="s">
        <v>6531</v>
      </c>
      <c r="B560" s="14" t="s">
        <v>6525</v>
      </c>
      <c r="C560" s="14" t="s">
        <v>6525</v>
      </c>
      <c r="D560" s="15" t="s">
        <v>3014</v>
      </c>
      <c r="E560" s="15" t="s">
        <v>3110</v>
      </c>
      <c r="F560" s="15" t="s">
        <v>3195</v>
      </c>
      <c r="G560" s="15" t="s">
        <v>6511</v>
      </c>
      <c r="H560" s="15" t="s">
        <v>3195</v>
      </c>
      <c r="I560" s="15" t="s">
        <v>6511</v>
      </c>
      <c r="J560" s="14" t="s">
        <v>6526</v>
      </c>
      <c r="K560" s="14" t="s">
        <v>6526</v>
      </c>
      <c r="L560" s="14">
        <v>1</v>
      </c>
      <c r="M560" s="14">
        <v>2</v>
      </c>
      <c r="N560" s="15">
        <v>2</v>
      </c>
      <c r="O560" s="14">
        <v>4524</v>
      </c>
      <c r="P560" s="14"/>
      <c r="Q560" s="14"/>
      <c r="R560" s="14"/>
      <c r="S560" s="14"/>
      <c r="T560" s="14"/>
      <c r="U560" s="14"/>
      <c r="V560" s="16"/>
      <c r="W560" s="14"/>
      <c r="AB560" s="5"/>
    </row>
    <row r="561" spans="1:28" s="3" customFormat="1" ht="13" customHeight="1">
      <c r="A561" s="14" t="s">
        <v>6531</v>
      </c>
      <c r="B561" s="14"/>
      <c r="C561" s="14" t="s">
        <v>6525</v>
      </c>
      <c r="D561" s="15" t="s">
        <v>3014</v>
      </c>
      <c r="E561" s="15" t="s">
        <v>3110</v>
      </c>
      <c r="F561" s="15" t="s">
        <v>3199</v>
      </c>
      <c r="G561" s="15" t="s">
        <v>3200</v>
      </c>
      <c r="H561" s="15" t="s">
        <v>3199</v>
      </c>
      <c r="I561" s="15" t="s">
        <v>3200</v>
      </c>
      <c r="J561" s="14" t="s">
        <v>3199</v>
      </c>
      <c r="K561" s="14" t="s">
        <v>3200</v>
      </c>
      <c r="L561" s="14">
        <v>1</v>
      </c>
      <c r="M561" s="14">
        <v>2</v>
      </c>
      <c r="N561" s="15">
        <v>2</v>
      </c>
      <c r="O561" s="14">
        <v>2238</v>
      </c>
      <c r="P561" s="14"/>
      <c r="Q561" s="14"/>
      <c r="R561" s="14"/>
      <c r="S561" s="14"/>
      <c r="T561" s="14"/>
      <c r="U561" s="14"/>
      <c r="V561" s="16"/>
      <c r="W561" s="14"/>
      <c r="AB561" s="5"/>
    </row>
    <row r="562" spans="1:28" s="3" customFormat="1" ht="13" customHeight="1">
      <c r="A562" s="14" t="s">
        <v>6531</v>
      </c>
      <c r="B562" s="14"/>
      <c r="C562" s="14" t="s">
        <v>6525</v>
      </c>
      <c r="D562" s="15" t="s">
        <v>3014</v>
      </c>
      <c r="E562" s="15" t="s">
        <v>3110</v>
      </c>
      <c r="F562" s="15" t="s">
        <v>3201</v>
      </c>
      <c r="G562" s="15" t="s">
        <v>3202</v>
      </c>
      <c r="H562" s="15" t="s">
        <v>3201</v>
      </c>
      <c r="I562" s="15" t="s">
        <v>3202</v>
      </c>
      <c r="J562" s="14" t="s">
        <v>3201</v>
      </c>
      <c r="K562" s="14" t="s">
        <v>3202</v>
      </c>
      <c r="L562" s="14">
        <v>0</v>
      </c>
      <c r="M562" s="14">
        <v>4</v>
      </c>
      <c r="N562" s="15">
        <v>0</v>
      </c>
      <c r="O562" s="14">
        <v>0</v>
      </c>
      <c r="P562" s="14" t="s">
        <v>6138</v>
      </c>
      <c r="Q562" s="14" t="s">
        <v>5490</v>
      </c>
      <c r="R562" s="14"/>
      <c r="S562" s="14"/>
      <c r="T562" s="14"/>
      <c r="U562" s="14"/>
      <c r="V562" s="16"/>
      <c r="W562" s="14"/>
      <c r="AB562" s="5"/>
    </row>
    <row r="563" spans="1:28" s="3" customFormat="1">
      <c r="A563" s="14" t="s">
        <v>6531</v>
      </c>
      <c r="B563" s="14"/>
      <c r="C563" s="14" t="s">
        <v>6525</v>
      </c>
      <c r="D563" s="15" t="s">
        <v>3014</v>
      </c>
      <c r="E563" s="15" t="s">
        <v>3110</v>
      </c>
      <c r="F563" s="15" t="s">
        <v>3201</v>
      </c>
      <c r="G563" s="15" t="s">
        <v>3203</v>
      </c>
      <c r="H563" s="15" t="s">
        <v>3201</v>
      </c>
      <c r="I563" s="15" t="s">
        <v>3203</v>
      </c>
      <c r="J563" s="14" t="s">
        <v>3201</v>
      </c>
      <c r="K563" s="14" t="s">
        <v>3203</v>
      </c>
      <c r="L563" s="14">
        <v>0</v>
      </c>
      <c r="M563" s="14">
        <v>4</v>
      </c>
      <c r="N563" s="15">
        <v>0</v>
      </c>
      <c r="O563" s="14">
        <v>0</v>
      </c>
      <c r="P563" s="14" t="s">
        <v>6138</v>
      </c>
      <c r="Q563" s="14" t="s">
        <v>5490</v>
      </c>
      <c r="R563" s="14"/>
      <c r="S563" s="14"/>
      <c r="T563" s="14"/>
      <c r="U563" s="14"/>
      <c r="V563" s="16"/>
      <c r="W563" s="14"/>
      <c r="AB563" s="5"/>
    </row>
    <row r="564" spans="1:28" s="3" customFormat="1">
      <c r="A564" s="14" t="s">
        <v>6531</v>
      </c>
      <c r="B564" s="14"/>
      <c r="C564" s="14" t="s">
        <v>6525</v>
      </c>
      <c r="D564" s="15" t="s">
        <v>3014</v>
      </c>
      <c r="E564" s="15" t="s">
        <v>3110</v>
      </c>
      <c r="F564" s="15" t="s">
        <v>3201</v>
      </c>
      <c r="G564" s="15" t="s">
        <v>3204</v>
      </c>
      <c r="H564" s="15" t="s">
        <v>3201</v>
      </c>
      <c r="I564" s="15" t="s">
        <v>3204</v>
      </c>
      <c r="J564" s="14" t="s">
        <v>3201</v>
      </c>
      <c r="K564" s="14" t="s">
        <v>3204</v>
      </c>
      <c r="L564" s="14">
        <v>1</v>
      </c>
      <c r="M564" s="14">
        <v>2</v>
      </c>
      <c r="N564" s="15">
        <v>55</v>
      </c>
      <c r="O564" s="14">
        <v>37876</v>
      </c>
      <c r="P564" s="14"/>
      <c r="Q564" s="14"/>
      <c r="R564" s="14"/>
      <c r="S564" s="14"/>
      <c r="T564" s="14"/>
      <c r="U564" s="14"/>
      <c r="V564" s="16"/>
      <c r="W564" s="14"/>
      <c r="AB564" s="5"/>
    </row>
    <row r="565" spans="1:28" s="3" customFormat="1" ht="13" customHeight="1">
      <c r="A565" s="14" t="s">
        <v>6531</v>
      </c>
      <c r="B565" s="14"/>
      <c r="C565" s="14" t="s">
        <v>6525</v>
      </c>
      <c r="D565" s="15" t="s">
        <v>3014</v>
      </c>
      <c r="E565" s="15" t="s">
        <v>3110</v>
      </c>
      <c r="F565" s="15" t="s">
        <v>3201</v>
      </c>
      <c r="G565" s="15" t="s">
        <v>3205</v>
      </c>
      <c r="H565" s="15" t="s">
        <v>3201</v>
      </c>
      <c r="I565" s="15" t="s">
        <v>3205</v>
      </c>
      <c r="J565" s="14" t="s">
        <v>3201</v>
      </c>
      <c r="K565" s="14" t="s">
        <v>3205</v>
      </c>
      <c r="L565" s="14">
        <v>1</v>
      </c>
      <c r="M565" s="14">
        <v>2</v>
      </c>
      <c r="N565" s="15">
        <v>47</v>
      </c>
      <c r="O565" s="14">
        <v>28635</v>
      </c>
      <c r="P565" s="14"/>
      <c r="Q565" s="14"/>
      <c r="R565" s="14"/>
      <c r="S565" s="14"/>
      <c r="T565" s="14"/>
      <c r="U565" s="14"/>
      <c r="V565" s="16"/>
      <c r="W565" s="14"/>
      <c r="AB565" s="5"/>
    </row>
    <row r="566" spans="1:28" s="3" customFormat="1">
      <c r="A566" s="14" t="s">
        <v>6531</v>
      </c>
      <c r="B566" s="14"/>
      <c r="C566" s="14" t="s">
        <v>6525</v>
      </c>
      <c r="D566" s="15" t="s">
        <v>3014</v>
      </c>
      <c r="E566" s="15" t="s">
        <v>3110</v>
      </c>
      <c r="F566" s="15" t="s">
        <v>3201</v>
      </c>
      <c r="G566" s="15" t="s">
        <v>3206</v>
      </c>
      <c r="H566" s="15" t="s">
        <v>3201</v>
      </c>
      <c r="I566" s="15" t="s">
        <v>3206</v>
      </c>
      <c r="J566" s="14" t="s">
        <v>3201</v>
      </c>
      <c r="K566" s="14" t="s">
        <v>3206</v>
      </c>
      <c r="L566" s="14">
        <v>1</v>
      </c>
      <c r="M566" s="14">
        <v>2</v>
      </c>
      <c r="N566" s="15">
        <v>1</v>
      </c>
      <c r="O566" s="14">
        <v>570</v>
      </c>
      <c r="P566" s="14"/>
      <c r="Q566" s="14"/>
      <c r="R566" s="14"/>
      <c r="S566" s="14"/>
      <c r="T566" s="14"/>
      <c r="U566" s="14"/>
      <c r="V566" s="16"/>
      <c r="W566" s="14"/>
      <c r="AB566" s="5"/>
    </row>
    <row r="567" spans="1:28" s="3" customFormat="1" ht="13" customHeight="1">
      <c r="A567" s="14" t="s">
        <v>6531</v>
      </c>
      <c r="B567" s="14"/>
      <c r="C567" s="14" t="s">
        <v>6525</v>
      </c>
      <c r="D567" s="15" t="s">
        <v>3014</v>
      </c>
      <c r="E567" s="15" t="s">
        <v>3110</v>
      </c>
      <c r="F567" s="15" t="s">
        <v>3201</v>
      </c>
      <c r="G567" s="15" t="s">
        <v>3207</v>
      </c>
      <c r="H567" s="15" t="s">
        <v>3201</v>
      </c>
      <c r="I567" s="15" t="s">
        <v>3207</v>
      </c>
      <c r="J567" s="14" t="s">
        <v>3201</v>
      </c>
      <c r="K567" s="14" t="s">
        <v>3207</v>
      </c>
      <c r="L567" s="14">
        <v>1</v>
      </c>
      <c r="M567" s="14">
        <v>2</v>
      </c>
      <c r="N567" s="15">
        <v>1</v>
      </c>
      <c r="O567" s="14">
        <v>572</v>
      </c>
      <c r="P567" s="14"/>
      <c r="Q567" s="14"/>
      <c r="R567" s="14"/>
      <c r="S567" s="14"/>
      <c r="T567" s="14"/>
      <c r="U567" s="14"/>
      <c r="V567" s="16"/>
      <c r="W567" s="14"/>
      <c r="AB567" s="5"/>
    </row>
    <row r="568" spans="1:28" s="3" customFormat="1" ht="13" customHeight="1">
      <c r="A568" s="14" t="s">
        <v>6531</v>
      </c>
      <c r="B568" s="14"/>
      <c r="C568" s="14" t="s">
        <v>6525</v>
      </c>
      <c r="D568" s="15" t="s">
        <v>3014</v>
      </c>
      <c r="E568" s="15" t="s">
        <v>3110</v>
      </c>
      <c r="F568" s="15" t="s">
        <v>3201</v>
      </c>
      <c r="G568" s="15" t="s">
        <v>3208</v>
      </c>
      <c r="H568" s="15" t="s">
        <v>3201</v>
      </c>
      <c r="I568" s="15" t="s">
        <v>3208</v>
      </c>
      <c r="J568" s="14" t="s">
        <v>3201</v>
      </c>
      <c r="K568" s="14" t="s">
        <v>3208</v>
      </c>
      <c r="L568" s="14">
        <v>0</v>
      </c>
      <c r="M568" s="14">
        <v>4</v>
      </c>
      <c r="N568" s="15">
        <v>0</v>
      </c>
      <c r="O568" s="14">
        <v>0</v>
      </c>
      <c r="P568" s="14" t="s">
        <v>6138</v>
      </c>
      <c r="Q568" s="14" t="s">
        <v>5490</v>
      </c>
      <c r="R568" s="14"/>
      <c r="S568" s="14"/>
      <c r="T568" s="14"/>
      <c r="U568" s="14"/>
      <c r="V568" s="16"/>
      <c r="W568" s="14"/>
      <c r="AB568" s="5"/>
    </row>
    <row r="569" spans="1:28" s="3" customFormat="1">
      <c r="A569" s="14" t="s">
        <v>6531</v>
      </c>
      <c r="B569" s="14"/>
      <c r="C569" s="14" t="s">
        <v>6525</v>
      </c>
      <c r="D569" s="15" t="s">
        <v>3014</v>
      </c>
      <c r="E569" s="15" t="s">
        <v>3110</v>
      </c>
      <c r="F569" s="15" t="s">
        <v>3209</v>
      </c>
      <c r="G569" s="15" t="s">
        <v>150</v>
      </c>
      <c r="H569" s="15" t="s">
        <v>3209</v>
      </c>
      <c r="I569" s="15" t="s">
        <v>150</v>
      </c>
      <c r="J569" s="14" t="s">
        <v>3209</v>
      </c>
      <c r="K569" s="14" t="s">
        <v>150</v>
      </c>
      <c r="L569" s="14">
        <v>1</v>
      </c>
      <c r="M569" s="14">
        <v>2</v>
      </c>
      <c r="N569" s="15">
        <v>5</v>
      </c>
      <c r="O569" s="14">
        <v>6329</v>
      </c>
      <c r="P569" s="14"/>
      <c r="Q569" s="14"/>
      <c r="R569" s="14"/>
      <c r="S569" s="14"/>
      <c r="T569" s="14"/>
      <c r="U569" s="14"/>
      <c r="V569" s="16"/>
      <c r="W569" s="14"/>
      <c r="AB569" s="5"/>
    </row>
    <row r="570" spans="1:28" s="3" customFormat="1">
      <c r="A570" s="14" t="s">
        <v>6531</v>
      </c>
      <c r="B570" s="14"/>
      <c r="C570" s="14" t="s">
        <v>6525</v>
      </c>
      <c r="D570" s="15" t="s">
        <v>3014</v>
      </c>
      <c r="E570" s="15" t="s">
        <v>3110</v>
      </c>
      <c r="F570" s="14" t="s">
        <v>6522</v>
      </c>
      <c r="G570" s="14" t="s">
        <v>6522</v>
      </c>
      <c r="H570" s="15" t="s">
        <v>3116</v>
      </c>
      <c r="I570" s="15" t="s">
        <v>3130</v>
      </c>
      <c r="J570" s="14" t="s">
        <v>3116</v>
      </c>
      <c r="K570" s="14" t="s">
        <v>3130</v>
      </c>
      <c r="L570" s="14" t="s">
        <v>6435</v>
      </c>
      <c r="M570" s="14" t="s">
        <v>6435</v>
      </c>
      <c r="N570" s="14" t="s">
        <v>6435</v>
      </c>
      <c r="O570" s="14" t="s">
        <v>6435</v>
      </c>
      <c r="P570" s="14"/>
      <c r="Q570" s="14"/>
      <c r="R570" s="14"/>
      <c r="S570" s="14"/>
      <c r="T570" s="14"/>
      <c r="U570" s="14"/>
      <c r="V570" s="16"/>
      <c r="W570" s="14"/>
      <c r="AB570" s="5"/>
    </row>
    <row r="571" spans="1:28" s="3" customFormat="1">
      <c r="A571" s="14" t="s">
        <v>6531</v>
      </c>
      <c r="B571" s="14"/>
      <c r="C571" s="14" t="s">
        <v>6525</v>
      </c>
      <c r="D571" s="15" t="s">
        <v>3014</v>
      </c>
      <c r="E571" s="15" t="s">
        <v>3110</v>
      </c>
      <c r="F571" s="15" t="s">
        <v>3210</v>
      </c>
      <c r="G571" s="15" t="s">
        <v>3211</v>
      </c>
      <c r="H571" s="15" t="s">
        <v>3210</v>
      </c>
      <c r="I571" s="15" t="s">
        <v>3211</v>
      </c>
      <c r="J571" s="14" t="s">
        <v>3210</v>
      </c>
      <c r="K571" s="14" t="s">
        <v>3211</v>
      </c>
      <c r="L571" s="14">
        <v>1</v>
      </c>
      <c r="M571" s="14">
        <v>2</v>
      </c>
      <c r="N571" s="15">
        <v>48</v>
      </c>
      <c r="O571" s="14">
        <v>35406</v>
      </c>
      <c r="P571" s="14"/>
      <c r="Q571" s="14"/>
      <c r="R571" s="14"/>
      <c r="S571" s="14"/>
      <c r="T571" s="14"/>
      <c r="U571" s="14"/>
      <c r="V571" s="16"/>
      <c r="W571" s="14"/>
      <c r="AB571" s="5"/>
    </row>
    <row r="572" spans="1:28" s="3" customFormat="1">
      <c r="A572" s="14" t="s">
        <v>6531</v>
      </c>
      <c r="B572" s="14"/>
      <c r="C572" s="14" t="s">
        <v>6525</v>
      </c>
      <c r="D572" s="15" t="s">
        <v>3014</v>
      </c>
      <c r="E572" s="15" t="s">
        <v>3110</v>
      </c>
      <c r="F572" s="15" t="s">
        <v>3212</v>
      </c>
      <c r="G572" s="15" t="s">
        <v>2952</v>
      </c>
      <c r="H572" s="15" t="s">
        <v>3212</v>
      </c>
      <c r="I572" s="15" t="s">
        <v>2952</v>
      </c>
      <c r="J572" s="14" t="s">
        <v>3212</v>
      </c>
      <c r="K572" s="14" t="s">
        <v>2952</v>
      </c>
      <c r="L572" s="14">
        <v>1</v>
      </c>
      <c r="M572" s="14">
        <v>2</v>
      </c>
      <c r="N572" s="15">
        <v>51</v>
      </c>
      <c r="O572" s="14">
        <v>32143</v>
      </c>
      <c r="P572" s="14"/>
      <c r="Q572" s="14"/>
      <c r="R572" s="14"/>
      <c r="S572" s="14"/>
      <c r="T572" s="14"/>
      <c r="U572" s="14"/>
      <c r="V572" s="16"/>
      <c r="W572" s="14"/>
      <c r="AB572" s="5"/>
    </row>
    <row r="573" spans="1:28" s="3" customFormat="1">
      <c r="A573" s="14" t="s">
        <v>6531</v>
      </c>
      <c r="B573" s="14"/>
      <c r="C573" s="14" t="s">
        <v>6525</v>
      </c>
      <c r="D573" s="15" t="s">
        <v>3014</v>
      </c>
      <c r="E573" s="15" t="s">
        <v>3110</v>
      </c>
      <c r="F573" s="15" t="s">
        <v>3212</v>
      </c>
      <c r="G573" s="15" t="s">
        <v>3213</v>
      </c>
      <c r="H573" s="15" t="s">
        <v>3212</v>
      </c>
      <c r="I573" s="15" t="s">
        <v>3213</v>
      </c>
      <c r="J573" s="14" t="s">
        <v>3212</v>
      </c>
      <c r="K573" s="14" t="s">
        <v>3213</v>
      </c>
      <c r="L573" s="14">
        <v>1</v>
      </c>
      <c r="M573" s="14">
        <v>2</v>
      </c>
      <c r="N573" s="15">
        <v>1</v>
      </c>
      <c r="O573" s="14">
        <v>573</v>
      </c>
      <c r="P573" s="14"/>
      <c r="Q573" s="14"/>
      <c r="R573" s="14"/>
      <c r="S573" s="14"/>
      <c r="T573" s="14"/>
      <c r="U573" s="14"/>
      <c r="V573" s="16"/>
      <c r="W573" s="14"/>
      <c r="AB573" s="5"/>
    </row>
    <row r="574" spans="1:28" s="3" customFormat="1" ht="13" customHeight="1">
      <c r="A574" s="14" t="s">
        <v>6531</v>
      </c>
      <c r="B574" s="14"/>
      <c r="C574" s="14" t="s">
        <v>6525</v>
      </c>
      <c r="D574" s="15" t="s">
        <v>3014</v>
      </c>
      <c r="E574" s="15" t="s">
        <v>3110</v>
      </c>
      <c r="F574" s="15" t="s">
        <v>3212</v>
      </c>
      <c r="G574" s="15" t="s">
        <v>3214</v>
      </c>
      <c r="H574" s="15" t="s">
        <v>3212</v>
      </c>
      <c r="I574" s="15" t="s">
        <v>3214</v>
      </c>
      <c r="J574" s="14" t="s">
        <v>3212</v>
      </c>
      <c r="K574" s="14" t="s">
        <v>3214</v>
      </c>
      <c r="L574" s="14">
        <v>1</v>
      </c>
      <c r="M574" s="14">
        <v>2</v>
      </c>
      <c r="N574" s="15">
        <v>3</v>
      </c>
      <c r="O574" s="14">
        <v>5611</v>
      </c>
      <c r="P574" s="14"/>
      <c r="Q574" s="14"/>
      <c r="R574" s="14"/>
      <c r="S574" s="14"/>
      <c r="T574" s="14"/>
      <c r="U574" s="14"/>
      <c r="V574" s="16"/>
      <c r="W574" s="14"/>
      <c r="AB574" s="5"/>
    </row>
    <row r="575" spans="1:28" s="3" customFormat="1" ht="13" customHeight="1">
      <c r="A575" s="14" t="s">
        <v>6531</v>
      </c>
      <c r="B575" s="14"/>
      <c r="C575" s="14" t="s">
        <v>6525</v>
      </c>
      <c r="D575" s="15" t="s">
        <v>3014</v>
      </c>
      <c r="E575" s="15" t="s">
        <v>3110</v>
      </c>
      <c r="F575" s="15" t="s">
        <v>3212</v>
      </c>
      <c r="G575" s="15" t="s">
        <v>3215</v>
      </c>
      <c r="H575" s="15" t="s">
        <v>3212</v>
      </c>
      <c r="I575" s="15" t="s">
        <v>3215</v>
      </c>
      <c r="J575" s="14" t="s">
        <v>3212</v>
      </c>
      <c r="K575" s="14" t="s">
        <v>3215</v>
      </c>
      <c r="L575" s="14">
        <v>1</v>
      </c>
      <c r="M575" s="14">
        <v>2</v>
      </c>
      <c r="N575" s="15">
        <v>52</v>
      </c>
      <c r="O575" s="14">
        <v>34167</v>
      </c>
      <c r="P575" s="14"/>
      <c r="Q575" s="14"/>
      <c r="R575" s="14"/>
      <c r="S575" s="14"/>
      <c r="T575" s="14"/>
      <c r="U575" s="14"/>
      <c r="V575" s="16"/>
      <c r="W575" s="14"/>
      <c r="AB575" s="5"/>
    </row>
    <row r="576" spans="1:28" s="3" customFormat="1" ht="13" customHeight="1">
      <c r="A576" s="14" t="s">
        <v>6531</v>
      </c>
      <c r="B576" s="14"/>
      <c r="C576" s="14" t="s">
        <v>6525</v>
      </c>
      <c r="D576" s="15" t="s">
        <v>3014</v>
      </c>
      <c r="E576" s="15" t="s">
        <v>3110</v>
      </c>
      <c r="F576" s="15" t="s">
        <v>3212</v>
      </c>
      <c r="G576" s="15" t="s">
        <v>3216</v>
      </c>
      <c r="H576" s="15" t="s">
        <v>3212</v>
      </c>
      <c r="I576" s="15" t="s">
        <v>3216</v>
      </c>
      <c r="J576" s="14" t="s">
        <v>3212</v>
      </c>
      <c r="K576" s="14" t="s">
        <v>3216</v>
      </c>
      <c r="L576" s="14">
        <v>1</v>
      </c>
      <c r="M576" s="14">
        <v>2</v>
      </c>
      <c r="N576" s="15">
        <v>51</v>
      </c>
      <c r="O576" s="14">
        <v>34961</v>
      </c>
      <c r="P576" s="14"/>
      <c r="Q576" s="14"/>
      <c r="R576" s="14"/>
      <c r="S576" s="14"/>
      <c r="T576" s="14"/>
      <c r="U576" s="14"/>
      <c r="V576" s="16"/>
      <c r="W576" s="14"/>
      <c r="AB576" s="5"/>
    </row>
    <row r="577" spans="1:28" s="3" customFormat="1" ht="13" customHeight="1">
      <c r="A577" s="14" t="s">
        <v>6531</v>
      </c>
      <c r="B577" s="14"/>
      <c r="C577" s="14" t="s">
        <v>6525</v>
      </c>
      <c r="D577" s="15" t="s">
        <v>3014</v>
      </c>
      <c r="E577" s="15" t="s">
        <v>3110</v>
      </c>
      <c r="F577" s="15" t="s">
        <v>3212</v>
      </c>
      <c r="G577" s="15" t="s">
        <v>3217</v>
      </c>
      <c r="H577" s="15" t="s">
        <v>3212</v>
      </c>
      <c r="I577" s="15" t="s">
        <v>3217</v>
      </c>
      <c r="J577" s="14" t="s">
        <v>3212</v>
      </c>
      <c r="K577" s="14" t="s">
        <v>3217</v>
      </c>
      <c r="L577" s="14">
        <v>1</v>
      </c>
      <c r="M577" s="14">
        <v>2</v>
      </c>
      <c r="N577" s="15">
        <v>1</v>
      </c>
      <c r="O577" s="14">
        <v>1140</v>
      </c>
      <c r="P577" s="14"/>
      <c r="Q577" s="14"/>
      <c r="R577" s="14"/>
      <c r="S577" s="14"/>
      <c r="T577" s="14"/>
      <c r="U577" s="14"/>
      <c r="V577" s="16"/>
      <c r="W577" s="14"/>
      <c r="AB577" s="5"/>
    </row>
    <row r="578" spans="1:28" s="3" customFormat="1" ht="13" customHeight="1">
      <c r="A578" s="14" t="s">
        <v>6531</v>
      </c>
      <c r="B578" s="14"/>
      <c r="C578" s="14" t="s">
        <v>6525</v>
      </c>
      <c r="D578" s="15" t="s">
        <v>3014</v>
      </c>
      <c r="E578" s="15" t="s">
        <v>3110</v>
      </c>
      <c r="F578" s="15" t="s">
        <v>3212</v>
      </c>
      <c r="G578" s="15" t="s">
        <v>3218</v>
      </c>
      <c r="H578" s="15" t="s">
        <v>3212</v>
      </c>
      <c r="I578" s="15" t="s">
        <v>3218</v>
      </c>
      <c r="J578" s="14" t="s">
        <v>3212</v>
      </c>
      <c r="K578" s="14" t="s">
        <v>3218</v>
      </c>
      <c r="L578" s="14">
        <v>1</v>
      </c>
      <c r="M578" s="14">
        <v>2</v>
      </c>
      <c r="N578" s="15">
        <v>1</v>
      </c>
      <c r="O578" s="14">
        <v>2964</v>
      </c>
      <c r="P578" s="14"/>
      <c r="Q578" s="14"/>
      <c r="R578" s="14"/>
      <c r="S578" s="14"/>
      <c r="T578" s="14"/>
      <c r="U578" s="14"/>
      <c r="V578" s="16"/>
      <c r="W578" s="14"/>
      <c r="AB578" s="5"/>
    </row>
    <row r="579" spans="1:28" s="3" customFormat="1" ht="13" customHeight="1">
      <c r="A579" s="14" t="s">
        <v>6531</v>
      </c>
      <c r="B579" s="14"/>
      <c r="C579" s="14" t="s">
        <v>6525</v>
      </c>
      <c r="D579" s="15" t="s">
        <v>3014</v>
      </c>
      <c r="E579" s="15" t="s">
        <v>3110</v>
      </c>
      <c r="F579" s="15" t="s">
        <v>3212</v>
      </c>
      <c r="G579" s="15" t="s">
        <v>3219</v>
      </c>
      <c r="H579" s="15" t="s">
        <v>3212</v>
      </c>
      <c r="I579" s="15" t="s">
        <v>3219</v>
      </c>
      <c r="J579" s="14" t="s">
        <v>3212</v>
      </c>
      <c r="K579" s="14" t="s">
        <v>3219</v>
      </c>
      <c r="L579" s="14">
        <v>1</v>
      </c>
      <c r="M579" s="14">
        <v>2</v>
      </c>
      <c r="N579" s="15">
        <v>52</v>
      </c>
      <c r="O579" s="14">
        <v>34375</v>
      </c>
      <c r="P579" s="14"/>
      <c r="Q579" s="14"/>
      <c r="R579" s="14"/>
      <c r="S579" s="14"/>
      <c r="T579" s="14"/>
      <c r="U579" s="14"/>
      <c r="V579" s="16"/>
      <c r="W579" s="14"/>
      <c r="AB579" s="5"/>
    </row>
    <row r="580" spans="1:28" s="3" customFormat="1">
      <c r="A580" s="14" t="s">
        <v>6531</v>
      </c>
      <c r="B580" s="14"/>
      <c r="C580" s="14" t="s">
        <v>6525</v>
      </c>
      <c r="D580" s="15" t="s">
        <v>3014</v>
      </c>
      <c r="E580" s="15" t="s">
        <v>3110</v>
      </c>
      <c r="F580" s="15" t="s">
        <v>3212</v>
      </c>
      <c r="G580" s="15" t="s">
        <v>3220</v>
      </c>
      <c r="H580" s="15" t="s">
        <v>3212</v>
      </c>
      <c r="I580" s="15" t="s">
        <v>3220</v>
      </c>
      <c r="J580" s="14" t="s">
        <v>3212</v>
      </c>
      <c r="K580" s="14" t="s">
        <v>3220</v>
      </c>
      <c r="L580" s="14">
        <v>1</v>
      </c>
      <c r="M580" s="14">
        <v>2</v>
      </c>
      <c r="N580" s="15">
        <v>1</v>
      </c>
      <c r="O580" s="14">
        <v>2964</v>
      </c>
      <c r="P580" s="14"/>
      <c r="Q580" s="14"/>
      <c r="R580" s="14"/>
      <c r="S580" s="14"/>
      <c r="T580" s="14"/>
      <c r="U580" s="14"/>
      <c r="V580" s="16"/>
      <c r="W580" s="14"/>
      <c r="AB580" s="5"/>
    </row>
    <row r="581" spans="1:28" s="3" customFormat="1" ht="13" customHeight="1">
      <c r="A581" s="14" t="s">
        <v>6531</v>
      </c>
      <c r="B581" s="14"/>
      <c r="C581" s="14" t="s">
        <v>6525</v>
      </c>
      <c r="D581" s="15" t="s">
        <v>3014</v>
      </c>
      <c r="E581" s="15" t="s">
        <v>3110</v>
      </c>
      <c r="F581" s="15" t="s">
        <v>3212</v>
      </c>
      <c r="G581" s="15" t="s">
        <v>3221</v>
      </c>
      <c r="H581" s="15" t="s">
        <v>3212</v>
      </c>
      <c r="I581" s="15" t="s">
        <v>3221</v>
      </c>
      <c r="J581" s="14" t="s">
        <v>3212</v>
      </c>
      <c r="K581" s="14" t="s">
        <v>3221</v>
      </c>
      <c r="L581" s="14">
        <v>1</v>
      </c>
      <c r="M581" s="14">
        <v>2</v>
      </c>
      <c r="N581" s="15">
        <v>1</v>
      </c>
      <c r="O581" s="14">
        <v>573</v>
      </c>
      <c r="P581" s="14"/>
      <c r="Q581" s="14"/>
      <c r="R581" s="14"/>
      <c r="S581" s="14"/>
      <c r="T581" s="14"/>
      <c r="U581" s="14"/>
      <c r="V581" s="16"/>
      <c r="W581" s="14"/>
      <c r="AB581" s="5"/>
    </row>
    <row r="582" spans="1:28" s="3" customFormat="1">
      <c r="A582" s="14" t="s">
        <v>6531</v>
      </c>
      <c r="B582" s="14"/>
      <c r="C582" s="14" t="s">
        <v>6525</v>
      </c>
      <c r="D582" s="15" t="s">
        <v>3014</v>
      </c>
      <c r="E582" s="15" t="s">
        <v>3110</v>
      </c>
      <c r="F582" s="15" t="s">
        <v>3212</v>
      </c>
      <c r="G582" s="15" t="s">
        <v>216</v>
      </c>
      <c r="H582" s="15" t="s">
        <v>3212</v>
      </c>
      <c r="I582" s="15" t="s">
        <v>216</v>
      </c>
      <c r="J582" s="14" t="s">
        <v>3212</v>
      </c>
      <c r="K582" s="14" t="s">
        <v>216</v>
      </c>
      <c r="L582" s="14">
        <v>1</v>
      </c>
      <c r="M582" s="14">
        <v>2</v>
      </c>
      <c r="N582" s="15">
        <v>54</v>
      </c>
      <c r="O582" s="14">
        <v>37339</v>
      </c>
      <c r="P582" s="14"/>
      <c r="Q582" s="14"/>
      <c r="R582" s="14"/>
      <c r="S582" s="14"/>
      <c r="T582" s="14"/>
      <c r="U582" s="14"/>
      <c r="V582" s="16"/>
      <c r="W582" s="14"/>
      <c r="AB582" s="5"/>
    </row>
    <row r="583" spans="1:28" s="3" customFormat="1" ht="13" customHeight="1">
      <c r="A583" s="14" t="s">
        <v>6531</v>
      </c>
      <c r="B583" s="14"/>
      <c r="C583" s="14" t="s">
        <v>6525</v>
      </c>
      <c r="D583" s="15" t="s">
        <v>3014</v>
      </c>
      <c r="E583" s="15" t="s">
        <v>3110</v>
      </c>
      <c r="F583" s="15" t="s">
        <v>3212</v>
      </c>
      <c r="G583" s="15" t="s">
        <v>3222</v>
      </c>
      <c r="H583" s="15" t="s">
        <v>3212</v>
      </c>
      <c r="I583" s="15" t="s">
        <v>3222</v>
      </c>
      <c r="J583" s="14" t="s">
        <v>3212</v>
      </c>
      <c r="K583" s="14" t="s">
        <v>3222</v>
      </c>
      <c r="L583" s="14">
        <v>1</v>
      </c>
      <c r="M583" s="14">
        <v>2</v>
      </c>
      <c r="N583" s="15">
        <v>49</v>
      </c>
      <c r="O583" s="14">
        <v>32534</v>
      </c>
      <c r="P583" s="14"/>
      <c r="Q583" s="14"/>
      <c r="R583" s="14"/>
      <c r="S583" s="14"/>
      <c r="T583" s="14"/>
      <c r="U583" s="14"/>
      <c r="V583" s="16"/>
      <c r="W583" s="14"/>
      <c r="AB583" s="5"/>
    </row>
    <row r="584" spans="1:28" s="3" customFormat="1">
      <c r="A584" s="14" t="s">
        <v>6531</v>
      </c>
      <c r="B584" s="14"/>
      <c r="C584" s="14" t="s">
        <v>6525</v>
      </c>
      <c r="D584" s="15" t="s">
        <v>3014</v>
      </c>
      <c r="E584" s="15" t="s">
        <v>3110</v>
      </c>
      <c r="F584" s="15" t="s">
        <v>3212</v>
      </c>
      <c r="G584" s="15" t="s">
        <v>3087</v>
      </c>
      <c r="H584" s="15" t="s">
        <v>3212</v>
      </c>
      <c r="I584" s="15" t="s">
        <v>3087</v>
      </c>
      <c r="J584" s="14" t="s">
        <v>3212</v>
      </c>
      <c r="K584" s="14" t="s">
        <v>3087</v>
      </c>
      <c r="L584" s="14">
        <v>1</v>
      </c>
      <c r="M584" s="14">
        <v>2</v>
      </c>
      <c r="N584" s="15">
        <v>1</v>
      </c>
      <c r="O584" s="14">
        <v>2964</v>
      </c>
      <c r="P584" s="14"/>
      <c r="Q584" s="14"/>
      <c r="R584" s="14"/>
      <c r="S584" s="14"/>
      <c r="T584" s="14"/>
      <c r="U584" s="14"/>
      <c r="V584" s="16"/>
      <c r="W584" s="14"/>
      <c r="AB584" s="5"/>
    </row>
    <row r="585" spans="1:28" s="3" customFormat="1">
      <c r="A585" s="14" t="s">
        <v>6531</v>
      </c>
      <c r="B585" s="14"/>
      <c r="C585" s="14" t="s">
        <v>6525</v>
      </c>
      <c r="D585" s="15" t="s">
        <v>3014</v>
      </c>
      <c r="E585" s="15" t="s">
        <v>3110</v>
      </c>
      <c r="F585" s="15" t="s">
        <v>3212</v>
      </c>
      <c r="G585" s="15" t="s">
        <v>1595</v>
      </c>
      <c r="H585" s="15" t="s">
        <v>3212</v>
      </c>
      <c r="I585" s="15" t="s">
        <v>1595</v>
      </c>
      <c r="J585" s="14" t="s">
        <v>3212</v>
      </c>
      <c r="K585" s="14" t="s">
        <v>1595</v>
      </c>
      <c r="L585" s="14">
        <v>1</v>
      </c>
      <c r="M585" s="14">
        <v>2</v>
      </c>
      <c r="N585" s="15">
        <v>1</v>
      </c>
      <c r="O585" s="14">
        <v>1713</v>
      </c>
      <c r="P585" s="14"/>
      <c r="Q585" s="14"/>
      <c r="R585" s="14"/>
      <c r="S585" s="14"/>
      <c r="T585" s="14"/>
      <c r="U585" s="14"/>
      <c r="V585" s="16"/>
      <c r="W585" s="14"/>
      <c r="AB585" s="5"/>
    </row>
    <row r="586" spans="1:28" s="3" customFormat="1">
      <c r="A586" s="14" t="s">
        <v>6531</v>
      </c>
      <c r="B586" s="14"/>
      <c r="C586" s="14" t="s">
        <v>6525</v>
      </c>
      <c r="D586" s="15" t="s">
        <v>3014</v>
      </c>
      <c r="E586" s="15" t="s">
        <v>3110</v>
      </c>
      <c r="F586" s="15" t="s">
        <v>3212</v>
      </c>
      <c r="G586" s="15" t="s">
        <v>1679</v>
      </c>
      <c r="H586" s="15" t="s">
        <v>3212</v>
      </c>
      <c r="I586" s="15" t="s">
        <v>1679</v>
      </c>
      <c r="J586" s="14" t="s">
        <v>3212</v>
      </c>
      <c r="K586" s="14" t="s">
        <v>1679</v>
      </c>
      <c r="L586" s="14">
        <v>1</v>
      </c>
      <c r="M586" s="14">
        <v>2</v>
      </c>
      <c r="N586" s="15">
        <v>1</v>
      </c>
      <c r="O586" s="14">
        <v>2964</v>
      </c>
      <c r="P586" s="14"/>
      <c r="Q586" s="14"/>
      <c r="R586" s="14"/>
      <c r="S586" s="14"/>
      <c r="T586" s="14"/>
      <c r="U586" s="14"/>
      <c r="V586" s="16"/>
      <c r="W586" s="14"/>
      <c r="AB586" s="5"/>
    </row>
    <row r="587" spans="1:28" s="3" customFormat="1">
      <c r="A587" s="14" t="s">
        <v>6531</v>
      </c>
      <c r="B587" s="14"/>
      <c r="C587" s="14" t="s">
        <v>6525</v>
      </c>
      <c r="D587" s="15" t="s">
        <v>3014</v>
      </c>
      <c r="E587" s="15" t="s">
        <v>3110</v>
      </c>
      <c r="F587" s="15" t="s">
        <v>3212</v>
      </c>
      <c r="G587" s="15" t="s">
        <v>117</v>
      </c>
      <c r="H587" s="15" t="s">
        <v>3212</v>
      </c>
      <c r="I587" s="15" t="s">
        <v>117</v>
      </c>
      <c r="J587" s="14" t="s">
        <v>3212</v>
      </c>
      <c r="K587" s="14" t="s">
        <v>117</v>
      </c>
      <c r="L587" s="14">
        <v>1</v>
      </c>
      <c r="M587" s="14">
        <v>2</v>
      </c>
      <c r="N587" s="15">
        <v>53</v>
      </c>
      <c r="O587" s="14">
        <v>36299</v>
      </c>
      <c r="P587" s="14"/>
      <c r="Q587" s="14"/>
      <c r="R587" s="14"/>
      <c r="S587" s="14"/>
      <c r="T587" s="14"/>
      <c r="U587" s="14"/>
      <c r="V587" s="16"/>
      <c r="W587" s="14"/>
      <c r="AB587" s="5"/>
    </row>
    <row r="588" spans="1:28" s="3" customFormat="1" ht="15" customHeight="1">
      <c r="A588" s="14"/>
      <c r="B588" s="14"/>
      <c r="C588" s="14"/>
      <c r="D588" s="15" t="s">
        <v>490</v>
      </c>
      <c r="E588" s="15" t="s">
        <v>707</v>
      </c>
      <c r="F588" s="15" t="s">
        <v>6542</v>
      </c>
      <c r="G588" s="15" t="s">
        <v>6542</v>
      </c>
      <c r="H588" s="15" t="s">
        <v>6542</v>
      </c>
      <c r="I588" s="15" t="s">
        <v>6542</v>
      </c>
      <c r="J588" s="16" t="s">
        <v>741</v>
      </c>
      <c r="K588" s="16" t="s">
        <v>6326</v>
      </c>
      <c r="L588" s="14" t="s">
        <v>6435</v>
      </c>
      <c r="M588" s="14" t="s">
        <v>6435</v>
      </c>
      <c r="N588" s="14" t="s">
        <v>6435</v>
      </c>
      <c r="O588" s="14" t="s">
        <v>6435</v>
      </c>
      <c r="P588" s="14"/>
      <c r="Q588" s="14"/>
      <c r="R588" s="14" t="s">
        <v>6330</v>
      </c>
      <c r="S588" s="14" t="s">
        <v>6331</v>
      </c>
      <c r="T588" s="14"/>
      <c r="U588" s="14"/>
      <c r="V588" s="16"/>
      <c r="W588" s="14"/>
      <c r="AB588" s="5"/>
    </row>
    <row r="589" spans="1:28" s="3" customFormat="1" ht="15" customHeight="1">
      <c r="A589" s="14"/>
      <c r="B589" s="14"/>
      <c r="C589" s="14"/>
      <c r="D589" s="14" t="s">
        <v>490</v>
      </c>
      <c r="E589" s="14" t="s">
        <v>707</v>
      </c>
      <c r="F589" s="14" t="s">
        <v>5549</v>
      </c>
      <c r="G589" s="14" t="s">
        <v>4454</v>
      </c>
      <c r="H589" s="14" t="s">
        <v>5549</v>
      </c>
      <c r="I589" s="14" t="s">
        <v>4454</v>
      </c>
      <c r="J589" s="14" t="s">
        <v>5549</v>
      </c>
      <c r="K589" s="14" t="s">
        <v>4454</v>
      </c>
      <c r="L589" s="14">
        <v>0</v>
      </c>
      <c r="M589" s="14">
        <v>4</v>
      </c>
      <c r="N589" s="14">
        <v>0</v>
      </c>
      <c r="O589" s="14">
        <v>0</v>
      </c>
      <c r="P589" s="14" t="s">
        <v>6184</v>
      </c>
      <c r="Q589" s="14" t="s">
        <v>5562</v>
      </c>
      <c r="R589" s="14" t="s">
        <v>6336</v>
      </c>
      <c r="S589" s="14" t="s">
        <v>6346</v>
      </c>
      <c r="T589" s="14" t="s">
        <v>6346</v>
      </c>
      <c r="U589" s="14"/>
      <c r="V589" s="16"/>
      <c r="W589" s="14"/>
      <c r="AB589" s="5"/>
    </row>
    <row r="590" spans="1:28" s="3" customFormat="1" ht="13" customHeight="1">
      <c r="A590" s="14"/>
      <c r="B590" s="14"/>
      <c r="C590" s="14"/>
      <c r="D590" s="15" t="s">
        <v>490</v>
      </c>
      <c r="E590" s="15" t="s">
        <v>707</v>
      </c>
      <c r="F590" s="15" t="s">
        <v>708</v>
      </c>
      <c r="G590" s="15" t="s">
        <v>709</v>
      </c>
      <c r="H590" s="15" t="s">
        <v>708</v>
      </c>
      <c r="I590" s="15" t="s">
        <v>709</v>
      </c>
      <c r="J590" s="14" t="s">
        <v>708</v>
      </c>
      <c r="K590" s="14" t="s">
        <v>709</v>
      </c>
      <c r="L590" s="14">
        <v>1</v>
      </c>
      <c r="M590" s="14">
        <v>2</v>
      </c>
      <c r="N590" s="14">
        <v>3</v>
      </c>
      <c r="O590" s="14">
        <v>2077</v>
      </c>
      <c r="P590" s="14"/>
      <c r="Q590" s="14"/>
      <c r="R590" s="14"/>
      <c r="S590" s="14"/>
      <c r="T590" s="14"/>
      <c r="U590" s="14"/>
      <c r="V590" s="16"/>
      <c r="W590" s="14"/>
      <c r="AB590" s="5"/>
    </row>
    <row r="591" spans="1:28" s="3" customFormat="1" ht="15" customHeight="1">
      <c r="A591" s="14"/>
      <c r="B591" s="14"/>
      <c r="C591" s="14"/>
      <c r="D591" s="14" t="s">
        <v>490</v>
      </c>
      <c r="E591" s="14" t="s">
        <v>707</v>
      </c>
      <c r="F591" s="14" t="s">
        <v>708</v>
      </c>
      <c r="G591" s="14" t="s">
        <v>1924</v>
      </c>
      <c r="H591" s="14" t="s">
        <v>708</v>
      </c>
      <c r="I591" s="14" t="s">
        <v>1924</v>
      </c>
      <c r="J591" s="14" t="s">
        <v>708</v>
      </c>
      <c r="K591" s="14" t="s">
        <v>1924</v>
      </c>
      <c r="L591" s="14">
        <v>1</v>
      </c>
      <c r="M591" s="14">
        <v>4</v>
      </c>
      <c r="N591" s="14">
        <v>0</v>
      </c>
      <c r="O591" s="14">
        <v>0</v>
      </c>
      <c r="P591" s="14" t="s">
        <v>5837</v>
      </c>
      <c r="Q591" s="14" t="s">
        <v>6183</v>
      </c>
      <c r="R591" s="14" t="s">
        <v>6336</v>
      </c>
      <c r="S591" s="14" t="s">
        <v>6346</v>
      </c>
      <c r="T591" s="14" t="s">
        <v>6346</v>
      </c>
      <c r="U591" s="14"/>
      <c r="V591" s="16"/>
      <c r="W591" s="14"/>
      <c r="AB591" s="5"/>
    </row>
    <row r="592" spans="1:28" s="3" customFormat="1" ht="15" customHeight="1">
      <c r="A592" s="14"/>
      <c r="B592" s="14"/>
      <c r="C592" s="14"/>
      <c r="D592" s="14" t="s">
        <v>490</v>
      </c>
      <c r="E592" s="14" t="s">
        <v>707</v>
      </c>
      <c r="F592" s="14" t="s">
        <v>5550</v>
      </c>
      <c r="G592" s="14" t="s">
        <v>5551</v>
      </c>
      <c r="H592" s="14" t="s">
        <v>5550</v>
      </c>
      <c r="I592" s="14" t="s">
        <v>5551</v>
      </c>
      <c r="J592" s="14" t="s">
        <v>5550</v>
      </c>
      <c r="K592" s="14" t="s">
        <v>5551</v>
      </c>
      <c r="L592" s="14">
        <v>0</v>
      </c>
      <c r="M592" s="14">
        <v>4</v>
      </c>
      <c r="N592" s="14">
        <v>0</v>
      </c>
      <c r="O592" s="14">
        <v>0</v>
      </c>
      <c r="P592" s="14" t="s">
        <v>6184</v>
      </c>
      <c r="Q592" s="14" t="s">
        <v>5562</v>
      </c>
      <c r="R592" s="14" t="s">
        <v>6336</v>
      </c>
      <c r="S592" s="14" t="s">
        <v>6346</v>
      </c>
      <c r="T592" s="14" t="s">
        <v>6346</v>
      </c>
      <c r="U592" s="14"/>
      <c r="V592" s="16"/>
      <c r="W592" s="14"/>
      <c r="AB592" s="5"/>
    </row>
    <row r="593" spans="1:28" s="3" customFormat="1">
      <c r="A593" s="14"/>
      <c r="B593" s="14"/>
      <c r="C593" s="14"/>
      <c r="D593" s="15" t="s">
        <v>490</v>
      </c>
      <c r="E593" s="15" t="s">
        <v>707</v>
      </c>
      <c r="F593" s="15" t="s">
        <v>710</v>
      </c>
      <c r="G593" s="15" t="s">
        <v>711</v>
      </c>
      <c r="H593" s="15" t="s">
        <v>710</v>
      </c>
      <c r="I593" s="15" t="s">
        <v>711</v>
      </c>
      <c r="J593" s="14" t="s">
        <v>710</v>
      </c>
      <c r="K593" s="14" t="s">
        <v>711</v>
      </c>
      <c r="L593" s="14">
        <v>1</v>
      </c>
      <c r="M593" s="14">
        <v>2</v>
      </c>
      <c r="N593" s="14">
        <v>3</v>
      </c>
      <c r="O593" s="14">
        <v>2053</v>
      </c>
      <c r="P593" s="14"/>
      <c r="Q593" s="14"/>
      <c r="R593" s="14"/>
      <c r="S593" s="14"/>
      <c r="T593" s="14"/>
      <c r="U593" s="14"/>
      <c r="V593" s="16"/>
      <c r="W593" s="14"/>
      <c r="AB593" s="5"/>
    </row>
    <row r="594" spans="1:28" s="3" customFormat="1" ht="15" customHeight="1">
      <c r="A594" s="14"/>
      <c r="B594" s="14"/>
      <c r="C594" s="14"/>
      <c r="D594" s="15" t="s">
        <v>490</v>
      </c>
      <c r="E594" s="15" t="s">
        <v>707</v>
      </c>
      <c r="F594" s="15" t="s">
        <v>710</v>
      </c>
      <c r="G594" s="15" t="s">
        <v>712</v>
      </c>
      <c r="H594" s="15" t="s">
        <v>710</v>
      </c>
      <c r="I594" s="15" t="s">
        <v>712</v>
      </c>
      <c r="J594" s="14" t="s">
        <v>710</v>
      </c>
      <c r="K594" s="14" t="s">
        <v>712</v>
      </c>
      <c r="L594" s="14">
        <v>0</v>
      </c>
      <c r="M594" s="14">
        <v>4</v>
      </c>
      <c r="N594" s="14">
        <v>0</v>
      </c>
      <c r="O594" s="14">
        <v>0</v>
      </c>
      <c r="P594" s="14" t="s">
        <v>6138</v>
      </c>
      <c r="Q594" s="14" t="s">
        <v>5490</v>
      </c>
      <c r="R594" s="14"/>
      <c r="S594" s="14"/>
      <c r="T594" s="14"/>
      <c r="U594" s="14"/>
      <c r="V594" s="16"/>
      <c r="W594" s="14"/>
      <c r="AB594" s="5"/>
    </row>
    <row r="595" spans="1:28" s="3" customFormat="1" ht="15" customHeight="1">
      <c r="A595" s="14"/>
      <c r="B595" s="14"/>
      <c r="C595" s="14"/>
      <c r="D595" s="15" t="s">
        <v>490</v>
      </c>
      <c r="E595" s="15" t="s">
        <v>707</v>
      </c>
      <c r="F595" s="15" t="s">
        <v>710</v>
      </c>
      <c r="G595" s="15" t="s">
        <v>713</v>
      </c>
      <c r="H595" s="15" t="s">
        <v>710</v>
      </c>
      <c r="I595" s="15" t="s">
        <v>713</v>
      </c>
      <c r="J595" s="14" t="s">
        <v>710</v>
      </c>
      <c r="K595" s="14" t="s">
        <v>713</v>
      </c>
      <c r="L595" s="14">
        <v>1</v>
      </c>
      <c r="M595" s="14">
        <v>3</v>
      </c>
      <c r="N595" s="14">
        <v>1</v>
      </c>
      <c r="O595" s="14">
        <v>692</v>
      </c>
      <c r="P595" s="14"/>
      <c r="Q595" s="14"/>
      <c r="R595" s="14"/>
      <c r="S595" s="14"/>
      <c r="T595" s="14"/>
      <c r="U595" s="14"/>
      <c r="V595" s="16"/>
      <c r="W595" s="14"/>
      <c r="AB595" s="5"/>
    </row>
    <row r="596" spans="1:28" s="3" customFormat="1">
      <c r="A596" s="14"/>
      <c r="B596" s="14"/>
      <c r="C596" s="14"/>
      <c r="D596" s="15" t="s">
        <v>490</v>
      </c>
      <c r="E596" s="15" t="s">
        <v>707</v>
      </c>
      <c r="F596" s="15" t="s">
        <v>710</v>
      </c>
      <c r="G596" s="15" t="s">
        <v>714</v>
      </c>
      <c r="H596" s="15" t="s">
        <v>710</v>
      </c>
      <c r="I596" s="15" t="s">
        <v>714</v>
      </c>
      <c r="J596" s="14" t="s">
        <v>710</v>
      </c>
      <c r="K596" s="14" t="s">
        <v>714</v>
      </c>
      <c r="L596" s="14">
        <v>1</v>
      </c>
      <c r="M596" s="14">
        <v>2</v>
      </c>
      <c r="N596" s="14">
        <v>3</v>
      </c>
      <c r="O596" s="14">
        <v>2056</v>
      </c>
      <c r="P596" s="14"/>
      <c r="Q596" s="14"/>
      <c r="R596" s="14"/>
      <c r="S596" s="14"/>
      <c r="T596" s="14"/>
      <c r="U596" s="14"/>
      <c r="V596" s="16"/>
      <c r="W596" s="14"/>
      <c r="AB596" s="5"/>
    </row>
    <row r="597" spans="1:28" s="3" customFormat="1" ht="15" customHeight="1">
      <c r="A597" s="14"/>
      <c r="B597" s="14"/>
      <c r="C597" s="14"/>
      <c r="D597" s="15" t="s">
        <v>490</v>
      </c>
      <c r="E597" s="15" t="s">
        <v>707</v>
      </c>
      <c r="F597" s="15" t="s">
        <v>715</v>
      </c>
      <c r="G597" s="15" t="s">
        <v>716</v>
      </c>
      <c r="H597" s="15" t="s">
        <v>715</v>
      </c>
      <c r="I597" s="15" t="s">
        <v>716</v>
      </c>
      <c r="J597" s="14" t="s">
        <v>715</v>
      </c>
      <c r="K597" s="14" t="s">
        <v>716</v>
      </c>
      <c r="L597" s="14">
        <v>1</v>
      </c>
      <c r="M597" s="14">
        <v>2</v>
      </c>
      <c r="N597" s="14">
        <v>3</v>
      </c>
      <c r="O597" s="14">
        <v>1945</v>
      </c>
      <c r="P597" s="14"/>
      <c r="Q597" s="14"/>
      <c r="R597" s="14"/>
      <c r="S597" s="14"/>
      <c r="T597" s="14"/>
      <c r="U597" s="14"/>
      <c r="V597" s="16"/>
      <c r="W597" s="14"/>
      <c r="AB597" s="5"/>
    </row>
    <row r="598" spans="1:28" s="3" customFormat="1" ht="15" customHeight="1">
      <c r="A598" s="14"/>
      <c r="B598" s="14"/>
      <c r="C598" s="14"/>
      <c r="D598" s="14" t="s">
        <v>490</v>
      </c>
      <c r="E598" s="14" t="s">
        <v>707</v>
      </c>
      <c r="F598" s="14" t="s">
        <v>5552</v>
      </c>
      <c r="G598" s="14" t="s">
        <v>5554</v>
      </c>
      <c r="H598" s="14" t="s">
        <v>5552</v>
      </c>
      <c r="I598" s="14" t="s">
        <v>5554</v>
      </c>
      <c r="J598" s="14" t="s">
        <v>5552</v>
      </c>
      <c r="K598" s="14" t="s">
        <v>5554</v>
      </c>
      <c r="L598" s="14">
        <v>1</v>
      </c>
      <c r="M598" s="14">
        <v>4</v>
      </c>
      <c r="N598" s="14">
        <v>0</v>
      </c>
      <c r="O598" s="14">
        <v>0</v>
      </c>
      <c r="P598" s="14" t="s">
        <v>5838</v>
      </c>
      <c r="Q598" s="14" t="s">
        <v>6185</v>
      </c>
      <c r="R598" s="14" t="s">
        <v>6336</v>
      </c>
      <c r="S598" s="14" t="s">
        <v>6385</v>
      </c>
      <c r="T598" s="14" t="s">
        <v>6385</v>
      </c>
      <c r="U598" s="14"/>
      <c r="V598" s="16"/>
      <c r="W598" s="14"/>
      <c r="AB598" s="5"/>
    </row>
    <row r="599" spans="1:28" s="3" customFormat="1" ht="15" customHeight="1">
      <c r="A599" s="14"/>
      <c r="B599" s="14"/>
      <c r="C599" s="14"/>
      <c r="D599" s="14" t="s">
        <v>490</v>
      </c>
      <c r="E599" s="14" t="s">
        <v>707</v>
      </c>
      <c r="F599" s="14" t="s">
        <v>5552</v>
      </c>
      <c r="G599" s="14" t="s">
        <v>5556</v>
      </c>
      <c r="H599" s="14" t="s">
        <v>5552</v>
      </c>
      <c r="I599" s="14" t="s">
        <v>5556</v>
      </c>
      <c r="J599" s="14" t="s">
        <v>5552</v>
      </c>
      <c r="K599" s="14" t="s">
        <v>5556</v>
      </c>
      <c r="L599" s="14">
        <v>1</v>
      </c>
      <c r="M599" s="14">
        <v>4</v>
      </c>
      <c r="N599" s="14">
        <v>0</v>
      </c>
      <c r="O599" s="14">
        <v>0</v>
      </c>
      <c r="P599" s="14" t="s">
        <v>5838</v>
      </c>
      <c r="Q599" s="14" t="s">
        <v>6185</v>
      </c>
      <c r="R599" s="14" t="s">
        <v>6336</v>
      </c>
      <c r="S599" s="14" t="s">
        <v>6385</v>
      </c>
      <c r="T599" s="14" t="s">
        <v>6385</v>
      </c>
      <c r="U599" s="14"/>
      <c r="V599" s="16"/>
      <c r="W599" s="14"/>
      <c r="AB599" s="5"/>
    </row>
    <row r="600" spans="1:28" s="3" customFormat="1" ht="15" customHeight="1">
      <c r="A600" s="14"/>
      <c r="B600" s="14"/>
      <c r="C600" s="14"/>
      <c r="D600" s="14" t="s">
        <v>490</v>
      </c>
      <c r="E600" s="14" t="s">
        <v>707</v>
      </c>
      <c r="F600" s="14" t="s">
        <v>5552</v>
      </c>
      <c r="G600" s="14" t="s">
        <v>519</v>
      </c>
      <c r="H600" s="14" t="s">
        <v>5552</v>
      </c>
      <c r="I600" s="14" t="s">
        <v>519</v>
      </c>
      <c r="J600" s="14" t="s">
        <v>5552</v>
      </c>
      <c r="K600" s="14" t="s">
        <v>519</v>
      </c>
      <c r="L600" s="14">
        <v>0</v>
      </c>
      <c r="M600" s="14">
        <v>4</v>
      </c>
      <c r="N600" s="14">
        <v>0</v>
      </c>
      <c r="O600" s="14">
        <v>0</v>
      </c>
      <c r="P600" s="14" t="s">
        <v>5838</v>
      </c>
      <c r="Q600" s="14" t="s">
        <v>6185</v>
      </c>
      <c r="R600" s="14" t="s">
        <v>6336</v>
      </c>
      <c r="S600" s="14" t="s">
        <v>6385</v>
      </c>
      <c r="T600" s="14" t="s">
        <v>6385</v>
      </c>
      <c r="U600" s="14"/>
      <c r="V600" s="16"/>
      <c r="W600" s="14"/>
      <c r="AB600" s="5"/>
    </row>
    <row r="601" spans="1:28" s="3" customFormat="1" ht="15" customHeight="1">
      <c r="A601" s="14"/>
      <c r="B601" s="14"/>
      <c r="C601" s="14"/>
      <c r="D601" s="14" t="s">
        <v>490</v>
      </c>
      <c r="E601" s="14" t="s">
        <v>707</v>
      </c>
      <c r="F601" s="14" t="s">
        <v>5552</v>
      </c>
      <c r="G601" s="14" t="s">
        <v>5555</v>
      </c>
      <c r="H601" s="14" t="s">
        <v>5552</v>
      </c>
      <c r="I601" s="14" t="s">
        <v>5555</v>
      </c>
      <c r="J601" s="14" t="s">
        <v>5552</v>
      </c>
      <c r="K601" s="14" t="s">
        <v>5555</v>
      </c>
      <c r="L601" s="14">
        <v>0</v>
      </c>
      <c r="M601" s="14">
        <v>4</v>
      </c>
      <c r="N601" s="14">
        <v>0</v>
      </c>
      <c r="O601" s="14">
        <v>0</v>
      </c>
      <c r="P601" s="14" t="s">
        <v>5838</v>
      </c>
      <c r="Q601" s="14" t="s">
        <v>6185</v>
      </c>
      <c r="R601" s="14" t="s">
        <v>6336</v>
      </c>
      <c r="S601" s="14" t="s">
        <v>6385</v>
      </c>
      <c r="T601" s="14" t="s">
        <v>6385</v>
      </c>
      <c r="U601" s="14"/>
      <c r="V601" s="16"/>
      <c r="W601" s="14"/>
      <c r="AB601" s="5"/>
    </row>
    <row r="602" spans="1:28" s="3" customFormat="1" ht="15" customHeight="1">
      <c r="A602" s="14"/>
      <c r="B602" s="14"/>
      <c r="C602" s="14"/>
      <c r="D602" s="14" t="s">
        <v>490</v>
      </c>
      <c r="E602" s="14" t="s">
        <v>707</v>
      </c>
      <c r="F602" s="14" t="s">
        <v>5552</v>
      </c>
      <c r="G602" s="14" t="s">
        <v>5553</v>
      </c>
      <c r="H602" s="14" t="s">
        <v>5552</v>
      </c>
      <c r="I602" s="14" t="s">
        <v>5553</v>
      </c>
      <c r="J602" s="14" t="s">
        <v>5552</v>
      </c>
      <c r="K602" s="14" t="s">
        <v>5553</v>
      </c>
      <c r="L602" s="14">
        <v>0</v>
      </c>
      <c r="M602" s="14">
        <v>4</v>
      </c>
      <c r="N602" s="14">
        <v>0</v>
      </c>
      <c r="O602" s="14">
        <v>0</v>
      </c>
      <c r="P602" s="14" t="s">
        <v>5838</v>
      </c>
      <c r="Q602" s="14" t="s">
        <v>6185</v>
      </c>
      <c r="R602" s="14" t="s">
        <v>6336</v>
      </c>
      <c r="S602" s="14" t="s">
        <v>6385</v>
      </c>
      <c r="T602" s="14" t="s">
        <v>6385</v>
      </c>
      <c r="U602" s="14"/>
      <c r="V602" s="16"/>
      <c r="W602" s="14"/>
      <c r="AB602" s="5"/>
    </row>
    <row r="603" spans="1:28" s="3" customFormat="1" ht="15" customHeight="1">
      <c r="A603" s="14"/>
      <c r="B603" s="14"/>
      <c r="C603" s="14"/>
      <c r="D603" s="14" t="s">
        <v>490</v>
      </c>
      <c r="E603" s="14" t="s">
        <v>707</v>
      </c>
      <c r="F603" s="14" t="s">
        <v>5552</v>
      </c>
      <c r="G603" s="14" t="s">
        <v>6572</v>
      </c>
      <c r="H603" s="14" t="s">
        <v>5552</v>
      </c>
      <c r="I603" s="14" t="s">
        <v>6572</v>
      </c>
      <c r="J603" s="14" t="s">
        <v>5552</v>
      </c>
      <c r="K603" s="14" t="s">
        <v>6572</v>
      </c>
      <c r="L603" s="14">
        <v>0</v>
      </c>
      <c r="M603" s="14">
        <v>4</v>
      </c>
      <c r="N603" s="14">
        <v>0</v>
      </c>
      <c r="O603" s="14">
        <v>0</v>
      </c>
      <c r="P603" s="14" t="s">
        <v>5838</v>
      </c>
      <c r="Q603" s="14" t="s">
        <v>6185</v>
      </c>
      <c r="R603" s="14" t="s">
        <v>6336</v>
      </c>
      <c r="S603" s="14" t="s">
        <v>6385</v>
      </c>
      <c r="T603" s="14" t="s">
        <v>6385</v>
      </c>
      <c r="U603" s="14"/>
      <c r="V603" s="16"/>
      <c r="W603" s="14"/>
      <c r="AB603" s="5"/>
    </row>
    <row r="604" spans="1:28" s="3" customFormat="1" ht="15" customHeight="1">
      <c r="A604" s="14"/>
      <c r="B604" s="14"/>
      <c r="C604" s="14"/>
      <c r="D604" s="15" t="s">
        <v>490</v>
      </c>
      <c r="E604" s="15" t="s">
        <v>707</v>
      </c>
      <c r="F604" s="15" t="s">
        <v>717</v>
      </c>
      <c r="G604" s="15" t="s">
        <v>659</v>
      </c>
      <c r="H604" s="15" t="s">
        <v>717</v>
      </c>
      <c r="I604" s="15" t="s">
        <v>659</v>
      </c>
      <c r="J604" s="14" t="s">
        <v>717</v>
      </c>
      <c r="K604" s="14" t="s">
        <v>659</v>
      </c>
      <c r="L604" s="14">
        <v>1</v>
      </c>
      <c r="M604" s="14">
        <v>2</v>
      </c>
      <c r="N604" s="14">
        <v>3</v>
      </c>
      <c r="O604" s="14">
        <v>2091</v>
      </c>
      <c r="P604" s="14"/>
      <c r="Q604" s="14"/>
      <c r="R604" s="14"/>
      <c r="S604" s="14"/>
      <c r="T604" s="14"/>
      <c r="U604" s="14"/>
      <c r="V604" s="16"/>
      <c r="W604" s="14"/>
      <c r="AB604" s="5"/>
    </row>
    <row r="605" spans="1:28" s="3" customFormat="1" ht="15" customHeight="1">
      <c r="A605" s="14"/>
      <c r="B605" s="14"/>
      <c r="C605" s="14"/>
      <c r="D605" s="14" t="s">
        <v>490</v>
      </c>
      <c r="E605" s="14" t="s">
        <v>707</v>
      </c>
      <c r="F605" s="14" t="s">
        <v>717</v>
      </c>
      <c r="G605" s="14" t="s">
        <v>5557</v>
      </c>
      <c r="H605" s="14" t="s">
        <v>717</v>
      </c>
      <c r="I605" s="14" t="s">
        <v>5557</v>
      </c>
      <c r="J605" s="14" t="s">
        <v>717</v>
      </c>
      <c r="K605" s="14" t="s">
        <v>5557</v>
      </c>
      <c r="L605" s="14">
        <v>1</v>
      </c>
      <c r="M605" s="14">
        <v>4</v>
      </c>
      <c r="N605" s="14">
        <v>0</v>
      </c>
      <c r="O605" s="14">
        <v>0</v>
      </c>
      <c r="P605" s="14" t="s">
        <v>5839</v>
      </c>
      <c r="Q605" s="14" t="s">
        <v>6186</v>
      </c>
      <c r="R605" s="14" t="s">
        <v>6336</v>
      </c>
      <c r="S605" s="14" t="s">
        <v>6386</v>
      </c>
      <c r="T605" s="14" t="s">
        <v>6386</v>
      </c>
      <c r="U605" s="14"/>
      <c r="V605" s="16"/>
      <c r="W605" s="14"/>
      <c r="AB605" s="5"/>
    </row>
    <row r="606" spans="1:28" s="3" customFormat="1">
      <c r="A606" s="14"/>
      <c r="B606" s="14"/>
      <c r="C606" s="14"/>
      <c r="D606" s="15" t="s">
        <v>490</v>
      </c>
      <c r="E606" s="15" t="s">
        <v>707</v>
      </c>
      <c r="F606" s="15" t="s">
        <v>717</v>
      </c>
      <c r="G606" s="15" t="s">
        <v>587</v>
      </c>
      <c r="H606" s="15" t="s">
        <v>717</v>
      </c>
      <c r="I606" s="15" t="s">
        <v>587</v>
      </c>
      <c r="J606" s="14" t="s">
        <v>717</v>
      </c>
      <c r="K606" s="14" t="s">
        <v>587</v>
      </c>
      <c r="L606" s="14">
        <v>1</v>
      </c>
      <c r="M606" s="14">
        <v>4</v>
      </c>
      <c r="N606" s="14">
        <v>0</v>
      </c>
      <c r="O606" s="14">
        <v>0</v>
      </c>
      <c r="P606" s="14" t="s">
        <v>5839</v>
      </c>
      <c r="Q606" s="14" t="s">
        <v>6186</v>
      </c>
      <c r="R606" s="14"/>
      <c r="S606" s="14"/>
      <c r="T606" s="14"/>
      <c r="U606" s="14"/>
      <c r="V606" s="16"/>
      <c r="W606" s="14"/>
      <c r="AB606" s="5"/>
    </row>
    <row r="607" spans="1:28" s="3" customFormat="1" ht="13">
      <c r="A607" s="14"/>
      <c r="B607" s="14"/>
      <c r="C607" s="14"/>
      <c r="D607" s="14" t="s">
        <v>490</v>
      </c>
      <c r="E607" s="14" t="s">
        <v>707</v>
      </c>
      <c r="F607" s="14" t="s">
        <v>718</v>
      </c>
      <c r="G607" s="14" t="s">
        <v>760</v>
      </c>
      <c r="H607" s="14" t="s">
        <v>718</v>
      </c>
      <c r="I607" s="14" t="s">
        <v>760</v>
      </c>
      <c r="J607" s="14" t="s">
        <v>759</v>
      </c>
      <c r="K607" s="14" t="s">
        <v>760</v>
      </c>
      <c r="L607" s="14">
        <v>1</v>
      </c>
      <c r="M607" s="14">
        <v>2</v>
      </c>
      <c r="N607" s="14">
        <v>3</v>
      </c>
      <c r="O607" s="14">
        <v>2083</v>
      </c>
      <c r="P607" s="14"/>
      <c r="Q607" s="14"/>
      <c r="R607" s="14"/>
      <c r="S607" s="14"/>
      <c r="T607" s="14"/>
      <c r="U607" s="14"/>
      <c r="V607" s="16"/>
      <c r="W607" s="14"/>
      <c r="AB607" s="5"/>
    </row>
    <row r="608" spans="1:28" s="3" customFormat="1" ht="13" customHeight="1">
      <c r="A608" s="14"/>
      <c r="B608" s="14"/>
      <c r="C608" s="14"/>
      <c r="D608" s="14" t="s">
        <v>490</v>
      </c>
      <c r="E608" s="15" t="s">
        <v>707</v>
      </c>
      <c r="F608" s="14" t="s">
        <v>718</v>
      </c>
      <c r="G608" s="14" t="s">
        <v>5558</v>
      </c>
      <c r="H608" s="14" t="s">
        <v>718</v>
      </c>
      <c r="I608" s="14" t="s">
        <v>5558</v>
      </c>
      <c r="J608" s="14" t="s">
        <v>718</v>
      </c>
      <c r="K608" s="14" t="s">
        <v>5558</v>
      </c>
      <c r="L608" s="14">
        <v>1</v>
      </c>
      <c r="M608" s="14">
        <v>4</v>
      </c>
      <c r="N608" s="14">
        <v>0</v>
      </c>
      <c r="O608" s="14">
        <v>0</v>
      </c>
      <c r="P608" s="14" t="s">
        <v>5840</v>
      </c>
      <c r="Q608" s="14" t="s">
        <v>5559</v>
      </c>
      <c r="R608" s="14" t="s">
        <v>6336</v>
      </c>
      <c r="S608" s="14" t="s">
        <v>6386</v>
      </c>
      <c r="T608" s="14" t="s">
        <v>6386</v>
      </c>
      <c r="U608" s="14"/>
      <c r="V608" s="16"/>
      <c r="W608" s="14"/>
      <c r="AB608" s="5"/>
    </row>
    <row r="609" spans="1:28" s="3" customFormat="1" ht="13" customHeight="1">
      <c r="A609" s="14"/>
      <c r="B609" s="14" t="s">
        <v>6706</v>
      </c>
      <c r="C609" s="14"/>
      <c r="D609" s="14" t="s">
        <v>490</v>
      </c>
      <c r="E609" s="15" t="s">
        <v>707</v>
      </c>
      <c r="F609" s="14" t="s">
        <v>718</v>
      </c>
      <c r="G609" s="15" t="s">
        <v>175</v>
      </c>
      <c r="H609" s="14" t="s">
        <v>6526</v>
      </c>
      <c r="I609" s="14" t="s">
        <v>6526</v>
      </c>
      <c r="J609" s="14" t="s">
        <v>6526</v>
      </c>
      <c r="K609" s="14" t="s">
        <v>6526</v>
      </c>
      <c r="L609" s="14">
        <v>1</v>
      </c>
      <c r="M609" s="14">
        <v>4</v>
      </c>
      <c r="N609" s="14">
        <v>0</v>
      </c>
      <c r="O609" s="14">
        <v>0</v>
      </c>
      <c r="P609" s="14" t="s">
        <v>6726</v>
      </c>
      <c r="Q609" s="14" t="s">
        <v>5461</v>
      </c>
      <c r="R609" s="14"/>
      <c r="S609" s="14"/>
      <c r="T609" s="14"/>
      <c r="U609" s="14"/>
      <c r="V609" s="16"/>
      <c r="W609" s="14"/>
      <c r="AB609" s="5"/>
    </row>
    <row r="610" spans="1:28" s="3" customFormat="1" ht="13" customHeight="1">
      <c r="A610" s="14"/>
      <c r="B610" s="14"/>
      <c r="C610" s="14"/>
      <c r="D610" s="15" t="s">
        <v>490</v>
      </c>
      <c r="E610" s="15" t="s">
        <v>707</v>
      </c>
      <c r="F610" s="15" t="s">
        <v>718</v>
      </c>
      <c r="G610" s="15" t="s">
        <v>719</v>
      </c>
      <c r="H610" s="15" t="s">
        <v>718</v>
      </c>
      <c r="I610" s="15" t="s">
        <v>719</v>
      </c>
      <c r="J610" s="14" t="s">
        <v>718</v>
      </c>
      <c r="K610" s="14" t="s">
        <v>719</v>
      </c>
      <c r="L610" s="14">
        <v>1</v>
      </c>
      <c r="M610" s="14">
        <v>2</v>
      </c>
      <c r="N610" s="14">
        <v>3</v>
      </c>
      <c r="O610" s="14">
        <v>2114</v>
      </c>
      <c r="P610" s="14"/>
      <c r="Q610" s="14"/>
      <c r="R610" s="14"/>
      <c r="S610" s="14"/>
      <c r="T610" s="14"/>
      <c r="U610" s="14"/>
      <c r="V610" s="16"/>
      <c r="W610" s="14"/>
      <c r="AB610" s="5"/>
    </row>
    <row r="611" spans="1:28" s="3" customFormat="1">
      <c r="A611" s="14"/>
      <c r="B611" s="14"/>
      <c r="C611" s="14"/>
      <c r="D611" s="15" t="s">
        <v>490</v>
      </c>
      <c r="E611" s="15" t="s">
        <v>707</v>
      </c>
      <c r="F611" s="15" t="s">
        <v>718</v>
      </c>
      <c r="G611" s="15" t="s">
        <v>720</v>
      </c>
      <c r="H611" s="15" t="s">
        <v>718</v>
      </c>
      <c r="I611" s="15" t="s">
        <v>720</v>
      </c>
      <c r="J611" s="14" t="s">
        <v>718</v>
      </c>
      <c r="K611" s="14" t="s">
        <v>720</v>
      </c>
      <c r="L611" s="14">
        <v>1</v>
      </c>
      <c r="M611" s="14">
        <v>1</v>
      </c>
      <c r="N611" s="14">
        <v>3</v>
      </c>
      <c r="O611" s="14">
        <v>2114</v>
      </c>
      <c r="P611" s="14"/>
      <c r="Q611" s="14"/>
      <c r="R611" s="14"/>
      <c r="S611" s="14"/>
      <c r="T611" s="14"/>
      <c r="U611" s="14"/>
      <c r="V611" s="16"/>
      <c r="W611" s="14"/>
      <c r="AB611" s="5"/>
    </row>
    <row r="612" spans="1:28" s="3" customFormat="1">
      <c r="A612" s="14"/>
      <c r="B612" s="14"/>
      <c r="C612" s="14"/>
      <c r="D612" s="15" t="s">
        <v>490</v>
      </c>
      <c r="E612" s="15" t="s">
        <v>707</v>
      </c>
      <c r="F612" s="15" t="s">
        <v>721</v>
      </c>
      <c r="G612" s="15" t="s">
        <v>631</v>
      </c>
      <c r="H612" s="15" t="s">
        <v>721</v>
      </c>
      <c r="I612" s="15" t="s">
        <v>631</v>
      </c>
      <c r="J612" s="14" t="s">
        <v>721</v>
      </c>
      <c r="K612" s="14" t="s">
        <v>631</v>
      </c>
      <c r="L612" s="14">
        <v>1</v>
      </c>
      <c r="M612" s="14">
        <v>2</v>
      </c>
      <c r="N612" s="14">
        <v>3</v>
      </c>
      <c r="O612" s="14">
        <v>2114</v>
      </c>
      <c r="P612" s="14"/>
      <c r="Q612" s="14"/>
      <c r="R612" s="14"/>
      <c r="S612" s="14"/>
      <c r="T612" s="14"/>
      <c r="U612" s="14"/>
      <c r="V612" s="16"/>
      <c r="W612" s="14"/>
      <c r="AB612" s="5"/>
    </row>
    <row r="613" spans="1:28" s="3" customFormat="1">
      <c r="A613" s="14"/>
      <c r="B613" s="14"/>
      <c r="C613" s="14"/>
      <c r="D613" s="15" t="s">
        <v>490</v>
      </c>
      <c r="E613" s="15" t="s">
        <v>707</v>
      </c>
      <c r="F613" s="15" t="s">
        <v>721</v>
      </c>
      <c r="G613" s="15" t="s">
        <v>722</v>
      </c>
      <c r="H613" s="15" t="s">
        <v>721</v>
      </c>
      <c r="I613" s="15" t="s">
        <v>722</v>
      </c>
      <c r="J613" s="14" t="s">
        <v>721</v>
      </c>
      <c r="K613" s="14" t="s">
        <v>722</v>
      </c>
      <c r="L613" s="14">
        <v>1</v>
      </c>
      <c r="M613" s="14">
        <v>4</v>
      </c>
      <c r="N613" s="14">
        <v>0</v>
      </c>
      <c r="O613" s="14">
        <v>0</v>
      </c>
      <c r="P613" s="14" t="s">
        <v>6138</v>
      </c>
      <c r="Q613" s="14" t="s">
        <v>5490</v>
      </c>
      <c r="R613" s="14"/>
      <c r="S613" s="14"/>
      <c r="T613" s="14"/>
      <c r="U613" s="14"/>
      <c r="V613" s="16"/>
      <c r="W613" s="14"/>
      <c r="AB613" s="5"/>
    </row>
    <row r="614" spans="1:28" s="3" customFormat="1" ht="15" customHeight="1">
      <c r="A614" s="14"/>
      <c r="B614" s="14"/>
      <c r="C614" s="14"/>
      <c r="D614" s="14" t="s">
        <v>490</v>
      </c>
      <c r="E614" s="14" t="s">
        <v>707</v>
      </c>
      <c r="F614" s="14" t="s">
        <v>5560</v>
      </c>
      <c r="G614" s="14" t="s">
        <v>5760</v>
      </c>
      <c r="H614" s="14" t="s">
        <v>5560</v>
      </c>
      <c r="I614" s="14" t="s">
        <v>5760</v>
      </c>
      <c r="J614" s="14" t="s">
        <v>5560</v>
      </c>
      <c r="K614" s="14" t="s">
        <v>5760</v>
      </c>
      <c r="L614" s="14">
        <v>1</v>
      </c>
      <c r="M614" s="14">
        <v>4</v>
      </c>
      <c r="N614" s="14">
        <v>0</v>
      </c>
      <c r="O614" s="14">
        <v>0</v>
      </c>
      <c r="P614" s="14" t="s">
        <v>5561</v>
      </c>
      <c r="Q614" s="14" t="s">
        <v>5562</v>
      </c>
      <c r="R614" s="14" t="s">
        <v>6336</v>
      </c>
      <c r="S614" s="14" t="s">
        <v>6386</v>
      </c>
      <c r="T614" s="14" t="s">
        <v>6386</v>
      </c>
      <c r="U614" s="14"/>
      <c r="V614" s="16"/>
      <c r="W614" s="14"/>
      <c r="AB614" s="5"/>
    </row>
    <row r="615" spans="1:28" s="3" customFormat="1">
      <c r="A615" s="14"/>
      <c r="B615" s="14"/>
      <c r="C615" s="14"/>
      <c r="D615" s="15" t="s">
        <v>490</v>
      </c>
      <c r="E615" s="15" t="s">
        <v>707</v>
      </c>
      <c r="F615" s="15" t="s">
        <v>723</v>
      </c>
      <c r="G615" s="15" t="s">
        <v>724</v>
      </c>
      <c r="H615" s="15" t="s">
        <v>723</v>
      </c>
      <c r="I615" s="15" t="s">
        <v>724</v>
      </c>
      <c r="J615" s="14" t="s">
        <v>723</v>
      </c>
      <c r="K615" s="14" t="s">
        <v>724</v>
      </c>
      <c r="L615" s="14">
        <v>1</v>
      </c>
      <c r="M615" s="14">
        <v>2</v>
      </c>
      <c r="N615" s="14">
        <v>3</v>
      </c>
      <c r="O615" s="14">
        <v>1826</v>
      </c>
      <c r="P615" s="14"/>
      <c r="Q615" s="14"/>
      <c r="R615" s="14"/>
      <c r="S615" s="14"/>
      <c r="T615" s="14"/>
      <c r="U615" s="14"/>
      <c r="V615" s="16"/>
      <c r="W615" s="14"/>
      <c r="AB615" s="5"/>
    </row>
    <row r="616" spans="1:28" s="3" customFormat="1">
      <c r="A616" s="14"/>
      <c r="B616" s="14"/>
      <c r="C616" s="14"/>
      <c r="D616" s="15" t="s">
        <v>490</v>
      </c>
      <c r="E616" s="15" t="s">
        <v>707</v>
      </c>
      <c r="F616" s="15" t="s">
        <v>725</v>
      </c>
      <c r="G616" s="15" t="s">
        <v>726</v>
      </c>
      <c r="H616" s="15" t="s">
        <v>725</v>
      </c>
      <c r="I616" s="15" t="s">
        <v>726</v>
      </c>
      <c r="J616" s="14" t="s">
        <v>725</v>
      </c>
      <c r="K616" s="14" t="s">
        <v>726</v>
      </c>
      <c r="L616" s="14">
        <v>1</v>
      </c>
      <c r="M616" s="14">
        <v>2</v>
      </c>
      <c r="N616" s="14">
        <v>3</v>
      </c>
      <c r="O616" s="14">
        <v>2103</v>
      </c>
      <c r="P616" s="14"/>
      <c r="Q616" s="14"/>
      <c r="R616" s="14"/>
      <c r="S616" s="14"/>
      <c r="T616" s="14"/>
      <c r="U616" s="14"/>
      <c r="V616" s="16"/>
      <c r="W616" s="14"/>
      <c r="AB616" s="5"/>
    </row>
    <row r="617" spans="1:28" s="3" customFormat="1">
      <c r="A617" s="14"/>
      <c r="B617" s="14" t="s">
        <v>6563</v>
      </c>
      <c r="C617" s="14"/>
      <c r="D617" s="15" t="s">
        <v>490</v>
      </c>
      <c r="E617" s="15" t="s">
        <v>707</v>
      </c>
      <c r="F617" s="15" t="s">
        <v>6535</v>
      </c>
      <c r="G617" s="15" t="s">
        <v>6536</v>
      </c>
      <c r="H617" s="15" t="s">
        <v>6535</v>
      </c>
      <c r="I617" s="15" t="s">
        <v>6536</v>
      </c>
      <c r="J617" s="14" t="s">
        <v>6526</v>
      </c>
      <c r="K617" s="14" t="s">
        <v>6526</v>
      </c>
      <c r="L617" s="14">
        <v>0</v>
      </c>
      <c r="M617" s="14">
        <v>4</v>
      </c>
      <c r="N617" s="14">
        <v>0</v>
      </c>
      <c r="O617" s="14">
        <v>0</v>
      </c>
      <c r="P617" s="14" t="s">
        <v>6569</v>
      </c>
      <c r="Q617" s="14" t="s">
        <v>5490</v>
      </c>
      <c r="R617" s="14" t="s">
        <v>6336</v>
      </c>
      <c r="S617" s="14" t="s">
        <v>6539</v>
      </c>
      <c r="T617" s="14"/>
      <c r="U617" s="14"/>
      <c r="V617" s="16"/>
      <c r="W617" s="14"/>
      <c r="AB617" s="5"/>
    </row>
    <row r="618" spans="1:28" s="3" customFormat="1">
      <c r="A618" s="14"/>
      <c r="B618" s="14"/>
      <c r="C618" s="14"/>
      <c r="D618" s="15" t="s">
        <v>490</v>
      </c>
      <c r="E618" s="15" t="s">
        <v>707</v>
      </c>
      <c r="F618" s="15" t="s">
        <v>727</v>
      </c>
      <c r="G618" s="15" t="s">
        <v>728</v>
      </c>
      <c r="H618" s="15" t="s">
        <v>727</v>
      </c>
      <c r="I618" s="15" t="s">
        <v>728</v>
      </c>
      <c r="J618" s="14" t="s">
        <v>727</v>
      </c>
      <c r="K618" s="14" t="s">
        <v>728</v>
      </c>
      <c r="L618" s="14">
        <v>1</v>
      </c>
      <c r="M618" s="14">
        <v>2</v>
      </c>
      <c r="N618" s="14">
        <v>3</v>
      </c>
      <c r="O618" s="14">
        <v>2087</v>
      </c>
      <c r="P618" s="14"/>
      <c r="Q618" s="14"/>
      <c r="R618" s="14"/>
      <c r="S618" s="14"/>
      <c r="T618" s="14"/>
      <c r="U618" s="14"/>
      <c r="V618" s="16"/>
      <c r="W618" s="14"/>
      <c r="AB618" s="5"/>
    </row>
    <row r="619" spans="1:28" s="3" customFormat="1">
      <c r="A619" s="14"/>
      <c r="B619" s="14"/>
      <c r="C619" s="14"/>
      <c r="D619" s="15" t="s">
        <v>490</v>
      </c>
      <c r="E619" s="15" t="s">
        <v>707</v>
      </c>
      <c r="F619" s="15" t="s">
        <v>727</v>
      </c>
      <c r="G619" s="15" t="s">
        <v>729</v>
      </c>
      <c r="H619" s="15" t="s">
        <v>727</v>
      </c>
      <c r="I619" s="15" t="s">
        <v>729</v>
      </c>
      <c r="J619" s="14" t="s">
        <v>727</v>
      </c>
      <c r="K619" s="14" t="s">
        <v>729</v>
      </c>
      <c r="L619" s="14">
        <v>1</v>
      </c>
      <c r="M619" s="14">
        <v>4</v>
      </c>
      <c r="N619" s="14">
        <v>0</v>
      </c>
      <c r="O619" s="14">
        <v>0</v>
      </c>
      <c r="P619" s="14" t="s">
        <v>6138</v>
      </c>
      <c r="Q619" s="14" t="s">
        <v>5490</v>
      </c>
      <c r="R619" s="14"/>
      <c r="S619" s="14"/>
      <c r="T619" s="14"/>
      <c r="U619" s="14"/>
      <c r="V619" s="16"/>
      <c r="W619" s="14"/>
      <c r="AB619" s="5"/>
    </row>
    <row r="620" spans="1:28" s="3" customFormat="1">
      <c r="A620" s="14"/>
      <c r="B620" s="14"/>
      <c r="C620" s="14"/>
      <c r="D620" s="15" t="s">
        <v>490</v>
      </c>
      <c r="E620" s="15" t="s">
        <v>707</v>
      </c>
      <c r="F620" s="15" t="s">
        <v>730</v>
      </c>
      <c r="G620" s="15" t="s">
        <v>731</v>
      </c>
      <c r="H620" s="15" t="s">
        <v>730</v>
      </c>
      <c r="I620" s="15" t="s">
        <v>731</v>
      </c>
      <c r="J620" s="14" t="s">
        <v>730</v>
      </c>
      <c r="K620" s="14" t="s">
        <v>731</v>
      </c>
      <c r="L620" s="14">
        <v>1</v>
      </c>
      <c r="M620" s="14">
        <v>2</v>
      </c>
      <c r="N620" s="14">
        <v>3</v>
      </c>
      <c r="O620" s="14">
        <v>2098</v>
      </c>
      <c r="P620" s="14"/>
      <c r="Q620" s="14"/>
      <c r="R620" s="14"/>
      <c r="S620" s="14"/>
      <c r="T620" s="14"/>
      <c r="U620" s="14"/>
      <c r="V620" s="16"/>
      <c r="W620" s="14"/>
      <c r="AB620" s="5"/>
    </row>
    <row r="621" spans="1:28" s="3" customFormat="1">
      <c r="A621" s="14"/>
      <c r="B621" s="14"/>
      <c r="C621" s="14"/>
      <c r="D621" s="15" t="s">
        <v>490</v>
      </c>
      <c r="E621" s="15" t="s">
        <v>707</v>
      </c>
      <c r="F621" s="15" t="s">
        <v>732</v>
      </c>
      <c r="G621" s="15" t="s">
        <v>307</v>
      </c>
      <c r="H621" s="15" t="s">
        <v>732</v>
      </c>
      <c r="I621" s="15" t="s">
        <v>307</v>
      </c>
      <c r="J621" s="14" t="s">
        <v>732</v>
      </c>
      <c r="K621" s="14" t="s">
        <v>307</v>
      </c>
      <c r="L621" s="14">
        <v>1</v>
      </c>
      <c r="M621" s="14">
        <v>2</v>
      </c>
      <c r="N621" s="14">
        <v>3</v>
      </c>
      <c r="O621" s="14">
        <v>2097</v>
      </c>
      <c r="P621" s="14"/>
      <c r="Q621" s="14"/>
      <c r="R621" s="14"/>
      <c r="S621" s="14"/>
      <c r="T621" s="14"/>
      <c r="U621" s="14"/>
      <c r="V621" s="16"/>
      <c r="W621" s="14"/>
      <c r="AB621" s="5"/>
    </row>
    <row r="622" spans="1:28" s="3" customFormat="1">
      <c r="A622" s="14"/>
      <c r="B622" s="14"/>
      <c r="C622" s="14"/>
      <c r="D622" s="15" t="s">
        <v>490</v>
      </c>
      <c r="E622" s="15" t="s">
        <v>707</v>
      </c>
      <c r="F622" s="15" t="s">
        <v>732</v>
      </c>
      <c r="G622" s="15" t="s">
        <v>733</v>
      </c>
      <c r="H622" s="15" t="s">
        <v>732</v>
      </c>
      <c r="I622" s="15" t="s">
        <v>733</v>
      </c>
      <c r="J622" s="14" t="s">
        <v>732</v>
      </c>
      <c r="K622" s="14" t="s">
        <v>733</v>
      </c>
      <c r="L622" s="14">
        <v>1</v>
      </c>
      <c r="M622" s="14">
        <v>3</v>
      </c>
      <c r="N622" s="14">
        <v>1</v>
      </c>
      <c r="O622" s="14">
        <v>879</v>
      </c>
      <c r="P622" s="14"/>
      <c r="Q622" s="14"/>
      <c r="R622" s="14"/>
      <c r="S622" s="14"/>
      <c r="T622" s="14"/>
      <c r="U622" s="14"/>
      <c r="V622" s="16"/>
      <c r="W622" s="14"/>
      <c r="AB622" s="5"/>
    </row>
    <row r="623" spans="1:28" s="3" customFormat="1" ht="13" customHeight="1">
      <c r="A623" s="14"/>
      <c r="B623" s="14"/>
      <c r="C623" s="14"/>
      <c r="D623" s="15" t="s">
        <v>490</v>
      </c>
      <c r="E623" s="15" t="s">
        <v>707</v>
      </c>
      <c r="F623" s="15" t="s">
        <v>732</v>
      </c>
      <c r="G623" s="15" t="s">
        <v>734</v>
      </c>
      <c r="H623" s="15" t="s">
        <v>732</v>
      </c>
      <c r="I623" s="15" t="s">
        <v>734</v>
      </c>
      <c r="J623" s="14" t="s">
        <v>732</v>
      </c>
      <c r="K623" s="14" t="s">
        <v>734</v>
      </c>
      <c r="L623" s="14">
        <v>0</v>
      </c>
      <c r="M623" s="14">
        <v>4</v>
      </c>
      <c r="N623" s="14">
        <v>0</v>
      </c>
      <c r="O623" s="14">
        <v>0</v>
      </c>
      <c r="P623" s="14" t="s">
        <v>6187</v>
      </c>
      <c r="Q623" s="14" t="s">
        <v>6162</v>
      </c>
      <c r="R623" s="14"/>
      <c r="S623" s="14"/>
      <c r="T623" s="14"/>
      <c r="U623" s="14"/>
      <c r="V623" s="16"/>
      <c r="W623" s="14"/>
      <c r="AB623" s="5"/>
    </row>
    <row r="624" spans="1:28" s="3" customFormat="1">
      <c r="A624" s="14"/>
      <c r="B624" s="14"/>
      <c r="C624" s="14"/>
      <c r="D624" s="15" t="s">
        <v>490</v>
      </c>
      <c r="E624" s="15" t="s">
        <v>707</v>
      </c>
      <c r="F624" s="15" t="s">
        <v>732</v>
      </c>
      <c r="G624" s="15" t="s">
        <v>735</v>
      </c>
      <c r="H624" s="15" t="s">
        <v>732</v>
      </c>
      <c r="I624" s="15" t="s">
        <v>735</v>
      </c>
      <c r="J624" s="14" t="s">
        <v>732</v>
      </c>
      <c r="K624" s="14" t="s">
        <v>735</v>
      </c>
      <c r="L624" s="14">
        <v>0</v>
      </c>
      <c r="M624" s="14">
        <v>4</v>
      </c>
      <c r="N624" s="14">
        <v>0</v>
      </c>
      <c r="O624" s="14">
        <v>0</v>
      </c>
      <c r="P624" s="14" t="s">
        <v>6187</v>
      </c>
      <c r="Q624" s="14" t="s">
        <v>6162</v>
      </c>
      <c r="R624" s="14"/>
      <c r="S624" s="14"/>
      <c r="T624" s="14"/>
      <c r="U624" s="14"/>
      <c r="V624" s="16"/>
      <c r="W624" s="14"/>
      <c r="AB624" s="5"/>
    </row>
    <row r="625" spans="1:33" s="3" customFormat="1">
      <c r="A625" s="14"/>
      <c r="B625" s="14"/>
      <c r="C625" s="14"/>
      <c r="D625" s="15" t="s">
        <v>490</v>
      </c>
      <c r="E625" s="15" t="s">
        <v>707</v>
      </c>
      <c r="F625" s="15" t="s">
        <v>732</v>
      </c>
      <c r="G625" s="15" t="s">
        <v>736</v>
      </c>
      <c r="H625" s="15" t="s">
        <v>732</v>
      </c>
      <c r="I625" s="15" t="s">
        <v>736</v>
      </c>
      <c r="J625" s="14" t="s">
        <v>732</v>
      </c>
      <c r="K625" s="14" t="s">
        <v>736</v>
      </c>
      <c r="L625" s="14">
        <v>1</v>
      </c>
      <c r="M625" s="14">
        <v>2</v>
      </c>
      <c r="N625" s="14">
        <v>3</v>
      </c>
      <c r="O625" s="14">
        <v>1937</v>
      </c>
      <c r="P625" s="14"/>
      <c r="Q625" s="14"/>
      <c r="R625" s="14"/>
      <c r="S625" s="14"/>
      <c r="T625" s="14"/>
      <c r="U625" s="14"/>
      <c r="V625" s="16"/>
      <c r="W625" s="14"/>
      <c r="AB625" s="5"/>
    </row>
    <row r="626" spans="1:33" s="3" customFormat="1" ht="15" customHeight="1">
      <c r="A626" s="14"/>
      <c r="B626" s="14"/>
      <c r="C626" s="14"/>
      <c r="D626" s="15" t="s">
        <v>490</v>
      </c>
      <c r="E626" s="15" t="s">
        <v>707</v>
      </c>
      <c r="F626" s="15" t="s">
        <v>732</v>
      </c>
      <c r="G626" s="15" t="s">
        <v>737</v>
      </c>
      <c r="H626" s="15" t="s">
        <v>732</v>
      </c>
      <c r="I626" s="15" t="s">
        <v>737</v>
      </c>
      <c r="J626" s="14" t="s">
        <v>732</v>
      </c>
      <c r="K626" s="14" t="s">
        <v>737</v>
      </c>
      <c r="L626" s="14">
        <v>1</v>
      </c>
      <c r="M626" s="14">
        <v>3</v>
      </c>
      <c r="N626" s="14">
        <v>1</v>
      </c>
      <c r="O626" s="14">
        <v>934</v>
      </c>
      <c r="P626" s="14"/>
      <c r="Q626" s="14"/>
      <c r="R626" s="14"/>
      <c r="S626" s="14"/>
      <c r="T626" s="14"/>
      <c r="U626" s="14"/>
      <c r="V626" s="16"/>
      <c r="W626" s="14"/>
      <c r="AB626" s="5"/>
    </row>
    <row r="627" spans="1:33" s="3" customFormat="1" ht="13" customHeight="1">
      <c r="A627" s="14"/>
      <c r="B627" s="14"/>
      <c r="C627" s="14"/>
      <c r="D627" s="15" t="s">
        <v>490</v>
      </c>
      <c r="E627" s="15" t="s">
        <v>707</v>
      </c>
      <c r="F627" s="15" t="s">
        <v>732</v>
      </c>
      <c r="G627" s="15" t="s">
        <v>738</v>
      </c>
      <c r="H627" s="15" t="s">
        <v>732</v>
      </c>
      <c r="I627" s="15" t="s">
        <v>738</v>
      </c>
      <c r="J627" s="14" t="s">
        <v>732</v>
      </c>
      <c r="K627" s="14" t="s">
        <v>738</v>
      </c>
      <c r="L627" s="14">
        <v>1</v>
      </c>
      <c r="M627" s="14">
        <v>3</v>
      </c>
      <c r="N627" s="14">
        <v>1</v>
      </c>
      <c r="O627" s="14">
        <v>933</v>
      </c>
      <c r="P627" s="14"/>
      <c r="Q627" s="14"/>
      <c r="R627" s="14"/>
      <c r="S627" s="14"/>
      <c r="T627" s="14"/>
      <c r="U627" s="14"/>
      <c r="V627" s="16"/>
      <c r="W627" s="14"/>
      <c r="AB627" s="5"/>
      <c r="AG627" s="4"/>
    </row>
    <row r="628" spans="1:33" s="3" customFormat="1" ht="13" customHeight="1">
      <c r="A628" s="14"/>
      <c r="B628" s="14"/>
      <c r="C628" s="14"/>
      <c r="D628" s="15" t="s">
        <v>490</v>
      </c>
      <c r="E628" s="15" t="s">
        <v>707</v>
      </c>
      <c r="F628" s="15" t="s">
        <v>732</v>
      </c>
      <c r="G628" s="15" t="s">
        <v>739</v>
      </c>
      <c r="H628" s="15" t="s">
        <v>732</v>
      </c>
      <c r="I628" s="15" t="s">
        <v>739</v>
      </c>
      <c r="J628" s="14" t="s">
        <v>732</v>
      </c>
      <c r="K628" s="14" t="s">
        <v>739</v>
      </c>
      <c r="L628" s="14">
        <v>1</v>
      </c>
      <c r="M628" s="14">
        <v>4</v>
      </c>
      <c r="N628" s="14">
        <v>0</v>
      </c>
      <c r="O628" s="14">
        <v>0</v>
      </c>
      <c r="P628" s="14" t="s">
        <v>6188</v>
      </c>
      <c r="Q628" s="14" t="s">
        <v>6162</v>
      </c>
      <c r="R628" s="14"/>
      <c r="S628" s="14"/>
      <c r="T628" s="14"/>
      <c r="U628" s="14"/>
      <c r="V628" s="16"/>
      <c r="W628" s="14"/>
      <c r="AB628" s="5"/>
    </row>
    <row r="629" spans="1:33" s="3" customFormat="1">
      <c r="A629" s="14"/>
      <c r="B629" s="14"/>
      <c r="C629" s="14"/>
      <c r="D629" s="15" t="s">
        <v>490</v>
      </c>
      <c r="E629" s="15" t="s">
        <v>707</v>
      </c>
      <c r="F629" s="15" t="s">
        <v>732</v>
      </c>
      <c r="G629" s="15" t="s">
        <v>593</v>
      </c>
      <c r="H629" s="15" t="s">
        <v>732</v>
      </c>
      <c r="I629" s="15" t="s">
        <v>593</v>
      </c>
      <c r="J629" s="14" t="s">
        <v>732</v>
      </c>
      <c r="K629" s="14" t="s">
        <v>593</v>
      </c>
      <c r="L629" s="14">
        <v>1</v>
      </c>
      <c r="M629" s="14">
        <v>3</v>
      </c>
      <c r="N629" s="14">
        <v>1</v>
      </c>
      <c r="O629" s="14">
        <v>1131</v>
      </c>
      <c r="P629" s="14"/>
      <c r="Q629" s="14"/>
      <c r="R629" s="14"/>
      <c r="S629" s="14"/>
      <c r="T629" s="14"/>
      <c r="U629" s="14"/>
      <c r="V629" s="16"/>
      <c r="W629" s="14"/>
      <c r="AB629" s="5"/>
    </row>
    <row r="630" spans="1:33" s="3" customFormat="1">
      <c r="A630" s="14"/>
      <c r="B630" s="14"/>
      <c r="C630" s="14"/>
      <c r="D630" s="15" t="s">
        <v>490</v>
      </c>
      <c r="E630" s="15" t="s">
        <v>707</v>
      </c>
      <c r="F630" s="15" t="s">
        <v>732</v>
      </c>
      <c r="G630" s="15" t="s">
        <v>740</v>
      </c>
      <c r="H630" s="15" t="s">
        <v>732</v>
      </c>
      <c r="I630" s="15" t="s">
        <v>740</v>
      </c>
      <c r="J630" s="14" t="s">
        <v>732</v>
      </c>
      <c r="K630" s="14" t="s">
        <v>740</v>
      </c>
      <c r="L630" s="14">
        <v>0</v>
      </c>
      <c r="M630" s="14">
        <v>4</v>
      </c>
      <c r="N630" s="14">
        <v>0</v>
      </c>
      <c r="O630" s="14">
        <v>0</v>
      </c>
      <c r="P630" s="14" t="s">
        <v>6188</v>
      </c>
      <c r="Q630" s="14" t="s">
        <v>6162</v>
      </c>
      <c r="R630" s="14"/>
      <c r="S630" s="14"/>
      <c r="T630" s="14"/>
      <c r="U630" s="14"/>
      <c r="V630" s="16"/>
      <c r="W630" s="14"/>
      <c r="AB630" s="5"/>
    </row>
    <row r="631" spans="1:33" s="3" customFormat="1" ht="15" customHeight="1">
      <c r="A631" s="14"/>
      <c r="B631" s="14"/>
      <c r="C631" s="14"/>
      <c r="D631" s="14" t="s">
        <v>490</v>
      </c>
      <c r="E631" s="14" t="s">
        <v>707</v>
      </c>
      <c r="F631" s="14" t="s">
        <v>5563</v>
      </c>
      <c r="G631" s="14" t="s">
        <v>5564</v>
      </c>
      <c r="H631" s="14" t="s">
        <v>5563</v>
      </c>
      <c r="I631" s="14" t="s">
        <v>5564</v>
      </c>
      <c r="J631" s="14" t="s">
        <v>5563</v>
      </c>
      <c r="K631" s="14" t="s">
        <v>5564</v>
      </c>
      <c r="L631" s="14">
        <v>1</v>
      </c>
      <c r="M631" s="14">
        <v>4</v>
      </c>
      <c r="N631" s="14">
        <v>0</v>
      </c>
      <c r="O631" s="14">
        <v>0</v>
      </c>
      <c r="P631" s="14" t="s">
        <v>5565</v>
      </c>
      <c r="Q631" s="14" t="s">
        <v>6189</v>
      </c>
      <c r="R631" s="14" t="s">
        <v>6336</v>
      </c>
      <c r="S631" s="14" t="s">
        <v>6384</v>
      </c>
      <c r="T631" s="14" t="s">
        <v>6384</v>
      </c>
      <c r="U631" s="14"/>
      <c r="V631" s="16"/>
      <c r="W631" s="14"/>
      <c r="AB631" s="5"/>
    </row>
    <row r="632" spans="1:33" s="3" customFormat="1" ht="15" customHeight="1">
      <c r="A632" s="14"/>
      <c r="B632" s="14"/>
      <c r="C632" s="14"/>
      <c r="D632" s="14" t="s">
        <v>490</v>
      </c>
      <c r="E632" s="14" t="s">
        <v>707</v>
      </c>
      <c r="F632" s="14" t="s">
        <v>5566</v>
      </c>
      <c r="G632" s="14" t="s">
        <v>1575</v>
      </c>
      <c r="H632" s="14" t="s">
        <v>5566</v>
      </c>
      <c r="I632" s="14" t="s">
        <v>1575</v>
      </c>
      <c r="J632" s="14" t="s">
        <v>5566</v>
      </c>
      <c r="K632" s="14" t="s">
        <v>1575</v>
      </c>
      <c r="L632" s="14">
        <v>1</v>
      </c>
      <c r="M632" s="14">
        <v>2</v>
      </c>
      <c r="N632" s="14">
        <v>1</v>
      </c>
      <c r="O632" s="14">
        <v>1140</v>
      </c>
      <c r="P632" s="14"/>
      <c r="Q632" s="14"/>
      <c r="R632" s="14" t="s">
        <v>6336</v>
      </c>
      <c r="S632" s="14" t="s">
        <v>6346</v>
      </c>
      <c r="T632" s="14" t="s">
        <v>6346</v>
      </c>
      <c r="U632" s="14"/>
      <c r="V632" s="16"/>
      <c r="W632" s="14"/>
      <c r="AB632" s="5"/>
    </row>
    <row r="633" spans="1:33" s="3" customFormat="1" ht="15" customHeight="1">
      <c r="A633" s="14"/>
      <c r="B633" s="14"/>
      <c r="C633" s="14"/>
      <c r="D633" s="14" t="s">
        <v>490</v>
      </c>
      <c r="E633" s="14" t="s">
        <v>707</v>
      </c>
      <c r="F633" s="19" t="s">
        <v>5567</v>
      </c>
      <c r="G633" s="19" t="s">
        <v>5568</v>
      </c>
      <c r="H633" s="19" t="s">
        <v>5567</v>
      </c>
      <c r="I633" s="19" t="s">
        <v>5568</v>
      </c>
      <c r="J633" s="19" t="s">
        <v>5567</v>
      </c>
      <c r="K633" s="19" t="s">
        <v>5568</v>
      </c>
      <c r="L633" s="14">
        <v>0</v>
      </c>
      <c r="M633" s="14">
        <v>4</v>
      </c>
      <c r="N633" s="14">
        <v>0</v>
      </c>
      <c r="O633" s="14">
        <v>0</v>
      </c>
      <c r="P633" s="14" t="s">
        <v>5765</v>
      </c>
      <c r="Q633" s="14" t="s">
        <v>5766</v>
      </c>
      <c r="R633" s="14" t="s">
        <v>6336</v>
      </c>
      <c r="S633" s="14" t="s">
        <v>6356</v>
      </c>
      <c r="T633" s="14" t="s">
        <v>6356</v>
      </c>
      <c r="U633" s="14"/>
      <c r="V633" s="16"/>
      <c r="W633" s="14"/>
      <c r="AB633" s="5"/>
    </row>
    <row r="634" spans="1:33" s="3" customFormat="1" ht="15" customHeight="1">
      <c r="A634" s="14"/>
      <c r="B634" s="14"/>
      <c r="C634" s="14"/>
      <c r="D634" s="14" t="s">
        <v>490</v>
      </c>
      <c r="E634" s="14" t="s">
        <v>707</v>
      </c>
      <c r="F634" s="14" t="s">
        <v>5567</v>
      </c>
      <c r="G634" s="14" t="s">
        <v>5569</v>
      </c>
      <c r="H634" s="14" t="s">
        <v>5567</v>
      </c>
      <c r="I634" s="14" t="s">
        <v>5569</v>
      </c>
      <c r="J634" s="14" t="s">
        <v>5567</v>
      </c>
      <c r="K634" s="14" t="s">
        <v>5569</v>
      </c>
      <c r="L634" s="14">
        <v>0</v>
      </c>
      <c r="M634" s="14">
        <v>4</v>
      </c>
      <c r="N634" s="14">
        <v>0</v>
      </c>
      <c r="O634" s="14">
        <v>0</v>
      </c>
      <c r="P634" s="14" t="s">
        <v>6184</v>
      </c>
      <c r="Q634" s="14" t="s">
        <v>5562</v>
      </c>
      <c r="R634" s="14" t="s">
        <v>6336</v>
      </c>
      <c r="S634" s="14" t="s">
        <v>6356</v>
      </c>
      <c r="T634" s="14" t="s">
        <v>6356</v>
      </c>
      <c r="U634" s="14"/>
      <c r="V634" s="16"/>
      <c r="W634" s="14"/>
      <c r="AB634" s="5"/>
    </row>
    <row r="635" spans="1:33" s="3" customFormat="1">
      <c r="A635" s="14"/>
      <c r="B635" s="14"/>
      <c r="C635" s="14"/>
      <c r="D635" s="15" t="s">
        <v>490</v>
      </c>
      <c r="E635" s="15" t="s">
        <v>707</v>
      </c>
      <c r="F635" s="15" t="s">
        <v>741</v>
      </c>
      <c r="G635" s="15" t="s">
        <v>742</v>
      </c>
      <c r="H635" s="15" t="s">
        <v>741</v>
      </c>
      <c r="I635" s="15" t="s">
        <v>742</v>
      </c>
      <c r="J635" s="14" t="s">
        <v>741</v>
      </c>
      <c r="K635" s="14" t="s">
        <v>742</v>
      </c>
      <c r="L635" s="14">
        <v>0</v>
      </c>
      <c r="M635" s="14">
        <v>4</v>
      </c>
      <c r="N635" s="14">
        <v>0</v>
      </c>
      <c r="O635" s="14">
        <v>0</v>
      </c>
      <c r="P635" s="14" t="s">
        <v>6193</v>
      </c>
      <c r="Q635" s="14" t="s">
        <v>6190</v>
      </c>
      <c r="R635" s="14"/>
      <c r="S635" s="14"/>
      <c r="T635" s="14"/>
      <c r="U635" s="14"/>
      <c r="V635" s="16"/>
      <c r="W635" s="14"/>
      <c r="AB635" s="5"/>
    </row>
    <row r="636" spans="1:33" s="3" customFormat="1" ht="15" customHeight="1">
      <c r="A636" s="14"/>
      <c r="B636" s="14"/>
      <c r="C636" s="14"/>
      <c r="D636" s="15" t="s">
        <v>490</v>
      </c>
      <c r="E636" s="15" t="s">
        <v>707</v>
      </c>
      <c r="F636" s="15" t="s">
        <v>741</v>
      </c>
      <c r="G636" s="15" t="s">
        <v>743</v>
      </c>
      <c r="H636" s="15" t="s">
        <v>741</v>
      </c>
      <c r="I636" s="15" t="s">
        <v>743</v>
      </c>
      <c r="J636" s="14" t="s">
        <v>741</v>
      </c>
      <c r="K636" s="14" t="s">
        <v>743</v>
      </c>
      <c r="L636" s="14">
        <v>1</v>
      </c>
      <c r="M636" s="14">
        <v>3</v>
      </c>
      <c r="N636" s="14">
        <v>1</v>
      </c>
      <c r="O636" s="14">
        <v>1140</v>
      </c>
      <c r="P636" s="14"/>
      <c r="Q636" s="14"/>
      <c r="R636" s="14"/>
      <c r="S636" s="14"/>
      <c r="T636" s="14"/>
      <c r="U636" s="14"/>
      <c r="V636" s="16"/>
      <c r="W636" s="14"/>
      <c r="AB636" s="5"/>
    </row>
    <row r="637" spans="1:33" s="3" customFormat="1">
      <c r="A637" s="14"/>
      <c r="B637" s="14"/>
      <c r="C637" s="14"/>
      <c r="D637" s="15" t="s">
        <v>490</v>
      </c>
      <c r="E637" s="15" t="s">
        <v>707</v>
      </c>
      <c r="F637" s="15" t="s">
        <v>741</v>
      </c>
      <c r="G637" s="15" t="s">
        <v>744</v>
      </c>
      <c r="H637" s="15" t="s">
        <v>741</v>
      </c>
      <c r="I637" s="15" t="s">
        <v>744</v>
      </c>
      <c r="J637" s="14" t="s">
        <v>741</v>
      </c>
      <c r="K637" s="14" t="s">
        <v>744</v>
      </c>
      <c r="L637" s="14">
        <v>1</v>
      </c>
      <c r="M637" s="14">
        <v>3</v>
      </c>
      <c r="N637" s="14">
        <v>1</v>
      </c>
      <c r="O637" s="14">
        <v>750</v>
      </c>
      <c r="P637" s="14"/>
      <c r="Q637" s="14"/>
      <c r="R637" s="14"/>
      <c r="S637" s="14"/>
      <c r="T637" s="14"/>
      <c r="U637" s="14"/>
      <c r="V637" s="16"/>
      <c r="W637" s="14"/>
      <c r="AB637" s="5"/>
    </row>
    <row r="638" spans="1:33" s="3" customFormat="1">
      <c r="A638" s="14"/>
      <c r="B638" s="14"/>
      <c r="C638" s="14"/>
      <c r="D638" s="15" t="s">
        <v>490</v>
      </c>
      <c r="E638" s="15" t="s">
        <v>707</v>
      </c>
      <c r="F638" s="15" t="s">
        <v>741</v>
      </c>
      <c r="G638" s="15" t="s">
        <v>745</v>
      </c>
      <c r="H638" s="15" t="s">
        <v>741</v>
      </c>
      <c r="I638" s="15" t="s">
        <v>745</v>
      </c>
      <c r="J638" s="14" t="s">
        <v>741</v>
      </c>
      <c r="K638" s="14" t="s">
        <v>745</v>
      </c>
      <c r="L638" s="14">
        <v>0</v>
      </c>
      <c r="M638" s="14">
        <v>4</v>
      </c>
      <c r="N638" s="14">
        <v>0</v>
      </c>
      <c r="O638" s="14">
        <v>0</v>
      </c>
      <c r="P638" s="14" t="s">
        <v>6193</v>
      </c>
      <c r="Q638" s="14" t="s">
        <v>6190</v>
      </c>
      <c r="R638" s="14"/>
      <c r="S638" s="14"/>
      <c r="T638" s="14"/>
      <c r="U638" s="14"/>
      <c r="V638" s="16"/>
      <c r="W638" s="14"/>
      <c r="AB638" s="5"/>
    </row>
    <row r="639" spans="1:33" s="3" customFormat="1" ht="13" customHeight="1">
      <c r="A639" s="14"/>
      <c r="B639" s="14"/>
      <c r="C639" s="14"/>
      <c r="D639" s="15" t="s">
        <v>490</v>
      </c>
      <c r="E639" s="15" t="s">
        <v>707</v>
      </c>
      <c r="F639" s="15" t="s">
        <v>741</v>
      </c>
      <c r="G639" s="15" t="s">
        <v>746</v>
      </c>
      <c r="H639" s="15" t="s">
        <v>741</v>
      </c>
      <c r="I639" s="15" t="s">
        <v>746</v>
      </c>
      <c r="J639" s="14" t="s">
        <v>741</v>
      </c>
      <c r="K639" s="14" t="s">
        <v>746</v>
      </c>
      <c r="L639" s="14">
        <v>0</v>
      </c>
      <c r="M639" s="14">
        <v>4</v>
      </c>
      <c r="N639" s="14">
        <v>0</v>
      </c>
      <c r="O639" s="14">
        <v>0</v>
      </c>
      <c r="P639" s="14" t="s">
        <v>6191</v>
      </c>
      <c r="Q639" s="14" t="s">
        <v>6190</v>
      </c>
      <c r="R639" s="14"/>
      <c r="S639" s="14"/>
      <c r="T639" s="14"/>
      <c r="U639" s="14"/>
      <c r="V639" s="16"/>
      <c r="W639" s="14"/>
      <c r="AB639" s="5"/>
    </row>
    <row r="640" spans="1:33" s="3" customFormat="1" ht="13" customHeight="1">
      <c r="A640" s="14"/>
      <c r="B640" s="14"/>
      <c r="C640" s="14"/>
      <c r="D640" s="15" t="s">
        <v>490</v>
      </c>
      <c r="E640" s="15" t="s">
        <v>707</v>
      </c>
      <c r="F640" s="15" t="s">
        <v>741</v>
      </c>
      <c r="G640" s="15" t="s">
        <v>747</v>
      </c>
      <c r="H640" s="15" t="s">
        <v>741</v>
      </c>
      <c r="I640" s="15" t="s">
        <v>747</v>
      </c>
      <c r="J640" s="14" t="s">
        <v>741</v>
      </c>
      <c r="K640" s="14" t="s">
        <v>747</v>
      </c>
      <c r="L640" s="14">
        <v>1</v>
      </c>
      <c r="M640" s="14">
        <v>3</v>
      </c>
      <c r="N640" s="14">
        <v>1</v>
      </c>
      <c r="O640" s="14">
        <v>1140</v>
      </c>
      <c r="P640" s="14"/>
      <c r="Q640" s="14"/>
      <c r="R640" s="14"/>
      <c r="S640" s="14"/>
      <c r="T640" s="14"/>
      <c r="U640" s="14"/>
      <c r="V640" s="16"/>
      <c r="W640" s="14"/>
      <c r="AB640" s="5"/>
    </row>
    <row r="641" spans="1:28" s="3" customFormat="1" ht="13" customHeight="1">
      <c r="A641" s="14"/>
      <c r="B641" s="14"/>
      <c r="C641" s="14"/>
      <c r="D641" s="15" t="s">
        <v>490</v>
      </c>
      <c r="E641" s="15" t="s">
        <v>707</v>
      </c>
      <c r="F641" s="15" t="s">
        <v>741</v>
      </c>
      <c r="G641" s="15" t="s">
        <v>748</v>
      </c>
      <c r="H641" s="15" t="s">
        <v>741</v>
      </c>
      <c r="I641" s="15" t="s">
        <v>748</v>
      </c>
      <c r="J641" s="14" t="s">
        <v>741</v>
      </c>
      <c r="K641" s="14" t="s">
        <v>748</v>
      </c>
      <c r="L641" s="14">
        <v>1</v>
      </c>
      <c r="M641" s="14">
        <v>3</v>
      </c>
      <c r="N641" s="14">
        <v>1</v>
      </c>
      <c r="O641" s="14">
        <v>753</v>
      </c>
      <c r="P641" s="14"/>
      <c r="Q641" s="14"/>
      <c r="R641" s="14"/>
      <c r="S641" s="14"/>
      <c r="T641" s="14"/>
      <c r="U641" s="14"/>
      <c r="V641" s="16"/>
      <c r="W641" s="14"/>
      <c r="AB641" s="5"/>
    </row>
    <row r="642" spans="1:28" s="3" customFormat="1">
      <c r="A642" s="14"/>
      <c r="B642" s="14"/>
      <c r="C642" s="14"/>
      <c r="D642" s="15" t="s">
        <v>490</v>
      </c>
      <c r="E642" s="15" t="s">
        <v>707</v>
      </c>
      <c r="F642" s="15" t="s">
        <v>741</v>
      </c>
      <c r="G642" s="15" t="s">
        <v>749</v>
      </c>
      <c r="H642" s="15" t="s">
        <v>741</v>
      </c>
      <c r="I642" s="15" t="s">
        <v>749</v>
      </c>
      <c r="J642" s="14" t="s">
        <v>741</v>
      </c>
      <c r="K642" s="14" t="s">
        <v>749</v>
      </c>
      <c r="L642" s="14">
        <v>1</v>
      </c>
      <c r="M642" s="14">
        <v>2</v>
      </c>
      <c r="N642" s="14">
        <v>3</v>
      </c>
      <c r="O642" s="14">
        <v>2114</v>
      </c>
      <c r="P642" s="14"/>
      <c r="Q642" s="14"/>
      <c r="R642" s="14"/>
      <c r="S642" s="14"/>
      <c r="T642" s="14"/>
      <c r="U642" s="14"/>
      <c r="V642" s="16"/>
      <c r="W642" s="14"/>
      <c r="AB642" s="5"/>
    </row>
    <row r="643" spans="1:28" s="3" customFormat="1">
      <c r="A643" s="14"/>
      <c r="B643" s="14"/>
      <c r="C643" s="14"/>
      <c r="D643" s="15" t="s">
        <v>490</v>
      </c>
      <c r="E643" s="15" t="s">
        <v>707</v>
      </c>
      <c r="F643" s="15" t="s">
        <v>741</v>
      </c>
      <c r="G643" s="15" t="s">
        <v>750</v>
      </c>
      <c r="H643" s="15" t="s">
        <v>741</v>
      </c>
      <c r="I643" s="15" t="s">
        <v>750</v>
      </c>
      <c r="J643" s="14" t="s">
        <v>741</v>
      </c>
      <c r="K643" s="14" t="s">
        <v>750</v>
      </c>
      <c r="L643" s="14">
        <v>0</v>
      </c>
      <c r="M643" s="14">
        <v>4</v>
      </c>
      <c r="N643" s="14">
        <v>0</v>
      </c>
      <c r="O643" s="14">
        <v>0</v>
      </c>
      <c r="P643" s="14" t="s">
        <v>6192</v>
      </c>
      <c r="Q643" s="14" t="s">
        <v>6190</v>
      </c>
      <c r="R643" s="14"/>
      <c r="S643" s="14"/>
      <c r="T643" s="14"/>
      <c r="U643" s="14"/>
      <c r="V643" s="16"/>
      <c r="W643" s="14"/>
      <c r="AB643" s="5"/>
    </row>
    <row r="644" spans="1:28" s="3" customFormat="1">
      <c r="A644" s="14"/>
      <c r="B644" s="14"/>
      <c r="C644" s="14"/>
      <c r="D644" s="15" t="s">
        <v>490</v>
      </c>
      <c r="E644" s="15" t="s">
        <v>707</v>
      </c>
      <c r="F644" s="15" t="s">
        <v>741</v>
      </c>
      <c r="G644" s="15" t="s">
        <v>751</v>
      </c>
      <c r="H644" s="15" t="s">
        <v>741</v>
      </c>
      <c r="I644" s="15" t="s">
        <v>751</v>
      </c>
      <c r="J644" s="14" t="s">
        <v>741</v>
      </c>
      <c r="K644" s="14" t="s">
        <v>751</v>
      </c>
      <c r="L644" s="14">
        <v>0</v>
      </c>
      <c r="M644" s="14">
        <v>4</v>
      </c>
      <c r="N644" s="14">
        <v>0</v>
      </c>
      <c r="O644" s="14">
        <v>0</v>
      </c>
      <c r="P644" s="14" t="s">
        <v>6192</v>
      </c>
      <c r="Q644" s="14" t="s">
        <v>6190</v>
      </c>
      <c r="R644" s="14"/>
      <c r="S644" s="14"/>
      <c r="T644" s="14"/>
      <c r="U644" s="14"/>
      <c r="V644" s="16"/>
      <c r="W644" s="14"/>
      <c r="AB644" s="5"/>
    </row>
    <row r="645" spans="1:28" s="3" customFormat="1">
      <c r="A645" s="14"/>
      <c r="B645" s="14"/>
      <c r="C645" s="14"/>
      <c r="D645" s="15" t="s">
        <v>490</v>
      </c>
      <c r="E645" s="15" t="s">
        <v>707</v>
      </c>
      <c r="F645" s="15" t="s">
        <v>741</v>
      </c>
      <c r="G645" s="15" t="s">
        <v>752</v>
      </c>
      <c r="H645" s="15" t="s">
        <v>741</v>
      </c>
      <c r="I645" s="15" t="s">
        <v>752</v>
      </c>
      <c r="J645" s="14" t="s">
        <v>741</v>
      </c>
      <c r="K645" s="14" t="s">
        <v>752</v>
      </c>
      <c r="L645" s="14">
        <v>1</v>
      </c>
      <c r="M645" s="14">
        <v>3</v>
      </c>
      <c r="N645" s="14">
        <v>1</v>
      </c>
      <c r="O645" s="14">
        <v>1140</v>
      </c>
      <c r="P645" s="14"/>
      <c r="Q645" s="14"/>
      <c r="R645" s="14"/>
      <c r="S645" s="14"/>
      <c r="T645" s="14"/>
      <c r="U645" s="14"/>
      <c r="V645" s="16"/>
      <c r="W645" s="14"/>
      <c r="AA645" s="12"/>
      <c r="AB645" s="12"/>
    </row>
    <row r="646" spans="1:28" s="3" customFormat="1">
      <c r="A646" s="14"/>
      <c r="B646" s="14"/>
      <c r="C646" s="14"/>
      <c r="D646" s="15" t="s">
        <v>490</v>
      </c>
      <c r="E646" s="15" t="s">
        <v>707</v>
      </c>
      <c r="F646" s="15" t="s">
        <v>741</v>
      </c>
      <c r="G646" s="15" t="s">
        <v>753</v>
      </c>
      <c r="H646" s="15" t="s">
        <v>741</v>
      </c>
      <c r="I646" s="15" t="s">
        <v>753</v>
      </c>
      <c r="J646" s="14" t="s">
        <v>741</v>
      </c>
      <c r="K646" s="14" t="s">
        <v>753</v>
      </c>
      <c r="L646" s="14">
        <v>1</v>
      </c>
      <c r="M646" s="14">
        <v>3</v>
      </c>
      <c r="N646" s="14">
        <v>1</v>
      </c>
      <c r="O646" s="14">
        <v>1136</v>
      </c>
      <c r="P646" s="14"/>
      <c r="Q646" s="14"/>
      <c r="R646" s="14"/>
      <c r="S646" s="14"/>
      <c r="T646" s="14"/>
      <c r="U646" s="14"/>
      <c r="V646" s="14"/>
      <c r="W646" s="14"/>
      <c r="AB646" s="5"/>
    </row>
    <row r="647" spans="1:28" s="3" customFormat="1" ht="15" customHeight="1">
      <c r="A647" s="14"/>
      <c r="B647" s="14"/>
      <c r="C647" s="14"/>
      <c r="D647" s="14" t="s">
        <v>490</v>
      </c>
      <c r="E647" s="14" t="s">
        <v>707</v>
      </c>
      <c r="F647" s="14" t="s">
        <v>6570</v>
      </c>
      <c r="G647" s="14" t="s">
        <v>6571</v>
      </c>
      <c r="H647" s="14" t="s">
        <v>6570</v>
      </c>
      <c r="I647" s="14" t="s">
        <v>6571</v>
      </c>
      <c r="J647" s="14" t="s">
        <v>6570</v>
      </c>
      <c r="K647" s="14" t="s">
        <v>6571</v>
      </c>
      <c r="L647" s="14">
        <v>1</v>
      </c>
      <c r="M647" s="14">
        <v>4</v>
      </c>
      <c r="N647" s="14">
        <v>0</v>
      </c>
      <c r="O647" s="14">
        <v>0</v>
      </c>
      <c r="P647" s="14" t="s">
        <v>5758</v>
      </c>
      <c r="Q647" s="14" t="s">
        <v>5759</v>
      </c>
      <c r="R647" s="14" t="s">
        <v>6336</v>
      </c>
      <c r="S647" s="14" t="s">
        <v>6346</v>
      </c>
      <c r="T647" s="14" t="s">
        <v>6346</v>
      </c>
      <c r="U647" s="14"/>
      <c r="V647" s="16"/>
      <c r="W647" s="14"/>
      <c r="AB647" s="5"/>
    </row>
    <row r="648" spans="1:28" s="3" customFormat="1">
      <c r="A648" s="14"/>
      <c r="B648" s="14"/>
      <c r="C648" s="14"/>
      <c r="D648" s="15" t="s">
        <v>490</v>
      </c>
      <c r="E648" s="15" t="s">
        <v>707</v>
      </c>
      <c r="F648" s="15" t="s">
        <v>754</v>
      </c>
      <c r="G648" s="15" t="s">
        <v>755</v>
      </c>
      <c r="H648" s="15" t="s">
        <v>754</v>
      </c>
      <c r="I648" s="15" t="s">
        <v>755</v>
      </c>
      <c r="J648" s="14" t="s">
        <v>754</v>
      </c>
      <c r="K648" s="14" t="s">
        <v>755</v>
      </c>
      <c r="L648" s="14">
        <v>1</v>
      </c>
      <c r="M648" s="14">
        <v>2</v>
      </c>
      <c r="N648" s="14">
        <v>3</v>
      </c>
      <c r="O648" s="14">
        <v>2085</v>
      </c>
      <c r="P648" s="14"/>
      <c r="Q648" s="14"/>
      <c r="R648" s="14"/>
      <c r="S648" s="14"/>
      <c r="T648" s="14"/>
      <c r="U648" s="14"/>
      <c r="V648" s="16"/>
      <c r="W648" s="14"/>
      <c r="AB648" s="5"/>
    </row>
    <row r="649" spans="1:28" s="3" customFormat="1">
      <c r="A649" s="14"/>
      <c r="B649" s="14"/>
      <c r="C649" s="14"/>
      <c r="D649" s="15" t="s">
        <v>490</v>
      </c>
      <c r="E649" s="15" t="s">
        <v>707</v>
      </c>
      <c r="F649" s="15" t="s">
        <v>754</v>
      </c>
      <c r="G649" s="15" t="s">
        <v>756</v>
      </c>
      <c r="H649" s="15" t="s">
        <v>754</v>
      </c>
      <c r="I649" s="15" t="s">
        <v>756</v>
      </c>
      <c r="J649" s="14" t="s">
        <v>754</v>
      </c>
      <c r="K649" s="14" t="s">
        <v>756</v>
      </c>
      <c r="L649" s="14">
        <v>1</v>
      </c>
      <c r="M649" s="14">
        <v>2</v>
      </c>
      <c r="N649" s="14">
        <v>3</v>
      </c>
      <c r="O649" s="14">
        <v>2077</v>
      </c>
      <c r="P649" s="14"/>
      <c r="Q649" s="14"/>
      <c r="R649" s="14"/>
      <c r="S649" s="14"/>
      <c r="T649" s="14"/>
      <c r="U649" s="14"/>
      <c r="V649" s="16"/>
      <c r="W649" s="14"/>
      <c r="AB649" s="5"/>
    </row>
    <row r="650" spans="1:28" s="3" customFormat="1">
      <c r="A650" s="14"/>
      <c r="B650" s="14"/>
      <c r="C650" s="14"/>
      <c r="D650" s="15" t="s">
        <v>490</v>
      </c>
      <c r="E650" s="15" t="s">
        <v>707</v>
      </c>
      <c r="F650" s="15" t="s">
        <v>757</v>
      </c>
      <c r="G650" s="15" t="s">
        <v>758</v>
      </c>
      <c r="H650" s="15" t="s">
        <v>757</v>
      </c>
      <c r="I650" s="15" t="s">
        <v>758</v>
      </c>
      <c r="J650" s="14" t="s">
        <v>757</v>
      </c>
      <c r="K650" s="14" t="s">
        <v>758</v>
      </c>
      <c r="L650" s="14">
        <v>1</v>
      </c>
      <c r="M650" s="14">
        <v>3</v>
      </c>
      <c r="N650" s="14">
        <v>1</v>
      </c>
      <c r="O650" s="14">
        <v>929</v>
      </c>
      <c r="P650" s="14"/>
      <c r="Q650" s="14"/>
      <c r="R650" s="14"/>
      <c r="S650" s="14"/>
      <c r="T650" s="14"/>
      <c r="U650" s="14"/>
      <c r="V650" s="16"/>
      <c r="W650" s="14"/>
      <c r="AB650" s="5"/>
    </row>
    <row r="651" spans="1:28" s="3" customFormat="1" ht="15" customHeight="1">
      <c r="A651" s="14"/>
      <c r="B651" s="14"/>
      <c r="C651" s="14"/>
      <c r="D651" s="14" t="s">
        <v>490</v>
      </c>
      <c r="E651" s="14" t="s">
        <v>707</v>
      </c>
      <c r="F651" s="14" t="s">
        <v>5570</v>
      </c>
      <c r="G651" s="14" t="s">
        <v>5571</v>
      </c>
      <c r="H651" s="14" t="s">
        <v>5570</v>
      </c>
      <c r="I651" s="14" t="s">
        <v>5571</v>
      </c>
      <c r="J651" s="14" t="s">
        <v>5570</v>
      </c>
      <c r="K651" s="14" t="s">
        <v>5571</v>
      </c>
      <c r="L651" s="14">
        <v>0</v>
      </c>
      <c r="M651" s="14">
        <v>4</v>
      </c>
      <c r="N651" s="14">
        <v>0</v>
      </c>
      <c r="O651" s="14">
        <v>0</v>
      </c>
      <c r="P651" s="14" t="s">
        <v>6184</v>
      </c>
      <c r="Q651" s="14" t="s">
        <v>5562</v>
      </c>
      <c r="R651" s="14" t="s">
        <v>6336</v>
      </c>
      <c r="S651" s="14" t="s">
        <v>6356</v>
      </c>
      <c r="T651" s="14" t="s">
        <v>6356</v>
      </c>
      <c r="U651" s="14"/>
      <c r="V651" s="16"/>
      <c r="W651" s="14"/>
      <c r="AB651" s="5"/>
    </row>
    <row r="652" spans="1:28" s="3" customFormat="1" ht="15" customHeight="1">
      <c r="A652" s="14"/>
      <c r="B652" s="14"/>
      <c r="C652" s="14"/>
      <c r="D652" s="14" t="s">
        <v>490</v>
      </c>
      <c r="E652" s="14" t="s">
        <v>707</v>
      </c>
      <c r="F652" s="14" t="s">
        <v>5572</v>
      </c>
      <c r="G652" s="14" t="s">
        <v>5573</v>
      </c>
      <c r="H652" s="14" t="s">
        <v>5572</v>
      </c>
      <c r="I652" s="14" t="s">
        <v>5573</v>
      </c>
      <c r="J652" s="14" t="s">
        <v>5572</v>
      </c>
      <c r="K652" s="14" t="s">
        <v>5573</v>
      </c>
      <c r="L652" s="14">
        <v>1</v>
      </c>
      <c r="M652" s="14">
        <v>4</v>
      </c>
      <c r="N652" s="14">
        <v>0</v>
      </c>
      <c r="O652" s="14">
        <v>0</v>
      </c>
      <c r="P652" s="14" t="s">
        <v>5574</v>
      </c>
      <c r="Q652" s="14" t="s">
        <v>6189</v>
      </c>
      <c r="R652" s="14" t="s">
        <v>6336</v>
      </c>
      <c r="S652" s="14" t="s">
        <v>6349</v>
      </c>
      <c r="T652" s="14" t="s">
        <v>6349</v>
      </c>
      <c r="U652" s="14"/>
      <c r="V652" s="16"/>
      <c r="W652" s="14"/>
      <c r="AB652" s="5"/>
    </row>
    <row r="653" spans="1:28" s="3" customFormat="1">
      <c r="A653" s="14"/>
      <c r="B653" s="14"/>
      <c r="C653" s="14"/>
      <c r="D653" s="15" t="s">
        <v>490</v>
      </c>
      <c r="E653" s="15" t="s">
        <v>707</v>
      </c>
      <c r="F653" s="15" t="s">
        <v>761</v>
      </c>
      <c r="G653" s="15" t="s">
        <v>762</v>
      </c>
      <c r="H653" s="15" t="s">
        <v>761</v>
      </c>
      <c r="I653" s="15" t="s">
        <v>762</v>
      </c>
      <c r="J653" s="14" t="s">
        <v>761</v>
      </c>
      <c r="K653" s="14" t="s">
        <v>762</v>
      </c>
      <c r="L653" s="14">
        <v>1</v>
      </c>
      <c r="M653" s="14">
        <v>4</v>
      </c>
      <c r="N653" s="14">
        <v>0</v>
      </c>
      <c r="O653" s="14">
        <v>0</v>
      </c>
      <c r="P653" s="14" t="s">
        <v>6138</v>
      </c>
      <c r="Q653" s="14" t="s">
        <v>5490</v>
      </c>
      <c r="R653" s="14"/>
      <c r="S653" s="14"/>
      <c r="T653" s="14"/>
      <c r="U653" s="14"/>
      <c r="V653" s="16"/>
      <c r="W653" s="14"/>
      <c r="AB653" s="5"/>
    </row>
    <row r="654" spans="1:28" s="3" customFormat="1">
      <c r="A654" s="14"/>
      <c r="B654" s="14"/>
      <c r="C654" s="14"/>
      <c r="D654" s="15" t="s">
        <v>490</v>
      </c>
      <c r="E654" s="15" t="s">
        <v>707</v>
      </c>
      <c r="F654" s="15" t="s">
        <v>761</v>
      </c>
      <c r="G654" s="15" t="s">
        <v>763</v>
      </c>
      <c r="H654" s="15" t="s">
        <v>761</v>
      </c>
      <c r="I654" s="15" t="s">
        <v>763</v>
      </c>
      <c r="J654" s="14" t="s">
        <v>761</v>
      </c>
      <c r="K654" s="14" t="s">
        <v>763</v>
      </c>
      <c r="L654" s="14">
        <v>1</v>
      </c>
      <c r="M654" s="14">
        <v>2</v>
      </c>
      <c r="N654" s="14">
        <v>3</v>
      </c>
      <c r="O654" s="14">
        <v>2073</v>
      </c>
      <c r="P654" s="14"/>
      <c r="Q654" s="14"/>
      <c r="R654" s="14"/>
      <c r="S654" s="14"/>
      <c r="T654" s="14"/>
      <c r="U654" s="14"/>
      <c r="V654" s="16"/>
      <c r="W654" s="14"/>
      <c r="AB654" s="5"/>
    </row>
    <row r="655" spans="1:28" s="3" customFormat="1">
      <c r="A655" s="14"/>
      <c r="B655" s="14"/>
      <c r="C655" s="14"/>
      <c r="D655" s="15" t="s">
        <v>490</v>
      </c>
      <c r="E655" s="15" t="s">
        <v>707</v>
      </c>
      <c r="F655" s="15" t="s">
        <v>764</v>
      </c>
      <c r="G655" s="15" t="s">
        <v>765</v>
      </c>
      <c r="H655" s="15" t="s">
        <v>764</v>
      </c>
      <c r="I655" s="15" t="s">
        <v>765</v>
      </c>
      <c r="J655" s="14" t="s">
        <v>764</v>
      </c>
      <c r="K655" s="14" t="s">
        <v>765</v>
      </c>
      <c r="L655" s="14">
        <v>1</v>
      </c>
      <c r="M655" s="14">
        <v>2</v>
      </c>
      <c r="N655" s="14">
        <v>3</v>
      </c>
      <c r="O655" s="14">
        <v>2059</v>
      </c>
      <c r="P655" s="14"/>
      <c r="Q655" s="14"/>
      <c r="R655" s="14"/>
      <c r="S655" s="14"/>
      <c r="T655" s="14"/>
      <c r="U655" s="14"/>
      <c r="V655" s="16"/>
      <c r="W655" s="14"/>
      <c r="AB655" s="5"/>
    </row>
    <row r="656" spans="1:28" s="3" customFormat="1">
      <c r="A656" s="14"/>
      <c r="B656" s="14"/>
      <c r="C656" s="14"/>
      <c r="D656" s="15" t="s">
        <v>490</v>
      </c>
      <c r="E656" s="15" t="s">
        <v>707</v>
      </c>
      <c r="F656" s="15" t="s">
        <v>766</v>
      </c>
      <c r="G656" s="15" t="s">
        <v>767</v>
      </c>
      <c r="H656" s="15" t="s">
        <v>766</v>
      </c>
      <c r="I656" s="15" t="s">
        <v>767</v>
      </c>
      <c r="J656" s="14" t="s">
        <v>766</v>
      </c>
      <c r="K656" s="14" t="s">
        <v>767</v>
      </c>
      <c r="L656" s="14">
        <v>1</v>
      </c>
      <c r="M656" s="14">
        <v>2</v>
      </c>
      <c r="N656" s="14">
        <v>3</v>
      </c>
      <c r="O656" s="14">
        <v>2045</v>
      </c>
      <c r="P656" s="14"/>
      <c r="Q656" s="14"/>
      <c r="R656" s="14"/>
      <c r="S656" s="14"/>
      <c r="T656" s="14"/>
      <c r="U656" s="14"/>
      <c r="V656" s="16"/>
      <c r="W656" s="14"/>
      <c r="AB656" s="5"/>
    </row>
    <row r="657" spans="1:28" s="3" customFormat="1">
      <c r="A657" s="14"/>
      <c r="B657" s="14"/>
      <c r="C657" s="14"/>
      <c r="D657" s="15" t="s">
        <v>490</v>
      </c>
      <c r="E657" s="15" t="s">
        <v>707</v>
      </c>
      <c r="F657" s="15" t="s">
        <v>766</v>
      </c>
      <c r="G657" s="15" t="s">
        <v>768</v>
      </c>
      <c r="H657" s="15" t="s">
        <v>766</v>
      </c>
      <c r="I657" s="15" t="s">
        <v>768</v>
      </c>
      <c r="J657" s="14" t="s">
        <v>766</v>
      </c>
      <c r="K657" s="14" t="s">
        <v>768</v>
      </c>
      <c r="L657" s="14">
        <v>1</v>
      </c>
      <c r="M657" s="14">
        <v>3</v>
      </c>
      <c r="N657" s="14">
        <v>1</v>
      </c>
      <c r="O657" s="14">
        <v>1126</v>
      </c>
      <c r="P657" s="14"/>
      <c r="Q657" s="14"/>
      <c r="R657" s="14"/>
      <c r="S657" s="14"/>
      <c r="T657" s="14"/>
      <c r="U657" s="14"/>
      <c r="V657" s="16"/>
      <c r="W657" s="14"/>
      <c r="AB657" s="5"/>
    </row>
    <row r="658" spans="1:28" s="3" customFormat="1">
      <c r="A658" s="14"/>
      <c r="B658" s="14"/>
      <c r="C658" s="14"/>
      <c r="D658" s="15" t="s">
        <v>490</v>
      </c>
      <c r="E658" s="15" t="s">
        <v>707</v>
      </c>
      <c r="F658" s="15" t="s">
        <v>766</v>
      </c>
      <c r="G658" s="15" t="s">
        <v>769</v>
      </c>
      <c r="H658" s="15" t="s">
        <v>766</v>
      </c>
      <c r="I658" s="15" t="s">
        <v>769</v>
      </c>
      <c r="J658" s="14" t="s">
        <v>766</v>
      </c>
      <c r="K658" s="14" t="s">
        <v>769</v>
      </c>
      <c r="L658" s="14">
        <v>1</v>
      </c>
      <c r="M658" s="14">
        <v>3</v>
      </c>
      <c r="N658" s="14">
        <v>1</v>
      </c>
      <c r="O658" s="14">
        <v>1126</v>
      </c>
      <c r="P658" s="14"/>
      <c r="Q658" s="14"/>
      <c r="R658" s="14"/>
      <c r="S658" s="14"/>
      <c r="T658" s="14"/>
      <c r="U658" s="14"/>
      <c r="V658" s="16"/>
      <c r="W658" s="14"/>
      <c r="AB658" s="5"/>
    </row>
    <row r="659" spans="1:28" s="3" customFormat="1" ht="15" customHeight="1">
      <c r="A659" s="14"/>
      <c r="B659" s="14"/>
      <c r="C659" s="14"/>
      <c r="D659" s="15" t="s">
        <v>490</v>
      </c>
      <c r="E659" s="15" t="s">
        <v>707</v>
      </c>
      <c r="F659" s="15" t="s">
        <v>770</v>
      </c>
      <c r="G659" s="15" t="s">
        <v>771</v>
      </c>
      <c r="H659" s="15" t="s">
        <v>770</v>
      </c>
      <c r="I659" s="15" t="s">
        <v>771</v>
      </c>
      <c r="J659" s="14" t="s">
        <v>770</v>
      </c>
      <c r="K659" s="14" t="s">
        <v>771</v>
      </c>
      <c r="L659" s="14">
        <v>1</v>
      </c>
      <c r="M659" s="14">
        <v>3</v>
      </c>
      <c r="N659" s="14">
        <v>1</v>
      </c>
      <c r="O659" s="14">
        <v>1140</v>
      </c>
      <c r="P659" s="14"/>
      <c r="Q659" s="14"/>
      <c r="R659" s="14"/>
      <c r="S659" s="14"/>
      <c r="T659" s="14"/>
      <c r="U659" s="14"/>
      <c r="V659" s="16"/>
      <c r="W659" s="14"/>
      <c r="AB659" s="5"/>
    </row>
    <row r="660" spans="1:28" s="3" customFormat="1">
      <c r="A660" s="14"/>
      <c r="B660" s="14"/>
      <c r="C660" s="14"/>
      <c r="D660" s="15" t="s">
        <v>490</v>
      </c>
      <c r="E660" s="15" t="s">
        <v>707</v>
      </c>
      <c r="F660" s="15" t="s">
        <v>770</v>
      </c>
      <c r="G660" s="15" t="s">
        <v>772</v>
      </c>
      <c r="H660" s="15" t="s">
        <v>770</v>
      </c>
      <c r="I660" s="15" t="s">
        <v>772</v>
      </c>
      <c r="J660" s="14" t="s">
        <v>770</v>
      </c>
      <c r="K660" s="14" t="s">
        <v>772</v>
      </c>
      <c r="L660" s="14">
        <v>0</v>
      </c>
      <c r="M660" s="14">
        <v>4</v>
      </c>
      <c r="N660" s="14">
        <v>0</v>
      </c>
      <c r="O660" s="14">
        <v>0</v>
      </c>
      <c r="P660" s="14" t="s">
        <v>6138</v>
      </c>
      <c r="Q660" s="14" t="s">
        <v>5490</v>
      </c>
      <c r="R660" s="14"/>
      <c r="S660" s="14"/>
      <c r="T660" s="14"/>
      <c r="U660" s="14"/>
      <c r="V660" s="16"/>
      <c r="W660" s="14"/>
      <c r="AB660" s="5"/>
    </row>
    <row r="661" spans="1:28" s="3" customFormat="1" ht="15" customHeight="1">
      <c r="A661" s="14"/>
      <c r="B661" s="14"/>
      <c r="C661" s="14"/>
      <c r="D661" s="15" t="s">
        <v>490</v>
      </c>
      <c r="E661" s="15" t="s">
        <v>707</v>
      </c>
      <c r="F661" s="15" t="s">
        <v>770</v>
      </c>
      <c r="G661" s="15" t="s">
        <v>773</v>
      </c>
      <c r="H661" s="15" t="s">
        <v>770</v>
      </c>
      <c r="I661" s="15" t="s">
        <v>773</v>
      </c>
      <c r="J661" s="14" t="s">
        <v>770</v>
      </c>
      <c r="K661" s="14" t="s">
        <v>773</v>
      </c>
      <c r="L661" s="14">
        <v>1</v>
      </c>
      <c r="M661" s="14">
        <v>2</v>
      </c>
      <c r="N661" s="14">
        <v>3</v>
      </c>
      <c r="O661" s="14">
        <v>2097</v>
      </c>
      <c r="P661" s="14"/>
      <c r="Q661" s="14"/>
      <c r="R661" s="14"/>
      <c r="S661" s="14"/>
      <c r="T661" s="14"/>
      <c r="U661" s="14"/>
      <c r="V661" s="16"/>
      <c r="W661" s="14"/>
      <c r="AB661" s="5"/>
    </row>
    <row r="662" spans="1:28" s="3" customFormat="1">
      <c r="A662" s="14"/>
      <c r="B662" s="14"/>
      <c r="C662" s="14"/>
      <c r="D662" s="15" t="s">
        <v>490</v>
      </c>
      <c r="E662" s="15" t="s">
        <v>707</v>
      </c>
      <c r="F662" s="15" t="s">
        <v>770</v>
      </c>
      <c r="G662" s="15" t="s">
        <v>774</v>
      </c>
      <c r="H662" s="15" t="s">
        <v>770</v>
      </c>
      <c r="I662" s="15" t="s">
        <v>774</v>
      </c>
      <c r="J662" s="14" t="s">
        <v>770</v>
      </c>
      <c r="K662" s="14" t="s">
        <v>774</v>
      </c>
      <c r="L662" s="14">
        <v>1</v>
      </c>
      <c r="M662" s="14">
        <v>2</v>
      </c>
      <c r="N662" s="14">
        <v>3</v>
      </c>
      <c r="O662" s="14">
        <v>2010</v>
      </c>
      <c r="P662" s="14"/>
      <c r="Q662" s="14"/>
      <c r="R662" s="14"/>
      <c r="S662" s="14"/>
      <c r="T662" s="14"/>
      <c r="U662" s="14"/>
      <c r="V662" s="16"/>
      <c r="W662" s="14"/>
      <c r="AB662" s="5"/>
    </row>
    <row r="663" spans="1:28" s="3" customFormat="1" ht="15" customHeight="1">
      <c r="A663" s="14"/>
      <c r="B663" s="14"/>
      <c r="C663" s="14"/>
      <c r="D663" s="14" t="s">
        <v>490</v>
      </c>
      <c r="E663" s="14" t="s">
        <v>707</v>
      </c>
      <c r="F663" s="14" t="s">
        <v>5575</v>
      </c>
      <c r="G663" s="14" t="s">
        <v>5576</v>
      </c>
      <c r="H663" s="14" t="s">
        <v>5575</v>
      </c>
      <c r="I663" s="14" t="s">
        <v>5576</v>
      </c>
      <c r="J663" s="14" t="s">
        <v>5575</v>
      </c>
      <c r="K663" s="14" t="s">
        <v>5576</v>
      </c>
      <c r="L663" s="14">
        <v>0</v>
      </c>
      <c r="M663" s="14">
        <v>4</v>
      </c>
      <c r="N663" s="14">
        <v>0</v>
      </c>
      <c r="O663" s="14">
        <v>0</v>
      </c>
      <c r="P663" s="14" t="s">
        <v>6184</v>
      </c>
      <c r="Q663" s="14" t="s">
        <v>5562</v>
      </c>
      <c r="R663" s="14" t="s">
        <v>6336</v>
      </c>
      <c r="S663" s="14" t="s">
        <v>6373</v>
      </c>
      <c r="T663" s="14" t="s">
        <v>6373</v>
      </c>
      <c r="U663" s="14"/>
      <c r="V663" s="16"/>
      <c r="W663" s="14"/>
      <c r="AB663" s="5"/>
    </row>
    <row r="664" spans="1:28" s="3" customFormat="1" ht="15" customHeight="1">
      <c r="A664" s="14"/>
      <c r="B664" s="14"/>
      <c r="C664" s="14"/>
      <c r="D664" s="14" t="s">
        <v>490</v>
      </c>
      <c r="E664" s="14" t="s">
        <v>707</v>
      </c>
      <c r="F664" s="14" t="s">
        <v>5577</v>
      </c>
      <c r="G664" s="14" t="s">
        <v>5580</v>
      </c>
      <c r="H664" s="14" t="s">
        <v>5577</v>
      </c>
      <c r="I664" s="14" t="s">
        <v>5580</v>
      </c>
      <c r="J664" s="14" t="s">
        <v>5577</v>
      </c>
      <c r="K664" s="14" t="s">
        <v>5580</v>
      </c>
      <c r="L664" s="14">
        <v>1</v>
      </c>
      <c r="M664" s="14">
        <v>4</v>
      </c>
      <c r="N664" s="14">
        <v>0</v>
      </c>
      <c r="O664" s="14">
        <v>0</v>
      </c>
      <c r="P664" s="14" t="s">
        <v>5579</v>
      </c>
      <c r="Q664" s="14" t="s">
        <v>6189</v>
      </c>
      <c r="R664" s="14" t="s">
        <v>6336</v>
      </c>
      <c r="S664" s="14" t="s">
        <v>6400</v>
      </c>
      <c r="T664" s="14" t="s">
        <v>6400</v>
      </c>
      <c r="U664" s="14"/>
      <c r="V664" s="16"/>
      <c r="W664" s="14"/>
      <c r="AB664" s="5"/>
    </row>
    <row r="665" spans="1:28" s="3" customFormat="1" ht="15" customHeight="1">
      <c r="A665" s="14"/>
      <c r="B665" s="14"/>
      <c r="C665" s="14"/>
      <c r="D665" s="14" t="s">
        <v>490</v>
      </c>
      <c r="E665" s="14" t="s">
        <v>707</v>
      </c>
      <c r="F665" s="14" t="s">
        <v>5577</v>
      </c>
      <c r="G665" s="14" t="s">
        <v>5578</v>
      </c>
      <c r="H665" s="14" t="s">
        <v>5577</v>
      </c>
      <c r="I665" s="14" t="s">
        <v>5578</v>
      </c>
      <c r="J665" s="14" t="s">
        <v>5577</v>
      </c>
      <c r="K665" s="14" t="s">
        <v>5578</v>
      </c>
      <c r="L665" s="14">
        <v>1</v>
      </c>
      <c r="M665" s="14">
        <v>4</v>
      </c>
      <c r="N665" s="14">
        <v>0</v>
      </c>
      <c r="O665" s="14">
        <v>0</v>
      </c>
      <c r="P665" s="14" t="s">
        <v>5579</v>
      </c>
      <c r="Q665" s="14" t="s">
        <v>6189</v>
      </c>
      <c r="R665" s="14" t="s">
        <v>6336</v>
      </c>
      <c r="S665" s="14" t="s">
        <v>6399</v>
      </c>
      <c r="T665" s="14" t="s">
        <v>6399</v>
      </c>
      <c r="U665" s="14"/>
      <c r="V665" s="16"/>
      <c r="W665" s="14"/>
      <c r="AB665" s="5"/>
    </row>
    <row r="666" spans="1:28" s="3" customFormat="1">
      <c r="A666" s="14"/>
      <c r="B666" s="14"/>
      <c r="C666" s="14"/>
      <c r="D666" s="15" t="s">
        <v>490</v>
      </c>
      <c r="E666" s="15" t="s">
        <v>707</v>
      </c>
      <c r="F666" s="14" t="s">
        <v>6522</v>
      </c>
      <c r="G666" s="14" t="s">
        <v>6522</v>
      </c>
      <c r="H666" s="15" t="s">
        <v>708</v>
      </c>
      <c r="I666" s="15" t="s">
        <v>439</v>
      </c>
      <c r="J666" s="14" t="s">
        <v>708</v>
      </c>
      <c r="K666" s="14" t="s">
        <v>439</v>
      </c>
      <c r="L666" s="14" t="s">
        <v>6435</v>
      </c>
      <c r="M666" s="14" t="s">
        <v>6435</v>
      </c>
      <c r="N666" s="14" t="s">
        <v>6435</v>
      </c>
      <c r="O666" s="14" t="s">
        <v>6435</v>
      </c>
      <c r="P666" s="14"/>
      <c r="Q666" s="14"/>
      <c r="R666" s="14"/>
      <c r="S666" s="14"/>
      <c r="T666" s="14"/>
      <c r="U666" s="14"/>
      <c r="V666" s="16"/>
      <c r="W666" s="14"/>
      <c r="AB666" s="5"/>
    </row>
    <row r="667" spans="1:28" s="3" customFormat="1">
      <c r="A667" s="14" t="s">
        <v>6531</v>
      </c>
      <c r="B667" s="14"/>
      <c r="C667" s="14" t="s">
        <v>6525</v>
      </c>
      <c r="D667" s="15" t="s">
        <v>2942</v>
      </c>
      <c r="E667" s="15" t="s">
        <v>2943</v>
      </c>
      <c r="F667" s="15" t="s">
        <v>2944</v>
      </c>
      <c r="G667" s="15" t="s">
        <v>79</v>
      </c>
      <c r="H667" s="15" t="s">
        <v>2944</v>
      </c>
      <c r="I667" s="15" t="s">
        <v>79</v>
      </c>
      <c r="J667" s="14" t="s">
        <v>2944</v>
      </c>
      <c r="K667" s="14" t="s">
        <v>79</v>
      </c>
      <c r="L667" s="14">
        <v>1</v>
      </c>
      <c r="M667" s="14">
        <v>2</v>
      </c>
      <c r="N667" s="14">
        <v>2</v>
      </c>
      <c r="O667" s="14">
        <v>1406</v>
      </c>
      <c r="P667" s="14"/>
      <c r="Q667" s="14"/>
      <c r="R667" s="14"/>
      <c r="S667" s="14"/>
      <c r="T667" s="14"/>
      <c r="U667" s="14"/>
      <c r="V667" s="16"/>
      <c r="W667" s="14"/>
      <c r="AB667" s="5"/>
    </row>
    <row r="668" spans="1:28" s="3" customFormat="1">
      <c r="A668" s="14" t="s">
        <v>6531</v>
      </c>
      <c r="B668" s="14"/>
      <c r="C668" s="14" t="s">
        <v>6525</v>
      </c>
      <c r="D668" s="15" t="s">
        <v>3014</v>
      </c>
      <c r="E668" s="15" t="s">
        <v>3224</v>
      </c>
      <c r="F668" s="15" t="s">
        <v>3225</v>
      </c>
      <c r="G668" s="15" t="s">
        <v>3226</v>
      </c>
      <c r="H668" s="15" t="s">
        <v>3225</v>
      </c>
      <c r="I668" s="15" t="s">
        <v>3226</v>
      </c>
      <c r="J668" s="14" t="s">
        <v>3225</v>
      </c>
      <c r="K668" s="14" t="s">
        <v>3226</v>
      </c>
      <c r="L668" s="14">
        <v>1</v>
      </c>
      <c r="M668" s="14">
        <v>2</v>
      </c>
      <c r="N668" s="15">
        <v>1</v>
      </c>
      <c r="O668" s="14">
        <v>2275</v>
      </c>
      <c r="P668" s="14"/>
      <c r="Q668" s="14"/>
      <c r="R668" s="14"/>
      <c r="S668" s="14"/>
      <c r="T668" s="14"/>
      <c r="U668" s="14"/>
      <c r="V668" s="16"/>
      <c r="W668" s="14"/>
      <c r="AB668" s="5"/>
    </row>
    <row r="669" spans="1:28" s="3" customFormat="1">
      <c r="A669" s="14" t="s">
        <v>6531</v>
      </c>
      <c r="B669" s="14"/>
      <c r="C669" s="14" t="s">
        <v>6525</v>
      </c>
      <c r="D669" s="15" t="s">
        <v>3014</v>
      </c>
      <c r="E669" s="15" t="s">
        <v>3224</v>
      </c>
      <c r="F669" s="15" t="s">
        <v>3227</v>
      </c>
      <c r="G669" s="15" t="s">
        <v>3229</v>
      </c>
      <c r="H669" s="15" t="s">
        <v>3227</v>
      </c>
      <c r="I669" s="15" t="s">
        <v>3229</v>
      </c>
      <c r="J669" s="14" t="s">
        <v>3227</v>
      </c>
      <c r="K669" s="14" t="s">
        <v>3229</v>
      </c>
      <c r="L669" s="14">
        <v>1</v>
      </c>
      <c r="M669" s="14">
        <v>2</v>
      </c>
      <c r="N669" s="15">
        <v>1</v>
      </c>
      <c r="O669" s="14">
        <v>2959</v>
      </c>
      <c r="P669" s="14"/>
      <c r="Q669" s="14"/>
      <c r="R669" s="14"/>
      <c r="S669" s="14"/>
      <c r="T669" s="14"/>
      <c r="U669" s="14"/>
      <c r="V669" s="16"/>
      <c r="W669" s="14"/>
      <c r="AB669" s="5"/>
    </row>
    <row r="670" spans="1:28" s="3" customFormat="1">
      <c r="A670" s="14" t="s">
        <v>6531</v>
      </c>
      <c r="B670" s="14"/>
      <c r="C670" s="14" t="s">
        <v>6525</v>
      </c>
      <c r="D670" s="15" t="s">
        <v>3014</v>
      </c>
      <c r="E670" s="15" t="s">
        <v>3224</v>
      </c>
      <c r="F670" s="15" t="s">
        <v>3227</v>
      </c>
      <c r="G670" s="15" t="s">
        <v>519</v>
      </c>
      <c r="H670" s="15" t="s">
        <v>3227</v>
      </c>
      <c r="I670" s="15" t="s">
        <v>519</v>
      </c>
      <c r="J670" s="14" t="s">
        <v>3227</v>
      </c>
      <c r="K670" s="14" t="s">
        <v>519</v>
      </c>
      <c r="L670" s="14">
        <v>1</v>
      </c>
      <c r="M670" s="14">
        <v>2</v>
      </c>
      <c r="N670" s="15">
        <v>1</v>
      </c>
      <c r="O670" s="14">
        <v>2959</v>
      </c>
      <c r="P670" s="14"/>
      <c r="Q670" s="14"/>
      <c r="R670" s="14"/>
      <c r="S670" s="14"/>
      <c r="T670" s="14"/>
      <c r="U670" s="14"/>
      <c r="V670" s="16"/>
      <c r="W670" s="14"/>
      <c r="AB670" s="5"/>
    </row>
    <row r="671" spans="1:28" s="3" customFormat="1">
      <c r="A671" s="14" t="s">
        <v>6531</v>
      </c>
      <c r="B671" s="14"/>
      <c r="C671" s="14" t="s">
        <v>6525</v>
      </c>
      <c r="D671" s="15" t="s">
        <v>3014</v>
      </c>
      <c r="E671" s="15" t="s">
        <v>3224</v>
      </c>
      <c r="F671" s="15" t="s">
        <v>3227</v>
      </c>
      <c r="G671" s="15" t="s">
        <v>1830</v>
      </c>
      <c r="H671" s="15" t="s">
        <v>3227</v>
      </c>
      <c r="I671" s="15" t="s">
        <v>1830</v>
      </c>
      <c r="J671" s="14" t="s">
        <v>3227</v>
      </c>
      <c r="K671" s="14" t="s">
        <v>1830</v>
      </c>
      <c r="L671" s="14">
        <v>1</v>
      </c>
      <c r="M671" s="14">
        <v>2</v>
      </c>
      <c r="N671" s="15">
        <v>46</v>
      </c>
      <c r="O671" s="14">
        <v>30142</v>
      </c>
      <c r="P671" s="14"/>
      <c r="Q671" s="14"/>
      <c r="R671" s="14"/>
      <c r="S671" s="14"/>
      <c r="T671" s="14"/>
      <c r="U671" s="14"/>
      <c r="V671" s="16"/>
      <c r="W671" s="14"/>
      <c r="AB671" s="5"/>
    </row>
    <row r="672" spans="1:28" s="3" customFormat="1">
      <c r="A672" s="14" t="s">
        <v>6531</v>
      </c>
      <c r="B672" s="14"/>
      <c r="C672" s="14" t="s">
        <v>6525</v>
      </c>
      <c r="D672" s="15" t="s">
        <v>3014</v>
      </c>
      <c r="E672" s="15" t="s">
        <v>3224</v>
      </c>
      <c r="F672" s="15" t="s">
        <v>3227</v>
      </c>
      <c r="G672" s="15" t="s">
        <v>3230</v>
      </c>
      <c r="H672" s="15" t="s">
        <v>3227</v>
      </c>
      <c r="I672" s="15" t="s">
        <v>3230</v>
      </c>
      <c r="J672" s="14" t="s">
        <v>3227</v>
      </c>
      <c r="K672" s="14" t="s">
        <v>3230</v>
      </c>
      <c r="L672" s="14">
        <v>0</v>
      </c>
      <c r="M672" s="14">
        <v>4</v>
      </c>
      <c r="N672" s="15">
        <v>0</v>
      </c>
      <c r="O672" s="14">
        <v>0</v>
      </c>
      <c r="P672" s="14" t="s">
        <v>6138</v>
      </c>
      <c r="Q672" s="14" t="s">
        <v>5490</v>
      </c>
      <c r="R672" s="14"/>
      <c r="S672" s="14"/>
      <c r="T672" s="14"/>
      <c r="U672" s="14"/>
      <c r="V672" s="16"/>
      <c r="W672" s="14"/>
      <c r="AB672" s="5"/>
    </row>
    <row r="673" spans="1:28" s="3" customFormat="1">
      <c r="A673" s="14" t="s">
        <v>6531</v>
      </c>
      <c r="B673" s="14"/>
      <c r="C673" s="14" t="s">
        <v>6525</v>
      </c>
      <c r="D673" s="15" t="s">
        <v>3014</v>
      </c>
      <c r="E673" s="15" t="s">
        <v>3224</v>
      </c>
      <c r="F673" s="15" t="s">
        <v>3227</v>
      </c>
      <c r="G673" s="15" t="s">
        <v>3231</v>
      </c>
      <c r="H673" s="15" t="s">
        <v>3227</v>
      </c>
      <c r="I673" s="15" t="s">
        <v>3231</v>
      </c>
      <c r="J673" s="14" t="s">
        <v>3227</v>
      </c>
      <c r="K673" s="14" t="s">
        <v>3231</v>
      </c>
      <c r="L673" s="14">
        <v>1</v>
      </c>
      <c r="M673" s="14">
        <v>3</v>
      </c>
      <c r="N673" s="15">
        <v>1</v>
      </c>
      <c r="O673" s="14">
        <v>2959</v>
      </c>
      <c r="P673" s="14"/>
      <c r="Q673" s="14"/>
      <c r="R673" s="14"/>
      <c r="S673" s="14"/>
      <c r="T673" s="14"/>
      <c r="U673" s="14"/>
      <c r="V673" s="16"/>
      <c r="W673" s="14"/>
      <c r="AB673" s="5"/>
    </row>
    <row r="674" spans="1:28" s="3" customFormat="1">
      <c r="A674" s="14" t="s">
        <v>6531</v>
      </c>
      <c r="B674" s="14" t="s">
        <v>6525</v>
      </c>
      <c r="C674" s="14" t="s">
        <v>6525</v>
      </c>
      <c r="D674" s="15" t="s">
        <v>3014</v>
      </c>
      <c r="E674" s="15" t="s">
        <v>3224</v>
      </c>
      <c r="F674" s="15" t="s">
        <v>3232</v>
      </c>
      <c r="G674" s="15" t="s">
        <v>6491</v>
      </c>
      <c r="H674" s="15" t="s">
        <v>3232</v>
      </c>
      <c r="I674" s="15" t="s">
        <v>6491</v>
      </c>
      <c r="J674" s="14" t="s">
        <v>6526</v>
      </c>
      <c r="K674" s="14" t="s">
        <v>6526</v>
      </c>
      <c r="L674" s="14">
        <v>1</v>
      </c>
      <c r="M674" s="14">
        <v>2</v>
      </c>
      <c r="N674" s="15">
        <v>1</v>
      </c>
      <c r="O674" s="14">
        <v>697</v>
      </c>
      <c r="P674" s="14"/>
      <c r="Q674" s="14"/>
      <c r="R674" s="14"/>
      <c r="S674" s="14"/>
      <c r="T674" s="14"/>
      <c r="U674" s="14"/>
      <c r="V674" s="16"/>
      <c r="W674" s="14"/>
      <c r="AB674" s="5"/>
    </row>
    <row r="675" spans="1:28" s="3" customFormat="1">
      <c r="A675" s="14" t="s">
        <v>6531</v>
      </c>
      <c r="B675" s="14"/>
      <c r="C675" s="14" t="s">
        <v>6525</v>
      </c>
      <c r="D675" s="15" t="s">
        <v>3014</v>
      </c>
      <c r="E675" s="15" t="s">
        <v>3224</v>
      </c>
      <c r="F675" s="15" t="s">
        <v>3232</v>
      </c>
      <c r="G675" s="15" t="s">
        <v>3233</v>
      </c>
      <c r="H675" s="15" t="s">
        <v>3232</v>
      </c>
      <c r="I675" s="15" t="s">
        <v>3233</v>
      </c>
      <c r="J675" s="14" t="s">
        <v>3232</v>
      </c>
      <c r="K675" s="14" t="s">
        <v>3233</v>
      </c>
      <c r="L675" s="14">
        <v>1</v>
      </c>
      <c r="M675" s="14">
        <v>2</v>
      </c>
      <c r="N675" s="15">
        <v>2</v>
      </c>
      <c r="O675" s="14">
        <v>2520</v>
      </c>
      <c r="P675" s="14"/>
      <c r="Q675" s="14"/>
      <c r="R675" s="14"/>
      <c r="S675" s="14"/>
      <c r="T675" s="14"/>
      <c r="U675" s="14"/>
      <c r="V675" s="16"/>
      <c r="W675" s="14"/>
      <c r="AB675" s="5"/>
    </row>
    <row r="676" spans="1:28" s="3" customFormat="1">
      <c r="A676" s="14" t="s">
        <v>6531</v>
      </c>
      <c r="B676" s="14"/>
      <c r="C676" s="14" t="s">
        <v>6525</v>
      </c>
      <c r="D676" s="15" t="s">
        <v>3014</v>
      </c>
      <c r="E676" s="15" t="s">
        <v>3224</v>
      </c>
      <c r="F676" s="15" t="s">
        <v>3232</v>
      </c>
      <c r="G676" s="15" t="s">
        <v>3234</v>
      </c>
      <c r="H676" s="15" t="s">
        <v>3232</v>
      </c>
      <c r="I676" s="15" t="s">
        <v>3234</v>
      </c>
      <c r="J676" s="14" t="s">
        <v>3232</v>
      </c>
      <c r="K676" s="14" t="s">
        <v>3234</v>
      </c>
      <c r="L676" s="14">
        <v>1</v>
      </c>
      <c r="M676" s="14">
        <v>2</v>
      </c>
      <c r="N676" s="15">
        <v>2</v>
      </c>
      <c r="O676" s="14">
        <v>1226</v>
      </c>
      <c r="P676" s="14"/>
      <c r="Q676" s="14"/>
      <c r="R676" s="14"/>
      <c r="S676" s="14"/>
      <c r="T676" s="14"/>
      <c r="U676" s="14"/>
      <c r="V676" s="16"/>
      <c r="W676" s="14"/>
      <c r="AB676" s="5"/>
    </row>
    <row r="677" spans="1:28" s="3" customFormat="1">
      <c r="A677" s="14" t="s">
        <v>6531</v>
      </c>
      <c r="B677" s="14"/>
      <c r="C677" s="14" t="s">
        <v>6525</v>
      </c>
      <c r="D677" s="15" t="s">
        <v>3014</v>
      </c>
      <c r="E677" s="15" t="s">
        <v>3224</v>
      </c>
      <c r="F677" s="15" t="s">
        <v>3232</v>
      </c>
      <c r="G677" s="15" t="s">
        <v>6492</v>
      </c>
      <c r="H677" s="15" t="s">
        <v>3232</v>
      </c>
      <c r="I677" s="15" t="s">
        <v>6492</v>
      </c>
      <c r="J677" s="14" t="s">
        <v>3232</v>
      </c>
      <c r="K677" s="14" t="s">
        <v>3235</v>
      </c>
      <c r="L677" s="14">
        <v>1</v>
      </c>
      <c r="M677" s="14">
        <v>2</v>
      </c>
      <c r="N677" s="15">
        <v>2</v>
      </c>
      <c r="O677" s="14">
        <v>1226</v>
      </c>
      <c r="P677" s="14"/>
      <c r="Q677" s="14"/>
      <c r="R677" s="14"/>
      <c r="S677" s="14"/>
      <c r="T677" s="14"/>
      <c r="U677" s="14"/>
      <c r="V677" s="16"/>
      <c r="W677" s="14"/>
      <c r="AB677" s="5"/>
    </row>
    <row r="678" spans="1:28" s="3" customFormat="1">
      <c r="A678" s="14" t="s">
        <v>6531</v>
      </c>
      <c r="B678" s="14" t="s">
        <v>6525</v>
      </c>
      <c r="C678" s="14" t="s">
        <v>6525</v>
      </c>
      <c r="D678" s="15" t="s">
        <v>3014</v>
      </c>
      <c r="E678" s="15" t="s">
        <v>3224</v>
      </c>
      <c r="F678" s="15" t="s">
        <v>3232</v>
      </c>
      <c r="G678" s="15" t="s">
        <v>6493</v>
      </c>
      <c r="H678" s="15" t="s">
        <v>3232</v>
      </c>
      <c r="I678" s="15" t="s">
        <v>6493</v>
      </c>
      <c r="J678" s="14" t="s">
        <v>6526</v>
      </c>
      <c r="K678" s="14" t="s">
        <v>6526</v>
      </c>
      <c r="L678" s="14">
        <v>0</v>
      </c>
      <c r="M678" s="14">
        <v>4</v>
      </c>
      <c r="N678" s="15">
        <v>0</v>
      </c>
      <c r="O678" s="14">
        <v>0</v>
      </c>
      <c r="P678" s="14" t="s">
        <v>6138</v>
      </c>
      <c r="Q678" s="14"/>
      <c r="R678" s="14"/>
      <c r="S678" s="14"/>
      <c r="T678" s="14"/>
      <c r="U678" s="14"/>
      <c r="V678" s="16"/>
      <c r="W678" s="14"/>
      <c r="AB678" s="5"/>
    </row>
    <row r="679" spans="1:28" s="3" customFormat="1">
      <c r="A679" s="14" t="s">
        <v>6531</v>
      </c>
      <c r="B679" s="14"/>
      <c r="C679" s="14" t="s">
        <v>6525</v>
      </c>
      <c r="D679" s="15" t="s">
        <v>3014</v>
      </c>
      <c r="E679" s="15" t="s">
        <v>3224</v>
      </c>
      <c r="F679" s="15" t="s">
        <v>3232</v>
      </c>
      <c r="G679" s="15" t="s">
        <v>3236</v>
      </c>
      <c r="H679" s="15" t="s">
        <v>3232</v>
      </c>
      <c r="I679" s="15" t="s">
        <v>3236</v>
      </c>
      <c r="J679" s="14" t="s">
        <v>3232</v>
      </c>
      <c r="K679" s="14" t="s">
        <v>3236</v>
      </c>
      <c r="L679" s="14">
        <v>1</v>
      </c>
      <c r="M679" s="14">
        <v>2</v>
      </c>
      <c r="N679" s="15">
        <v>2</v>
      </c>
      <c r="O679" s="14">
        <v>1381</v>
      </c>
      <c r="P679" s="14"/>
      <c r="Q679" s="14"/>
      <c r="R679" s="14"/>
      <c r="S679" s="14"/>
      <c r="T679" s="14"/>
      <c r="U679" s="14"/>
      <c r="V679" s="16"/>
      <c r="W679" s="14"/>
      <c r="AB679" s="5"/>
    </row>
    <row r="680" spans="1:28" s="3" customFormat="1">
      <c r="A680" s="14" t="s">
        <v>6531</v>
      </c>
      <c r="B680" s="14"/>
      <c r="C680" s="14" t="s">
        <v>6525</v>
      </c>
      <c r="D680" s="15" t="s">
        <v>3014</v>
      </c>
      <c r="E680" s="15" t="s">
        <v>3224</v>
      </c>
      <c r="F680" s="15" t="s">
        <v>3232</v>
      </c>
      <c r="G680" s="15" t="s">
        <v>3237</v>
      </c>
      <c r="H680" s="15" t="s">
        <v>3232</v>
      </c>
      <c r="I680" s="15" t="s">
        <v>3237</v>
      </c>
      <c r="J680" s="14" t="s">
        <v>3232</v>
      </c>
      <c r="K680" s="14" t="s">
        <v>3237</v>
      </c>
      <c r="L680" s="14">
        <v>1</v>
      </c>
      <c r="M680" s="14">
        <v>2</v>
      </c>
      <c r="N680" s="15">
        <v>2</v>
      </c>
      <c r="O680" s="14">
        <v>2521</v>
      </c>
      <c r="P680" s="14"/>
      <c r="Q680" s="14"/>
      <c r="R680" s="14"/>
      <c r="S680" s="14"/>
      <c r="T680" s="14"/>
      <c r="U680" s="14"/>
      <c r="V680" s="16"/>
      <c r="W680" s="14"/>
      <c r="AB680" s="5"/>
    </row>
    <row r="681" spans="1:28" s="3" customFormat="1">
      <c r="A681" s="14" t="s">
        <v>6531</v>
      </c>
      <c r="B681" s="14"/>
      <c r="C681" s="14" t="s">
        <v>6525</v>
      </c>
      <c r="D681" s="15" t="s">
        <v>3014</v>
      </c>
      <c r="E681" s="15" t="s">
        <v>3224</v>
      </c>
      <c r="F681" s="15" t="s">
        <v>3232</v>
      </c>
      <c r="G681" s="15" t="s">
        <v>3238</v>
      </c>
      <c r="H681" s="15" t="s">
        <v>3232</v>
      </c>
      <c r="I681" s="15" t="s">
        <v>3238</v>
      </c>
      <c r="J681" s="14" t="s">
        <v>3232</v>
      </c>
      <c r="K681" s="14" t="s">
        <v>3238</v>
      </c>
      <c r="L681" s="14">
        <v>1</v>
      </c>
      <c r="M681" s="14">
        <v>2</v>
      </c>
      <c r="N681" s="15">
        <v>2</v>
      </c>
      <c r="O681" s="14">
        <v>1381</v>
      </c>
      <c r="P681" s="14"/>
      <c r="Q681" s="14"/>
      <c r="R681" s="14"/>
      <c r="S681" s="14"/>
      <c r="T681" s="14"/>
      <c r="U681" s="14"/>
      <c r="V681" s="16"/>
      <c r="W681" s="14"/>
      <c r="AB681" s="5"/>
    </row>
    <row r="682" spans="1:28" s="3" customFormat="1">
      <c r="A682" s="14" t="s">
        <v>6531</v>
      </c>
      <c r="B682" s="14" t="s">
        <v>6525</v>
      </c>
      <c r="C682" s="14" t="s">
        <v>6525</v>
      </c>
      <c r="D682" s="15" t="s">
        <v>3014</v>
      </c>
      <c r="E682" s="15" t="s">
        <v>3224</v>
      </c>
      <c r="F682" s="15" t="s">
        <v>3232</v>
      </c>
      <c r="G682" s="15" t="s">
        <v>6494</v>
      </c>
      <c r="H682" s="15" t="s">
        <v>3232</v>
      </c>
      <c r="I682" s="15" t="s">
        <v>6494</v>
      </c>
      <c r="J682" s="14" t="s">
        <v>6526</v>
      </c>
      <c r="K682" s="14" t="s">
        <v>6526</v>
      </c>
      <c r="L682" s="14">
        <v>1</v>
      </c>
      <c r="M682" s="14">
        <v>2</v>
      </c>
      <c r="N682" s="15">
        <v>1</v>
      </c>
      <c r="O682" s="14">
        <v>836</v>
      </c>
      <c r="P682" s="14"/>
      <c r="Q682" s="14"/>
      <c r="R682" s="14"/>
      <c r="S682" s="14"/>
      <c r="T682" s="14"/>
      <c r="U682" s="14"/>
      <c r="V682" s="16"/>
      <c r="W682" s="14"/>
      <c r="AB682" s="5"/>
    </row>
    <row r="683" spans="1:28" s="3" customFormat="1" ht="13" customHeight="1">
      <c r="A683" s="14" t="s">
        <v>6531</v>
      </c>
      <c r="B683" s="14"/>
      <c r="C683" s="14" t="s">
        <v>6525</v>
      </c>
      <c r="D683" s="15" t="s">
        <v>3014</v>
      </c>
      <c r="E683" s="15" t="s">
        <v>3224</v>
      </c>
      <c r="F683" s="15" t="s">
        <v>3232</v>
      </c>
      <c r="G683" s="15" t="s">
        <v>3239</v>
      </c>
      <c r="H683" s="15" t="s">
        <v>3232</v>
      </c>
      <c r="I683" s="15" t="s">
        <v>3239</v>
      </c>
      <c r="J683" s="14" t="s">
        <v>3232</v>
      </c>
      <c r="K683" s="14" t="s">
        <v>3239</v>
      </c>
      <c r="L683" s="14">
        <v>1</v>
      </c>
      <c r="M683" s="14">
        <v>2</v>
      </c>
      <c r="N683" s="15">
        <v>2</v>
      </c>
      <c r="O683" s="14">
        <v>1819</v>
      </c>
      <c r="P683" s="14"/>
      <c r="Q683" s="14"/>
      <c r="R683" s="14"/>
      <c r="S683" s="14"/>
      <c r="T683" s="14"/>
      <c r="U683" s="14"/>
      <c r="V683" s="16"/>
      <c r="W683" s="14"/>
      <c r="AB683" s="5"/>
    </row>
    <row r="684" spans="1:28" s="3" customFormat="1">
      <c r="A684" s="14" t="s">
        <v>6531</v>
      </c>
      <c r="B684" s="14" t="s">
        <v>6525</v>
      </c>
      <c r="C684" s="14" t="s">
        <v>6525</v>
      </c>
      <c r="D684" s="15" t="s">
        <v>3014</v>
      </c>
      <c r="E684" s="15" t="s">
        <v>3224</v>
      </c>
      <c r="F684" s="15" t="s">
        <v>3232</v>
      </c>
      <c r="G684" s="15" t="s">
        <v>6495</v>
      </c>
      <c r="H684" s="15" t="s">
        <v>3232</v>
      </c>
      <c r="I684" s="15" t="s">
        <v>6495</v>
      </c>
      <c r="J684" s="14" t="s">
        <v>6526</v>
      </c>
      <c r="K684" s="14" t="s">
        <v>6526</v>
      </c>
      <c r="L684" s="14">
        <v>1</v>
      </c>
      <c r="M684" s="14">
        <v>2</v>
      </c>
      <c r="N684" s="15">
        <v>1</v>
      </c>
      <c r="O684" s="14">
        <v>697</v>
      </c>
      <c r="P684" s="14"/>
      <c r="Q684" s="14"/>
      <c r="R684" s="14"/>
      <c r="S684" s="14"/>
      <c r="T684" s="14"/>
      <c r="U684" s="14"/>
      <c r="V684" s="16"/>
      <c r="W684" s="14"/>
      <c r="AB684" s="5"/>
    </row>
    <row r="685" spans="1:28" s="3" customFormat="1">
      <c r="A685" s="14" t="s">
        <v>6531</v>
      </c>
      <c r="B685" s="14" t="s">
        <v>6525</v>
      </c>
      <c r="C685" s="14" t="s">
        <v>6525</v>
      </c>
      <c r="D685" s="15" t="s">
        <v>3014</v>
      </c>
      <c r="E685" s="15" t="s">
        <v>3224</v>
      </c>
      <c r="F685" s="15" t="s">
        <v>3232</v>
      </c>
      <c r="G685" s="15" t="s">
        <v>6496</v>
      </c>
      <c r="H685" s="15" t="s">
        <v>3232</v>
      </c>
      <c r="I685" s="15" t="s">
        <v>6496</v>
      </c>
      <c r="J685" s="14" t="s">
        <v>6526</v>
      </c>
      <c r="K685" s="14" t="s">
        <v>6526</v>
      </c>
      <c r="L685" s="14">
        <v>1</v>
      </c>
      <c r="M685" s="14">
        <v>2</v>
      </c>
      <c r="N685" s="15">
        <v>1</v>
      </c>
      <c r="O685" s="14">
        <v>836</v>
      </c>
      <c r="P685" s="14"/>
      <c r="Q685" s="14"/>
      <c r="R685" s="14"/>
      <c r="S685" s="14"/>
      <c r="T685" s="14"/>
      <c r="U685" s="14"/>
      <c r="V685" s="16"/>
      <c r="W685" s="14"/>
      <c r="AB685" s="5"/>
    </row>
    <row r="686" spans="1:28" s="3" customFormat="1">
      <c r="A686" s="14" t="s">
        <v>6531</v>
      </c>
      <c r="B686" s="14"/>
      <c r="C686" s="14" t="s">
        <v>6525</v>
      </c>
      <c r="D686" s="15" t="s">
        <v>3014</v>
      </c>
      <c r="E686" s="15" t="s">
        <v>3224</v>
      </c>
      <c r="F686" s="15" t="s">
        <v>3232</v>
      </c>
      <c r="G686" s="15" t="s">
        <v>3240</v>
      </c>
      <c r="H686" s="15" t="s">
        <v>3232</v>
      </c>
      <c r="I686" s="15" t="s">
        <v>3240</v>
      </c>
      <c r="J686" s="14" t="s">
        <v>3232</v>
      </c>
      <c r="K686" s="14" t="s">
        <v>3240</v>
      </c>
      <c r="L686" s="14">
        <v>1</v>
      </c>
      <c r="M686" s="14">
        <v>2</v>
      </c>
      <c r="N686" s="15">
        <v>2</v>
      </c>
      <c r="O686" s="14">
        <v>2521</v>
      </c>
      <c r="P686" s="14"/>
      <c r="Q686" s="14"/>
      <c r="R686" s="14"/>
      <c r="S686" s="14"/>
      <c r="T686" s="14"/>
      <c r="U686" s="14"/>
      <c r="V686" s="16"/>
      <c r="W686" s="14"/>
      <c r="AB686" s="5"/>
    </row>
    <row r="687" spans="1:28" s="3" customFormat="1" ht="13" customHeight="1">
      <c r="A687" s="14" t="s">
        <v>6531</v>
      </c>
      <c r="B687" s="14"/>
      <c r="C687" s="14" t="s">
        <v>6525</v>
      </c>
      <c r="D687" s="15" t="s">
        <v>3014</v>
      </c>
      <c r="E687" s="15" t="s">
        <v>3224</v>
      </c>
      <c r="F687" s="15" t="s">
        <v>3232</v>
      </c>
      <c r="G687" s="15" t="s">
        <v>2070</v>
      </c>
      <c r="H687" s="15" t="s">
        <v>3232</v>
      </c>
      <c r="I687" s="15" t="s">
        <v>2070</v>
      </c>
      <c r="J687" s="14" t="s">
        <v>3232</v>
      </c>
      <c r="K687" s="14" t="s">
        <v>2070</v>
      </c>
      <c r="L687" s="14">
        <v>1</v>
      </c>
      <c r="M687" s="14">
        <v>1</v>
      </c>
      <c r="N687" s="15">
        <v>50</v>
      </c>
      <c r="O687" s="14">
        <v>32543</v>
      </c>
      <c r="P687" s="14"/>
      <c r="Q687" s="14"/>
      <c r="R687" s="14"/>
      <c r="S687" s="14"/>
      <c r="T687" s="14"/>
      <c r="U687" s="14"/>
      <c r="V687" s="16"/>
      <c r="W687" s="14"/>
      <c r="AB687" s="5"/>
    </row>
    <row r="688" spans="1:28" s="3" customFormat="1">
      <c r="A688" s="14" t="s">
        <v>6531</v>
      </c>
      <c r="B688" s="14"/>
      <c r="C688" s="14" t="s">
        <v>6525</v>
      </c>
      <c r="D688" s="15" t="s">
        <v>3014</v>
      </c>
      <c r="E688" s="15" t="s">
        <v>3224</v>
      </c>
      <c r="F688" s="15" t="s">
        <v>3232</v>
      </c>
      <c r="G688" s="15" t="s">
        <v>3241</v>
      </c>
      <c r="H688" s="15" t="s">
        <v>3232</v>
      </c>
      <c r="I688" s="15" t="s">
        <v>3241</v>
      </c>
      <c r="J688" s="14" t="s">
        <v>3232</v>
      </c>
      <c r="K688" s="14" t="s">
        <v>3241</v>
      </c>
      <c r="L688" s="14">
        <v>1</v>
      </c>
      <c r="M688" s="14">
        <v>2</v>
      </c>
      <c r="N688" s="15">
        <v>2</v>
      </c>
      <c r="O688" s="14">
        <v>1381</v>
      </c>
      <c r="P688" s="14"/>
      <c r="Q688" s="14"/>
      <c r="R688" s="14"/>
      <c r="S688" s="14"/>
      <c r="T688" s="14"/>
      <c r="U688" s="14"/>
      <c r="V688" s="16"/>
      <c r="W688" s="14"/>
      <c r="AB688" s="5"/>
    </row>
    <row r="689" spans="1:28" s="3" customFormat="1">
      <c r="A689" s="14" t="s">
        <v>6531</v>
      </c>
      <c r="B689" s="14"/>
      <c r="C689" s="14" t="s">
        <v>6525</v>
      </c>
      <c r="D689" s="15" t="s">
        <v>3014</v>
      </c>
      <c r="E689" s="15" t="s">
        <v>3224</v>
      </c>
      <c r="F689" s="15" t="s">
        <v>3232</v>
      </c>
      <c r="G689" s="15" t="s">
        <v>3242</v>
      </c>
      <c r="H689" s="15" t="s">
        <v>3232</v>
      </c>
      <c r="I689" s="15" t="s">
        <v>3242</v>
      </c>
      <c r="J689" s="14" t="s">
        <v>3232</v>
      </c>
      <c r="K689" s="14" t="s">
        <v>3242</v>
      </c>
      <c r="L689" s="14">
        <v>1</v>
      </c>
      <c r="M689" s="14">
        <v>2</v>
      </c>
      <c r="N689" s="15">
        <v>2</v>
      </c>
      <c r="O689" s="14">
        <v>2520</v>
      </c>
      <c r="P689" s="14"/>
      <c r="Q689" s="14"/>
      <c r="R689" s="14"/>
      <c r="S689" s="14"/>
      <c r="T689" s="14"/>
      <c r="U689" s="14"/>
      <c r="V689" s="16"/>
      <c r="W689" s="14"/>
      <c r="AB689" s="5"/>
    </row>
    <row r="690" spans="1:28" s="3" customFormat="1">
      <c r="A690" s="14" t="s">
        <v>6531</v>
      </c>
      <c r="B690" s="14"/>
      <c r="C690" s="14" t="s">
        <v>6525</v>
      </c>
      <c r="D690" s="15" t="s">
        <v>3014</v>
      </c>
      <c r="E690" s="15" t="s">
        <v>3224</v>
      </c>
      <c r="F690" s="15" t="s">
        <v>3232</v>
      </c>
      <c r="G690" s="15" t="s">
        <v>95</v>
      </c>
      <c r="H690" s="15" t="s">
        <v>3232</v>
      </c>
      <c r="I690" s="15" t="s">
        <v>95</v>
      </c>
      <c r="J690" s="14" t="s">
        <v>3232</v>
      </c>
      <c r="K690" s="14" t="s">
        <v>95</v>
      </c>
      <c r="L690" s="14">
        <v>1</v>
      </c>
      <c r="M690" s="14">
        <v>2</v>
      </c>
      <c r="N690" s="15">
        <v>2</v>
      </c>
      <c r="O690" s="14">
        <v>2520</v>
      </c>
      <c r="P690" s="14"/>
      <c r="Q690" s="14"/>
      <c r="R690" s="14"/>
      <c r="S690" s="14"/>
      <c r="T690" s="14"/>
      <c r="U690" s="14"/>
      <c r="V690" s="16"/>
      <c r="W690" s="14"/>
      <c r="AB690" s="5"/>
    </row>
    <row r="691" spans="1:28" s="3" customFormat="1">
      <c r="A691" s="14" t="s">
        <v>6531</v>
      </c>
      <c r="B691" s="14"/>
      <c r="C691" s="14" t="s">
        <v>6525</v>
      </c>
      <c r="D691" s="15" t="s">
        <v>3014</v>
      </c>
      <c r="E691" s="15" t="s">
        <v>3224</v>
      </c>
      <c r="F691" s="15" t="s">
        <v>3232</v>
      </c>
      <c r="G691" s="15" t="s">
        <v>3243</v>
      </c>
      <c r="H691" s="15" t="s">
        <v>3232</v>
      </c>
      <c r="I691" s="15" t="s">
        <v>3243</v>
      </c>
      <c r="J691" s="14" t="s">
        <v>3232</v>
      </c>
      <c r="K691" s="14" t="s">
        <v>3243</v>
      </c>
      <c r="L691" s="14">
        <v>1</v>
      </c>
      <c r="M691" s="14">
        <v>2</v>
      </c>
      <c r="N691" s="15">
        <v>2</v>
      </c>
      <c r="O691" s="14">
        <v>1381</v>
      </c>
      <c r="P691" s="14"/>
      <c r="Q691" s="14"/>
      <c r="R691" s="14"/>
      <c r="S691" s="14"/>
      <c r="T691" s="14"/>
      <c r="U691" s="14"/>
      <c r="V691" s="16"/>
      <c r="W691" s="14"/>
      <c r="AB691" s="5"/>
    </row>
    <row r="692" spans="1:28" s="3" customFormat="1">
      <c r="A692" s="14" t="s">
        <v>6531</v>
      </c>
      <c r="B692" s="14"/>
      <c r="C692" s="14" t="s">
        <v>6525</v>
      </c>
      <c r="D692" s="15" t="s">
        <v>3014</v>
      </c>
      <c r="E692" s="15" t="s">
        <v>3224</v>
      </c>
      <c r="F692" s="15" t="s">
        <v>3232</v>
      </c>
      <c r="G692" s="15" t="s">
        <v>3244</v>
      </c>
      <c r="H692" s="15" t="s">
        <v>3232</v>
      </c>
      <c r="I692" s="15" t="s">
        <v>3244</v>
      </c>
      <c r="J692" s="14" t="s">
        <v>3232</v>
      </c>
      <c r="K692" s="14" t="s">
        <v>3244</v>
      </c>
      <c r="L692" s="14">
        <v>1</v>
      </c>
      <c r="M692" s="14">
        <v>2</v>
      </c>
      <c r="N692" s="15">
        <v>2</v>
      </c>
      <c r="O692" s="14">
        <v>2521</v>
      </c>
      <c r="P692" s="14"/>
      <c r="Q692" s="14"/>
      <c r="R692" s="14"/>
      <c r="S692" s="14"/>
      <c r="T692" s="14"/>
      <c r="U692" s="14"/>
      <c r="V692" s="16"/>
      <c r="W692" s="14"/>
      <c r="AB692" s="5"/>
    </row>
    <row r="693" spans="1:28" s="3" customFormat="1">
      <c r="A693" s="14" t="s">
        <v>6531</v>
      </c>
      <c r="B693" s="14"/>
      <c r="C693" s="14" t="s">
        <v>6525</v>
      </c>
      <c r="D693" s="15" t="s">
        <v>3014</v>
      </c>
      <c r="E693" s="15" t="s">
        <v>3224</v>
      </c>
      <c r="F693" s="15" t="s">
        <v>3232</v>
      </c>
      <c r="G693" s="15" t="s">
        <v>3245</v>
      </c>
      <c r="H693" s="15" t="s">
        <v>3232</v>
      </c>
      <c r="I693" s="15" t="s">
        <v>3245</v>
      </c>
      <c r="J693" s="14" t="s">
        <v>3232</v>
      </c>
      <c r="K693" s="14" t="s">
        <v>3245</v>
      </c>
      <c r="L693" s="14">
        <v>1</v>
      </c>
      <c r="M693" s="14">
        <v>2</v>
      </c>
      <c r="N693" s="15">
        <v>2</v>
      </c>
      <c r="O693" s="14">
        <v>2521</v>
      </c>
      <c r="P693" s="14"/>
      <c r="Q693" s="14"/>
      <c r="R693" s="14"/>
      <c r="S693" s="14"/>
      <c r="T693" s="14"/>
      <c r="U693" s="14"/>
      <c r="V693" s="16"/>
      <c r="W693" s="14"/>
      <c r="AB693" s="5"/>
    </row>
    <row r="694" spans="1:28" s="3" customFormat="1">
      <c r="A694" s="14" t="s">
        <v>6531</v>
      </c>
      <c r="B694" s="14"/>
      <c r="C694" s="14" t="s">
        <v>6525</v>
      </c>
      <c r="D694" s="15" t="s">
        <v>3014</v>
      </c>
      <c r="E694" s="15" t="s">
        <v>3224</v>
      </c>
      <c r="F694" s="15" t="s">
        <v>3246</v>
      </c>
      <c r="G694" s="15" t="s">
        <v>3247</v>
      </c>
      <c r="H694" s="15" t="s">
        <v>3246</v>
      </c>
      <c r="I694" s="15" t="s">
        <v>3247</v>
      </c>
      <c r="J694" s="14" t="s">
        <v>3246</v>
      </c>
      <c r="K694" s="14" t="s">
        <v>3247</v>
      </c>
      <c r="L694" s="14">
        <v>1</v>
      </c>
      <c r="M694" s="14">
        <v>2</v>
      </c>
      <c r="N694" s="15">
        <v>1</v>
      </c>
      <c r="O694" s="14">
        <v>1824</v>
      </c>
      <c r="P694" s="14" t="s">
        <v>6138</v>
      </c>
      <c r="Q694" s="14" t="s">
        <v>5490</v>
      </c>
      <c r="R694" s="14"/>
      <c r="S694" s="14"/>
      <c r="T694" s="14"/>
      <c r="U694" s="14"/>
      <c r="V694" s="16"/>
      <c r="W694" s="14"/>
      <c r="AB694" s="5"/>
    </row>
    <row r="695" spans="1:28" s="3" customFormat="1">
      <c r="A695" s="14" t="s">
        <v>6531</v>
      </c>
      <c r="B695" s="14"/>
      <c r="C695" s="14" t="s">
        <v>6525</v>
      </c>
      <c r="D695" s="15" t="s">
        <v>3014</v>
      </c>
      <c r="E695" s="15" t="s">
        <v>3224</v>
      </c>
      <c r="F695" s="15" t="s">
        <v>3246</v>
      </c>
      <c r="G695" s="15" t="s">
        <v>3248</v>
      </c>
      <c r="H695" s="15" t="s">
        <v>3246</v>
      </c>
      <c r="I695" s="15" t="s">
        <v>3248</v>
      </c>
      <c r="J695" s="14" t="s">
        <v>3246</v>
      </c>
      <c r="K695" s="14" t="s">
        <v>3248</v>
      </c>
      <c r="L695" s="14">
        <v>1</v>
      </c>
      <c r="M695" s="14">
        <v>2</v>
      </c>
      <c r="N695" s="15">
        <v>45</v>
      </c>
      <c r="O695" s="14">
        <v>28269</v>
      </c>
      <c r="P695" s="14"/>
      <c r="Q695" s="14"/>
      <c r="R695" s="14"/>
      <c r="S695" s="14"/>
      <c r="T695" s="14"/>
      <c r="U695" s="14"/>
      <c r="V695" s="16"/>
      <c r="W695" s="14"/>
      <c r="AB695" s="5"/>
    </row>
    <row r="696" spans="1:28" s="3" customFormat="1">
      <c r="A696" s="14" t="s">
        <v>6531</v>
      </c>
      <c r="B696" s="14"/>
      <c r="C696" s="14" t="s">
        <v>6525</v>
      </c>
      <c r="D696" s="15" t="s">
        <v>3014</v>
      </c>
      <c r="E696" s="15" t="s">
        <v>3224</v>
      </c>
      <c r="F696" s="15" t="s">
        <v>3249</v>
      </c>
      <c r="G696" s="15" t="s">
        <v>3250</v>
      </c>
      <c r="H696" s="15" t="s">
        <v>3249</v>
      </c>
      <c r="I696" s="15" t="s">
        <v>3250</v>
      </c>
      <c r="J696" s="14" t="s">
        <v>3249</v>
      </c>
      <c r="K696" s="14" t="s">
        <v>3250</v>
      </c>
      <c r="L696" s="14">
        <v>1</v>
      </c>
      <c r="M696" s="14">
        <v>4</v>
      </c>
      <c r="N696" s="15">
        <v>0</v>
      </c>
      <c r="O696" s="14">
        <v>0</v>
      </c>
      <c r="P696" s="14" t="s">
        <v>6138</v>
      </c>
      <c r="Q696" s="14" t="s">
        <v>5490</v>
      </c>
      <c r="R696" s="14"/>
      <c r="S696" s="14"/>
      <c r="T696" s="14"/>
      <c r="U696" s="14"/>
      <c r="V696" s="16"/>
      <c r="W696" s="14"/>
      <c r="AB696" s="5"/>
    </row>
    <row r="697" spans="1:28" s="3" customFormat="1">
      <c r="A697" s="14" t="s">
        <v>6531</v>
      </c>
      <c r="B697" s="14"/>
      <c r="C697" s="14" t="s">
        <v>6525</v>
      </c>
      <c r="D697" s="15" t="s">
        <v>3014</v>
      </c>
      <c r="E697" s="15" t="s">
        <v>3224</v>
      </c>
      <c r="F697" s="15" t="s">
        <v>3249</v>
      </c>
      <c r="G697" s="15" t="s">
        <v>3251</v>
      </c>
      <c r="H697" s="15" t="s">
        <v>3249</v>
      </c>
      <c r="I697" s="15" t="s">
        <v>3251</v>
      </c>
      <c r="J697" s="14" t="s">
        <v>3249</v>
      </c>
      <c r="K697" s="14" t="s">
        <v>3251</v>
      </c>
      <c r="L697" s="14">
        <v>1</v>
      </c>
      <c r="M697" s="14">
        <v>2</v>
      </c>
      <c r="N697" s="15">
        <v>1</v>
      </c>
      <c r="O697" s="14">
        <v>2275</v>
      </c>
      <c r="P697" s="14"/>
      <c r="Q697" s="14"/>
      <c r="R697" s="14"/>
      <c r="S697" s="14"/>
      <c r="T697" s="14"/>
      <c r="U697" s="14"/>
      <c r="V697" s="16"/>
      <c r="W697" s="14"/>
      <c r="AB697" s="5"/>
    </row>
    <row r="698" spans="1:28" s="3" customFormat="1">
      <c r="A698" s="14" t="s">
        <v>6531</v>
      </c>
      <c r="B698" s="14"/>
      <c r="C698" s="14" t="s">
        <v>6525</v>
      </c>
      <c r="D698" s="15" t="s">
        <v>3014</v>
      </c>
      <c r="E698" s="15" t="s">
        <v>3224</v>
      </c>
      <c r="F698" s="15" t="s">
        <v>3249</v>
      </c>
      <c r="G698" s="15" t="s">
        <v>3252</v>
      </c>
      <c r="H698" s="15" t="s">
        <v>3249</v>
      </c>
      <c r="I698" s="15" t="s">
        <v>3252</v>
      </c>
      <c r="J698" s="14" t="s">
        <v>3249</v>
      </c>
      <c r="K698" s="14" t="s">
        <v>3252</v>
      </c>
      <c r="L698" s="14">
        <v>0</v>
      </c>
      <c r="M698" s="14">
        <v>4</v>
      </c>
      <c r="N698" s="15">
        <v>0</v>
      </c>
      <c r="O698" s="14">
        <v>0</v>
      </c>
      <c r="P698" s="14" t="s">
        <v>6138</v>
      </c>
      <c r="Q698" s="14" t="s">
        <v>5490</v>
      </c>
      <c r="R698" s="14"/>
      <c r="S698" s="14"/>
      <c r="T698" s="14"/>
      <c r="U698" s="14"/>
      <c r="V698" s="16"/>
      <c r="W698" s="14"/>
      <c r="AB698" s="5"/>
    </row>
    <row r="699" spans="1:28" s="3" customFormat="1">
      <c r="A699" s="14" t="s">
        <v>6531</v>
      </c>
      <c r="B699" s="14"/>
      <c r="C699" s="14" t="s">
        <v>6525</v>
      </c>
      <c r="D699" s="15" t="s">
        <v>3014</v>
      </c>
      <c r="E699" s="15" t="s">
        <v>3224</v>
      </c>
      <c r="F699" s="15" t="s">
        <v>3249</v>
      </c>
      <c r="G699" s="15" t="s">
        <v>3253</v>
      </c>
      <c r="H699" s="15" t="s">
        <v>3249</v>
      </c>
      <c r="I699" s="15" t="s">
        <v>3253</v>
      </c>
      <c r="J699" s="14" t="s">
        <v>3249</v>
      </c>
      <c r="K699" s="14" t="s">
        <v>3253</v>
      </c>
      <c r="L699" s="14">
        <v>0</v>
      </c>
      <c r="M699" s="14">
        <v>4</v>
      </c>
      <c r="N699" s="15">
        <v>0</v>
      </c>
      <c r="O699" s="14">
        <v>0</v>
      </c>
      <c r="P699" s="14" t="s">
        <v>6138</v>
      </c>
      <c r="Q699" s="14" t="s">
        <v>5490</v>
      </c>
      <c r="R699" s="14"/>
      <c r="S699" s="14"/>
      <c r="T699" s="14"/>
      <c r="U699" s="14"/>
      <c r="V699" s="16"/>
      <c r="W699" s="14"/>
      <c r="AB699" s="5"/>
    </row>
    <row r="700" spans="1:28" s="3" customFormat="1">
      <c r="A700" s="14" t="s">
        <v>6531</v>
      </c>
      <c r="B700" s="14"/>
      <c r="C700" s="14" t="s">
        <v>6525</v>
      </c>
      <c r="D700" s="15" t="s">
        <v>3014</v>
      </c>
      <c r="E700" s="15" t="s">
        <v>3224</v>
      </c>
      <c r="F700" s="14" t="s">
        <v>6522</v>
      </c>
      <c r="G700" s="14" t="s">
        <v>6522</v>
      </c>
      <c r="H700" s="14" t="s">
        <v>6522</v>
      </c>
      <c r="I700" s="14" t="s">
        <v>6522</v>
      </c>
      <c r="J700" s="14" t="s">
        <v>3227</v>
      </c>
      <c r="K700" s="14" t="s">
        <v>3228</v>
      </c>
      <c r="L700" s="14" t="s">
        <v>6435</v>
      </c>
      <c r="M700" s="14" t="s">
        <v>6435</v>
      </c>
      <c r="N700" s="14" t="s">
        <v>6435</v>
      </c>
      <c r="O700" s="14" t="s">
        <v>6435</v>
      </c>
      <c r="P700" s="14"/>
      <c r="Q700" s="14"/>
      <c r="R700" s="14"/>
      <c r="S700" s="14"/>
      <c r="T700" s="14"/>
      <c r="U700" s="14"/>
      <c r="V700" s="16"/>
      <c r="W700" s="14"/>
      <c r="AB700" s="5"/>
    </row>
    <row r="701" spans="1:28" s="3" customFormat="1">
      <c r="A701" s="14" t="s">
        <v>6531</v>
      </c>
      <c r="B701" s="14"/>
      <c r="C701" s="14" t="s">
        <v>6525</v>
      </c>
      <c r="D701" s="15" t="s">
        <v>3014</v>
      </c>
      <c r="E701" s="15" t="s">
        <v>3224</v>
      </c>
      <c r="F701" s="14" t="s">
        <v>6522</v>
      </c>
      <c r="G701" s="14" t="s">
        <v>6522</v>
      </c>
      <c r="H701" s="14" t="s">
        <v>6522</v>
      </c>
      <c r="I701" s="14" t="s">
        <v>6522</v>
      </c>
      <c r="J701" s="14" t="s">
        <v>3227</v>
      </c>
      <c r="K701" s="14" t="s">
        <v>1206</v>
      </c>
      <c r="L701" s="14" t="s">
        <v>6435</v>
      </c>
      <c r="M701" s="14" t="s">
        <v>6435</v>
      </c>
      <c r="N701" s="14" t="s">
        <v>6435</v>
      </c>
      <c r="O701" s="14" t="s">
        <v>6435</v>
      </c>
      <c r="P701" s="14"/>
      <c r="Q701" s="14"/>
      <c r="R701" s="14"/>
      <c r="S701" s="14"/>
      <c r="T701" s="14"/>
      <c r="U701" s="14"/>
      <c r="V701" s="16"/>
      <c r="W701" s="14"/>
      <c r="X701" s="12"/>
      <c r="AB701" s="5"/>
    </row>
    <row r="702" spans="1:28" s="3" customFormat="1">
      <c r="A702" s="14" t="s">
        <v>6531</v>
      </c>
      <c r="B702" s="17"/>
      <c r="C702" s="14" t="s">
        <v>6525</v>
      </c>
      <c r="D702" s="15" t="s">
        <v>3406</v>
      </c>
      <c r="E702" s="15" t="s">
        <v>3493</v>
      </c>
      <c r="F702" s="15" t="s">
        <v>3494</v>
      </c>
      <c r="G702" s="15" t="s">
        <v>3495</v>
      </c>
      <c r="H702" s="15" t="s">
        <v>3494</v>
      </c>
      <c r="I702" s="15" t="s">
        <v>3495</v>
      </c>
      <c r="J702" s="14" t="s">
        <v>3494</v>
      </c>
      <c r="K702" s="14" t="s">
        <v>3495</v>
      </c>
      <c r="L702" s="14">
        <v>1</v>
      </c>
      <c r="M702" s="14">
        <v>2</v>
      </c>
      <c r="N702" s="14">
        <v>1</v>
      </c>
      <c r="O702" s="14">
        <v>509</v>
      </c>
      <c r="P702" s="14"/>
      <c r="Q702" s="14"/>
      <c r="R702" s="14"/>
      <c r="S702" s="14"/>
      <c r="T702" s="14"/>
      <c r="U702" s="14"/>
      <c r="V702" s="16"/>
      <c r="W702" s="14"/>
      <c r="AB702" s="5"/>
    </row>
    <row r="703" spans="1:28" s="3" customFormat="1">
      <c r="A703" s="14" t="s">
        <v>6531</v>
      </c>
      <c r="B703" s="17"/>
      <c r="C703" s="14" t="s">
        <v>6525</v>
      </c>
      <c r="D703" s="15" t="s">
        <v>3406</v>
      </c>
      <c r="E703" s="15" t="s">
        <v>3493</v>
      </c>
      <c r="F703" s="15" t="s">
        <v>3494</v>
      </c>
      <c r="G703" s="15" t="s">
        <v>3496</v>
      </c>
      <c r="H703" s="15" t="s">
        <v>3494</v>
      </c>
      <c r="I703" s="15" t="s">
        <v>3496</v>
      </c>
      <c r="J703" s="14" t="s">
        <v>3494</v>
      </c>
      <c r="K703" s="14" t="s">
        <v>3496</v>
      </c>
      <c r="L703" s="14">
        <v>1</v>
      </c>
      <c r="M703" s="14">
        <v>1</v>
      </c>
      <c r="N703" s="14">
        <v>1</v>
      </c>
      <c r="O703" s="14">
        <v>511</v>
      </c>
      <c r="P703" s="14"/>
      <c r="Q703" s="14"/>
      <c r="R703" s="14"/>
      <c r="S703" s="14"/>
      <c r="T703" s="14"/>
      <c r="U703" s="14"/>
      <c r="V703" s="16"/>
      <c r="W703" s="14"/>
      <c r="AB703" s="5"/>
    </row>
    <row r="704" spans="1:28" s="3" customFormat="1">
      <c r="A704" s="14" t="s">
        <v>6531</v>
      </c>
      <c r="B704" s="14" t="s">
        <v>6706</v>
      </c>
      <c r="C704" s="14" t="s">
        <v>6525</v>
      </c>
      <c r="D704" s="15" t="s">
        <v>3406</v>
      </c>
      <c r="E704" s="15" t="s">
        <v>3493</v>
      </c>
      <c r="F704" s="15" t="s">
        <v>3497</v>
      </c>
      <c r="G704" s="15" t="s">
        <v>6631</v>
      </c>
      <c r="H704" s="14" t="s">
        <v>6526</v>
      </c>
      <c r="I704" s="14" t="s">
        <v>6526</v>
      </c>
      <c r="J704" s="14" t="s">
        <v>6526</v>
      </c>
      <c r="K704" s="14" t="s">
        <v>6526</v>
      </c>
      <c r="L704" s="14">
        <v>0</v>
      </c>
      <c r="M704" s="14">
        <v>4</v>
      </c>
      <c r="N704" s="14">
        <v>0</v>
      </c>
      <c r="O704" s="14">
        <v>0</v>
      </c>
      <c r="P704" s="14" t="s">
        <v>6138</v>
      </c>
      <c r="Q704" s="14" t="s">
        <v>5490</v>
      </c>
      <c r="R704" s="14"/>
      <c r="S704" s="14"/>
      <c r="T704" s="14"/>
      <c r="U704" s="14"/>
      <c r="V704" s="16"/>
      <c r="W704" s="14"/>
      <c r="AB704" s="5"/>
    </row>
    <row r="705" spans="1:28" s="3" customFormat="1">
      <c r="A705" s="14" t="s">
        <v>6531</v>
      </c>
      <c r="B705" s="17"/>
      <c r="C705" s="14" t="s">
        <v>6525</v>
      </c>
      <c r="D705" s="15" t="s">
        <v>3406</v>
      </c>
      <c r="E705" s="15" t="s">
        <v>3493</v>
      </c>
      <c r="F705" s="15" t="s">
        <v>3497</v>
      </c>
      <c r="G705" s="15" t="s">
        <v>3499</v>
      </c>
      <c r="H705" s="15" t="s">
        <v>3497</v>
      </c>
      <c r="I705" s="15" t="s">
        <v>3499</v>
      </c>
      <c r="J705" s="14" t="s">
        <v>3497</v>
      </c>
      <c r="K705" s="14" t="s">
        <v>3499</v>
      </c>
      <c r="L705" s="14">
        <v>1</v>
      </c>
      <c r="M705" s="14">
        <v>2</v>
      </c>
      <c r="N705" s="14">
        <v>1</v>
      </c>
      <c r="O705" s="14">
        <v>511</v>
      </c>
      <c r="P705" s="14"/>
      <c r="Q705" s="14"/>
      <c r="R705" s="14"/>
      <c r="S705" s="14"/>
      <c r="T705" s="14"/>
      <c r="U705" s="14"/>
      <c r="V705" s="16"/>
      <c r="W705" s="14"/>
      <c r="AB705" s="5"/>
    </row>
    <row r="706" spans="1:28" s="3" customFormat="1">
      <c r="A706" s="14" t="s">
        <v>6531</v>
      </c>
      <c r="B706" s="17"/>
      <c r="C706" s="14" t="s">
        <v>6525</v>
      </c>
      <c r="D706" s="15" t="s">
        <v>3406</v>
      </c>
      <c r="E706" s="15" t="s">
        <v>3493</v>
      </c>
      <c r="F706" s="15" t="s">
        <v>3497</v>
      </c>
      <c r="G706" s="15" t="s">
        <v>3500</v>
      </c>
      <c r="H706" s="15" t="s">
        <v>3497</v>
      </c>
      <c r="I706" s="15" t="s">
        <v>3500</v>
      </c>
      <c r="J706" s="14" t="s">
        <v>3497</v>
      </c>
      <c r="K706" s="14" t="s">
        <v>3500</v>
      </c>
      <c r="L706" s="14">
        <v>1</v>
      </c>
      <c r="M706" s="14">
        <v>2</v>
      </c>
      <c r="N706" s="14">
        <v>1</v>
      </c>
      <c r="O706" s="14">
        <v>350</v>
      </c>
      <c r="P706" s="14"/>
      <c r="Q706" s="14"/>
      <c r="R706" s="14"/>
      <c r="S706" s="14"/>
      <c r="T706" s="14"/>
      <c r="U706" s="14"/>
      <c r="V706" s="16"/>
      <c r="W706" s="14"/>
      <c r="AB706" s="5"/>
    </row>
    <row r="707" spans="1:28" s="3" customFormat="1">
      <c r="A707" s="14" t="s">
        <v>6531</v>
      </c>
      <c r="B707" s="17"/>
      <c r="C707" s="14" t="s">
        <v>6525</v>
      </c>
      <c r="D707" s="15" t="s">
        <v>3406</v>
      </c>
      <c r="E707" s="15" t="s">
        <v>3493</v>
      </c>
      <c r="F707" s="15" t="s">
        <v>3501</v>
      </c>
      <c r="G707" s="15" t="s">
        <v>3502</v>
      </c>
      <c r="H707" s="15" t="s">
        <v>3501</v>
      </c>
      <c r="I707" s="15" t="s">
        <v>3502</v>
      </c>
      <c r="J707" s="14" t="s">
        <v>3501</v>
      </c>
      <c r="K707" s="14" t="s">
        <v>3502</v>
      </c>
      <c r="L707" s="14">
        <v>1</v>
      </c>
      <c r="M707" s="14">
        <v>4</v>
      </c>
      <c r="N707" s="14">
        <v>0</v>
      </c>
      <c r="O707" s="14">
        <v>0</v>
      </c>
      <c r="P707" s="14" t="s">
        <v>6138</v>
      </c>
      <c r="Q707" s="14" t="s">
        <v>5490</v>
      </c>
      <c r="R707" s="14"/>
      <c r="S707" s="14"/>
      <c r="T707" s="14"/>
      <c r="U707" s="14"/>
      <c r="V707" s="16"/>
      <c r="W707" s="14"/>
      <c r="AB707" s="5"/>
    </row>
    <row r="708" spans="1:28" s="3" customFormat="1">
      <c r="A708" s="14" t="s">
        <v>6531</v>
      </c>
      <c r="B708" s="17"/>
      <c r="C708" s="14" t="s">
        <v>6525</v>
      </c>
      <c r="D708" s="15" t="s">
        <v>3406</v>
      </c>
      <c r="E708" s="15" t="s">
        <v>3493</v>
      </c>
      <c r="F708" s="15" t="s">
        <v>3501</v>
      </c>
      <c r="G708" s="15" t="s">
        <v>902</v>
      </c>
      <c r="H708" s="15" t="s">
        <v>3501</v>
      </c>
      <c r="I708" s="15" t="s">
        <v>902</v>
      </c>
      <c r="J708" s="14" t="s">
        <v>3501</v>
      </c>
      <c r="K708" s="14" t="s">
        <v>902</v>
      </c>
      <c r="L708" s="14">
        <v>1</v>
      </c>
      <c r="M708" s="14">
        <v>2</v>
      </c>
      <c r="N708" s="14">
        <v>1</v>
      </c>
      <c r="O708" s="14">
        <v>504</v>
      </c>
      <c r="P708" s="14"/>
      <c r="Q708" s="14"/>
      <c r="R708" s="14"/>
      <c r="S708" s="14"/>
      <c r="T708" s="14"/>
      <c r="U708" s="14"/>
      <c r="V708" s="16"/>
      <c r="W708" s="14"/>
      <c r="AB708" s="5"/>
    </row>
    <row r="709" spans="1:28" s="3" customFormat="1">
      <c r="A709" s="14" t="s">
        <v>6531</v>
      </c>
      <c r="B709" s="17"/>
      <c r="C709" s="14" t="s">
        <v>6525</v>
      </c>
      <c r="D709" s="15" t="s">
        <v>3406</v>
      </c>
      <c r="E709" s="15" t="s">
        <v>3493</v>
      </c>
      <c r="F709" s="14" t="s">
        <v>6522</v>
      </c>
      <c r="G709" s="14" t="s">
        <v>6522</v>
      </c>
      <c r="H709" s="15" t="s">
        <v>3497</v>
      </c>
      <c r="I709" s="15" t="s">
        <v>3498</v>
      </c>
      <c r="J709" s="14" t="s">
        <v>3497</v>
      </c>
      <c r="K709" s="14" t="s">
        <v>3498</v>
      </c>
      <c r="L709" s="14" t="s">
        <v>6435</v>
      </c>
      <c r="M709" s="14" t="s">
        <v>6435</v>
      </c>
      <c r="N709" s="14" t="s">
        <v>6435</v>
      </c>
      <c r="O709" s="14" t="s">
        <v>6435</v>
      </c>
      <c r="P709" s="14"/>
      <c r="Q709" s="14"/>
      <c r="R709" s="14"/>
      <c r="S709" s="14"/>
      <c r="T709" s="14"/>
      <c r="U709" s="14"/>
      <c r="V709" s="16"/>
      <c r="W709" s="14"/>
      <c r="AB709" s="5"/>
    </row>
    <row r="710" spans="1:28" s="3" customFormat="1">
      <c r="A710" s="14" t="s">
        <v>6531</v>
      </c>
      <c r="B710" s="14"/>
      <c r="C710" s="14" t="s">
        <v>6525</v>
      </c>
      <c r="D710" s="15" t="s">
        <v>4</v>
      </c>
      <c r="E710" s="15" t="s">
        <v>5</v>
      </c>
      <c r="F710" s="15" t="s">
        <v>6</v>
      </c>
      <c r="G710" s="15" t="s">
        <v>7</v>
      </c>
      <c r="H710" s="15" t="s">
        <v>6</v>
      </c>
      <c r="I710" s="15" t="s">
        <v>7</v>
      </c>
      <c r="J710" s="14" t="s">
        <v>6</v>
      </c>
      <c r="K710" s="14" t="s">
        <v>7</v>
      </c>
      <c r="L710" s="14">
        <v>1</v>
      </c>
      <c r="M710" s="14">
        <v>2</v>
      </c>
      <c r="N710" s="14">
        <v>1</v>
      </c>
      <c r="O710" s="14">
        <v>764</v>
      </c>
      <c r="P710" s="14"/>
      <c r="Q710" s="14"/>
      <c r="R710" s="14"/>
      <c r="S710" s="14"/>
      <c r="T710" s="14"/>
      <c r="U710" s="14"/>
      <c r="V710" s="16"/>
      <c r="W710" s="14"/>
    </row>
    <row r="711" spans="1:28" s="3" customFormat="1">
      <c r="A711" s="14" t="s">
        <v>6531</v>
      </c>
      <c r="B711" s="14"/>
      <c r="C711" s="14" t="s">
        <v>6525</v>
      </c>
      <c r="D711" s="15" t="s">
        <v>4</v>
      </c>
      <c r="E711" s="15" t="s">
        <v>5</v>
      </c>
      <c r="F711" s="15" t="s">
        <v>6</v>
      </c>
      <c r="G711" s="15" t="s">
        <v>8</v>
      </c>
      <c r="H711" s="15" t="s">
        <v>6</v>
      </c>
      <c r="I711" s="15" t="s">
        <v>8</v>
      </c>
      <c r="J711" s="14" t="s">
        <v>6</v>
      </c>
      <c r="K711" s="14" t="s">
        <v>8</v>
      </c>
      <c r="L711" s="14">
        <v>1</v>
      </c>
      <c r="M711" s="14">
        <v>1</v>
      </c>
      <c r="N711" s="14">
        <v>1</v>
      </c>
      <c r="O711" s="14">
        <v>751</v>
      </c>
      <c r="P711" s="14"/>
      <c r="Q711" s="14"/>
      <c r="R711" s="14"/>
      <c r="S711" s="14"/>
      <c r="T711" s="14"/>
      <c r="U711" s="14"/>
      <c r="V711" s="16"/>
      <c r="W711" s="14"/>
      <c r="AB711" s="5"/>
    </row>
    <row r="712" spans="1:28" s="3" customFormat="1">
      <c r="A712" s="14" t="s">
        <v>6531</v>
      </c>
      <c r="B712" s="14"/>
      <c r="C712" s="14" t="s">
        <v>6525</v>
      </c>
      <c r="D712" s="15" t="s">
        <v>4</v>
      </c>
      <c r="E712" s="15" t="s">
        <v>5</v>
      </c>
      <c r="F712" s="15" t="s">
        <v>6</v>
      </c>
      <c r="G712" s="15" t="s">
        <v>9</v>
      </c>
      <c r="H712" s="15" t="s">
        <v>6</v>
      </c>
      <c r="I712" s="15" t="s">
        <v>9</v>
      </c>
      <c r="J712" s="14" t="s">
        <v>6</v>
      </c>
      <c r="K712" s="14" t="s">
        <v>9</v>
      </c>
      <c r="L712" s="14">
        <v>1</v>
      </c>
      <c r="M712" s="14">
        <v>2</v>
      </c>
      <c r="N712" s="14">
        <v>1</v>
      </c>
      <c r="O712" s="14">
        <v>764</v>
      </c>
      <c r="P712" s="14"/>
      <c r="Q712" s="14"/>
      <c r="R712" s="14"/>
      <c r="S712" s="14"/>
      <c r="T712" s="14"/>
      <c r="U712" s="14"/>
      <c r="V712" s="16"/>
      <c r="W712" s="14"/>
      <c r="AB712" s="5"/>
    </row>
    <row r="713" spans="1:28" s="3" customFormat="1">
      <c r="A713" s="14" t="s">
        <v>6531</v>
      </c>
      <c r="B713" s="14"/>
      <c r="C713" s="14" t="s">
        <v>6525</v>
      </c>
      <c r="D713" s="15" t="s">
        <v>4</v>
      </c>
      <c r="E713" s="15" t="s">
        <v>5</v>
      </c>
      <c r="F713" s="15" t="s">
        <v>6</v>
      </c>
      <c r="G713" s="15" t="s">
        <v>10</v>
      </c>
      <c r="H713" s="15" t="s">
        <v>6</v>
      </c>
      <c r="I713" s="15" t="s">
        <v>10</v>
      </c>
      <c r="J713" s="14" t="s">
        <v>6</v>
      </c>
      <c r="K713" s="14" t="s">
        <v>10</v>
      </c>
      <c r="L713" s="14">
        <v>1</v>
      </c>
      <c r="M713" s="14">
        <v>2</v>
      </c>
      <c r="N713" s="14">
        <v>1</v>
      </c>
      <c r="O713" s="14">
        <v>764</v>
      </c>
      <c r="P713" s="14"/>
      <c r="Q713" s="14"/>
      <c r="R713" s="14"/>
      <c r="S713" s="14"/>
      <c r="T713" s="14"/>
      <c r="U713" s="14"/>
      <c r="V713" s="16"/>
      <c r="W713" s="14"/>
      <c r="AB713" s="5"/>
    </row>
    <row r="714" spans="1:28" s="3" customFormat="1">
      <c r="A714" s="14" t="s">
        <v>6531</v>
      </c>
      <c r="B714" s="14"/>
      <c r="C714" s="14" t="s">
        <v>6525</v>
      </c>
      <c r="D714" s="15" t="s">
        <v>4</v>
      </c>
      <c r="E714" s="15" t="s">
        <v>5</v>
      </c>
      <c r="F714" s="15" t="s">
        <v>6</v>
      </c>
      <c r="G714" s="15" t="s">
        <v>11</v>
      </c>
      <c r="H714" s="15" t="s">
        <v>6</v>
      </c>
      <c r="I714" s="15" t="s">
        <v>11</v>
      </c>
      <c r="J714" s="14" t="s">
        <v>6</v>
      </c>
      <c r="K714" s="14" t="s">
        <v>11</v>
      </c>
      <c r="L714" s="14">
        <v>1</v>
      </c>
      <c r="M714" s="14">
        <v>2</v>
      </c>
      <c r="N714" s="14">
        <v>1</v>
      </c>
      <c r="O714" s="14">
        <v>764</v>
      </c>
      <c r="P714" s="14"/>
      <c r="Q714" s="14"/>
      <c r="R714" s="14"/>
      <c r="S714" s="14"/>
      <c r="T714" s="14"/>
      <c r="U714" s="14"/>
      <c r="V714" s="16"/>
      <c r="W714" s="14"/>
      <c r="AB714" s="5"/>
    </row>
    <row r="715" spans="1:28" s="3" customFormat="1">
      <c r="A715" s="14" t="s">
        <v>6531</v>
      </c>
      <c r="B715" s="14"/>
      <c r="C715" s="14" t="s">
        <v>6525</v>
      </c>
      <c r="D715" s="15" t="s">
        <v>4</v>
      </c>
      <c r="E715" s="15" t="s">
        <v>5</v>
      </c>
      <c r="F715" s="15" t="s">
        <v>12</v>
      </c>
      <c r="G715" s="15" t="s">
        <v>14</v>
      </c>
      <c r="H715" s="15" t="s">
        <v>12</v>
      </c>
      <c r="I715" s="15" t="s">
        <v>14</v>
      </c>
      <c r="J715" s="14" t="s">
        <v>12</v>
      </c>
      <c r="K715" s="14" t="s">
        <v>14</v>
      </c>
      <c r="L715" s="14">
        <v>1</v>
      </c>
      <c r="M715" s="14">
        <v>2</v>
      </c>
      <c r="N715" s="14">
        <v>1</v>
      </c>
      <c r="O715" s="14">
        <v>764</v>
      </c>
      <c r="P715" s="14"/>
      <c r="Q715" s="14"/>
      <c r="R715" s="14"/>
      <c r="S715" s="14"/>
      <c r="T715" s="14"/>
      <c r="U715" s="14"/>
      <c r="V715" s="16"/>
      <c r="W715" s="14"/>
      <c r="AB715" s="5"/>
    </row>
    <row r="716" spans="1:28" s="3" customFormat="1">
      <c r="A716" s="14" t="s">
        <v>6531</v>
      </c>
      <c r="B716" s="14"/>
      <c r="C716" s="14" t="s">
        <v>6525</v>
      </c>
      <c r="D716" s="15" t="s">
        <v>4</v>
      </c>
      <c r="E716" s="15" t="s">
        <v>5</v>
      </c>
      <c r="F716" s="15" t="s">
        <v>12</v>
      </c>
      <c r="G716" s="15" t="s">
        <v>15</v>
      </c>
      <c r="H716" s="15" t="s">
        <v>12</v>
      </c>
      <c r="I716" s="15" t="s">
        <v>15</v>
      </c>
      <c r="J716" s="14" t="s">
        <v>12</v>
      </c>
      <c r="K716" s="14" t="s">
        <v>15</v>
      </c>
      <c r="L716" s="14">
        <v>1</v>
      </c>
      <c r="M716" s="14">
        <v>2</v>
      </c>
      <c r="N716" s="14">
        <v>1</v>
      </c>
      <c r="O716" s="14">
        <v>764</v>
      </c>
      <c r="P716" s="14"/>
      <c r="Q716" s="14"/>
      <c r="R716" s="14"/>
      <c r="S716" s="14"/>
      <c r="T716" s="14"/>
      <c r="U716" s="14"/>
      <c r="V716" s="16"/>
      <c r="W716" s="14"/>
      <c r="AB716" s="5"/>
    </row>
    <row r="717" spans="1:28" s="3" customFormat="1">
      <c r="A717" s="14" t="s">
        <v>6531</v>
      </c>
      <c r="B717" s="14"/>
      <c r="C717" s="14" t="s">
        <v>6525</v>
      </c>
      <c r="D717" s="15" t="s">
        <v>4</v>
      </c>
      <c r="E717" s="15" t="s">
        <v>5</v>
      </c>
      <c r="F717" s="15" t="s">
        <v>16</v>
      </c>
      <c r="G717" s="15" t="s">
        <v>17</v>
      </c>
      <c r="H717" s="15" t="s">
        <v>16</v>
      </c>
      <c r="I717" s="15" t="s">
        <v>17</v>
      </c>
      <c r="J717" s="14" t="s">
        <v>16</v>
      </c>
      <c r="K717" s="14" t="s">
        <v>17</v>
      </c>
      <c r="L717" s="14">
        <v>1</v>
      </c>
      <c r="M717" s="14">
        <v>2</v>
      </c>
      <c r="N717" s="14">
        <v>1</v>
      </c>
      <c r="O717" s="14">
        <v>764</v>
      </c>
      <c r="P717" s="14"/>
      <c r="Q717" s="14"/>
      <c r="R717" s="14"/>
      <c r="S717" s="14"/>
      <c r="T717" s="14"/>
      <c r="U717" s="14"/>
      <c r="V717" s="16"/>
      <c r="W717" s="14"/>
      <c r="AB717" s="5"/>
    </row>
    <row r="718" spans="1:28" s="3" customFormat="1">
      <c r="A718" s="14" t="s">
        <v>6531</v>
      </c>
      <c r="B718" s="14"/>
      <c r="C718" s="14" t="s">
        <v>6525</v>
      </c>
      <c r="D718" s="15" t="s">
        <v>4</v>
      </c>
      <c r="E718" s="15" t="s">
        <v>5</v>
      </c>
      <c r="F718" s="15" t="s">
        <v>18</v>
      </c>
      <c r="G718" s="15" t="s">
        <v>19</v>
      </c>
      <c r="H718" s="15" t="s">
        <v>18</v>
      </c>
      <c r="I718" s="15" t="s">
        <v>19</v>
      </c>
      <c r="J718" s="14" t="s">
        <v>18</v>
      </c>
      <c r="K718" s="14" t="s">
        <v>19</v>
      </c>
      <c r="L718" s="14">
        <v>1</v>
      </c>
      <c r="M718" s="14">
        <v>2</v>
      </c>
      <c r="N718" s="14">
        <v>1</v>
      </c>
      <c r="O718" s="14">
        <v>764</v>
      </c>
      <c r="P718" s="14"/>
      <c r="Q718" s="14"/>
      <c r="R718" s="14"/>
      <c r="S718" s="14"/>
      <c r="T718" s="14"/>
      <c r="U718" s="14"/>
      <c r="V718" s="16"/>
      <c r="W718" s="14"/>
      <c r="AB718" s="5"/>
    </row>
    <row r="719" spans="1:28" s="3" customFormat="1">
      <c r="A719" s="14" t="s">
        <v>6531</v>
      </c>
      <c r="B719" s="14"/>
      <c r="C719" s="14" t="s">
        <v>6525</v>
      </c>
      <c r="D719" s="15" t="s">
        <v>4</v>
      </c>
      <c r="E719" s="15" t="s">
        <v>5</v>
      </c>
      <c r="F719" s="15" t="s">
        <v>18</v>
      </c>
      <c r="G719" s="15" t="s">
        <v>20</v>
      </c>
      <c r="H719" s="15" t="s">
        <v>18</v>
      </c>
      <c r="I719" s="15" t="s">
        <v>20</v>
      </c>
      <c r="J719" s="14" t="s">
        <v>18</v>
      </c>
      <c r="K719" s="14" t="s">
        <v>20</v>
      </c>
      <c r="L719" s="14">
        <v>1</v>
      </c>
      <c r="M719" s="14">
        <v>2</v>
      </c>
      <c r="N719" s="14">
        <v>1</v>
      </c>
      <c r="O719" s="14">
        <v>710</v>
      </c>
      <c r="P719" s="14"/>
      <c r="Q719" s="14"/>
      <c r="R719" s="14"/>
      <c r="S719" s="14"/>
      <c r="T719" s="14"/>
      <c r="U719" s="14"/>
      <c r="V719" s="16"/>
      <c r="W719" s="14"/>
      <c r="AB719" s="5"/>
    </row>
    <row r="720" spans="1:28" s="3" customFormat="1">
      <c r="A720" s="14" t="s">
        <v>6531</v>
      </c>
      <c r="B720" s="14"/>
      <c r="C720" s="14" t="s">
        <v>6525</v>
      </c>
      <c r="D720" s="15" t="s">
        <v>4</v>
      </c>
      <c r="E720" s="15" t="s">
        <v>5</v>
      </c>
      <c r="F720" s="15" t="s">
        <v>21</v>
      </c>
      <c r="G720" s="15" t="s">
        <v>22</v>
      </c>
      <c r="H720" s="15" t="s">
        <v>21</v>
      </c>
      <c r="I720" s="15" t="s">
        <v>22</v>
      </c>
      <c r="J720" s="14" t="s">
        <v>21</v>
      </c>
      <c r="K720" s="14" t="s">
        <v>22</v>
      </c>
      <c r="L720" s="14">
        <v>1</v>
      </c>
      <c r="M720" s="14">
        <v>1</v>
      </c>
      <c r="N720" s="14">
        <v>1</v>
      </c>
      <c r="O720" s="14">
        <v>483</v>
      </c>
      <c r="P720" s="14"/>
      <c r="Q720" s="14"/>
      <c r="R720" s="14"/>
      <c r="S720" s="14"/>
      <c r="T720" s="14"/>
      <c r="U720" s="14"/>
      <c r="V720" s="16"/>
      <c r="W720" s="14"/>
      <c r="AB720" s="5"/>
    </row>
    <row r="721" spans="1:28" s="3" customFormat="1">
      <c r="A721" s="14" t="s">
        <v>6531</v>
      </c>
      <c r="B721" s="14"/>
      <c r="C721" s="14" t="s">
        <v>6525</v>
      </c>
      <c r="D721" s="15" t="s">
        <v>4</v>
      </c>
      <c r="E721" s="15" t="s">
        <v>5</v>
      </c>
      <c r="F721" s="15" t="s">
        <v>21</v>
      </c>
      <c r="G721" s="15" t="s">
        <v>23</v>
      </c>
      <c r="H721" s="15" t="s">
        <v>21</v>
      </c>
      <c r="I721" s="15" t="s">
        <v>23</v>
      </c>
      <c r="J721" s="14" t="s">
        <v>21</v>
      </c>
      <c r="K721" s="14" t="s">
        <v>23</v>
      </c>
      <c r="L721" s="14">
        <v>1</v>
      </c>
      <c r="M721" s="14">
        <v>2</v>
      </c>
      <c r="N721" s="14">
        <v>1</v>
      </c>
      <c r="O721" s="14">
        <v>751</v>
      </c>
      <c r="P721" s="14"/>
      <c r="Q721" s="14"/>
      <c r="R721" s="14"/>
      <c r="S721" s="14"/>
      <c r="T721" s="14"/>
      <c r="U721" s="14"/>
      <c r="V721" s="16"/>
      <c r="W721" s="14"/>
      <c r="AB721" s="5"/>
    </row>
    <row r="722" spans="1:28" s="3" customFormat="1">
      <c r="A722" s="14" t="s">
        <v>6531</v>
      </c>
      <c r="B722" s="14"/>
      <c r="C722" s="14" t="s">
        <v>6525</v>
      </c>
      <c r="D722" s="15" t="s">
        <v>4</v>
      </c>
      <c r="E722" s="15" t="s">
        <v>5</v>
      </c>
      <c r="F722" s="15" t="s">
        <v>21</v>
      </c>
      <c r="G722" s="15" t="s">
        <v>24</v>
      </c>
      <c r="H722" s="15" t="s">
        <v>21</v>
      </c>
      <c r="I722" s="15" t="s">
        <v>24</v>
      </c>
      <c r="J722" s="14" t="s">
        <v>21</v>
      </c>
      <c r="K722" s="14" t="s">
        <v>24</v>
      </c>
      <c r="L722" s="14">
        <v>0</v>
      </c>
      <c r="M722" s="14">
        <v>4</v>
      </c>
      <c r="N722" s="14">
        <v>0</v>
      </c>
      <c r="O722" s="14">
        <v>0</v>
      </c>
      <c r="P722" s="14" t="s">
        <v>6138</v>
      </c>
      <c r="Q722" s="14" t="s">
        <v>5490</v>
      </c>
      <c r="R722" s="14"/>
      <c r="S722" s="14"/>
      <c r="T722" s="14"/>
      <c r="U722" s="14"/>
      <c r="V722" s="16"/>
      <c r="W722" s="14"/>
      <c r="AB722" s="5"/>
    </row>
    <row r="723" spans="1:28" s="3" customFormat="1">
      <c r="A723" s="14" t="s">
        <v>6531</v>
      </c>
      <c r="B723" s="14"/>
      <c r="C723" s="14" t="s">
        <v>6525</v>
      </c>
      <c r="D723" s="15" t="s">
        <v>4</v>
      </c>
      <c r="E723" s="15" t="s">
        <v>5</v>
      </c>
      <c r="F723" s="15" t="s">
        <v>25</v>
      </c>
      <c r="G723" s="15" t="s">
        <v>26</v>
      </c>
      <c r="H723" s="15" t="s">
        <v>25</v>
      </c>
      <c r="I723" s="15" t="s">
        <v>26</v>
      </c>
      <c r="J723" s="14" t="s">
        <v>25</v>
      </c>
      <c r="K723" s="14" t="s">
        <v>26</v>
      </c>
      <c r="L723" s="14">
        <v>1</v>
      </c>
      <c r="M723" s="14">
        <v>2</v>
      </c>
      <c r="N723" s="14">
        <v>1</v>
      </c>
      <c r="O723" s="14">
        <v>764</v>
      </c>
      <c r="P723" s="14"/>
      <c r="Q723" s="14"/>
      <c r="R723" s="14"/>
      <c r="S723" s="14"/>
      <c r="T723" s="14"/>
      <c r="U723" s="14"/>
      <c r="V723" s="16"/>
      <c r="W723" s="14"/>
      <c r="AB723" s="5"/>
    </row>
    <row r="724" spans="1:28" s="3" customFormat="1">
      <c r="A724" s="14" t="s">
        <v>6531</v>
      </c>
      <c r="B724" s="14"/>
      <c r="C724" s="14" t="s">
        <v>6525</v>
      </c>
      <c r="D724" s="15" t="s">
        <v>4</v>
      </c>
      <c r="E724" s="15" t="s">
        <v>5</v>
      </c>
      <c r="F724" s="15" t="s">
        <v>25</v>
      </c>
      <c r="G724" s="15" t="s">
        <v>27</v>
      </c>
      <c r="H724" s="15" t="s">
        <v>25</v>
      </c>
      <c r="I724" s="15" t="s">
        <v>27</v>
      </c>
      <c r="J724" s="14" t="s">
        <v>25</v>
      </c>
      <c r="K724" s="14" t="s">
        <v>27</v>
      </c>
      <c r="L724" s="14">
        <v>1</v>
      </c>
      <c r="M724" s="14">
        <v>2</v>
      </c>
      <c r="N724" s="14">
        <v>1</v>
      </c>
      <c r="O724" s="14">
        <v>764</v>
      </c>
      <c r="P724" s="14"/>
      <c r="Q724" s="14"/>
      <c r="R724" s="14"/>
      <c r="S724" s="14"/>
      <c r="T724" s="14"/>
      <c r="U724" s="14"/>
      <c r="V724" s="16"/>
      <c r="W724" s="14"/>
      <c r="AB724" s="5"/>
    </row>
    <row r="725" spans="1:28" s="3" customFormat="1" ht="13" customHeight="1">
      <c r="A725" s="14" t="s">
        <v>6531</v>
      </c>
      <c r="B725" s="14"/>
      <c r="C725" s="14" t="s">
        <v>6525</v>
      </c>
      <c r="D725" s="15" t="s">
        <v>4</v>
      </c>
      <c r="E725" s="15" t="s">
        <v>5</v>
      </c>
      <c r="F725" s="15" t="s">
        <v>28</v>
      </c>
      <c r="G725" s="15" t="s">
        <v>29</v>
      </c>
      <c r="H725" s="15" t="s">
        <v>28</v>
      </c>
      <c r="I725" s="15" t="s">
        <v>29</v>
      </c>
      <c r="J725" s="14" t="s">
        <v>28</v>
      </c>
      <c r="K725" s="14" t="s">
        <v>29</v>
      </c>
      <c r="L725" s="14">
        <v>1</v>
      </c>
      <c r="M725" s="14">
        <v>2</v>
      </c>
      <c r="N725" s="14">
        <v>1</v>
      </c>
      <c r="O725" s="14">
        <v>764</v>
      </c>
      <c r="P725" s="14"/>
      <c r="Q725" s="14"/>
      <c r="R725" s="14"/>
      <c r="S725" s="14"/>
      <c r="T725" s="14"/>
      <c r="U725" s="14"/>
      <c r="V725" s="16"/>
      <c r="W725" s="14"/>
      <c r="AB725" s="5"/>
    </row>
    <row r="726" spans="1:28" s="3" customFormat="1">
      <c r="A726" s="14" t="s">
        <v>6531</v>
      </c>
      <c r="B726" s="14"/>
      <c r="C726" s="14" t="s">
        <v>6525</v>
      </c>
      <c r="D726" s="15" t="s">
        <v>4</v>
      </c>
      <c r="E726" s="15" t="s">
        <v>5</v>
      </c>
      <c r="F726" s="15" t="s">
        <v>28</v>
      </c>
      <c r="G726" s="15" t="s">
        <v>30</v>
      </c>
      <c r="H726" s="15" t="s">
        <v>28</v>
      </c>
      <c r="I726" s="15" t="s">
        <v>30</v>
      </c>
      <c r="J726" s="14" t="s">
        <v>28</v>
      </c>
      <c r="K726" s="14" t="s">
        <v>30</v>
      </c>
      <c r="L726" s="14">
        <v>1</v>
      </c>
      <c r="M726" s="14">
        <v>2</v>
      </c>
      <c r="N726" s="14">
        <v>1</v>
      </c>
      <c r="O726" s="14">
        <v>739</v>
      </c>
      <c r="P726" s="14"/>
      <c r="Q726" s="14"/>
      <c r="R726" s="14"/>
      <c r="S726" s="14"/>
      <c r="T726" s="14"/>
      <c r="U726" s="14"/>
      <c r="V726" s="16"/>
      <c r="W726" s="14"/>
      <c r="AB726" s="5"/>
    </row>
    <row r="727" spans="1:28" s="3" customFormat="1">
      <c r="A727" s="14" t="s">
        <v>6531</v>
      </c>
      <c r="B727" s="14"/>
      <c r="C727" s="14" t="s">
        <v>6525</v>
      </c>
      <c r="D727" s="15" t="s">
        <v>4</v>
      </c>
      <c r="E727" s="15" t="s">
        <v>5</v>
      </c>
      <c r="F727" s="15" t="s">
        <v>31</v>
      </c>
      <c r="G727" s="15" t="s">
        <v>32</v>
      </c>
      <c r="H727" s="15" t="s">
        <v>31</v>
      </c>
      <c r="I727" s="15" t="s">
        <v>32</v>
      </c>
      <c r="J727" s="14" t="s">
        <v>31</v>
      </c>
      <c r="K727" s="14" t="s">
        <v>32</v>
      </c>
      <c r="L727" s="14">
        <v>1</v>
      </c>
      <c r="M727" s="14">
        <v>2</v>
      </c>
      <c r="N727" s="14">
        <v>1</v>
      </c>
      <c r="O727" s="14">
        <v>739</v>
      </c>
      <c r="P727" s="14"/>
      <c r="Q727" s="14"/>
      <c r="R727" s="14"/>
      <c r="S727" s="14"/>
      <c r="T727" s="14"/>
      <c r="U727" s="14"/>
      <c r="V727" s="16"/>
      <c r="W727" s="14"/>
      <c r="AB727" s="5"/>
    </row>
    <row r="728" spans="1:28" s="3" customFormat="1">
      <c r="A728" s="14" t="s">
        <v>6531</v>
      </c>
      <c r="B728" s="14"/>
      <c r="C728" s="14" t="s">
        <v>6525</v>
      </c>
      <c r="D728" s="14" t="s">
        <v>4</v>
      </c>
      <c r="E728" s="14" t="s">
        <v>5</v>
      </c>
      <c r="F728" s="15" t="s">
        <v>6481</v>
      </c>
      <c r="G728" s="15" t="s">
        <v>6482</v>
      </c>
      <c r="H728" s="15" t="s">
        <v>6481</v>
      </c>
      <c r="I728" s="15" t="s">
        <v>6482</v>
      </c>
      <c r="J728" s="14" t="s">
        <v>12</v>
      </c>
      <c r="K728" s="14" t="s">
        <v>13</v>
      </c>
      <c r="L728" s="14">
        <v>1</v>
      </c>
      <c r="M728" s="14">
        <v>4</v>
      </c>
      <c r="N728" s="14">
        <v>0</v>
      </c>
      <c r="O728" s="14">
        <v>0</v>
      </c>
      <c r="P728" s="14" t="s">
        <v>5806</v>
      </c>
      <c r="Q728" s="14" t="s">
        <v>5767</v>
      </c>
      <c r="R728" s="14"/>
      <c r="S728" s="14"/>
      <c r="T728" s="14"/>
      <c r="U728" s="14"/>
      <c r="V728" s="16"/>
      <c r="W728" s="14"/>
      <c r="AB728" s="5"/>
    </row>
    <row r="729" spans="1:28" s="3" customFormat="1">
      <c r="A729" s="14" t="s">
        <v>6531</v>
      </c>
      <c r="B729" s="14"/>
      <c r="C729" s="14" t="s">
        <v>6525</v>
      </c>
      <c r="D729" s="15" t="s">
        <v>4</v>
      </c>
      <c r="E729" s="15" t="s">
        <v>5</v>
      </c>
      <c r="F729" s="15" t="s">
        <v>33</v>
      </c>
      <c r="G729" s="15" t="s">
        <v>34</v>
      </c>
      <c r="H729" s="15" t="s">
        <v>33</v>
      </c>
      <c r="I729" s="15" t="s">
        <v>34</v>
      </c>
      <c r="J729" s="14" t="s">
        <v>33</v>
      </c>
      <c r="K729" s="14" t="s">
        <v>34</v>
      </c>
      <c r="L729" s="14">
        <v>1</v>
      </c>
      <c r="M729" s="14">
        <v>2</v>
      </c>
      <c r="N729" s="14">
        <v>1</v>
      </c>
      <c r="O729" s="14">
        <v>764</v>
      </c>
      <c r="P729" s="14"/>
      <c r="Q729" s="14"/>
      <c r="R729" s="14"/>
      <c r="S729" s="14"/>
      <c r="T729" s="14"/>
      <c r="U729" s="14"/>
      <c r="V729" s="16"/>
      <c r="W729" s="14"/>
      <c r="AB729" s="5"/>
    </row>
    <row r="730" spans="1:28" s="3" customFormat="1">
      <c r="A730" s="14" t="s">
        <v>6531</v>
      </c>
      <c r="B730" s="14"/>
      <c r="C730" s="14" t="s">
        <v>6525</v>
      </c>
      <c r="D730" s="15" t="s">
        <v>4</v>
      </c>
      <c r="E730" s="15" t="s">
        <v>5</v>
      </c>
      <c r="F730" s="15" t="s">
        <v>33</v>
      </c>
      <c r="G730" s="15" t="s">
        <v>35</v>
      </c>
      <c r="H730" s="15" t="s">
        <v>33</v>
      </c>
      <c r="I730" s="15" t="s">
        <v>35</v>
      </c>
      <c r="J730" s="14" t="s">
        <v>33</v>
      </c>
      <c r="K730" s="14" t="s">
        <v>35</v>
      </c>
      <c r="L730" s="14">
        <v>1</v>
      </c>
      <c r="M730" s="14">
        <v>2</v>
      </c>
      <c r="N730" s="14">
        <v>1</v>
      </c>
      <c r="O730" s="14">
        <v>764</v>
      </c>
      <c r="P730" s="14"/>
      <c r="Q730" s="14"/>
      <c r="R730" s="14"/>
      <c r="S730" s="14"/>
      <c r="T730" s="14"/>
      <c r="U730" s="14"/>
      <c r="V730" s="16"/>
      <c r="W730" s="14"/>
      <c r="AB730" s="5"/>
    </row>
    <row r="731" spans="1:28" s="3" customFormat="1">
      <c r="A731" s="14"/>
      <c r="B731" s="14"/>
      <c r="C731" s="14"/>
      <c r="D731" s="15" t="s">
        <v>945</v>
      </c>
      <c r="E731" s="15" t="s">
        <v>6469</v>
      </c>
      <c r="F731" s="15" t="s">
        <v>1723</v>
      </c>
      <c r="G731" s="15" t="s">
        <v>1724</v>
      </c>
      <c r="H731" s="15" t="s">
        <v>1723</v>
      </c>
      <c r="I731" s="15" t="s">
        <v>1724</v>
      </c>
      <c r="J731" s="14" t="s">
        <v>1723</v>
      </c>
      <c r="K731" s="14" t="s">
        <v>1724</v>
      </c>
      <c r="L731" s="14">
        <v>1</v>
      </c>
      <c r="M731" s="14" t="s">
        <v>6435</v>
      </c>
      <c r="N731" s="14" t="s">
        <v>6435</v>
      </c>
      <c r="O731" s="14" t="s">
        <v>6435</v>
      </c>
      <c r="P731" s="14"/>
      <c r="Q731" s="14"/>
      <c r="R731" s="14"/>
      <c r="S731" s="14"/>
      <c r="T731" s="14"/>
      <c r="U731" s="14"/>
      <c r="V731" s="16"/>
      <c r="W731" s="14"/>
      <c r="AB731" s="5"/>
    </row>
    <row r="732" spans="1:28" s="3" customFormat="1">
      <c r="A732" s="14"/>
      <c r="B732" s="14"/>
      <c r="C732" s="14"/>
      <c r="D732" s="15" t="s">
        <v>945</v>
      </c>
      <c r="E732" s="15" t="s">
        <v>6469</v>
      </c>
      <c r="F732" s="15" t="s">
        <v>1723</v>
      </c>
      <c r="G732" s="15" t="s">
        <v>1725</v>
      </c>
      <c r="H732" s="15" t="s">
        <v>1723</v>
      </c>
      <c r="I732" s="15" t="s">
        <v>1725</v>
      </c>
      <c r="J732" s="14" t="s">
        <v>1723</v>
      </c>
      <c r="K732" s="14" t="s">
        <v>1725</v>
      </c>
      <c r="L732" s="14">
        <v>1</v>
      </c>
      <c r="M732" s="14" t="s">
        <v>6435</v>
      </c>
      <c r="N732" s="14" t="s">
        <v>6435</v>
      </c>
      <c r="O732" s="14" t="s">
        <v>6435</v>
      </c>
      <c r="P732" s="14"/>
      <c r="Q732" s="14"/>
      <c r="R732" s="14"/>
      <c r="S732" s="14"/>
      <c r="T732" s="14"/>
      <c r="U732" s="14"/>
      <c r="V732" s="16"/>
      <c r="W732" s="14"/>
      <c r="AB732" s="5"/>
    </row>
    <row r="733" spans="1:28" s="3" customFormat="1" ht="13" customHeight="1">
      <c r="A733" s="14"/>
      <c r="B733" s="14"/>
      <c r="C733" s="14"/>
      <c r="D733" s="15" t="s">
        <v>945</v>
      </c>
      <c r="E733" s="15" t="s">
        <v>946</v>
      </c>
      <c r="F733" s="15" t="s">
        <v>947</v>
      </c>
      <c r="G733" s="15" t="s">
        <v>948</v>
      </c>
      <c r="H733" s="15" t="s">
        <v>947</v>
      </c>
      <c r="I733" s="15" t="s">
        <v>948</v>
      </c>
      <c r="J733" s="14" t="s">
        <v>947</v>
      </c>
      <c r="K733" s="14" t="s">
        <v>948</v>
      </c>
      <c r="L733" s="14">
        <v>1</v>
      </c>
      <c r="M733" s="14">
        <v>1</v>
      </c>
      <c r="N733" s="14">
        <v>0</v>
      </c>
      <c r="O733" s="14">
        <v>0</v>
      </c>
      <c r="P733" s="14"/>
      <c r="Q733" s="14"/>
      <c r="R733" s="14"/>
      <c r="S733" s="14"/>
      <c r="T733" s="14"/>
      <c r="U733" s="14"/>
      <c r="V733" s="16"/>
      <c r="W733" s="14"/>
      <c r="AB733" s="5"/>
    </row>
    <row r="734" spans="1:28" s="3" customFormat="1">
      <c r="A734" s="14"/>
      <c r="B734" s="14"/>
      <c r="C734" s="14"/>
      <c r="D734" s="15" t="s">
        <v>3406</v>
      </c>
      <c r="E734" s="15" t="s">
        <v>3503</v>
      </c>
      <c r="F734" s="15" t="s">
        <v>3504</v>
      </c>
      <c r="G734" s="15" t="s">
        <v>3505</v>
      </c>
      <c r="H734" s="15" t="s">
        <v>3504</v>
      </c>
      <c r="I734" s="15" t="s">
        <v>3505</v>
      </c>
      <c r="J734" s="14" t="s">
        <v>3504</v>
      </c>
      <c r="K734" s="14" t="s">
        <v>3505</v>
      </c>
      <c r="L734" s="14">
        <v>0</v>
      </c>
      <c r="M734" s="14">
        <v>4</v>
      </c>
      <c r="N734" s="14">
        <v>0</v>
      </c>
      <c r="O734" s="14">
        <v>0</v>
      </c>
      <c r="P734" s="14" t="s">
        <v>5679</v>
      </c>
      <c r="Q734" s="14" t="s">
        <v>6252</v>
      </c>
      <c r="R734" s="14"/>
      <c r="S734" s="14"/>
      <c r="T734" s="14"/>
      <c r="U734" s="14"/>
      <c r="V734" s="16"/>
      <c r="W734" s="14"/>
      <c r="AB734" s="5"/>
    </row>
    <row r="735" spans="1:28" s="3" customFormat="1">
      <c r="A735" s="14"/>
      <c r="B735" s="14"/>
      <c r="C735" s="14"/>
      <c r="D735" s="15" t="s">
        <v>3406</v>
      </c>
      <c r="E735" s="15" t="s">
        <v>3503</v>
      </c>
      <c r="F735" s="15" t="s">
        <v>3506</v>
      </c>
      <c r="G735" s="15" t="s">
        <v>1730</v>
      </c>
      <c r="H735" s="15" t="s">
        <v>3506</v>
      </c>
      <c r="I735" s="15" t="s">
        <v>1730</v>
      </c>
      <c r="J735" s="14" t="s">
        <v>3506</v>
      </c>
      <c r="K735" s="14" t="s">
        <v>1730</v>
      </c>
      <c r="L735" s="14">
        <v>1</v>
      </c>
      <c r="M735" s="14">
        <v>2</v>
      </c>
      <c r="N735" s="14">
        <v>2</v>
      </c>
      <c r="O735" s="14">
        <v>1882</v>
      </c>
      <c r="P735" s="14"/>
      <c r="Q735" s="14"/>
      <c r="R735" s="14"/>
      <c r="S735" s="14"/>
      <c r="T735" s="14"/>
      <c r="U735" s="14"/>
      <c r="V735" s="16"/>
      <c r="W735" s="14"/>
      <c r="AB735" s="5"/>
    </row>
    <row r="736" spans="1:28" s="3" customFormat="1" ht="13" customHeight="1">
      <c r="A736" s="14"/>
      <c r="B736" s="14"/>
      <c r="C736" s="14"/>
      <c r="D736" s="15" t="s">
        <v>3406</v>
      </c>
      <c r="E736" s="15" t="s">
        <v>3503</v>
      </c>
      <c r="F736" s="15" t="s">
        <v>3506</v>
      </c>
      <c r="G736" s="15" t="s">
        <v>6597</v>
      </c>
      <c r="H736" s="15" t="s">
        <v>3506</v>
      </c>
      <c r="I736" s="15" t="s">
        <v>3508</v>
      </c>
      <c r="J736" s="14" t="s">
        <v>3506</v>
      </c>
      <c r="K736" s="14" t="s">
        <v>3508</v>
      </c>
      <c r="L736" s="14">
        <v>0</v>
      </c>
      <c r="M736" s="14">
        <v>4</v>
      </c>
      <c r="N736" s="14">
        <v>0</v>
      </c>
      <c r="O736" s="14">
        <v>0</v>
      </c>
      <c r="P736" s="14" t="s">
        <v>5992</v>
      </c>
      <c r="Q736" s="14" t="s">
        <v>6162</v>
      </c>
      <c r="R736" s="14"/>
      <c r="S736" s="14"/>
      <c r="T736" s="14"/>
      <c r="U736" s="14"/>
      <c r="V736" s="16"/>
      <c r="W736" s="14"/>
      <c r="AB736" s="5"/>
    </row>
    <row r="737" spans="1:33" s="3" customFormat="1" ht="15" customHeight="1">
      <c r="A737" s="14"/>
      <c r="B737" s="14"/>
      <c r="C737" s="14"/>
      <c r="D737" s="15" t="s">
        <v>3406</v>
      </c>
      <c r="E737" s="15" t="s">
        <v>3503</v>
      </c>
      <c r="F737" s="15" t="s">
        <v>3506</v>
      </c>
      <c r="G737" s="15" t="s">
        <v>3509</v>
      </c>
      <c r="H737" s="15" t="s">
        <v>3506</v>
      </c>
      <c r="I737" s="15" t="s">
        <v>3509</v>
      </c>
      <c r="J737" s="14" t="s">
        <v>3506</v>
      </c>
      <c r="K737" s="14" t="s">
        <v>3509</v>
      </c>
      <c r="L737" s="14">
        <v>1</v>
      </c>
      <c r="M737" s="14">
        <v>2</v>
      </c>
      <c r="N737" s="14">
        <v>2</v>
      </c>
      <c r="O737" s="14">
        <v>1883</v>
      </c>
      <c r="P737" s="14"/>
      <c r="Q737" s="14"/>
      <c r="R737" s="14"/>
      <c r="S737" s="14"/>
      <c r="T737" s="14"/>
      <c r="U737" s="14"/>
      <c r="V737" s="16"/>
      <c r="W737" s="14"/>
      <c r="AB737" s="5"/>
    </row>
    <row r="738" spans="1:33" s="3" customFormat="1" ht="13" customHeight="1">
      <c r="A738" s="14"/>
      <c r="B738" s="14"/>
      <c r="C738" s="14"/>
      <c r="D738" s="15" t="s">
        <v>3406</v>
      </c>
      <c r="E738" s="15" t="s">
        <v>3503</v>
      </c>
      <c r="F738" s="15" t="s">
        <v>3506</v>
      </c>
      <c r="G738" s="15" t="s">
        <v>1615</v>
      </c>
      <c r="H738" s="15" t="s">
        <v>3506</v>
      </c>
      <c r="I738" s="15" t="s">
        <v>1615</v>
      </c>
      <c r="J738" s="14" t="s">
        <v>3506</v>
      </c>
      <c r="K738" s="14" t="s">
        <v>1615</v>
      </c>
      <c r="L738" s="14">
        <v>1</v>
      </c>
      <c r="M738" s="14">
        <v>2</v>
      </c>
      <c r="N738" s="14">
        <v>2</v>
      </c>
      <c r="O738" s="14">
        <v>1883</v>
      </c>
      <c r="P738" s="14"/>
      <c r="Q738" s="14"/>
      <c r="R738" s="14"/>
      <c r="S738" s="14"/>
      <c r="T738" s="14"/>
      <c r="U738" s="14"/>
      <c r="V738" s="16"/>
      <c r="W738" s="14"/>
      <c r="AB738" s="5"/>
    </row>
    <row r="739" spans="1:33" s="3" customFormat="1" ht="13" customHeight="1">
      <c r="A739" s="14"/>
      <c r="B739" s="14"/>
      <c r="C739" s="14"/>
      <c r="D739" s="15" t="s">
        <v>3406</v>
      </c>
      <c r="E739" s="15" t="s">
        <v>3503</v>
      </c>
      <c r="F739" s="15" t="s">
        <v>3506</v>
      </c>
      <c r="G739" s="15" t="s">
        <v>3510</v>
      </c>
      <c r="H739" s="15" t="s">
        <v>3506</v>
      </c>
      <c r="I739" s="15" t="s">
        <v>3510</v>
      </c>
      <c r="J739" s="14" t="s">
        <v>3506</v>
      </c>
      <c r="K739" s="14" t="s">
        <v>3510</v>
      </c>
      <c r="L739" s="14">
        <v>1</v>
      </c>
      <c r="M739" s="14">
        <v>2</v>
      </c>
      <c r="N739" s="14">
        <v>2</v>
      </c>
      <c r="O739" s="14">
        <v>2316</v>
      </c>
      <c r="P739" s="14"/>
      <c r="Q739" s="14"/>
      <c r="R739" s="14"/>
      <c r="S739" s="14"/>
      <c r="T739" s="14"/>
      <c r="U739" s="14"/>
      <c r="V739" s="16"/>
      <c r="W739" s="14"/>
      <c r="AB739" s="5"/>
    </row>
    <row r="740" spans="1:33" s="12" customFormat="1">
      <c r="A740" s="14"/>
      <c r="B740" s="14"/>
      <c r="C740" s="14"/>
      <c r="D740" s="15" t="s">
        <v>3406</v>
      </c>
      <c r="E740" s="15" t="s">
        <v>3503</v>
      </c>
      <c r="F740" s="15" t="s">
        <v>3506</v>
      </c>
      <c r="G740" s="15" t="s">
        <v>3102</v>
      </c>
      <c r="H740" s="15" t="s">
        <v>3506</v>
      </c>
      <c r="I740" s="15" t="s">
        <v>3102</v>
      </c>
      <c r="J740" s="14" t="s">
        <v>3506</v>
      </c>
      <c r="K740" s="14" t="s">
        <v>3102</v>
      </c>
      <c r="L740" s="14">
        <v>1</v>
      </c>
      <c r="M740" s="14">
        <v>2</v>
      </c>
      <c r="N740" s="14">
        <v>3</v>
      </c>
      <c r="O740" s="14">
        <v>3174</v>
      </c>
      <c r="P740" s="14"/>
      <c r="Q740" s="14"/>
      <c r="R740" s="14"/>
      <c r="S740" s="14"/>
      <c r="T740" s="14"/>
      <c r="U740" s="14"/>
      <c r="V740" s="16"/>
      <c r="W740" s="14"/>
      <c r="X740" s="3"/>
      <c r="Y740" s="3"/>
      <c r="Z740" s="3"/>
      <c r="AA740" s="3"/>
      <c r="AB740" s="5"/>
      <c r="AC740" s="3"/>
      <c r="AD740" s="3"/>
      <c r="AE740" s="3"/>
      <c r="AF740" s="3"/>
      <c r="AG740" s="3"/>
    </row>
    <row r="741" spans="1:33" s="3" customFormat="1">
      <c r="A741" s="14"/>
      <c r="B741" s="14"/>
      <c r="C741" s="14"/>
      <c r="D741" s="15" t="s">
        <v>3406</v>
      </c>
      <c r="E741" s="15" t="s">
        <v>3503</v>
      </c>
      <c r="F741" s="15" t="s">
        <v>3506</v>
      </c>
      <c r="G741" s="15" t="s">
        <v>1365</v>
      </c>
      <c r="H741" s="15" t="s">
        <v>3506</v>
      </c>
      <c r="I741" s="15" t="s">
        <v>1365</v>
      </c>
      <c r="J741" s="14" t="s">
        <v>3506</v>
      </c>
      <c r="K741" s="14" t="s">
        <v>1365</v>
      </c>
      <c r="L741" s="14">
        <v>0</v>
      </c>
      <c r="M741" s="14">
        <v>4</v>
      </c>
      <c r="N741" s="14">
        <v>0</v>
      </c>
      <c r="O741" s="14">
        <v>0</v>
      </c>
      <c r="P741" s="14" t="s">
        <v>5993</v>
      </c>
      <c r="Q741" s="14" t="s">
        <v>6162</v>
      </c>
      <c r="R741" s="14"/>
      <c r="S741" s="14"/>
      <c r="T741" s="14"/>
      <c r="U741" s="14"/>
      <c r="V741" s="16"/>
      <c r="W741" s="14"/>
      <c r="AB741" s="5"/>
    </row>
    <row r="742" spans="1:33" s="3" customFormat="1">
      <c r="A742" s="14"/>
      <c r="B742" s="14"/>
      <c r="C742" s="14"/>
      <c r="D742" s="15" t="s">
        <v>3406</v>
      </c>
      <c r="E742" s="15" t="s">
        <v>3503</v>
      </c>
      <c r="F742" s="15" t="s">
        <v>3512</v>
      </c>
      <c r="G742" s="15" t="s">
        <v>359</v>
      </c>
      <c r="H742" s="15" t="s">
        <v>3512</v>
      </c>
      <c r="I742" s="15" t="s">
        <v>359</v>
      </c>
      <c r="J742" s="14" t="s">
        <v>3512</v>
      </c>
      <c r="K742" s="14" t="s">
        <v>359</v>
      </c>
      <c r="L742" s="14">
        <v>1</v>
      </c>
      <c r="M742" s="14">
        <v>2</v>
      </c>
      <c r="N742" s="14">
        <v>2</v>
      </c>
      <c r="O742" s="14">
        <v>2317</v>
      </c>
      <c r="P742" s="14"/>
      <c r="Q742" s="14"/>
      <c r="R742" s="14"/>
      <c r="S742" s="14"/>
      <c r="T742" s="14"/>
      <c r="U742" s="14"/>
      <c r="V742" s="16"/>
      <c r="W742" s="14"/>
      <c r="AB742" s="5"/>
    </row>
    <row r="743" spans="1:33" s="3" customFormat="1">
      <c r="A743" s="14"/>
      <c r="B743" s="14"/>
      <c r="C743" s="14"/>
      <c r="D743" s="15" t="s">
        <v>3406</v>
      </c>
      <c r="E743" s="15" t="s">
        <v>3503</v>
      </c>
      <c r="F743" s="15" t="s">
        <v>3512</v>
      </c>
      <c r="G743" s="15" t="s">
        <v>3513</v>
      </c>
      <c r="H743" s="15" t="s">
        <v>3512</v>
      </c>
      <c r="I743" s="15" t="s">
        <v>3513</v>
      </c>
      <c r="J743" s="14" t="s">
        <v>3512</v>
      </c>
      <c r="K743" s="14" t="s">
        <v>3513</v>
      </c>
      <c r="L743" s="14">
        <v>1</v>
      </c>
      <c r="M743" s="14">
        <v>2</v>
      </c>
      <c r="N743" s="14">
        <v>2</v>
      </c>
      <c r="O743" s="14">
        <v>2317</v>
      </c>
      <c r="P743" s="14"/>
      <c r="Q743" s="14"/>
      <c r="R743" s="14"/>
      <c r="S743" s="14"/>
      <c r="T743" s="14"/>
      <c r="U743" s="14"/>
      <c r="V743" s="16"/>
      <c r="W743" s="14"/>
      <c r="AB743" s="5"/>
    </row>
    <row r="744" spans="1:33" s="3" customFormat="1">
      <c r="A744" s="14"/>
      <c r="B744" s="14"/>
      <c r="C744" s="14"/>
      <c r="D744" s="15" t="s">
        <v>3406</v>
      </c>
      <c r="E744" s="15" t="s">
        <v>3503</v>
      </c>
      <c r="F744" s="15" t="s">
        <v>3514</v>
      </c>
      <c r="G744" s="15" t="s">
        <v>3055</v>
      </c>
      <c r="H744" s="15" t="s">
        <v>3514</v>
      </c>
      <c r="I744" s="15" t="s">
        <v>3055</v>
      </c>
      <c r="J744" s="14" t="s">
        <v>3514</v>
      </c>
      <c r="K744" s="14" t="s">
        <v>3055</v>
      </c>
      <c r="L744" s="14">
        <v>1</v>
      </c>
      <c r="M744" s="14">
        <v>2</v>
      </c>
      <c r="N744" s="14">
        <v>1</v>
      </c>
      <c r="O744" s="14">
        <v>1155</v>
      </c>
      <c r="P744" s="14"/>
      <c r="Q744" s="14"/>
      <c r="R744" s="14"/>
      <c r="S744" s="14"/>
      <c r="T744" s="14"/>
      <c r="U744" s="14"/>
      <c r="V744" s="16"/>
      <c r="W744" s="14"/>
      <c r="AB744" s="5"/>
    </row>
    <row r="745" spans="1:33" s="3" customFormat="1">
      <c r="A745" s="14"/>
      <c r="B745" s="14"/>
      <c r="C745" s="14"/>
      <c r="D745" s="15" t="s">
        <v>3406</v>
      </c>
      <c r="E745" s="15" t="s">
        <v>3503</v>
      </c>
      <c r="F745" s="15" t="s">
        <v>3514</v>
      </c>
      <c r="G745" s="15" t="s">
        <v>2250</v>
      </c>
      <c r="H745" s="15" t="s">
        <v>3514</v>
      </c>
      <c r="I745" s="15" t="s">
        <v>2250</v>
      </c>
      <c r="J745" s="14" t="s">
        <v>3514</v>
      </c>
      <c r="K745" s="14" t="s">
        <v>2250</v>
      </c>
      <c r="L745" s="14">
        <v>0</v>
      </c>
      <c r="M745" s="14">
        <v>4</v>
      </c>
      <c r="N745" s="14">
        <v>0</v>
      </c>
      <c r="O745" s="14">
        <v>0</v>
      </c>
      <c r="P745" s="14" t="s">
        <v>6138</v>
      </c>
      <c r="Q745" s="14" t="s">
        <v>5490</v>
      </c>
      <c r="R745" s="14"/>
      <c r="S745" s="14"/>
      <c r="T745" s="14"/>
      <c r="U745" s="14"/>
      <c r="V745" s="16"/>
      <c r="W745" s="14"/>
      <c r="AB745" s="5"/>
    </row>
    <row r="746" spans="1:33" s="3" customFormat="1">
      <c r="A746" s="14"/>
      <c r="B746" s="14"/>
      <c r="C746" s="14"/>
      <c r="D746" s="17" t="s">
        <v>3406</v>
      </c>
      <c r="E746" s="17" t="s">
        <v>3503</v>
      </c>
      <c r="F746" s="17" t="s">
        <v>3515</v>
      </c>
      <c r="G746" s="17" t="s">
        <v>3516</v>
      </c>
      <c r="H746" s="17" t="s">
        <v>3515</v>
      </c>
      <c r="I746" s="17" t="s">
        <v>3516</v>
      </c>
      <c r="J746" s="14" t="s">
        <v>3515</v>
      </c>
      <c r="K746" s="14" t="s">
        <v>3516</v>
      </c>
      <c r="L746" s="14">
        <v>1</v>
      </c>
      <c r="M746" s="14">
        <v>3</v>
      </c>
      <c r="N746" s="14">
        <v>1</v>
      </c>
      <c r="O746" s="14">
        <v>1140</v>
      </c>
      <c r="P746" s="14"/>
      <c r="Q746" s="14"/>
      <c r="R746" s="14"/>
      <c r="S746" s="14"/>
      <c r="T746" s="14"/>
      <c r="U746" s="14"/>
      <c r="V746" s="16"/>
      <c r="W746" s="14"/>
      <c r="AB746" s="5"/>
    </row>
    <row r="747" spans="1:33" s="3" customFormat="1">
      <c r="A747" s="14"/>
      <c r="B747" s="14"/>
      <c r="C747" s="14"/>
      <c r="D747" s="15" t="s">
        <v>3406</v>
      </c>
      <c r="E747" s="15" t="s">
        <v>3503</v>
      </c>
      <c r="F747" s="15" t="s">
        <v>3515</v>
      </c>
      <c r="G747" s="15" t="s">
        <v>1635</v>
      </c>
      <c r="H747" s="15" t="s">
        <v>3515</v>
      </c>
      <c r="I747" s="15" t="s">
        <v>1635</v>
      </c>
      <c r="J747" s="14" t="s">
        <v>3515</v>
      </c>
      <c r="K747" s="14" t="s">
        <v>1635</v>
      </c>
      <c r="L747" s="14">
        <v>1</v>
      </c>
      <c r="M747" s="14">
        <v>3</v>
      </c>
      <c r="N747" s="14">
        <v>1</v>
      </c>
      <c r="O747" s="14">
        <v>1138</v>
      </c>
      <c r="P747" s="14"/>
      <c r="Q747" s="14"/>
      <c r="R747" s="14"/>
      <c r="S747" s="14"/>
      <c r="T747" s="14"/>
      <c r="U747" s="14"/>
      <c r="V747" s="16"/>
      <c r="W747" s="14"/>
      <c r="AB747" s="5"/>
    </row>
    <row r="748" spans="1:33" s="3" customFormat="1">
      <c r="A748" s="14"/>
      <c r="B748" s="14"/>
      <c r="C748" s="14"/>
      <c r="D748" s="15" t="s">
        <v>3406</v>
      </c>
      <c r="E748" s="15" t="s">
        <v>3503</v>
      </c>
      <c r="F748" s="15" t="s">
        <v>3515</v>
      </c>
      <c r="G748" s="15" t="s">
        <v>1534</v>
      </c>
      <c r="H748" s="15" t="s">
        <v>3515</v>
      </c>
      <c r="I748" s="15" t="s">
        <v>1534</v>
      </c>
      <c r="J748" s="14" t="s">
        <v>3515</v>
      </c>
      <c r="K748" s="14" t="s">
        <v>1534</v>
      </c>
      <c r="L748" s="14">
        <v>1</v>
      </c>
      <c r="M748" s="14">
        <v>3</v>
      </c>
      <c r="N748" s="14">
        <v>1</v>
      </c>
      <c r="O748" s="14">
        <v>1140</v>
      </c>
      <c r="P748" s="14"/>
      <c r="Q748" s="14"/>
      <c r="R748" s="14"/>
      <c r="S748" s="14"/>
      <c r="T748" s="14"/>
      <c r="U748" s="14"/>
      <c r="V748" s="16"/>
      <c r="W748" s="14"/>
      <c r="AB748" s="5"/>
    </row>
    <row r="749" spans="1:33" s="3" customFormat="1">
      <c r="A749" s="14"/>
      <c r="B749" s="14"/>
      <c r="C749" s="14"/>
      <c r="D749" s="15" t="s">
        <v>3406</v>
      </c>
      <c r="E749" s="15" t="s">
        <v>3503</v>
      </c>
      <c r="F749" s="15" t="s">
        <v>3515</v>
      </c>
      <c r="G749" s="15" t="s">
        <v>3517</v>
      </c>
      <c r="H749" s="15" t="s">
        <v>3515</v>
      </c>
      <c r="I749" s="15" t="s">
        <v>3517</v>
      </c>
      <c r="J749" s="14" t="s">
        <v>3515</v>
      </c>
      <c r="K749" s="14" t="s">
        <v>3517</v>
      </c>
      <c r="L749" s="14">
        <v>0</v>
      </c>
      <c r="M749" s="14">
        <v>4</v>
      </c>
      <c r="N749" s="14">
        <v>0</v>
      </c>
      <c r="O749" s="14">
        <v>0</v>
      </c>
      <c r="P749" s="14" t="s">
        <v>5994</v>
      </c>
      <c r="Q749" s="14" t="s">
        <v>6162</v>
      </c>
      <c r="R749" s="14"/>
      <c r="S749" s="14"/>
      <c r="T749" s="14"/>
      <c r="U749" s="14"/>
      <c r="V749" s="16"/>
      <c r="W749" s="14"/>
      <c r="AB749" s="5"/>
    </row>
    <row r="750" spans="1:33" s="3" customFormat="1">
      <c r="A750" s="14"/>
      <c r="B750" s="14"/>
      <c r="C750" s="14"/>
      <c r="D750" s="15" t="s">
        <v>3406</v>
      </c>
      <c r="E750" s="15" t="s">
        <v>3503</v>
      </c>
      <c r="F750" s="15" t="s">
        <v>3515</v>
      </c>
      <c r="G750" s="15" t="s">
        <v>3017</v>
      </c>
      <c r="H750" s="15" t="s">
        <v>3515</v>
      </c>
      <c r="I750" s="15" t="s">
        <v>3017</v>
      </c>
      <c r="J750" s="14" t="s">
        <v>3515</v>
      </c>
      <c r="K750" s="14" t="s">
        <v>3017</v>
      </c>
      <c r="L750" s="14">
        <v>1</v>
      </c>
      <c r="M750" s="14">
        <v>2</v>
      </c>
      <c r="N750" s="14">
        <v>2</v>
      </c>
      <c r="O750" s="14">
        <v>2317</v>
      </c>
      <c r="P750" s="14"/>
      <c r="Q750" s="14"/>
      <c r="R750" s="14"/>
      <c r="S750" s="14"/>
      <c r="T750" s="14"/>
      <c r="U750" s="14"/>
      <c r="V750" s="16"/>
      <c r="W750" s="14"/>
      <c r="AB750" s="5"/>
    </row>
    <row r="751" spans="1:33" s="3" customFormat="1">
      <c r="A751" s="14"/>
      <c r="B751" s="14"/>
      <c r="C751" s="14"/>
      <c r="D751" s="15" t="s">
        <v>3406</v>
      </c>
      <c r="E751" s="15" t="s">
        <v>3503</v>
      </c>
      <c r="F751" s="15" t="s">
        <v>3515</v>
      </c>
      <c r="G751" s="15" t="s">
        <v>3018</v>
      </c>
      <c r="H751" s="15" t="s">
        <v>3515</v>
      </c>
      <c r="I751" s="15" t="s">
        <v>3018</v>
      </c>
      <c r="J751" s="14" t="s">
        <v>3515</v>
      </c>
      <c r="K751" s="14" t="s">
        <v>3018</v>
      </c>
      <c r="L751" s="14">
        <v>1</v>
      </c>
      <c r="M751" s="14">
        <v>2</v>
      </c>
      <c r="N751" s="14">
        <v>2</v>
      </c>
      <c r="O751" s="14">
        <v>2398</v>
      </c>
      <c r="P751" s="14"/>
      <c r="Q751" s="14"/>
      <c r="R751" s="14"/>
      <c r="S751" s="14"/>
      <c r="T751" s="14"/>
      <c r="U751" s="14"/>
      <c r="V751" s="16"/>
      <c r="W751" s="14"/>
      <c r="AB751" s="5"/>
    </row>
    <row r="752" spans="1:33" s="3" customFormat="1">
      <c r="A752" s="14"/>
      <c r="B752" s="14"/>
      <c r="C752" s="14"/>
      <c r="D752" s="15" t="s">
        <v>3406</v>
      </c>
      <c r="E752" s="15" t="s">
        <v>3503</v>
      </c>
      <c r="F752" s="15" t="s">
        <v>3515</v>
      </c>
      <c r="G752" s="15" t="s">
        <v>3409</v>
      </c>
      <c r="H752" s="15" t="s">
        <v>3515</v>
      </c>
      <c r="I752" s="15" t="s">
        <v>3409</v>
      </c>
      <c r="J752" s="14" t="s">
        <v>3515</v>
      </c>
      <c r="K752" s="14" t="s">
        <v>3409</v>
      </c>
      <c r="L752" s="14">
        <v>1</v>
      </c>
      <c r="M752" s="14">
        <v>3</v>
      </c>
      <c r="N752" s="14">
        <v>1</v>
      </c>
      <c r="O752" s="14">
        <v>1140</v>
      </c>
      <c r="P752" s="14"/>
      <c r="Q752" s="14"/>
      <c r="R752" s="14"/>
      <c r="S752" s="14"/>
      <c r="T752" s="14"/>
      <c r="U752" s="14"/>
      <c r="V752" s="16"/>
      <c r="W752" s="14"/>
      <c r="AB752" s="5"/>
    </row>
    <row r="753" spans="1:28" s="3" customFormat="1">
      <c r="A753" s="14"/>
      <c r="B753" s="14"/>
      <c r="C753" s="14"/>
      <c r="D753" s="15" t="s">
        <v>3406</v>
      </c>
      <c r="E753" s="15" t="s">
        <v>3503</v>
      </c>
      <c r="F753" s="15" t="s">
        <v>3515</v>
      </c>
      <c r="G753" s="15" t="s">
        <v>3518</v>
      </c>
      <c r="H753" s="15" t="s">
        <v>3515</v>
      </c>
      <c r="I753" s="15" t="s">
        <v>3518</v>
      </c>
      <c r="J753" s="14" t="s">
        <v>3515</v>
      </c>
      <c r="K753" s="14" t="s">
        <v>3518</v>
      </c>
      <c r="L753" s="14">
        <v>1</v>
      </c>
      <c r="M753" s="14">
        <v>2</v>
      </c>
      <c r="N753" s="14">
        <v>2</v>
      </c>
      <c r="O753" s="14">
        <v>1883</v>
      </c>
      <c r="P753" s="14"/>
      <c r="Q753" s="14"/>
      <c r="R753" s="14"/>
      <c r="S753" s="14"/>
      <c r="T753" s="14"/>
      <c r="U753" s="14"/>
      <c r="V753" s="16"/>
      <c r="W753" s="14"/>
      <c r="AB753" s="5"/>
    </row>
    <row r="754" spans="1:28" s="3" customFormat="1">
      <c r="A754" s="14"/>
      <c r="B754" s="14"/>
      <c r="C754" s="14"/>
      <c r="D754" s="15" t="s">
        <v>3406</v>
      </c>
      <c r="E754" s="15" t="s">
        <v>3503</v>
      </c>
      <c r="F754" s="15" t="s">
        <v>3515</v>
      </c>
      <c r="G754" s="15" t="s">
        <v>2740</v>
      </c>
      <c r="H754" s="15" t="s">
        <v>3515</v>
      </c>
      <c r="I754" s="15" t="s">
        <v>2740</v>
      </c>
      <c r="J754" s="14" t="s">
        <v>3515</v>
      </c>
      <c r="K754" s="14" t="s">
        <v>2740</v>
      </c>
      <c r="L754" s="14">
        <v>1</v>
      </c>
      <c r="M754" s="14">
        <v>3</v>
      </c>
      <c r="N754" s="14">
        <v>1</v>
      </c>
      <c r="O754" s="14">
        <v>1140</v>
      </c>
      <c r="P754" s="14"/>
      <c r="Q754" s="14"/>
      <c r="R754" s="14"/>
      <c r="S754" s="14"/>
      <c r="T754" s="14"/>
      <c r="U754" s="14"/>
      <c r="V754" s="16"/>
      <c r="W754" s="14"/>
      <c r="AB754" s="5"/>
    </row>
    <row r="755" spans="1:28" s="3" customFormat="1">
      <c r="A755" s="14"/>
      <c r="B755" s="14"/>
      <c r="C755" s="14"/>
      <c r="D755" s="15" t="s">
        <v>3406</v>
      </c>
      <c r="E755" s="15" t="s">
        <v>3503</v>
      </c>
      <c r="F755" s="15" t="s">
        <v>3515</v>
      </c>
      <c r="G755" s="15" t="s">
        <v>3519</v>
      </c>
      <c r="H755" s="15" t="s">
        <v>3515</v>
      </c>
      <c r="I755" s="15" t="s">
        <v>3519</v>
      </c>
      <c r="J755" s="14" t="s">
        <v>3515</v>
      </c>
      <c r="K755" s="14" t="s">
        <v>3519</v>
      </c>
      <c r="L755" s="14">
        <v>1</v>
      </c>
      <c r="M755" s="14">
        <v>2</v>
      </c>
      <c r="N755" s="14">
        <v>2</v>
      </c>
      <c r="O755" s="14">
        <v>1880</v>
      </c>
      <c r="P755" s="14"/>
      <c r="Q755" s="14"/>
      <c r="R755" s="14"/>
      <c r="S755" s="14"/>
      <c r="T755" s="14"/>
      <c r="U755" s="14"/>
      <c r="V755" s="16"/>
      <c r="W755" s="14"/>
      <c r="AB755" s="5"/>
    </row>
    <row r="756" spans="1:28" s="3" customFormat="1">
      <c r="A756" s="14"/>
      <c r="B756" s="14"/>
      <c r="C756" s="14"/>
      <c r="D756" s="15" t="s">
        <v>3406</v>
      </c>
      <c r="E756" s="15" t="s">
        <v>3503</v>
      </c>
      <c r="F756" s="15" t="s">
        <v>3515</v>
      </c>
      <c r="G756" s="15" t="s">
        <v>2695</v>
      </c>
      <c r="H756" s="15" t="s">
        <v>3515</v>
      </c>
      <c r="I756" s="15" t="s">
        <v>2695</v>
      </c>
      <c r="J756" s="14" t="s">
        <v>3515</v>
      </c>
      <c r="K756" s="14" t="s">
        <v>2695</v>
      </c>
      <c r="L756" s="14">
        <v>1</v>
      </c>
      <c r="M756" s="14">
        <v>3</v>
      </c>
      <c r="N756" s="14">
        <v>1</v>
      </c>
      <c r="O756" s="14">
        <v>1140</v>
      </c>
      <c r="P756" s="14"/>
      <c r="Q756" s="14"/>
      <c r="R756" s="14"/>
      <c r="S756" s="14"/>
      <c r="T756" s="14"/>
      <c r="U756" s="14"/>
      <c r="V756" s="16"/>
      <c r="W756" s="14"/>
      <c r="AB756" s="5"/>
    </row>
    <row r="757" spans="1:28" s="3" customFormat="1">
      <c r="A757" s="14"/>
      <c r="B757" s="14"/>
      <c r="C757" s="14"/>
      <c r="D757" s="15" t="s">
        <v>3406</v>
      </c>
      <c r="E757" s="15" t="s">
        <v>3503</v>
      </c>
      <c r="F757" s="15" t="s">
        <v>3515</v>
      </c>
      <c r="G757" s="15" t="s">
        <v>3520</v>
      </c>
      <c r="H757" s="15" t="s">
        <v>3515</v>
      </c>
      <c r="I757" s="15" t="s">
        <v>3520</v>
      </c>
      <c r="J757" s="14" t="s">
        <v>3515</v>
      </c>
      <c r="K757" s="14" t="s">
        <v>3520</v>
      </c>
      <c r="L757" s="14">
        <v>1</v>
      </c>
      <c r="M757" s="14">
        <v>2</v>
      </c>
      <c r="N757" s="14">
        <v>2</v>
      </c>
      <c r="O757" s="14">
        <v>1881</v>
      </c>
      <c r="P757" s="14"/>
      <c r="Q757" s="14"/>
      <c r="R757" s="14"/>
      <c r="S757" s="14"/>
      <c r="T757" s="14"/>
      <c r="U757" s="14"/>
      <c r="V757" s="16"/>
      <c r="W757" s="14"/>
      <c r="AB757" s="5"/>
    </row>
    <row r="758" spans="1:28" s="3" customFormat="1">
      <c r="A758" s="14"/>
      <c r="B758" s="14"/>
      <c r="C758" s="14"/>
      <c r="D758" s="15" t="s">
        <v>3406</v>
      </c>
      <c r="E758" s="15" t="s">
        <v>3503</v>
      </c>
      <c r="F758" s="15" t="s">
        <v>3515</v>
      </c>
      <c r="G758" s="15" t="s">
        <v>2226</v>
      </c>
      <c r="H758" s="15" t="s">
        <v>3515</v>
      </c>
      <c r="I758" s="15" t="s">
        <v>2226</v>
      </c>
      <c r="J758" s="14" t="s">
        <v>3515</v>
      </c>
      <c r="K758" s="14" t="s">
        <v>2226</v>
      </c>
      <c r="L758" s="14">
        <v>1</v>
      </c>
      <c r="M758" s="14">
        <v>3</v>
      </c>
      <c r="N758" s="14">
        <v>1</v>
      </c>
      <c r="O758" s="14">
        <v>1139</v>
      </c>
      <c r="P758" s="14"/>
      <c r="Q758" s="14"/>
      <c r="R758" s="14"/>
      <c r="S758" s="14"/>
      <c r="T758" s="14"/>
      <c r="U758" s="14"/>
      <c r="V758" s="16"/>
      <c r="W758" s="14"/>
      <c r="AB758" s="5"/>
    </row>
    <row r="759" spans="1:28" s="3" customFormat="1">
      <c r="A759" s="14"/>
      <c r="B759" s="14"/>
      <c r="C759" s="14"/>
      <c r="D759" s="15" t="s">
        <v>3406</v>
      </c>
      <c r="E759" s="15" t="s">
        <v>3503</v>
      </c>
      <c r="F759" s="15" t="s">
        <v>3515</v>
      </c>
      <c r="G759" s="15" t="s">
        <v>3521</v>
      </c>
      <c r="H759" s="15" t="s">
        <v>3515</v>
      </c>
      <c r="I759" s="15" t="s">
        <v>3521</v>
      </c>
      <c r="J759" s="14" t="s">
        <v>3515</v>
      </c>
      <c r="K759" s="14" t="s">
        <v>3521</v>
      </c>
      <c r="L759" s="14">
        <v>1</v>
      </c>
      <c r="M759" s="14">
        <v>3</v>
      </c>
      <c r="N759" s="14">
        <v>1</v>
      </c>
      <c r="O759" s="14">
        <v>1140</v>
      </c>
      <c r="P759" s="14"/>
      <c r="Q759" s="14"/>
      <c r="R759" s="14"/>
      <c r="S759" s="14"/>
      <c r="T759" s="14"/>
      <c r="U759" s="14"/>
      <c r="V759" s="16"/>
      <c r="W759" s="14"/>
      <c r="AB759" s="5"/>
    </row>
    <row r="760" spans="1:28" s="3" customFormat="1">
      <c r="A760" s="14"/>
      <c r="B760" s="14"/>
      <c r="C760" s="14"/>
      <c r="D760" s="15" t="s">
        <v>3406</v>
      </c>
      <c r="E760" s="15" t="s">
        <v>3503</v>
      </c>
      <c r="F760" s="15" t="s">
        <v>3515</v>
      </c>
      <c r="G760" s="15" t="s">
        <v>3523</v>
      </c>
      <c r="H760" s="15" t="s">
        <v>3515</v>
      </c>
      <c r="I760" s="15" t="s">
        <v>3523</v>
      </c>
      <c r="J760" s="14" t="s">
        <v>3515</v>
      </c>
      <c r="K760" s="14" t="s">
        <v>3523</v>
      </c>
      <c r="L760" s="14">
        <v>1</v>
      </c>
      <c r="M760" s="14">
        <v>4</v>
      </c>
      <c r="N760" s="14">
        <v>0</v>
      </c>
      <c r="O760" s="14">
        <v>0</v>
      </c>
      <c r="P760" s="14" t="s">
        <v>5996</v>
      </c>
      <c r="Q760" s="14" t="s">
        <v>5461</v>
      </c>
      <c r="R760" s="14"/>
      <c r="S760" s="14"/>
      <c r="T760" s="14"/>
      <c r="U760" s="14"/>
      <c r="V760" s="16"/>
      <c r="W760" s="14"/>
      <c r="AB760" s="5"/>
    </row>
    <row r="761" spans="1:28" s="3" customFormat="1">
      <c r="A761" s="14"/>
      <c r="B761" s="14"/>
      <c r="C761" s="14"/>
      <c r="D761" s="15" t="s">
        <v>3406</v>
      </c>
      <c r="E761" s="15" t="s">
        <v>3503</v>
      </c>
      <c r="F761" s="15" t="s">
        <v>3515</v>
      </c>
      <c r="G761" s="15" t="s">
        <v>3524</v>
      </c>
      <c r="H761" s="15" t="s">
        <v>3515</v>
      </c>
      <c r="I761" s="15" t="s">
        <v>3524</v>
      </c>
      <c r="J761" s="14" t="s">
        <v>3515</v>
      </c>
      <c r="K761" s="14" t="s">
        <v>3524</v>
      </c>
      <c r="L761" s="14">
        <v>1</v>
      </c>
      <c r="M761" s="14">
        <v>3</v>
      </c>
      <c r="N761" s="14">
        <v>1</v>
      </c>
      <c r="O761" s="14">
        <v>1140</v>
      </c>
      <c r="P761" s="14"/>
      <c r="Q761" s="14"/>
      <c r="R761" s="14"/>
      <c r="S761" s="14"/>
      <c r="T761" s="14"/>
      <c r="U761" s="14"/>
      <c r="V761" s="16"/>
      <c r="W761" s="14"/>
      <c r="AB761" s="5"/>
    </row>
    <row r="762" spans="1:28" s="3" customFormat="1">
      <c r="A762" s="14"/>
      <c r="B762" s="14"/>
      <c r="C762" s="14"/>
      <c r="D762" s="15" t="s">
        <v>3406</v>
      </c>
      <c r="E762" s="15" t="s">
        <v>3503</v>
      </c>
      <c r="F762" s="15" t="s">
        <v>3515</v>
      </c>
      <c r="G762" s="15" t="s">
        <v>3525</v>
      </c>
      <c r="H762" s="15" t="s">
        <v>3515</v>
      </c>
      <c r="I762" s="15" t="s">
        <v>3525</v>
      </c>
      <c r="J762" s="14" t="s">
        <v>3515</v>
      </c>
      <c r="K762" s="14" t="s">
        <v>3525</v>
      </c>
      <c r="L762" s="14">
        <v>1</v>
      </c>
      <c r="M762" s="14">
        <v>3</v>
      </c>
      <c r="N762" s="14">
        <v>1</v>
      </c>
      <c r="O762" s="14">
        <v>1126</v>
      </c>
      <c r="P762" s="14"/>
      <c r="Q762" s="14"/>
      <c r="R762" s="14"/>
      <c r="S762" s="14"/>
      <c r="T762" s="14"/>
      <c r="U762" s="14"/>
      <c r="V762" s="16"/>
      <c r="W762" s="14"/>
      <c r="AB762" s="5"/>
    </row>
    <row r="763" spans="1:28" s="3" customFormat="1">
      <c r="A763" s="14"/>
      <c r="B763" s="14"/>
      <c r="C763" s="14"/>
      <c r="D763" s="15" t="s">
        <v>3406</v>
      </c>
      <c r="E763" s="15" t="s">
        <v>3503</v>
      </c>
      <c r="F763" s="15" t="s">
        <v>3515</v>
      </c>
      <c r="G763" s="15" t="s">
        <v>3526</v>
      </c>
      <c r="H763" s="15" t="s">
        <v>3515</v>
      </c>
      <c r="I763" s="15" t="s">
        <v>3526</v>
      </c>
      <c r="J763" s="14" t="s">
        <v>3515</v>
      </c>
      <c r="K763" s="14" t="s">
        <v>3526</v>
      </c>
      <c r="L763" s="14">
        <v>1</v>
      </c>
      <c r="M763" s="14">
        <v>2</v>
      </c>
      <c r="N763" s="14">
        <v>2</v>
      </c>
      <c r="O763" s="14">
        <v>1873</v>
      </c>
      <c r="P763" s="14"/>
      <c r="Q763" s="14"/>
      <c r="R763" s="14"/>
      <c r="S763" s="14"/>
      <c r="T763" s="14"/>
      <c r="U763" s="14"/>
      <c r="V763" s="16"/>
      <c r="W763" s="14"/>
      <c r="AB763" s="5"/>
    </row>
    <row r="764" spans="1:28" s="3" customFormat="1">
      <c r="A764" s="14"/>
      <c r="B764" s="14"/>
      <c r="C764" s="14"/>
      <c r="D764" s="15" t="s">
        <v>3406</v>
      </c>
      <c r="E764" s="15" t="s">
        <v>3503</v>
      </c>
      <c r="F764" s="15" t="s">
        <v>3515</v>
      </c>
      <c r="G764" s="15" t="s">
        <v>3527</v>
      </c>
      <c r="H764" s="15" t="s">
        <v>3515</v>
      </c>
      <c r="I764" s="15" t="s">
        <v>3527</v>
      </c>
      <c r="J764" s="14" t="s">
        <v>3515</v>
      </c>
      <c r="K764" s="14" t="s">
        <v>3527</v>
      </c>
      <c r="L764" s="14">
        <v>1</v>
      </c>
      <c r="M764" s="14">
        <v>3</v>
      </c>
      <c r="N764" s="14">
        <v>1</v>
      </c>
      <c r="O764" s="14">
        <v>1136</v>
      </c>
      <c r="P764" s="14"/>
      <c r="Q764" s="14"/>
      <c r="R764" s="14"/>
      <c r="S764" s="14"/>
      <c r="T764" s="14"/>
      <c r="U764" s="14"/>
      <c r="V764" s="16"/>
      <c r="W764" s="14"/>
      <c r="AB764" s="5"/>
    </row>
    <row r="765" spans="1:28" s="3" customFormat="1">
      <c r="A765" s="14"/>
      <c r="B765" s="14"/>
      <c r="C765" s="14"/>
      <c r="D765" s="15" t="s">
        <v>3406</v>
      </c>
      <c r="E765" s="15" t="s">
        <v>3503</v>
      </c>
      <c r="F765" s="15" t="s">
        <v>3515</v>
      </c>
      <c r="G765" s="15" t="s">
        <v>3528</v>
      </c>
      <c r="H765" s="15" t="s">
        <v>3515</v>
      </c>
      <c r="I765" s="15" t="s">
        <v>3528</v>
      </c>
      <c r="J765" s="14" t="s">
        <v>3515</v>
      </c>
      <c r="K765" s="14" t="s">
        <v>3528</v>
      </c>
      <c r="L765" s="14">
        <v>1</v>
      </c>
      <c r="M765" s="14">
        <v>3</v>
      </c>
      <c r="N765" s="14">
        <v>1</v>
      </c>
      <c r="O765" s="14">
        <v>1140</v>
      </c>
      <c r="P765" s="14"/>
      <c r="Q765" s="14"/>
      <c r="R765" s="14"/>
      <c r="S765" s="14"/>
      <c r="T765" s="14"/>
      <c r="U765" s="14"/>
      <c r="V765" s="16"/>
      <c r="W765" s="14"/>
      <c r="AB765" s="5"/>
    </row>
    <row r="766" spans="1:28" s="3" customFormat="1">
      <c r="A766" s="14"/>
      <c r="B766" s="14"/>
      <c r="C766" s="14"/>
      <c r="D766" s="15" t="s">
        <v>3406</v>
      </c>
      <c r="E766" s="15" t="s">
        <v>3503</v>
      </c>
      <c r="F766" s="15" t="s">
        <v>3515</v>
      </c>
      <c r="G766" s="15" t="s">
        <v>3529</v>
      </c>
      <c r="H766" s="15" t="s">
        <v>3515</v>
      </c>
      <c r="I766" s="15" t="s">
        <v>3529</v>
      </c>
      <c r="J766" s="14" t="s">
        <v>3515</v>
      </c>
      <c r="K766" s="14" t="s">
        <v>3529</v>
      </c>
      <c r="L766" s="14">
        <v>1</v>
      </c>
      <c r="M766" s="14">
        <v>2</v>
      </c>
      <c r="N766" s="14">
        <v>2</v>
      </c>
      <c r="O766" s="14">
        <v>1883</v>
      </c>
      <c r="P766" s="14"/>
      <c r="Q766" s="14"/>
      <c r="R766" s="14"/>
      <c r="S766" s="14"/>
      <c r="T766" s="14"/>
      <c r="U766" s="14"/>
      <c r="V766" s="16"/>
      <c r="W766" s="14"/>
      <c r="AB766" s="5"/>
    </row>
    <row r="767" spans="1:28" s="3" customFormat="1">
      <c r="A767" s="14"/>
      <c r="B767" s="14"/>
      <c r="C767" s="14"/>
      <c r="D767" s="15" t="s">
        <v>3406</v>
      </c>
      <c r="E767" s="15" t="s">
        <v>3503</v>
      </c>
      <c r="F767" s="15" t="s">
        <v>3515</v>
      </c>
      <c r="G767" s="15" t="s">
        <v>3086</v>
      </c>
      <c r="H767" s="15" t="s">
        <v>3515</v>
      </c>
      <c r="I767" s="15" t="s">
        <v>3086</v>
      </c>
      <c r="J767" s="14" t="s">
        <v>3515</v>
      </c>
      <c r="K767" s="14" t="s">
        <v>3086</v>
      </c>
      <c r="L767" s="14">
        <v>1</v>
      </c>
      <c r="M767" s="14">
        <v>2</v>
      </c>
      <c r="N767" s="14">
        <v>2</v>
      </c>
      <c r="O767" s="14">
        <v>1883</v>
      </c>
      <c r="P767" s="14"/>
      <c r="Q767" s="14"/>
      <c r="R767" s="14"/>
      <c r="S767" s="14"/>
      <c r="T767" s="14"/>
      <c r="U767" s="14"/>
      <c r="V767" s="16"/>
      <c r="W767" s="14"/>
      <c r="AB767" s="5"/>
    </row>
    <row r="768" spans="1:28" s="3" customFormat="1">
      <c r="A768" s="14"/>
      <c r="B768" s="14"/>
      <c r="C768" s="14"/>
      <c r="D768" s="15" t="s">
        <v>3406</v>
      </c>
      <c r="E768" s="15" t="s">
        <v>3503</v>
      </c>
      <c r="F768" s="15" t="s">
        <v>3515</v>
      </c>
      <c r="G768" s="15" t="s">
        <v>3530</v>
      </c>
      <c r="H768" s="15" t="s">
        <v>3515</v>
      </c>
      <c r="I768" s="15" t="s">
        <v>3530</v>
      </c>
      <c r="J768" s="14" t="s">
        <v>3515</v>
      </c>
      <c r="K768" s="14" t="s">
        <v>3530</v>
      </c>
      <c r="L768" s="14">
        <v>0</v>
      </c>
      <c r="M768" s="14">
        <v>4</v>
      </c>
      <c r="N768" s="14">
        <v>0</v>
      </c>
      <c r="O768" s="14">
        <v>0</v>
      </c>
      <c r="P768" s="14" t="s">
        <v>5997</v>
      </c>
      <c r="Q768" s="14" t="s">
        <v>6162</v>
      </c>
      <c r="R768" s="14"/>
      <c r="S768" s="14"/>
      <c r="T768" s="14"/>
      <c r="U768" s="14"/>
      <c r="V768" s="16"/>
      <c r="W768" s="14"/>
      <c r="AB768" s="5"/>
    </row>
    <row r="769" spans="1:28" s="3" customFormat="1">
      <c r="A769" s="14"/>
      <c r="B769" s="14"/>
      <c r="C769" s="14"/>
      <c r="D769" s="15" t="s">
        <v>3406</v>
      </c>
      <c r="E769" s="15" t="s">
        <v>3503</v>
      </c>
      <c r="F769" s="15" t="s">
        <v>3515</v>
      </c>
      <c r="G769" s="15" t="s">
        <v>3531</v>
      </c>
      <c r="H769" s="15" t="s">
        <v>3515</v>
      </c>
      <c r="I769" s="15" t="s">
        <v>3531</v>
      </c>
      <c r="J769" s="14" t="s">
        <v>3515</v>
      </c>
      <c r="K769" s="14" t="s">
        <v>3531</v>
      </c>
      <c r="L769" s="14">
        <v>0</v>
      </c>
      <c r="M769" s="14">
        <v>4</v>
      </c>
      <c r="N769" s="14">
        <v>0</v>
      </c>
      <c r="O769" s="14">
        <v>0</v>
      </c>
      <c r="P769" s="14" t="s">
        <v>5997</v>
      </c>
      <c r="Q769" s="14" t="s">
        <v>6162</v>
      </c>
      <c r="R769" s="14"/>
      <c r="S769" s="14"/>
      <c r="T769" s="14"/>
      <c r="U769" s="14"/>
      <c r="V769" s="16"/>
      <c r="W769" s="14"/>
      <c r="AB769" s="5"/>
    </row>
    <row r="770" spans="1:28" s="3" customFormat="1">
      <c r="A770" s="14"/>
      <c r="B770" s="14"/>
      <c r="C770" s="14"/>
      <c r="D770" s="15" t="s">
        <v>3406</v>
      </c>
      <c r="E770" s="15" t="s">
        <v>3503</v>
      </c>
      <c r="F770" s="15" t="s">
        <v>3515</v>
      </c>
      <c r="G770" s="15" t="s">
        <v>3532</v>
      </c>
      <c r="H770" s="15" t="s">
        <v>3515</v>
      </c>
      <c r="I770" s="15" t="s">
        <v>3532</v>
      </c>
      <c r="J770" s="14" t="s">
        <v>3515</v>
      </c>
      <c r="K770" s="14" t="s">
        <v>3532</v>
      </c>
      <c r="L770" s="14">
        <v>1</v>
      </c>
      <c r="M770" s="14">
        <v>3</v>
      </c>
      <c r="N770" s="14">
        <v>1</v>
      </c>
      <c r="O770" s="14">
        <v>1136</v>
      </c>
      <c r="P770" s="14"/>
      <c r="Q770" s="14"/>
      <c r="R770" s="14"/>
      <c r="S770" s="14"/>
      <c r="T770" s="14"/>
      <c r="U770" s="14"/>
      <c r="V770" s="16"/>
      <c r="W770" s="14"/>
      <c r="AB770" s="5"/>
    </row>
    <row r="771" spans="1:28" s="3" customFormat="1">
      <c r="A771" s="14"/>
      <c r="B771" s="14"/>
      <c r="C771" s="14"/>
      <c r="D771" s="15" t="s">
        <v>3406</v>
      </c>
      <c r="E771" s="15" t="s">
        <v>3503</v>
      </c>
      <c r="F771" s="15" t="s">
        <v>3515</v>
      </c>
      <c r="G771" s="15" t="s">
        <v>3533</v>
      </c>
      <c r="H771" s="15" t="s">
        <v>3515</v>
      </c>
      <c r="I771" s="15" t="s">
        <v>3533</v>
      </c>
      <c r="J771" s="14" t="s">
        <v>3515</v>
      </c>
      <c r="K771" s="14" t="s">
        <v>3533</v>
      </c>
      <c r="L771" s="14">
        <v>1</v>
      </c>
      <c r="M771" s="14">
        <v>2</v>
      </c>
      <c r="N771" s="14">
        <v>2</v>
      </c>
      <c r="O771" s="14">
        <v>2317</v>
      </c>
      <c r="P771" s="14"/>
      <c r="Q771" s="14"/>
      <c r="R771" s="14"/>
      <c r="S771" s="14"/>
      <c r="T771" s="14"/>
      <c r="U771" s="14"/>
      <c r="V771" s="16"/>
      <c r="W771" s="14"/>
      <c r="AB771" s="5"/>
    </row>
    <row r="772" spans="1:28" s="3" customFormat="1">
      <c r="A772" s="14"/>
      <c r="B772" s="14"/>
      <c r="C772" s="14"/>
      <c r="D772" s="15" t="s">
        <v>3406</v>
      </c>
      <c r="E772" s="15" t="s">
        <v>3503</v>
      </c>
      <c r="F772" s="15" t="s">
        <v>3515</v>
      </c>
      <c r="G772" s="15" t="s">
        <v>3534</v>
      </c>
      <c r="H772" s="15" t="s">
        <v>3515</v>
      </c>
      <c r="I772" s="15" t="s">
        <v>3534</v>
      </c>
      <c r="J772" s="14" t="s">
        <v>3515</v>
      </c>
      <c r="K772" s="14" t="s">
        <v>3534</v>
      </c>
      <c r="L772" s="14">
        <v>1</v>
      </c>
      <c r="M772" s="14">
        <v>4</v>
      </c>
      <c r="N772" s="14">
        <v>0</v>
      </c>
      <c r="O772" s="14">
        <v>0</v>
      </c>
      <c r="P772" s="14" t="s">
        <v>5998</v>
      </c>
      <c r="Q772" s="14" t="s">
        <v>6162</v>
      </c>
      <c r="R772" s="14"/>
      <c r="S772" s="14"/>
      <c r="T772" s="14"/>
      <c r="U772" s="14"/>
      <c r="V772" s="16"/>
      <c r="W772" s="14"/>
      <c r="AB772" s="5"/>
    </row>
    <row r="773" spans="1:28" s="3" customFormat="1">
      <c r="A773" s="14"/>
      <c r="B773" s="14"/>
      <c r="C773" s="14"/>
      <c r="D773" s="15" t="s">
        <v>3406</v>
      </c>
      <c r="E773" s="15" t="s">
        <v>3503</v>
      </c>
      <c r="F773" s="15" t="s">
        <v>3515</v>
      </c>
      <c r="G773" s="15" t="s">
        <v>3535</v>
      </c>
      <c r="H773" s="15" t="s">
        <v>3515</v>
      </c>
      <c r="I773" s="15" t="s">
        <v>3535</v>
      </c>
      <c r="J773" s="14" t="s">
        <v>3515</v>
      </c>
      <c r="K773" s="14" t="s">
        <v>3535</v>
      </c>
      <c r="L773" s="14">
        <v>1</v>
      </c>
      <c r="M773" s="14">
        <v>3</v>
      </c>
      <c r="N773" s="14">
        <v>1</v>
      </c>
      <c r="O773" s="14">
        <v>1140</v>
      </c>
      <c r="P773" s="14"/>
      <c r="Q773" s="14"/>
      <c r="R773" s="14"/>
      <c r="S773" s="14"/>
      <c r="T773" s="14"/>
      <c r="U773" s="14"/>
      <c r="V773" s="16"/>
      <c r="W773" s="14"/>
      <c r="AB773" s="5"/>
    </row>
    <row r="774" spans="1:28" s="3" customFormat="1">
      <c r="A774" s="14"/>
      <c r="B774" s="14"/>
      <c r="C774" s="14"/>
      <c r="D774" s="15" t="s">
        <v>3406</v>
      </c>
      <c r="E774" s="15" t="s">
        <v>3503</v>
      </c>
      <c r="F774" s="15" t="s">
        <v>3515</v>
      </c>
      <c r="G774" s="15" t="s">
        <v>2250</v>
      </c>
      <c r="H774" s="15" t="s">
        <v>3515</v>
      </c>
      <c r="I774" s="15" t="s">
        <v>2250</v>
      </c>
      <c r="J774" s="14" t="s">
        <v>3515</v>
      </c>
      <c r="K774" s="14" t="s">
        <v>2250</v>
      </c>
      <c r="L774" s="14">
        <v>1</v>
      </c>
      <c r="M774" s="14">
        <v>3</v>
      </c>
      <c r="N774" s="14">
        <v>1</v>
      </c>
      <c r="O774" s="14">
        <v>1136</v>
      </c>
      <c r="P774" s="14"/>
      <c r="Q774" s="14"/>
      <c r="R774" s="14"/>
      <c r="S774" s="14"/>
      <c r="T774" s="14"/>
      <c r="U774" s="14"/>
      <c r="V774" s="16"/>
      <c r="W774" s="14"/>
      <c r="AB774" s="5"/>
    </row>
    <row r="775" spans="1:28" s="3" customFormat="1">
      <c r="A775" s="14"/>
      <c r="B775" s="14"/>
      <c r="C775" s="14"/>
      <c r="D775" s="15" t="s">
        <v>3406</v>
      </c>
      <c r="E775" s="15" t="s">
        <v>3503</v>
      </c>
      <c r="F775" s="15" t="s">
        <v>3515</v>
      </c>
      <c r="G775" s="15" t="s">
        <v>3536</v>
      </c>
      <c r="H775" s="15" t="s">
        <v>3515</v>
      </c>
      <c r="I775" s="15" t="s">
        <v>3536</v>
      </c>
      <c r="J775" s="14" t="s">
        <v>3515</v>
      </c>
      <c r="K775" s="14" t="s">
        <v>3536</v>
      </c>
      <c r="L775" s="14">
        <v>0</v>
      </c>
      <c r="M775" s="14">
        <v>4</v>
      </c>
      <c r="N775" s="14">
        <v>0</v>
      </c>
      <c r="O775" s="14">
        <v>0</v>
      </c>
      <c r="P775" s="14" t="s">
        <v>6253</v>
      </c>
      <c r="Q775" s="14" t="s">
        <v>6162</v>
      </c>
      <c r="R775" s="14"/>
      <c r="S775" s="14"/>
      <c r="T775" s="14"/>
      <c r="U775" s="14"/>
      <c r="V775" s="16"/>
      <c r="W775" s="14"/>
      <c r="AB775" s="5"/>
    </row>
    <row r="776" spans="1:28" s="3" customFormat="1">
      <c r="A776" s="14"/>
      <c r="B776" s="14"/>
      <c r="C776" s="14"/>
      <c r="D776" s="15" t="s">
        <v>3406</v>
      </c>
      <c r="E776" s="15" t="s">
        <v>3503</v>
      </c>
      <c r="F776" s="15" t="s">
        <v>3515</v>
      </c>
      <c r="G776" s="15" t="s">
        <v>3537</v>
      </c>
      <c r="H776" s="15" t="s">
        <v>3515</v>
      </c>
      <c r="I776" s="15" t="s">
        <v>3537</v>
      </c>
      <c r="J776" s="14" t="s">
        <v>3515</v>
      </c>
      <c r="K776" s="14" t="s">
        <v>3537</v>
      </c>
      <c r="L776" s="14">
        <v>1</v>
      </c>
      <c r="M776" s="14">
        <v>2</v>
      </c>
      <c r="N776" s="14">
        <v>2</v>
      </c>
      <c r="O776" s="14">
        <v>1867</v>
      </c>
      <c r="P776" s="14"/>
      <c r="Q776" s="14"/>
      <c r="R776" s="14"/>
      <c r="S776" s="14"/>
      <c r="T776" s="14"/>
      <c r="U776" s="14"/>
      <c r="V776" s="16"/>
      <c r="W776" s="14"/>
      <c r="AB776" s="5"/>
    </row>
    <row r="777" spans="1:28" s="3" customFormat="1">
      <c r="A777" s="14"/>
      <c r="B777" s="14"/>
      <c r="C777" s="14"/>
      <c r="D777" s="15" t="s">
        <v>3406</v>
      </c>
      <c r="E777" s="15" t="s">
        <v>3503</v>
      </c>
      <c r="F777" s="15" t="s">
        <v>3515</v>
      </c>
      <c r="G777" s="15" t="s">
        <v>3538</v>
      </c>
      <c r="H777" s="15" t="s">
        <v>3515</v>
      </c>
      <c r="I777" s="15" t="s">
        <v>3538</v>
      </c>
      <c r="J777" s="14" t="s">
        <v>3515</v>
      </c>
      <c r="K777" s="14" t="s">
        <v>3538</v>
      </c>
      <c r="L777" s="14">
        <v>1</v>
      </c>
      <c r="M777" s="14">
        <v>2</v>
      </c>
      <c r="N777" s="14">
        <v>2</v>
      </c>
      <c r="O777" s="14">
        <v>1883</v>
      </c>
      <c r="P777" s="14"/>
      <c r="Q777" s="14"/>
      <c r="R777" s="14"/>
      <c r="S777" s="14"/>
      <c r="T777" s="14"/>
      <c r="U777" s="14"/>
      <c r="V777" s="16"/>
      <c r="W777" s="14"/>
      <c r="AB777" s="5"/>
    </row>
    <row r="778" spans="1:28" s="3" customFormat="1">
      <c r="A778" s="14"/>
      <c r="B778" s="14"/>
      <c r="C778" s="14"/>
      <c r="D778" s="15" t="s">
        <v>3406</v>
      </c>
      <c r="E778" s="15" t="s">
        <v>3503</v>
      </c>
      <c r="F778" s="15" t="s">
        <v>3515</v>
      </c>
      <c r="G778" s="15" t="s">
        <v>1681</v>
      </c>
      <c r="H778" s="15" t="s">
        <v>3515</v>
      </c>
      <c r="I778" s="15" t="s">
        <v>1681</v>
      </c>
      <c r="J778" s="14" t="s">
        <v>3515</v>
      </c>
      <c r="K778" s="14" t="s">
        <v>1681</v>
      </c>
      <c r="L778" s="14">
        <v>1</v>
      </c>
      <c r="M778" s="14">
        <v>3</v>
      </c>
      <c r="N778" s="14">
        <v>1</v>
      </c>
      <c r="O778" s="14">
        <v>1140</v>
      </c>
      <c r="P778" s="14"/>
      <c r="Q778" s="14"/>
      <c r="R778" s="14"/>
      <c r="S778" s="14"/>
      <c r="T778" s="14"/>
      <c r="U778" s="14"/>
      <c r="V778" s="16"/>
      <c r="W778" s="14"/>
      <c r="AB778" s="5"/>
    </row>
    <row r="779" spans="1:28" s="3" customFormat="1">
      <c r="A779" s="14"/>
      <c r="B779" s="14"/>
      <c r="C779" s="14"/>
      <c r="D779" s="15" t="s">
        <v>3406</v>
      </c>
      <c r="E779" s="15" t="s">
        <v>3503</v>
      </c>
      <c r="F779" s="15" t="s">
        <v>3515</v>
      </c>
      <c r="G779" s="15" t="s">
        <v>3539</v>
      </c>
      <c r="H779" s="15" t="s">
        <v>3515</v>
      </c>
      <c r="I779" s="15" t="s">
        <v>3539</v>
      </c>
      <c r="J779" s="14" t="s">
        <v>3515</v>
      </c>
      <c r="K779" s="14" t="s">
        <v>3539</v>
      </c>
      <c r="L779" s="14">
        <v>1</v>
      </c>
      <c r="M779" s="14">
        <v>2</v>
      </c>
      <c r="N779" s="14">
        <v>2</v>
      </c>
      <c r="O779" s="14">
        <v>1883</v>
      </c>
      <c r="P779" s="14"/>
      <c r="Q779" s="14"/>
      <c r="R779" s="14"/>
      <c r="S779" s="14"/>
      <c r="T779" s="14"/>
      <c r="U779" s="14"/>
      <c r="V779" s="16"/>
      <c r="W779" s="14"/>
      <c r="AB779" s="5"/>
    </row>
    <row r="780" spans="1:28" s="3" customFormat="1">
      <c r="A780" s="14"/>
      <c r="B780" s="14"/>
      <c r="C780" s="14"/>
      <c r="D780" s="15" t="s">
        <v>3406</v>
      </c>
      <c r="E780" s="15" t="s">
        <v>3503</v>
      </c>
      <c r="F780" s="15" t="s">
        <v>3515</v>
      </c>
      <c r="G780" s="15" t="s">
        <v>3540</v>
      </c>
      <c r="H780" s="15" t="s">
        <v>3515</v>
      </c>
      <c r="I780" s="15" t="s">
        <v>3540</v>
      </c>
      <c r="J780" s="14" t="s">
        <v>3515</v>
      </c>
      <c r="K780" s="14" t="s">
        <v>3540</v>
      </c>
      <c r="L780" s="14">
        <v>1</v>
      </c>
      <c r="M780" s="14">
        <v>3</v>
      </c>
      <c r="N780" s="14">
        <v>1</v>
      </c>
      <c r="O780" s="14">
        <v>1140</v>
      </c>
      <c r="P780" s="14"/>
      <c r="Q780" s="14"/>
      <c r="R780" s="14"/>
      <c r="S780" s="14"/>
      <c r="T780" s="14"/>
      <c r="U780" s="14"/>
      <c r="V780" s="16"/>
      <c r="W780" s="14"/>
      <c r="AB780" s="5"/>
    </row>
    <row r="781" spans="1:28" s="3" customFormat="1">
      <c r="A781" s="14"/>
      <c r="B781" s="14"/>
      <c r="C781" s="14"/>
      <c r="D781" s="15" t="s">
        <v>3406</v>
      </c>
      <c r="E781" s="15" t="s">
        <v>3503</v>
      </c>
      <c r="F781" s="15" t="s">
        <v>3515</v>
      </c>
      <c r="G781" s="15" t="s">
        <v>3541</v>
      </c>
      <c r="H781" s="15" t="s">
        <v>3515</v>
      </c>
      <c r="I781" s="15" t="s">
        <v>3541</v>
      </c>
      <c r="J781" s="14" t="s">
        <v>3515</v>
      </c>
      <c r="K781" s="14" t="s">
        <v>3541</v>
      </c>
      <c r="L781" s="14">
        <v>0</v>
      </c>
      <c r="M781" s="14">
        <v>4</v>
      </c>
      <c r="N781" s="14">
        <v>0</v>
      </c>
      <c r="O781" s="14">
        <v>0</v>
      </c>
      <c r="P781" s="14" t="s">
        <v>6253</v>
      </c>
      <c r="Q781" s="14" t="s">
        <v>6162</v>
      </c>
      <c r="R781" s="14"/>
      <c r="S781" s="14"/>
      <c r="T781" s="14"/>
      <c r="U781" s="14"/>
      <c r="V781" s="16"/>
      <c r="W781" s="14"/>
      <c r="AB781" s="5"/>
    </row>
    <row r="782" spans="1:28" s="3" customFormat="1">
      <c r="A782" s="14"/>
      <c r="B782" s="14"/>
      <c r="C782" s="14"/>
      <c r="D782" s="15" t="s">
        <v>3406</v>
      </c>
      <c r="E782" s="15" t="s">
        <v>3503</v>
      </c>
      <c r="F782" s="15" t="s">
        <v>3515</v>
      </c>
      <c r="G782" s="15" t="s">
        <v>3167</v>
      </c>
      <c r="H782" s="15" t="s">
        <v>3515</v>
      </c>
      <c r="I782" s="15" t="s">
        <v>3167</v>
      </c>
      <c r="J782" s="14" t="s">
        <v>3515</v>
      </c>
      <c r="K782" s="14" t="s">
        <v>3167</v>
      </c>
      <c r="L782" s="14">
        <v>1</v>
      </c>
      <c r="M782" s="14">
        <v>3</v>
      </c>
      <c r="N782" s="14">
        <v>1</v>
      </c>
      <c r="O782" s="14">
        <v>789</v>
      </c>
      <c r="P782" s="14"/>
      <c r="Q782" s="14"/>
      <c r="R782" s="14"/>
      <c r="S782" s="14"/>
      <c r="T782" s="14"/>
      <c r="U782" s="14"/>
      <c r="V782" s="16"/>
      <c r="W782" s="14"/>
      <c r="AB782" s="5"/>
    </row>
    <row r="783" spans="1:28" s="3" customFormat="1">
      <c r="A783" s="14"/>
      <c r="B783" s="14"/>
      <c r="C783" s="14"/>
      <c r="D783" s="15" t="s">
        <v>3406</v>
      </c>
      <c r="E783" s="15" t="s">
        <v>3503</v>
      </c>
      <c r="F783" s="15" t="s">
        <v>3515</v>
      </c>
      <c r="G783" s="15" t="s">
        <v>3542</v>
      </c>
      <c r="H783" s="15" t="s">
        <v>3515</v>
      </c>
      <c r="I783" s="15" t="s">
        <v>3542</v>
      </c>
      <c r="J783" s="14" t="s">
        <v>3515</v>
      </c>
      <c r="K783" s="14" t="s">
        <v>3542</v>
      </c>
      <c r="L783" s="14">
        <v>1</v>
      </c>
      <c r="M783" s="14">
        <v>2</v>
      </c>
      <c r="N783" s="14">
        <v>2</v>
      </c>
      <c r="O783" s="14">
        <v>1881</v>
      </c>
      <c r="P783" s="14"/>
      <c r="Q783" s="14"/>
      <c r="R783" s="14"/>
      <c r="S783" s="14"/>
      <c r="T783" s="14"/>
      <c r="U783" s="14"/>
      <c r="V783" s="16"/>
      <c r="W783" s="14"/>
      <c r="AB783" s="5"/>
    </row>
    <row r="784" spans="1:28" s="3" customFormat="1">
      <c r="A784" s="14"/>
      <c r="B784" s="14"/>
      <c r="C784" s="14"/>
      <c r="D784" s="15" t="s">
        <v>3406</v>
      </c>
      <c r="E784" s="15" t="s">
        <v>3503</v>
      </c>
      <c r="F784" s="15" t="s">
        <v>3515</v>
      </c>
      <c r="G784" s="15" t="s">
        <v>3543</v>
      </c>
      <c r="H784" s="15" t="s">
        <v>3515</v>
      </c>
      <c r="I784" s="15" t="s">
        <v>3543</v>
      </c>
      <c r="J784" s="14" t="s">
        <v>3515</v>
      </c>
      <c r="K784" s="14" t="s">
        <v>3543</v>
      </c>
      <c r="L784" s="14">
        <v>1</v>
      </c>
      <c r="M784" s="14">
        <v>2</v>
      </c>
      <c r="N784" s="14">
        <v>2</v>
      </c>
      <c r="O784" s="14">
        <v>1882</v>
      </c>
      <c r="P784" s="14"/>
      <c r="Q784" s="14"/>
      <c r="R784" s="14"/>
      <c r="S784" s="14"/>
      <c r="T784" s="14"/>
      <c r="U784" s="14"/>
      <c r="V784" s="16"/>
      <c r="W784" s="14"/>
      <c r="AB784" s="5"/>
    </row>
    <row r="785" spans="1:28" s="3" customFormat="1">
      <c r="A785" s="14"/>
      <c r="B785" s="14"/>
      <c r="C785" s="14"/>
      <c r="D785" s="15" t="s">
        <v>3406</v>
      </c>
      <c r="E785" s="15" t="s">
        <v>3503</v>
      </c>
      <c r="F785" s="15" t="s">
        <v>3515</v>
      </c>
      <c r="G785" s="15" t="s">
        <v>1820</v>
      </c>
      <c r="H785" s="15" t="s">
        <v>3515</v>
      </c>
      <c r="I785" s="15" t="s">
        <v>1820</v>
      </c>
      <c r="J785" s="14" t="s">
        <v>3515</v>
      </c>
      <c r="K785" s="14" t="s">
        <v>1820</v>
      </c>
      <c r="L785" s="14">
        <v>1</v>
      </c>
      <c r="M785" s="14">
        <v>3</v>
      </c>
      <c r="N785" s="14">
        <v>1</v>
      </c>
      <c r="O785" s="14">
        <v>1140</v>
      </c>
      <c r="P785" s="14"/>
      <c r="Q785" s="14"/>
      <c r="R785" s="14"/>
      <c r="S785" s="14"/>
      <c r="T785" s="14"/>
      <c r="U785" s="14"/>
      <c r="V785" s="16"/>
      <c r="W785" s="14"/>
      <c r="AB785" s="5"/>
    </row>
    <row r="786" spans="1:28" s="3" customFormat="1">
      <c r="A786" s="14"/>
      <c r="B786" s="14"/>
      <c r="C786" s="14"/>
      <c r="D786" s="15" t="s">
        <v>3406</v>
      </c>
      <c r="E786" s="15" t="s">
        <v>3503</v>
      </c>
      <c r="F786" s="15" t="s">
        <v>3544</v>
      </c>
      <c r="G786" s="15" t="s">
        <v>3545</v>
      </c>
      <c r="H786" s="15" t="s">
        <v>3544</v>
      </c>
      <c r="I786" s="15" t="s">
        <v>3545</v>
      </c>
      <c r="J786" s="14" t="s">
        <v>3544</v>
      </c>
      <c r="K786" s="14" t="s">
        <v>3545</v>
      </c>
      <c r="L786" s="14">
        <v>0</v>
      </c>
      <c r="M786" s="14">
        <v>4</v>
      </c>
      <c r="N786" s="14">
        <v>0</v>
      </c>
      <c r="O786" s="14">
        <v>0</v>
      </c>
      <c r="P786" s="14" t="s">
        <v>6138</v>
      </c>
      <c r="Q786" s="14" t="s">
        <v>5490</v>
      </c>
      <c r="R786" s="14"/>
      <c r="S786" s="14"/>
      <c r="T786" s="14"/>
      <c r="U786" s="14"/>
      <c r="V786" s="16"/>
      <c r="W786" s="14"/>
      <c r="AB786" s="5"/>
    </row>
    <row r="787" spans="1:28" s="3" customFormat="1">
      <c r="A787" s="14"/>
      <c r="B787" s="14"/>
      <c r="C787" s="14"/>
      <c r="D787" s="15" t="s">
        <v>3406</v>
      </c>
      <c r="E787" s="15" t="s">
        <v>3503</v>
      </c>
      <c r="F787" s="15" t="s">
        <v>3544</v>
      </c>
      <c r="G787" s="15" t="s">
        <v>3546</v>
      </c>
      <c r="H787" s="15" t="s">
        <v>3544</v>
      </c>
      <c r="I787" s="15" t="s">
        <v>3546</v>
      </c>
      <c r="J787" s="14" t="s">
        <v>3544</v>
      </c>
      <c r="K787" s="14" t="s">
        <v>3546</v>
      </c>
      <c r="L787" s="14">
        <v>1</v>
      </c>
      <c r="M787" s="14">
        <v>2</v>
      </c>
      <c r="N787" s="14">
        <v>1</v>
      </c>
      <c r="O787" s="14">
        <v>925</v>
      </c>
      <c r="P787" s="14"/>
      <c r="Q787" s="14"/>
      <c r="R787" s="14"/>
      <c r="S787" s="14"/>
      <c r="T787" s="14"/>
      <c r="U787" s="14"/>
      <c r="V787" s="16"/>
      <c r="W787" s="14"/>
      <c r="AB787" s="5"/>
    </row>
    <row r="788" spans="1:28" s="3" customFormat="1">
      <c r="A788" s="14"/>
      <c r="B788" s="14"/>
      <c r="C788" s="14"/>
      <c r="D788" s="15" t="s">
        <v>3406</v>
      </c>
      <c r="E788" s="15" t="s">
        <v>3503</v>
      </c>
      <c r="F788" s="15" t="s">
        <v>3547</v>
      </c>
      <c r="G788" s="15" t="s">
        <v>3548</v>
      </c>
      <c r="H788" s="15" t="s">
        <v>3547</v>
      </c>
      <c r="I788" s="15" t="s">
        <v>3548</v>
      </c>
      <c r="J788" s="14" t="s">
        <v>3547</v>
      </c>
      <c r="K788" s="14" t="s">
        <v>3548</v>
      </c>
      <c r="L788" s="14">
        <v>0</v>
      </c>
      <c r="M788" s="14">
        <v>4</v>
      </c>
      <c r="N788" s="14">
        <v>0</v>
      </c>
      <c r="O788" s="14">
        <v>0</v>
      </c>
      <c r="P788" s="14" t="s">
        <v>6254</v>
      </c>
      <c r="Q788" s="14" t="s">
        <v>6162</v>
      </c>
      <c r="R788" s="14"/>
      <c r="S788" s="14"/>
      <c r="T788" s="14"/>
      <c r="U788" s="14"/>
      <c r="V788" s="16"/>
      <c r="W788" s="14"/>
      <c r="AB788" s="5"/>
    </row>
    <row r="789" spans="1:28" s="3" customFormat="1">
      <c r="A789" s="14"/>
      <c r="B789" s="14"/>
      <c r="C789" s="14"/>
      <c r="D789" s="15" t="s">
        <v>3406</v>
      </c>
      <c r="E789" s="15" t="s">
        <v>3503</v>
      </c>
      <c r="F789" s="15" t="s">
        <v>3547</v>
      </c>
      <c r="G789" s="15" t="s">
        <v>1564</v>
      </c>
      <c r="H789" s="15" t="s">
        <v>3547</v>
      </c>
      <c r="I789" s="15" t="s">
        <v>1564</v>
      </c>
      <c r="J789" s="14" t="s">
        <v>3547</v>
      </c>
      <c r="K789" s="14" t="s">
        <v>1564</v>
      </c>
      <c r="L789" s="14">
        <v>1</v>
      </c>
      <c r="M789" s="14">
        <v>2</v>
      </c>
      <c r="N789" s="14">
        <v>1</v>
      </c>
      <c r="O789" s="14">
        <v>1112</v>
      </c>
      <c r="P789" s="14"/>
      <c r="Q789" s="14"/>
      <c r="R789" s="14"/>
      <c r="S789" s="14"/>
      <c r="T789" s="14"/>
      <c r="U789" s="14"/>
      <c r="V789" s="16"/>
      <c r="W789" s="14"/>
      <c r="AB789" s="5"/>
    </row>
    <row r="790" spans="1:28" s="3" customFormat="1">
      <c r="A790" s="14"/>
      <c r="B790" s="14"/>
      <c r="C790" s="14"/>
      <c r="D790" s="15" t="s">
        <v>3406</v>
      </c>
      <c r="E790" s="15" t="s">
        <v>3503</v>
      </c>
      <c r="F790" s="15" t="s">
        <v>3547</v>
      </c>
      <c r="G790" s="15" t="s">
        <v>3549</v>
      </c>
      <c r="H790" s="15" t="s">
        <v>3547</v>
      </c>
      <c r="I790" s="15" t="s">
        <v>3549</v>
      </c>
      <c r="J790" s="14" t="s">
        <v>3547</v>
      </c>
      <c r="K790" s="14" t="s">
        <v>3549</v>
      </c>
      <c r="L790" s="14">
        <v>0</v>
      </c>
      <c r="M790" s="14">
        <v>4</v>
      </c>
      <c r="N790" s="14">
        <v>0</v>
      </c>
      <c r="O790" s="14">
        <v>0</v>
      </c>
      <c r="P790" s="14" t="s">
        <v>6254</v>
      </c>
      <c r="Q790" s="14" t="s">
        <v>6162</v>
      </c>
      <c r="R790" s="14"/>
      <c r="S790" s="14"/>
      <c r="T790" s="14"/>
      <c r="U790" s="14"/>
      <c r="V790" s="16"/>
      <c r="W790" s="14"/>
      <c r="AB790" s="5"/>
    </row>
    <row r="791" spans="1:28" s="3" customFormat="1">
      <c r="A791" s="14"/>
      <c r="B791" s="14"/>
      <c r="C791" s="14"/>
      <c r="D791" s="15" t="s">
        <v>3406</v>
      </c>
      <c r="E791" s="15" t="s">
        <v>3503</v>
      </c>
      <c r="F791" s="15" t="s">
        <v>3547</v>
      </c>
      <c r="G791" s="15" t="s">
        <v>3550</v>
      </c>
      <c r="H791" s="15" t="s">
        <v>3547</v>
      </c>
      <c r="I791" s="15" t="s">
        <v>3550</v>
      </c>
      <c r="J791" s="14" t="s">
        <v>3547</v>
      </c>
      <c r="K791" s="14" t="s">
        <v>3550</v>
      </c>
      <c r="L791" s="14">
        <v>0</v>
      </c>
      <c r="M791" s="14">
        <v>4</v>
      </c>
      <c r="N791" s="14">
        <v>0</v>
      </c>
      <c r="O791" s="14">
        <v>0</v>
      </c>
      <c r="P791" s="14" t="s">
        <v>5999</v>
      </c>
      <c r="Q791" s="14" t="s">
        <v>6162</v>
      </c>
      <c r="R791" s="14"/>
      <c r="S791" s="14"/>
      <c r="T791" s="14"/>
      <c r="U791" s="14"/>
      <c r="V791" s="16"/>
      <c r="W791" s="14"/>
      <c r="AB791" s="5"/>
    </row>
    <row r="792" spans="1:28" s="3" customFormat="1">
      <c r="A792" s="14"/>
      <c r="B792" s="14"/>
      <c r="C792" s="14"/>
      <c r="D792" s="15" t="s">
        <v>3406</v>
      </c>
      <c r="E792" s="15" t="s">
        <v>3503</v>
      </c>
      <c r="F792" s="15" t="s">
        <v>3547</v>
      </c>
      <c r="G792" s="15" t="s">
        <v>129</v>
      </c>
      <c r="H792" s="15" t="s">
        <v>3547</v>
      </c>
      <c r="I792" s="15" t="s">
        <v>129</v>
      </c>
      <c r="J792" s="14" t="s">
        <v>3547</v>
      </c>
      <c r="K792" s="14" t="s">
        <v>129</v>
      </c>
      <c r="L792" s="14">
        <v>0</v>
      </c>
      <c r="M792" s="14">
        <v>4</v>
      </c>
      <c r="N792" s="14">
        <v>0</v>
      </c>
      <c r="O792" s="14">
        <v>0</v>
      </c>
      <c r="P792" s="14" t="s">
        <v>6254</v>
      </c>
      <c r="Q792" s="14" t="s">
        <v>6162</v>
      </c>
      <c r="R792" s="14"/>
      <c r="S792" s="14"/>
      <c r="T792" s="14"/>
      <c r="U792" s="14"/>
      <c r="V792" s="16"/>
      <c r="W792" s="14"/>
      <c r="AB792" s="5"/>
    </row>
    <row r="793" spans="1:28" s="3" customFormat="1">
      <c r="A793" s="14"/>
      <c r="B793" s="14"/>
      <c r="C793" s="14"/>
      <c r="D793" s="15" t="s">
        <v>3406</v>
      </c>
      <c r="E793" s="15" t="s">
        <v>3503</v>
      </c>
      <c r="F793" s="15" t="s">
        <v>3547</v>
      </c>
      <c r="G793" s="15" t="s">
        <v>3551</v>
      </c>
      <c r="H793" s="15" t="s">
        <v>3547</v>
      </c>
      <c r="I793" s="15" t="s">
        <v>3551</v>
      </c>
      <c r="J793" s="14" t="s">
        <v>3547</v>
      </c>
      <c r="K793" s="14" t="s">
        <v>3551</v>
      </c>
      <c r="L793" s="14">
        <v>0</v>
      </c>
      <c r="M793" s="14">
        <v>4</v>
      </c>
      <c r="N793" s="14">
        <v>0</v>
      </c>
      <c r="O793" s="14">
        <v>0</v>
      </c>
      <c r="P793" s="14" t="s">
        <v>6254</v>
      </c>
      <c r="Q793" s="14" t="s">
        <v>6162</v>
      </c>
      <c r="R793" s="14"/>
      <c r="S793" s="14"/>
      <c r="T793" s="14"/>
      <c r="U793" s="14"/>
      <c r="V793" s="16"/>
      <c r="W793" s="14"/>
      <c r="AB793" s="5"/>
    </row>
    <row r="794" spans="1:28" s="3" customFormat="1">
      <c r="A794" s="14"/>
      <c r="B794" s="14"/>
      <c r="C794" s="14"/>
      <c r="D794" s="15" t="s">
        <v>3406</v>
      </c>
      <c r="E794" s="15" t="s">
        <v>3503</v>
      </c>
      <c r="F794" s="15" t="s">
        <v>3547</v>
      </c>
      <c r="G794" s="15" t="s">
        <v>3552</v>
      </c>
      <c r="H794" s="15" t="s">
        <v>3547</v>
      </c>
      <c r="I794" s="15" t="s">
        <v>3552</v>
      </c>
      <c r="J794" s="14" t="s">
        <v>3547</v>
      </c>
      <c r="K794" s="14" t="s">
        <v>3552</v>
      </c>
      <c r="L794" s="14">
        <v>1</v>
      </c>
      <c r="M794" s="14">
        <v>4</v>
      </c>
      <c r="N794" s="14">
        <v>0</v>
      </c>
      <c r="O794" s="14">
        <v>0</v>
      </c>
      <c r="P794" s="14" t="s">
        <v>6254</v>
      </c>
      <c r="Q794" s="14" t="s">
        <v>6162</v>
      </c>
      <c r="R794" s="14"/>
      <c r="S794" s="14"/>
      <c r="T794" s="14"/>
      <c r="U794" s="14"/>
      <c r="V794" s="16"/>
      <c r="W794" s="14"/>
      <c r="AB794" s="5"/>
    </row>
    <row r="795" spans="1:28" s="3" customFormat="1">
      <c r="A795" s="14"/>
      <c r="B795" s="14"/>
      <c r="C795" s="14"/>
      <c r="D795" s="15" t="s">
        <v>3406</v>
      </c>
      <c r="E795" s="15" t="s">
        <v>3503</v>
      </c>
      <c r="F795" s="15" t="s">
        <v>3547</v>
      </c>
      <c r="G795" s="15" t="s">
        <v>2889</v>
      </c>
      <c r="H795" s="15" t="s">
        <v>3547</v>
      </c>
      <c r="I795" s="15" t="s">
        <v>2889</v>
      </c>
      <c r="J795" s="14" t="s">
        <v>3547</v>
      </c>
      <c r="K795" s="14" t="s">
        <v>2889</v>
      </c>
      <c r="L795" s="14">
        <v>0</v>
      </c>
      <c r="M795" s="14">
        <v>4</v>
      </c>
      <c r="N795" s="14">
        <v>0</v>
      </c>
      <c r="O795" s="14">
        <v>0</v>
      </c>
      <c r="P795" s="14" t="s">
        <v>6254</v>
      </c>
      <c r="Q795" s="14" t="s">
        <v>6162</v>
      </c>
      <c r="R795" s="14"/>
      <c r="S795" s="14"/>
      <c r="T795" s="14"/>
      <c r="U795" s="14"/>
      <c r="V795" s="16"/>
      <c r="W795" s="14"/>
      <c r="AB795" s="5"/>
    </row>
    <row r="796" spans="1:28" s="3" customFormat="1">
      <c r="A796" s="14"/>
      <c r="B796" s="14"/>
      <c r="C796" s="14"/>
      <c r="D796" s="15" t="s">
        <v>3406</v>
      </c>
      <c r="E796" s="15" t="s">
        <v>3503</v>
      </c>
      <c r="F796" s="15" t="s">
        <v>3547</v>
      </c>
      <c r="G796" s="15" t="s">
        <v>3553</v>
      </c>
      <c r="H796" s="15" t="s">
        <v>3547</v>
      </c>
      <c r="I796" s="15" t="s">
        <v>3553</v>
      </c>
      <c r="J796" s="14" t="s">
        <v>3547</v>
      </c>
      <c r="K796" s="14" t="s">
        <v>3553</v>
      </c>
      <c r="L796" s="14">
        <v>0</v>
      </c>
      <c r="M796" s="14">
        <v>4</v>
      </c>
      <c r="N796" s="14">
        <v>0</v>
      </c>
      <c r="O796" s="14">
        <v>0</v>
      </c>
      <c r="P796" s="14" t="s">
        <v>6254</v>
      </c>
      <c r="Q796" s="14" t="s">
        <v>6162</v>
      </c>
      <c r="R796" s="14"/>
      <c r="S796" s="14"/>
      <c r="T796" s="14"/>
      <c r="U796" s="14"/>
      <c r="V796" s="16"/>
      <c r="W796" s="14"/>
      <c r="AB796" s="5"/>
    </row>
    <row r="797" spans="1:28" s="3" customFormat="1">
      <c r="A797" s="14"/>
      <c r="B797" s="14"/>
      <c r="C797" s="14"/>
      <c r="D797" s="15" t="s">
        <v>3406</v>
      </c>
      <c r="E797" s="15" t="s">
        <v>3503</v>
      </c>
      <c r="F797" s="15" t="s">
        <v>3547</v>
      </c>
      <c r="G797" s="15" t="s">
        <v>1020</v>
      </c>
      <c r="H797" s="15" t="s">
        <v>3547</v>
      </c>
      <c r="I797" s="15" t="s">
        <v>1020</v>
      </c>
      <c r="J797" s="14" t="s">
        <v>3547</v>
      </c>
      <c r="K797" s="14" t="s">
        <v>1020</v>
      </c>
      <c r="L797" s="14">
        <v>0</v>
      </c>
      <c r="M797" s="14">
        <v>4</v>
      </c>
      <c r="N797" s="14">
        <v>0</v>
      </c>
      <c r="O797" s="14">
        <v>0</v>
      </c>
      <c r="P797" s="14" t="s">
        <v>6254</v>
      </c>
      <c r="Q797" s="14" t="s">
        <v>6162</v>
      </c>
      <c r="R797" s="14"/>
      <c r="S797" s="14"/>
      <c r="T797" s="14"/>
      <c r="U797" s="14"/>
      <c r="V797" s="16"/>
      <c r="W797" s="14"/>
      <c r="AB797" s="5"/>
    </row>
    <row r="798" spans="1:28" s="3" customFormat="1">
      <c r="A798" s="14"/>
      <c r="B798" s="14"/>
      <c r="C798" s="14"/>
      <c r="D798" s="15" t="s">
        <v>3406</v>
      </c>
      <c r="E798" s="15" t="s">
        <v>3503</v>
      </c>
      <c r="F798" s="15" t="s">
        <v>3547</v>
      </c>
      <c r="G798" s="15" t="s">
        <v>3554</v>
      </c>
      <c r="H798" s="15" t="s">
        <v>3547</v>
      </c>
      <c r="I798" s="15" t="s">
        <v>3554</v>
      </c>
      <c r="J798" s="14" t="s">
        <v>3547</v>
      </c>
      <c r="K798" s="14" t="s">
        <v>3554</v>
      </c>
      <c r="L798" s="14">
        <v>0</v>
      </c>
      <c r="M798" s="14">
        <v>4</v>
      </c>
      <c r="N798" s="14">
        <v>0</v>
      </c>
      <c r="O798" s="14">
        <v>0</v>
      </c>
      <c r="P798" s="14" t="s">
        <v>5999</v>
      </c>
      <c r="Q798" s="14" t="s">
        <v>6162</v>
      </c>
      <c r="R798" s="14"/>
      <c r="S798" s="14"/>
      <c r="T798" s="14"/>
      <c r="U798" s="14"/>
      <c r="V798" s="16"/>
      <c r="W798" s="14"/>
      <c r="AB798" s="5"/>
    </row>
    <row r="799" spans="1:28" s="3" customFormat="1">
      <c r="A799" s="14"/>
      <c r="B799" s="14"/>
      <c r="C799" s="14"/>
      <c r="D799" s="15" t="s">
        <v>3406</v>
      </c>
      <c r="E799" s="15" t="s">
        <v>3503</v>
      </c>
      <c r="F799" s="15" t="s">
        <v>3547</v>
      </c>
      <c r="G799" s="15" t="s">
        <v>3555</v>
      </c>
      <c r="H799" s="15" t="s">
        <v>3547</v>
      </c>
      <c r="I799" s="15" t="s">
        <v>3555</v>
      </c>
      <c r="J799" s="14" t="s">
        <v>3547</v>
      </c>
      <c r="K799" s="14" t="s">
        <v>3555</v>
      </c>
      <c r="L799" s="14">
        <v>1</v>
      </c>
      <c r="M799" s="14">
        <v>4</v>
      </c>
      <c r="N799" s="14">
        <v>0</v>
      </c>
      <c r="O799" s="14">
        <v>0</v>
      </c>
      <c r="P799" s="14" t="s">
        <v>6254</v>
      </c>
      <c r="Q799" s="14" t="s">
        <v>6162</v>
      </c>
      <c r="R799" s="14"/>
      <c r="S799" s="14"/>
      <c r="T799" s="14"/>
      <c r="U799" s="14"/>
      <c r="V799" s="16"/>
      <c r="W799" s="14"/>
      <c r="AB799" s="5"/>
    </row>
    <row r="800" spans="1:28" s="3" customFormat="1">
      <c r="A800" s="14"/>
      <c r="B800" s="14"/>
      <c r="C800" s="14"/>
      <c r="D800" s="15" t="s">
        <v>3406</v>
      </c>
      <c r="E800" s="15" t="s">
        <v>3503</v>
      </c>
      <c r="F800" s="15" t="s">
        <v>3556</v>
      </c>
      <c r="G800" s="15" t="s">
        <v>3557</v>
      </c>
      <c r="H800" s="15" t="s">
        <v>3556</v>
      </c>
      <c r="I800" s="15" t="s">
        <v>3557</v>
      </c>
      <c r="J800" s="14" t="s">
        <v>3556</v>
      </c>
      <c r="K800" s="14" t="s">
        <v>3557</v>
      </c>
      <c r="L800" s="14">
        <v>1</v>
      </c>
      <c r="M800" s="14">
        <v>2</v>
      </c>
      <c r="N800" s="14">
        <v>2</v>
      </c>
      <c r="O800" s="14">
        <v>2317</v>
      </c>
      <c r="P800" s="14"/>
      <c r="Q800" s="14"/>
      <c r="R800" s="14"/>
      <c r="S800" s="14"/>
      <c r="T800" s="14"/>
      <c r="U800" s="14"/>
      <c r="V800" s="16"/>
      <c r="W800" s="14"/>
      <c r="AB800" s="5"/>
    </row>
    <row r="801" spans="1:28" s="3" customFormat="1">
      <c r="A801" s="14"/>
      <c r="B801" s="14"/>
      <c r="C801" s="14"/>
      <c r="D801" s="15" t="s">
        <v>3406</v>
      </c>
      <c r="E801" s="15" t="s">
        <v>3503</v>
      </c>
      <c r="F801" s="15" t="s">
        <v>3558</v>
      </c>
      <c r="G801" s="15" t="s">
        <v>3559</v>
      </c>
      <c r="H801" s="15" t="s">
        <v>3558</v>
      </c>
      <c r="I801" s="15" t="s">
        <v>3559</v>
      </c>
      <c r="J801" s="14" t="s">
        <v>3558</v>
      </c>
      <c r="K801" s="14" t="s">
        <v>3559</v>
      </c>
      <c r="L801" s="14">
        <v>1</v>
      </c>
      <c r="M801" s="14">
        <v>4</v>
      </c>
      <c r="N801" s="14">
        <v>0</v>
      </c>
      <c r="O801" s="14">
        <v>0</v>
      </c>
      <c r="P801" s="14" t="s">
        <v>6138</v>
      </c>
      <c r="Q801" s="14" t="s">
        <v>5490</v>
      </c>
      <c r="R801" s="14"/>
      <c r="S801" s="14"/>
      <c r="T801" s="14"/>
      <c r="U801" s="14"/>
      <c r="V801" s="16"/>
      <c r="W801" s="14"/>
      <c r="AB801" s="5"/>
    </row>
    <row r="802" spans="1:28" s="3" customFormat="1">
      <c r="A802" s="14"/>
      <c r="B802" s="14"/>
      <c r="C802" s="14"/>
      <c r="D802" s="15" t="s">
        <v>3406</v>
      </c>
      <c r="E802" s="15" t="s">
        <v>3503</v>
      </c>
      <c r="F802" s="15" t="s">
        <v>3558</v>
      </c>
      <c r="G802" s="15" t="s">
        <v>2675</v>
      </c>
      <c r="H802" s="15" t="s">
        <v>3558</v>
      </c>
      <c r="I802" s="15" t="s">
        <v>2675</v>
      </c>
      <c r="J802" s="14" t="s">
        <v>3558</v>
      </c>
      <c r="K802" s="14" t="s">
        <v>2675</v>
      </c>
      <c r="L802" s="14">
        <v>1</v>
      </c>
      <c r="M802" s="14">
        <v>2</v>
      </c>
      <c r="N802" s="14">
        <v>3</v>
      </c>
      <c r="O802" s="14">
        <v>3081</v>
      </c>
      <c r="P802" s="14"/>
      <c r="Q802" s="14"/>
      <c r="R802" s="14"/>
      <c r="S802" s="14"/>
      <c r="T802" s="14"/>
      <c r="U802" s="14"/>
      <c r="V802" s="16"/>
      <c r="W802" s="14"/>
      <c r="AB802" s="5"/>
    </row>
    <row r="803" spans="1:28" s="3" customFormat="1">
      <c r="A803" s="14"/>
      <c r="B803" s="14"/>
      <c r="C803" s="14"/>
      <c r="D803" s="15" t="s">
        <v>3406</v>
      </c>
      <c r="E803" s="15" t="s">
        <v>3503</v>
      </c>
      <c r="F803" s="15" t="s">
        <v>3560</v>
      </c>
      <c r="G803" s="15" t="s">
        <v>3561</v>
      </c>
      <c r="H803" s="15" t="s">
        <v>3560</v>
      </c>
      <c r="I803" s="15" t="s">
        <v>3561</v>
      </c>
      <c r="J803" s="14" t="s">
        <v>3560</v>
      </c>
      <c r="K803" s="14" t="s">
        <v>3561</v>
      </c>
      <c r="L803" s="14">
        <v>1</v>
      </c>
      <c r="M803" s="14">
        <v>2</v>
      </c>
      <c r="N803" s="14">
        <v>2</v>
      </c>
      <c r="O803" s="14">
        <v>2280</v>
      </c>
      <c r="P803" s="14"/>
      <c r="Q803" s="14"/>
      <c r="R803" s="14"/>
      <c r="S803" s="14"/>
      <c r="T803" s="14"/>
      <c r="U803" s="14"/>
      <c r="V803" s="16"/>
      <c r="W803" s="14"/>
      <c r="AB803" s="5"/>
    </row>
    <row r="804" spans="1:28" s="3" customFormat="1">
      <c r="A804" s="14"/>
      <c r="B804" s="14"/>
      <c r="C804" s="14"/>
      <c r="D804" s="15" t="s">
        <v>3406</v>
      </c>
      <c r="E804" s="15" t="s">
        <v>3503</v>
      </c>
      <c r="F804" s="15" t="s">
        <v>3562</v>
      </c>
      <c r="G804" s="15" t="s">
        <v>3563</v>
      </c>
      <c r="H804" s="15" t="s">
        <v>3562</v>
      </c>
      <c r="I804" s="15" t="s">
        <v>3563</v>
      </c>
      <c r="J804" s="14" t="s">
        <v>3562</v>
      </c>
      <c r="K804" s="14" t="s">
        <v>3563</v>
      </c>
      <c r="L804" s="14">
        <v>0</v>
      </c>
      <c r="M804" s="14">
        <v>4</v>
      </c>
      <c r="N804" s="14">
        <v>0</v>
      </c>
      <c r="O804" s="14">
        <v>0</v>
      </c>
      <c r="P804" s="14" t="s">
        <v>5680</v>
      </c>
      <c r="Q804" s="14" t="s">
        <v>6255</v>
      </c>
      <c r="R804" s="14"/>
      <c r="S804" s="14"/>
      <c r="T804" s="14"/>
      <c r="U804" s="14"/>
      <c r="V804" s="16"/>
      <c r="W804" s="14"/>
      <c r="AB804" s="5"/>
    </row>
    <row r="805" spans="1:28" s="3" customFormat="1">
      <c r="A805" s="14"/>
      <c r="B805" s="14"/>
      <c r="C805" s="14"/>
      <c r="D805" s="14" t="s">
        <v>3406</v>
      </c>
      <c r="E805" s="14" t="s">
        <v>3503</v>
      </c>
      <c r="F805" s="15" t="s">
        <v>6774</v>
      </c>
      <c r="G805" s="15" t="s">
        <v>6775</v>
      </c>
      <c r="H805" s="14" t="s">
        <v>5684</v>
      </c>
      <c r="I805" s="14" t="s">
        <v>5685</v>
      </c>
      <c r="J805" s="14" t="s">
        <v>5684</v>
      </c>
      <c r="K805" s="14" t="s">
        <v>5685</v>
      </c>
      <c r="L805" s="14">
        <v>0</v>
      </c>
      <c r="M805" s="14">
        <v>4</v>
      </c>
      <c r="N805" s="14">
        <v>0</v>
      </c>
      <c r="O805" s="14">
        <v>0</v>
      </c>
      <c r="P805" s="14" t="s">
        <v>5686</v>
      </c>
      <c r="Q805" s="14" t="s">
        <v>6258</v>
      </c>
      <c r="R805" s="14" t="s">
        <v>6336</v>
      </c>
      <c r="S805" s="14" t="s">
        <v>6349</v>
      </c>
      <c r="T805" s="14" t="s">
        <v>6349</v>
      </c>
      <c r="U805" s="14"/>
      <c r="V805" s="16"/>
      <c r="W805" s="14"/>
      <c r="AB805" s="5"/>
    </row>
    <row r="806" spans="1:28" s="3" customFormat="1">
      <c r="A806" s="14"/>
      <c r="B806" s="14"/>
      <c r="C806" s="14"/>
      <c r="D806" s="15" t="s">
        <v>3406</v>
      </c>
      <c r="E806" s="15" t="s">
        <v>3503</v>
      </c>
      <c r="F806" s="15" t="s">
        <v>3564</v>
      </c>
      <c r="G806" s="15" t="s">
        <v>3565</v>
      </c>
      <c r="H806" s="15" t="s">
        <v>3564</v>
      </c>
      <c r="I806" s="15" t="s">
        <v>3565</v>
      </c>
      <c r="J806" s="14" t="s">
        <v>3564</v>
      </c>
      <c r="K806" s="14" t="s">
        <v>3565</v>
      </c>
      <c r="L806" s="14">
        <v>1</v>
      </c>
      <c r="M806" s="14">
        <v>2</v>
      </c>
      <c r="N806" s="14">
        <v>1</v>
      </c>
      <c r="O806" s="14">
        <v>664</v>
      </c>
      <c r="P806" s="14"/>
      <c r="Q806" s="14"/>
      <c r="R806" s="14"/>
      <c r="S806" s="14"/>
      <c r="T806" s="14"/>
      <c r="U806" s="14"/>
      <c r="V806" s="16"/>
      <c r="W806" s="14"/>
      <c r="AB806" s="5"/>
    </row>
    <row r="807" spans="1:28" s="3" customFormat="1">
      <c r="A807" s="14"/>
      <c r="B807" s="14"/>
      <c r="C807" s="14"/>
      <c r="D807" s="17" t="s">
        <v>3406</v>
      </c>
      <c r="E807" s="17" t="s">
        <v>3503</v>
      </c>
      <c r="F807" s="17" t="s">
        <v>3564</v>
      </c>
      <c r="G807" s="17" t="s">
        <v>3566</v>
      </c>
      <c r="H807" s="17" t="s">
        <v>3564</v>
      </c>
      <c r="I807" s="17" t="s">
        <v>3566</v>
      </c>
      <c r="J807" s="14" t="s">
        <v>3564</v>
      </c>
      <c r="K807" s="14" t="s">
        <v>3566</v>
      </c>
      <c r="L807" s="14">
        <v>1</v>
      </c>
      <c r="M807" s="14">
        <v>3</v>
      </c>
      <c r="N807" s="14">
        <v>1</v>
      </c>
      <c r="O807" s="14">
        <v>664</v>
      </c>
      <c r="P807" s="14"/>
      <c r="Q807" s="14"/>
      <c r="R807" s="14"/>
      <c r="S807" s="14"/>
      <c r="T807" s="14"/>
      <c r="U807" s="14"/>
      <c r="V807" s="16"/>
      <c r="W807" s="14"/>
      <c r="AB807" s="5"/>
    </row>
    <row r="808" spans="1:28" s="3" customFormat="1">
      <c r="A808" s="14"/>
      <c r="B808" s="14"/>
      <c r="C808" s="14"/>
      <c r="D808" s="15" t="s">
        <v>3406</v>
      </c>
      <c r="E808" s="15" t="s">
        <v>3503</v>
      </c>
      <c r="F808" s="15" t="s">
        <v>3564</v>
      </c>
      <c r="G808" s="15" t="s">
        <v>3567</v>
      </c>
      <c r="H808" s="15" t="s">
        <v>3564</v>
      </c>
      <c r="I808" s="15" t="s">
        <v>3567</v>
      </c>
      <c r="J808" s="14" t="s">
        <v>3564</v>
      </c>
      <c r="K808" s="14" t="s">
        <v>3567</v>
      </c>
      <c r="L808" s="14">
        <v>1</v>
      </c>
      <c r="M808" s="14">
        <v>3</v>
      </c>
      <c r="N808" s="14">
        <v>1</v>
      </c>
      <c r="O808" s="14">
        <v>664</v>
      </c>
      <c r="P808" s="14"/>
      <c r="Q808" s="14"/>
      <c r="R808" s="14"/>
      <c r="S808" s="14"/>
      <c r="T808" s="14"/>
      <c r="U808" s="14"/>
      <c r="V808" s="16"/>
      <c r="W808" s="14"/>
      <c r="AB808" s="5"/>
    </row>
    <row r="809" spans="1:28" s="3" customFormat="1">
      <c r="A809" s="14"/>
      <c r="B809" s="14"/>
      <c r="C809" s="14"/>
      <c r="D809" s="15" t="s">
        <v>3406</v>
      </c>
      <c r="E809" s="15" t="s">
        <v>3503</v>
      </c>
      <c r="F809" s="15" t="s">
        <v>3568</v>
      </c>
      <c r="G809" s="15" t="s">
        <v>830</v>
      </c>
      <c r="H809" s="15" t="s">
        <v>3568</v>
      </c>
      <c r="I809" s="15" t="s">
        <v>830</v>
      </c>
      <c r="J809" s="14" t="s">
        <v>3568</v>
      </c>
      <c r="K809" s="14" t="s">
        <v>830</v>
      </c>
      <c r="L809" s="14">
        <v>1</v>
      </c>
      <c r="M809" s="14">
        <v>2</v>
      </c>
      <c r="N809" s="14">
        <v>3</v>
      </c>
      <c r="O809" s="14">
        <v>2841</v>
      </c>
      <c r="P809" s="14"/>
      <c r="Q809" s="14"/>
      <c r="R809" s="14"/>
      <c r="S809" s="14"/>
      <c r="T809" s="14"/>
      <c r="U809" s="14"/>
      <c r="V809" s="16"/>
      <c r="W809" s="14"/>
      <c r="AB809" s="5"/>
    </row>
    <row r="810" spans="1:28" s="3" customFormat="1">
      <c r="A810" s="14"/>
      <c r="B810" s="14"/>
      <c r="C810" s="14"/>
      <c r="D810" s="15" t="s">
        <v>3406</v>
      </c>
      <c r="E810" s="15" t="s">
        <v>3503</v>
      </c>
      <c r="F810" s="15" t="s">
        <v>3568</v>
      </c>
      <c r="G810" s="15" t="s">
        <v>3569</v>
      </c>
      <c r="H810" s="15" t="s">
        <v>3568</v>
      </c>
      <c r="I810" s="15" t="s">
        <v>3569</v>
      </c>
      <c r="J810" s="14" t="s">
        <v>3568</v>
      </c>
      <c r="K810" s="14" t="s">
        <v>3569</v>
      </c>
      <c r="L810" s="14">
        <v>1</v>
      </c>
      <c r="M810" s="14">
        <v>4</v>
      </c>
      <c r="N810" s="14">
        <v>0</v>
      </c>
      <c r="O810" s="14">
        <v>0</v>
      </c>
      <c r="P810" s="14" t="s">
        <v>6000</v>
      </c>
      <c r="Q810" s="14" t="s">
        <v>6162</v>
      </c>
      <c r="R810" s="14"/>
      <c r="S810" s="14"/>
      <c r="T810" s="14"/>
      <c r="U810" s="14"/>
      <c r="V810" s="16"/>
      <c r="W810" s="14"/>
      <c r="AB810" s="5"/>
    </row>
    <row r="811" spans="1:28" s="3" customFormat="1">
      <c r="A811" s="14"/>
      <c r="B811" s="14"/>
      <c r="C811" s="14"/>
      <c r="D811" s="15" t="s">
        <v>3406</v>
      </c>
      <c r="E811" s="15" t="s">
        <v>3503</v>
      </c>
      <c r="F811" s="15" t="s">
        <v>3568</v>
      </c>
      <c r="G811" s="15" t="s">
        <v>3570</v>
      </c>
      <c r="H811" s="15" t="s">
        <v>3568</v>
      </c>
      <c r="I811" s="15" t="s">
        <v>3570</v>
      </c>
      <c r="J811" s="14" t="s">
        <v>3568</v>
      </c>
      <c r="K811" s="14" t="s">
        <v>3570</v>
      </c>
      <c r="L811" s="14">
        <v>1</v>
      </c>
      <c r="M811" s="14">
        <v>4</v>
      </c>
      <c r="N811" s="14">
        <v>0</v>
      </c>
      <c r="O811" s="14">
        <v>0</v>
      </c>
      <c r="P811" s="14" t="s">
        <v>6000</v>
      </c>
      <c r="Q811" s="14" t="s">
        <v>6162</v>
      </c>
      <c r="R811" s="14"/>
      <c r="S811" s="14"/>
      <c r="T811" s="14"/>
      <c r="U811" s="14"/>
      <c r="V811" s="16"/>
      <c r="W811" s="14"/>
      <c r="AB811" s="5"/>
    </row>
    <row r="812" spans="1:28" s="3" customFormat="1">
      <c r="A812" s="14"/>
      <c r="B812" s="14"/>
      <c r="C812" s="14"/>
      <c r="D812" s="15" t="s">
        <v>3406</v>
      </c>
      <c r="E812" s="15" t="s">
        <v>3503</v>
      </c>
      <c r="F812" s="15" t="s">
        <v>3571</v>
      </c>
      <c r="G812" s="15" t="s">
        <v>3018</v>
      </c>
      <c r="H812" s="15" t="s">
        <v>3571</v>
      </c>
      <c r="I812" s="15" t="s">
        <v>3018</v>
      </c>
      <c r="J812" s="14" t="s">
        <v>3571</v>
      </c>
      <c r="K812" s="14" t="s">
        <v>3018</v>
      </c>
      <c r="L812" s="14">
        <v>1</v>
      </c>
      <c r="M812" s="14">
        <v>3</v>
      </c>
      <c r="N812" s="14">
        <v>1</v>
      </c>
      <c r="O812" s="14">
        <v>578</v>
      </c>
      <c r="P812" s="14"/>
      <c r="Q812" s="14"/>
      <c r="R812" s="14"/>
      <c r="S812" s="14"/>
      <c r="T812" s="14"/>
      <c r="U812" s="14"/>
      <c r="V812" s="16"/>
      <c r="W812" s="14"/>
      <c r="AB812" s="5"/>
    </row>
    <row r="813" spans="1:28" s="3" customFormat="1">
      <c r="A813" s="14"/>
      <c r="B813" s="14"/>
      <c r="C813" s="14"/>
      <c r="D813" s="15" t="s">
        <v>3406</v>
      </c>
      <c r="E813" s="15" t="s">
        <v>3503</v>
      </c>
      <c r="F813" s="15" t="s">
        <v>3571</v>
      </c>
      <c r="G813" s="15" t="s">
        <v>106</v>
      </c>
      <c r="H813" s="15" t="s">
        <v>3571</v>
      </c>
      <c r="I813" s="15" t="s">
        <v>106</v>
      </c>
      <c r="J813" s="14" t="s">
        <v>3571</v>
      </c>
      <c r="K813" s="14" t="s">
        <v>106</v>
      </c>
      <c r="L813" s="14">
        <v>1</v>
      </c>
      <c r="M813" s="14">
        <v>2</v>
      </c>
      <c r="N813" s="14">
        <v>2</v>
      </c>
      <c r="O813" s="14">
        <v>1655</v>
      </c>
      <c r="P813" s="14"/>
      <c r="Q813" s="14"/>
      <c r="R813" s="14"/>
      <c r="S813" s="14"/>
      <c r="T813" s="14"/>
      <c r="U813" s="14"/>
      <c r="V813" s="16"/>
      <c r="W813" s="14"/>
      <c r="AB813" s="5"/>
    </row>
    <row r="814" spans="1:28" s="3" customFormat="1">
      <c r="A814" s="14"/>
      <c r="B814" s="14"/>
      <c r="C814" s="14"/>
      <c r="D814" s="15" t="s">
        <v>3406</v>
      </c>
      <c r="E814" s="15" t="s">
        <v>3503</v>
      </c>
      <c r="F814" s="15" t="s">
        <v>3571</v>
      </c>
      <c r="G814" s="15" t="s">
        <v>3572</v>
      </c>
      <c r="H814" s="15" t="s">
        <v>3571</v>
      </c>
      <c r="I814" s="15" t="s">
        <v>3572</v>
      </c>
      <c r="J814" s="14" t="s">
        <v>3571</v>
      </c>
      <c r="K814" s="14" t="s">
        <v>3572</v>
      </c>
      <c r="L814" s="14">
        <v>1</v>
      </c>
      <c r="M814" s="14">
        <v>2</v>
      </c>
      <c r="N814" s="14">
        <v>2</v>
      </c>
      <c r="O814" s="14">
        <v>1771</v>
      </c>
      <c r="P814" s="14"/>
      <c r="Q814" s="14"/>
      <c r="R814" s="14"/>
      <c r="S814" s="14"/>
      <c r="T814" s="14"/>
      <c r="U814" s="14"/>
      <c r="V814" s="16"/>
      <c r="W814" s="14"/>
      <c r="AB814" s="5"/>
    </row>
    <row r="815" spans="1:28" s="3" customFormat="1">
      <c r="A815" s="14"/>
      <c r="B815" s="14"/>
      <c r="C815" s="14"/>
      <c r="D815" s="15" t="s">
        <v>3406</v>
      </c>
      <c r="E815" s="15" t="s">
        <v>3503</v>
      </c>
      <c r="F815" s="15" t="s">
        <v>3573</v>
      </c>
      <c r="G815" s="15" t="s">
        <v>505</v>
      </c>
      <c r="H815" s="15" t="s">
        <v>3573</v>
      </c>
      <c r="I815" s="15" t="s">
        <v>505</v>
      </c>
      <c r="J815" s="14" t="s">
        <v>3573</v>
      </c>
      <c r="K815" s="14" t="s">
        <v>505</v>
      </c>
      <c r="L815" s="14">
        <v>1</v>
      </c>
      <c r="M815" s="14">
        <v>2</v>
      </c>
      <c r="N815" s="14">
        <v>3</v>
      </c>
      <c r="O815" s="14">
        <v>2900</v>
      </c>
      <c r="P815" s="14"/>
      <c r="Q815" s="14"/>
      <c r="R815" s="14"/>
      <c r="S815" s="14"/>
      <c r="T815" s="14"/>
      <c r="U815" s="14"/>
      <c r="V815" s="16"/>
      <c r="W815" s="14"/>
      <c r="AB815" s="5"/>
    </row>
    <row r="816" spans="1:28" s="3" customFormat="1">
      <c r="A816" s="14"/>
      <c r="B816" s="14"/>
      <c r="C816" s="14"/>
      <c r="D816" s="15" t="s">
        <v>3406</v>
      </c>
      <c r="E816" s="15" t="s">
        <v>3503</v>
      </c>
      <c r="F816" s="15" t="s">
        <v>3573</v>
      </c>
      <c r="G816" s="15" t="s">
        <v>3574</v>
      </c>
      <c r="H816" s="15" t="s">
        <v>3573</v>
      </c>
      <c r="I816" s="15" t="s">
        <v>3574</v>
      </c>
      <c r="J816" s="14" t="s">
        <v>3573</v>
      </c>
      <c r="K816" s="14" t="s">
        <v>3574</v>
      </c>
      <c r="L816" s="14">
        <v>1</v>
      </c>
      <c r="M816" s="14">
        <v>2</v>
      </c>
      <c r="N816" s="14">
        <v>3</v>
      </c>
      <c r="O816" s="14">
        <v>2884</v>
      </c>
      <c r="P816" s="14"/>
      <c r="Q816" s="14"/>
      <c r="R816" s="14"/>
      <c r="S816" s="14"/>
      <c r="T816" s="14"/>
      <c r="U816" s="14"/>
      <c r="V816" s="16"/>
      <c r="W816" s="14"/>
      <c r="AB816" s="5"/>
    </row>
    <row r="817" spans="1:28" s="3" customFormat="1">
      <c r="A817" s="14"/>
      <c r="B817" s="14"/>
      <c r="C817" s="14"/>
      <c r="D817" s="15" t="s">
        <v>3406</v>
      </c>
      <c r="E817" s="15" t="s">
        <v>3503</v>
      </c>
      <c r="F817" s="15" t="s">
        <v>3575</v>
      </c>
      <c r="G817" s="15" t="s">
        <v>2075</v>
      </c>
      <c r="H817" s="15" t="s">
        <v>3575</v>
      </c>
      <c r="I817" s="15" t="s">
        <v>2075</v>
      </c>
      <c r="J817" s="14" t="s">
        <v>3575</v>
      </c>
      <c r="K817" s="14" t="s">
        <v>2075</v>
      </c>
      <c r="L817" s="14">
        <v>1</v>
      </c>
      <c r="M817" s="14">
        <v>4</v>
      </c>
      <c r="N817" s="14">
        <v>0</v>
      </c>
      <c r="O817" s="14">
        <v>0</v>
      </c>
      <c r="P817" s="14" t="s">
        <v>6138</v>
      </c>
      <c r="Q817" s="14" t="s">
        <v>5490</v>
      </c>
      <c r="R817" s="14"/>
      <c r="S817" s="14"/>
      <c r="T817" s="14"/>
      <c r="U817" s="14"/>
      <c r="V817" s="16"/>
      <c r="W817" s="14"/>
      <c r="AB817" s="5"/>
    </row>
    <row r="818" spans="1:28" s="3" customFormat="1">
      <c r="A818" s="14"/>
      <c r="B818" s="14"/>
      <c r="C818" s="14"/>
      <c r="D818" s="15" t="s">
        <v>3406</v>
      </c>
      <c r="E818" s="15" t="s">
        <v>3503</v>
      </c>
      <c r="F818" s="15" t="s">
        <v>3575</v>
      </c>
      <c r="G818" s="15" t="s">
        <v>3576</v>
      </c>
      <c r="H818" s="15" t="s">
        <v>3575</v>
      </c>
      <c r="I818" s="15" t="s">
        <v>3576</v>
      </c>
      <c r="J818" s="14" t="s">
        <v>3575</v>
      </c>
      <c r="K818" s="14" t="s">
        <v>3576</v>
      </c>
      <c r="L818" s="14">
        <v>1</v>
      </c>
      <c r="M818" s="14">
        <v>2</v>
      </c>
      <c r="N818" s="14">
        <v>2</v>
      </c>
      <c r="O818" s="14">
        <v>1881</v>
      </c>
      <c r="P818" s="14"/>
      <c r="Q818" s="14"/>
      <c r="R818" s="14"/>
      <c r="S818" s="14"/>
      <c r="T818" s="14"/>
      <c r="U818" s="14"/>
      <c r="V818" s="16"/>
      <c r="W818" s="14"/>
      <c r="AB818" s="5"/>
    </row>
    <row r="819" spans="1:28" s="3" customFormat="1">
      <c r="A819" s="14"/>
      <c r="B819" s="14"/>
      <c r="C819" s="14"/>
      <c r="D819" s="15" t="s">
        <v>3406</v>
      </c>
      <c r="E819" s="15" t="s">
        <v>3503</v>
      </c>
      <c r="F819" s="15" t="s">
        <v>3575</v>
      </c>
      <c r="G819" s="15" t="s">
        <v>3577</v>
      </c>
      <c r="H819" s="15" t="s">
        <v>3575</v>
      </c>
      <c r="I819" s="15" t="s">
        <v>3577</v>
      </c>
      <c r="J819" s="14" t="s">
        <v>3575</v>
      </c>
      <c r="K819" s="14" t="s">
        <v>3577</v>
      </c>
      <c r="L819" s="14">
        <v>0</v>
      </c>
      <c r="M819" s="14">
        <v>4</v>
      </c>
      <c r="N819" s="14">
        <v>0</v>
      </c>
      <c r="O819" s="14">
        <v>0</v>
      </c>
      <c r="P819" s="14" t="s">
        <v>6138</v>
      </c>
      <c r="Q819" s="14" t="s">
        <v>5490</v>
      </c>
      <c r="R819" s="14"/>
      <c r="S819" s="14"/>
      <c r="T819" s="14"/>
      <c r="U819" s="14"/>
      <c r="V819" s="16"/>
      <c r="W819" s="14"/>
      <c r="AB819" s="5"/>
    </row>
    <row r="820" spans="1:28" s="3" customFormat="1">
      <c r="A820" s="14"/>
      <c r="B820" s="14"/>
      <c r="C820" s="14"/>
      <c r="D820" s="15" t="s">
        <v>3406</v>
      </c>
      <c r="E820" s="15" t="s">
        <v>3503</v>
      </c>
      <c r="F820" s="15" t="s">
        <v>3578</v>
      </c>
      <c r="G820" s="15" t="s">
        <v>3579</v>
      </c>
      <c r="H820" s="15" t="s">
        <v>3578</v>
      </c>
      <c r="I820" s="15" t="s">
        <v>3579</v>
      </c>
      <c r="J820" s="14" t="s">
        <v>3578</v>
      </c>
      <c r="K820" s="14" t="s">
        <v>3579</v>
      </c>
      <c r="L820" s="14">
        <v>1</v>
      </c>
      <c r="M820" s="14">
        <v>4</v>
      </c>
      <c r="N820" s="14">
        <v>0</v>
      </c>
      <c r="O820" s="14">
        <v>0</v>
      </c>
      <c r="P820" s="14" t="s">
        <v>6138</v>
      </c>
      <c r="Q820" s="14" t="s">
        <v>5490</v>
      </c>
      <c r="R820" s="14"/>
      <c r="S820" s="14"/>
      <c r="T820" s="14"/>
      <c r="U820" s="14"/>
      <c r="V820" s="16"/>
      <c r="W820" s="14"/>
      <c r="AB820" s="5"/>
    </row>
    <row r="821" spans="1:28" s="3" customFormat="1">
      <c r="A821" s="14"/>
      <c r="B821" s="14"/>
      <c r="C821" s="14"/>
      <c r="D821" s="15" t="s">
        <v>3406</v>
      </c>
      <c r="E821" s="15" t="s">
        <v>3503</v>
      </c>
      <c r="F821" s="15" t="s">
        <v>3578</v>
      </c>
      <c r="G821" s="15" t="s">
        <v>1869</v>
      </c>
      <c r="H821" s="15" t="s">
        <v>3578</v>
      </c>
      <c r="I821" s="15" t="s">
        <v>1869</v>
      </c>
      <c r="J821" s="14" t="s">
        <v>3578</v>
      </c>
      <c r="K821" s="14" t="s">
        <v>1869</v>
      </c>
      <c r="L821" s="14">
        <v>1</v>
      </c>
      <c r="M821" s="14">
        <v>2</v>
      </c>
      <c r="N821" s="14">
        <v>2</v>
      </c>
      <c r="O821" s="14">
        <v>1987</v>
      </c>
      <c r="P821" s="14"/>
      <c r="Q821" s="14"/>
      <c r="R821" s="14"/>
      <c r="S821" s="14"/>
      <c r="T821" s="14"/>
      <c r="U821" s="14"/>
      <c r="V821" s="16"/>
      <c r="W821" s="14"/>
      <c r="AB821" s="5"/>
    </row>
    <row r="822" spans="1:28" s="3" customFormat="1">
      <c r="A822" s="14"/>
      <c r="B822" s="14"/>
      <c r="C822" s="14"/>
      <c r="D822" s="15" t="s">
        <v>3406</v>
      </c>
      <c r="E822" s="15" t="s">
        <v>3503</v>
      </c>
      <c r="F822" s="15" t="s">
        <v>3580</v>
      </c>
      <c r="G822" s="15" t="s">
        <v>867</v>
      </c>
      <c r="H822" s="15" t="s">
        <v>3580</v>
      </c>
      <c r="I822" s="15" t="s">
        <v>867</v>
      </c>
      <c r="J822" s="14" t="s">
        <v>3580</v>
      </c>
      <c r="K822" s="14" t="s">
        <v>867</v>
      </c>
      <c r="L822" s="14">
        <v>1</v>
      </c>
      <c r="M822" s="14">
        <v>2</v>
      </c>
      <c r="N822" s="14">
        <v>2</v>
      </c>
      <c r="O822" s="14">
        <v>2316</v>
      </c>
      <c r="P822" s="14"/>
      <c r="Q822" s="14"/>
      <c r="R822" s="14"/>
      <c r="S822" s="14"/>
      <c r="T822" s="14"/>
      <c r="U822" s="14"/>
      <c r="V822" s="16"/>
      <c r="W822" s="14"/>
      <c r="AB822" s="5"/>
    </row>
    <row r="823" spans="1:28" s="3" customFormat="1">
      <c r="A823" s="14"/>
      <c r="B823" s="14"/>
      <c r="C823" s="14"/>
      <c r="D823" s="15" t="s">
        <v>3406</v>
      </c>
      <c r="E823" s="15" t="s">
        <v>3503</v>
      </c>
      <c r="F823" s="15" t="s">
        <v>3581</v>
      </c>
      <c r="G823" s="15" t="s">
        <v>3385</v>
      </c>
      <c r="H823" s="15" t="s">
        <v>3581</v>
      </c>
      <c r="I823" s="15" t="s">
        <v>3385</v>
      </c>
      <c r="J823" s="14" t="s">
        <v>3581</v>
      </c>
      <c r="K823" s="14" t="s">
        <v>3385</v>
      </c>
      <c r="L823" s="14">
        <v>1</v>
      </c>
      <c r="M823" s="14">
        <v>4</v>
      </c>
      <c r="N823" s="14">
        <v>0</v>
      </c>
      <c r="O823" s="14">
        <v>0</v>
      </c>
      <c r="P823" s="14" t="s">
        <v>6138</v>
      </c>
      <c r="Q823" s="14" t="s">
        <v>5490</v>
      </c>
      <c r="R823" s="14"/>
      <c r="S823" s="14"/>
      <c r="T823" s="14"/>
      <c r="U823" s="14"/>
      <c r="V823" s="16"/>
      <c r="W823" s="14"/>
      <c r="AB823" s="5"/>
    </row>
    <row r="824" spans="1:28" s="3" customFormat="1">
      <c r="A824" s="14"/>
      <c r="B824" s="14"/>
      <c r="C824" s="14"/>
      <c r="D824" s="15" t="s">
        <v>3406</v>
      </c>
      <c r="E824" s="15" t="s">
        <v>3503</v>
      </c>
      <c r="F824" s="15" t="s">
        <v>3581</v>
      </c>
      <c r="G824" s="15" t="s">
        <v>3582</v>
      </c>
      <c r="H824" s="15" t="s">
        <v>3581</v>
      </c>
      <c r="I824" s="15" t="s">
        <v>3582</v>
      </c>
      <c r="J824" s="14" t="s">
        <v>3581</v>
      </c>
      <c r="K824" s="14" t="s">
        <v>3582</v>
      </c>
      <c r="L824" s="14">
        <v>0</v>
      </c>
      <c r="M824" s="14">
        <v>4</v>
      </c>
      <c r="N824" s="14">
        <v>0</v>
      </c>
      <c r="O824" s="14">
        <v>0</v>
      </c>
      <c r="P824" s="14" t="s">
        <v>6138</v>
      </c>
      <c r="Q824" s="14" t="s">
        <v>5490</v>
      </c>
      <c r="R824" s="14"/>
      <c r="S824" s="14"/>
      <c r="T824" s="14"/>
      <c r="U824" s="14"/>
      <c r="V824" s="16"/>
      <c r="W824" s="14"/>
      <c r="AB824" s="5"/>
    </row>
    <row r="825" spans="1:28" s="3" customFormat="1">
      <c r="A825" s="14"/>
      <c r="B825" s="14"/>
      <c r="C825" s="14"/>
      <c r="D825" s="15" t="s">
        <v>3406</v>
      </c>
      <c r="E825" s="15" t="s">
        <v>3503</v>
      </c>
      <c r="F825" s="15" t="s">
        <v>3581</v>
      </c>
      <c r="G825" s="15" t="s">
        <v>3583</v>
      </c>
      <c r="H825" s="15" t="s">
        <v>3581</v>
      </c>
      <c r="I825" s="15" t="s">
        <v>3583</v>
      </c>
      <c r="J825" s="14" t="s">
        <v>3581</v>
      </c>
      <c r="K825" s="14" t="s">
        <v>3583</v>
      </c>
      <c r="L825" s="14">
        <v>0</v>
      </c>
      <c r="M825" s="14">
        <v>4</v>
      </c>
      <c r="N825" s="14">
        <v>0</v>
      </c>
      <c r="O825" s="14">
        <v>0</v>
      </c>
      <c r="P825" s="14" t="s">
        <v>6138</v>
      </c>
      <c r="Q825" s="14" t="s">
        <v>5490</v>
      </c>
      <c r="R825" s="14"/>
      <c r="S825" s="14"/>
      <c r="T825" s="14"/>
      <c r="U825" s="14"/>
      <c r="V825" s="16"/>
      <c r="W825" s="14"/>
      <c r="AB825" s="5"/>
    </row>
    <row r="826" spans="1:28" s="3" customFormat="1">
      <c r="A826" s="14"/>
      <c r="B826" s="14"/>
      <c r="C826" s="14"/>
      <c r="D826" s="15" t="s">
        <v>3406</v>
      </c>
      <c r="E826" s="15" t="s">
        <v>3503</v>
      </c>
      <c r="F826" s="15" t="s">
        <v>3581</v>
      </c>
      <c r="G826" s="15" t="s">
        <v>3584</v>
      </c>
      <c r="H826" s="15" t="s">
        <v>3581</v>
      </c>
      <c r="I826" s="15" t="s">
        <v>3584</v>
      </c>
      <c r="J826" s="14" t="s">
        <v>3581</v>
      </c>
      <c r="K826" s="14" t="s">
        <v>3584</v>
      </c>
      <c r="L826" s="14">
        <v>0</v>
      </c>
      <c r="M826" s="14">
        <v>4</v>
      </c>
      <c r="N826" s="14">
        <v>0</v>
      </c>
      <c r="O826" s="14">
        <v>0</v>
      </c>
      <c r="P826" s="14" t="s">
        <v>6138</v>
      </c>
      <c r="Q826" s="14" t="s">
        <v>5490</v>
      </c>
      <c r="R826" s="14"/>
      <c r="S826" s="14"/>
      <c r="T826" s="14"/>
      <c r="U826" s="14"/>
      <c r="V826" s="16"/>
      <c r="W826" s="14"/>
      <c r="AB826" s="5"/>
    </row>
    <row r="827" spans="1:28" s="3" customFormat="1">
      <c r="A827" s="14"/>
      <c r="B827" s="14"/>
      <c r="C827" s="14"/>
      <c r="D827" s="15" t="s">
        <v>3406</v>
      </c>
      <c r="E827" s="15" t="s">
        <v>3503</v>
      </c>
      <c r="F827" s="15" t="s">
        <v>3581</v>
      </c>
      <c r="G827" s="15" t="s">
        <v>2246</v>
      </c>
      <c r="H827" s="15" t="s">
        <v>3581</v>
      </c>
      <c r="I827" s="15" t="s">
        <v>2246</v>
      </c>
      <c r="J827" s="14" t="s">
        <v>3581</v>
      </c>
      <c r="K827" s="14" t="s">
        <v>2246</v>
      </c>
      <c r="L827" s="14">
        <v>0</v>
      </c>
      <c r="M827" s="14">
        <v>4</v>
      </c>
      <c r="N827" s="14">
        <v>0</v>
      </c>
      <c r="O827" s="14">
        <v>0</v>
      </c>
      <c r="P827" s="14" t="s">
        <v>6138</v>
      </c>
      <c r="Q827" s="14" t="s">
        <v>5490</v>
      </c>
      <c r="R827" s="14"/>
      <c r="S827" s="14"/>
      <c r="T827" s="14"/>
      <c r="U827" s="14"/>
      <c r="V827" s="16"/>
      <c r="W827" s="14"/>
      <c r="AB827" s="5"/>
    </row>
    <row r="828" spans="1:28" s="3" customFormat="1">
      <c r="A828" s="14"/>
      <c r="B828" s="14"/>
      <c r="C828" s="14"/>
      <c r="D828" s="15" t="s">
        <v>3406</v>
      </c>
      <c r="E828" s="15" t="s">
        <v>3503</v>
      </c>
      <c r="F828" s="15" t="s">
        <v>3581</v>
      </c>
      <c r="G828" s="15" t="s">
        <v>3585</v>
      </c>
      <c r="H828" s="15" t="s">
        <v>3581</v>
      </c>
      <c r="I828" s="15" t="s">
        <v>3585</v>
      </c>
      <c r="J828" s="14" t="s">
        <v>3581</v>
      </c>
      <c r="K828" s="14" t="s">
        <v>3585</v>
      </c>
      <c r="L828" s="14">
        <v>0</v>
      </c>
      <c r="M828" s="14">
        <v>4</v>
      </c>
      <c r="N828" s="14">
        <v>0</v>
      </c>
      <c r="O828" s="14">
        <v>0</v>
      </c>
      <c r="P828" s="14" t="s">
        <v>6138</v>
      </c>
      <c r="Q828" s="14" t="s">
        <v>5490</v>
      </c>
      <c r="R828" s="14"/>
      <c r="S828" s="14"/>
      <c r="T828" s="14"/>
      <c r="U828" s="14"/>
      <c r="V828" s="16"/>
      <c r="W828" s="14"/>
      <c r="AB828" s="5"/>
    </row>
    <row r="829" spans="1:28" s="3" customFormat="1">
      <c r="A829" s="14"/>
      <c r="B829" s="14"/>
      <c r="C829" s="14"/>
      <c r="D829" s="15" t="s">
        <v>3406</v>
      </c>
      <c r="E829" s="15" t="s">
        <v>3503</v>
      </c>
      <c r="F829" s="15" t="s">
        <v>3581</v>
      </c>
      <c r="G829" s="15" t="s">
        <v>3586</v>
      </c>
      <c r="H829" s="15" t="s">
        <v>3581</v>
      </c>
      <c r="I829" s="15" t="s">
        <v>3586</v>
      </c>
      <c r="J829" s="14" t="s">
        <v>3581</v>
      </c>
      <c r="K829" s="14" t="s">
        <v>3586</v>
      </c>
      <c r="L829" s="14">
        <v>0</v>
      </c>
      <c r="M829" s="14">
        <v>4</v>
      </c>
      <c r="N829" s="14">
        <v>0</v>
      </c>
      <c r="O829" s="14">
        <v>0</v>
      </c>
      <c r="P829" s="14" t="s">
        <v>6138</v>
      </c>
      <c r="Q829" s="14" t="s">
        <v>5490</v>
      </c>
      <c r="R829" s="14"/>
      <c r="S829" s="14"/>
      <c r="T829" s="14"/>
      <c r="U829" s="14"/>
      <c r="V829" s="16"/>
      <c r="W829" s="14"/>
      <c r="AB829" s="5"/>
    </row>
    <row r="830" spans="1:28" s="3" customFormat="1">
      <c r="A830" s="14"/>
      <c r="B830" s="14"/>
      <c r="C830" s="14"/>
      <c r="D830" s="15" t="s">
        <v>3406</v>
      </c>
      <c r="E830" s="15" t="s">
        <v>3503</v>
      </c>
      <c r="F830" s="15" t="s">
        <v>3581</v>
      </c>
      <c r="G830" s="15" t="s">
        <v>3587</v>
      </c>
      <c r="H830" s="15" t="s">
        <v>3581</v>
      </c>
      <c r="I830" s="15" t="s">
        <v>3587</v>
      </c>
      <c r="J830" s="14" t="s">
        <v>3581</v>
      </c>
      <c r="K830" s="14" t="s">
        <v>3587</v>
      </c>
      <c r="L830" s="14">
        <v>1</v>
      </c>
      <c r="M830" s="14">
        <v>2</v>
      </c>
      <c r="N830" s="14">
        <v>2</v>
      </c>
      <c r="O830" s="14">
        <v>1881</v>
      </c>
      <c r="P830" s="14"/>
      <c r="Q830" s="14"/>
      <c r="R830" s="14"/>
      <c r="S830" s="14"/>
      <c r="T830" s="14"/>
      <c r="U830" s="14"/>
      <c r="V830" s="16"/>
      <c r="W830" s="14"/>
      <c r="AB830" s="5"/>
    </row>
    <row r="831" spans="1:28" s="3" customFormat="1">
      <c r="A831" s="14"/>
      <c r="B831" s="14"/>
      <c r="C831" s="14"/>
      <c r="D831" s="15" t="s">
        <v>3406</v>
      </c>
      <c r="E831" s="15" t="s">
        <v>3503</v>
      </c>
      <c r="F831" s="15" t="s">
        <v>3588</v>
      </c>
      <c r="G831" s="15" t="s">
        <v>3589</v>
      </c>
      <c r="H831" s="15" t="s">
        <v>3588</v>
      </c>
      <c r="I831" s="15" t="s">
        <v>3589</v>
      </c>
      <c r="J831" s="14" t="s">
        <v>3588</v>
      </c>
      <c r="K831" s="14" t="s">
        <v>3589</v>
      </c>
      <c r="L831" s="14">
        <v>0</v>
      </c>
      <c r="M831" s="14">
        <v>4</v>
      </c>
      <c r="N831" s="14">
        <v>0</v>
      </c>
      <c r="O831" s="14">
        <v>0</v>
      </c>
      <c r="P831" s="14" t="s">
        <v>6001</v>
      </c>
      <c r="Q831" s="14" t="s">
        <v>6162</v>
      </c>
      <c r="R831" s="14"/>
      <c r="S831" s="14"/>
      <c r="T831" s="14"/>
      <c r="U831" s="14"/>
      <c r="V831" s="16"/>
      <c r="W831" s="14"/>
      <c r="AB831" s="5"/>
    </row>
    <row r="832" spans="1:28" s="3" customFormat="1">
      <c r="A832" s="14"/>
      <c r="B832" s="14"/>
      <c r="C832" s="14"/>
      <c r="D832" s="15" t="s">
        <v>3406</v>
      </c>
      <c r="E832" s="15" t="s">
        <v>3503</v>
      </c>
      <c r="F832" s="15" t="s">
        <v>3588</v>
      </c>
      <c r="G832" s="15" t="s">
        <v>3590</v>
      </c>
      <c r="H832" s="15" t="s">
        <v>3588</v>
      </c>
      <c r="I832" s="15" t="s">
        <v>3590</v>
      </c>
      <c r="J832" s="14" t="s">
        <v>3588</v>
      </c>
      <c r="K832" s="14" t="s">
        <v>3590</v>
      </c>
      <c r="L832" s="14">
        <v>0</v>
      </c>
      <c r="M832" s="14">
        <v>4</v>
      </c>
      <c r="N832" s="14">
        <v>0</v>
      </c>
      <c r="O832" s="14">
        <v>0</v>
      </c>
      <c r="P832" s="14" t="s">
        <v>6256</v>
      </c>
      <c r="Q832" s="14" t="s">
        <v>6162</v>
      </c>
      <c r="R832" s="14"/>
      <c r="S832" s="14"/>
      <c r="T832" s="14"/>
      <c r="U832" s="14"/>
      <c r="V832" s="16"/>
      <c r="W832" s="14"/>
      <c r="AB832" s="5"/>
    </row>
    <row r="833" spans="1:28" s="3" customFormat="1">
      <c r="A833" s="14"/>
      <c r="B833" s="14"/>
      <c r="C833" s="14"/>
      <c r="D833" s="15" t="s">
        <v>3406</v>
      </c>
      <c r="E833" s="15" t="s">
        <v>3503</v>
      </c>
      <c r="F833" s="15" t="s">
        <v>3588</v>
      </c>
      <c r="G833" s="15" t="s">
        <v>3591</v>
      </c>
      <c r="H833" s="15" t="s">
        <v>3588</v>
      </c>
      <c r="I833" s="15" t="s">
        <v>3591</v>
      </c>
      <c r="J833" s="14" t="s">
        <v>3588</v>
      </c>
      <c r="K833" s="14" t="s">
        <v>3591</v>
      </c>
      <c r="L833" s="14">
        <v>1</v>
      </c>
      <c r="M833" s="14">
        <v>2</v>
      </c>
      <c r="N833" s="14">
        <v>2</v>
      </c>
      <c r="O833" s="14">
        <v>2234</v>
      </c>
      <c r="P833" s="14"/>
      <c r="Q833" s="14"/>
      <c r="R833" s="14"/>
      <c r="S833" s="14"/>
      <c r="T833" s="14"/>
      <c r="U833" s="14"/>
      <c r="V833" s="16"/>
      <c r="W833" s="14"/>
      <c r="AB833" s="5"/>
    </row>
    <row r="834" spans="1:28" s="3" customFormat="1">
      <c r="A834" s="14"/>
      <c r="B834" s="14"/>
      <c r="C834" s="14"/>
      <c r="D834" s="15" t="s">
        <v>3406</v>
      </c>
      <c r="E834" s="15" t="s">
        <v>3503</v>
      </c>
      <c r="F834" s="15" t="s">
        <v>3588</v>
      </c>
      <c r="G834" s="15" t="s">
        <v>3592</v>
      </c>
      <c r="H834" s="15" t="s">
        <v>3588</v>
      </c>
      <c r="I834" s="15" t="s">
        <v>3592</v>
      </c>
      <c r="J834" s="14" t="s">
        <v>3588</v>
      </c>
      <c r="K834" s="14" t="s">
        <v>3592</v>
      </c>
      <c r="L834" s="14">
        <v>1</v>
      </c>
      <c r="M834" s="14">
        <v>3</v>
      </c>
      <c r="N834" s="14">
        <v>1</v>
      </c>
      <c r="O834" s="14">
        <v>1143</v>
      </c>
      <c r="P834" s="14"/>
      <c r="Q834" s="14"/>
      <c r="R834" s="14"/>
      <c r="S834" s="14"/>
      <c r="T834" s="14"/>
      <c r="U834" s="14"/>
      <c r="V834" s="16"/>
      <c r="W834" s="14"/>
      <c r="AB834" s="5"/>
    </row>
    <row r="835" spans="1:28" s="3" customFormat="1">
      <c r="A835" s="14"/>
      <c r="B835" s="14"/>
      <c r="C835" s="14"/>
      <c r="D835" s="15" t="s">
        <v>3406</v>
      </c>
      <c r="E835" s="15" t="s">
        <v>3503</v>
      </c>
      <c r="F835" s="15" t="s">
        <v>3588</v>
      </c>
      <c r="G835" s="15" t="s">
        <v>3593</v>
      </c>
      <c r="H835" s="15" t="s">
        <v>3588</v>
      </c>
      <c r="I835" s="15" t="s">
        <v>3593</v>
      </c>
      <c r="J835" s="14" t="s">
        <v>3588</v>
      </c>
      <c r="K835" s="14" t="s">
        <v>3593</v>
      </c>
      <c r="L835" s="14">
        <v>1</v>
      </c>
      <c r="M835" s="14">
        <v>3</v>
      </c>
      <c r="N835" s="14">
        <v>1</v>
      </c>
      <c r="O835" s="14">
        <v>1143</v>
      </c>
      <c r="P835" s="14"/>
      <c r="Q835" s="14"/>
      <c r="R835" s="14"/>
      <c r="S835" s="14"/>
      <c r="T835" s="14"/>
      <c r="U835" s="14"/>
      <c r="V835" s="16"/>
      <c r="W835" s="14"/>
      <c r="AB835" s="5"/>
    </row>
    <row r="836" spans="1:28" s="3" customFormat="1">
      <c r="A836" s="14"/>
      <c r="B836" s="14"/>
      <c r="C836" s="14"/>
      <c r="D836" s="15" t="s">
        <v>3406</v>
      </c>
      <c r="E836" s="15" t="s">
        <v>3503</v>
      </c>
      <c r="F836" s="15" t="s">
        <v>3588</v>
      </c>
      <c r="G836" s="15" t="s">
        <v>3594</v>
      </c>
      <c r="H836" s="15" t="s">
        <v>3588</v>
      </c>
      <c r="I836" s="15" t="s">
        <v>3594</v>
      </c>
      <c r="J836" s="14" t="s">
        <v>3588</v>
      </c>
      <c r="K836" s="14" t="s">
        <v>3594</v>
      </c>
      <c r="L836" s="14">
        <v>1</v>
      </c>
      <c r="M836" s="14">
        <v>3</v>
      </c>
      <c r="N836" s="14">
        <v>1</v>
      </c>
      <c r="O836" s="14">
        <v>1143</v>
      </c>
      <c r="P836" s="14"/>
      <c r="Q836" s="14"/>
      <c r="R836" s="14"/>
      <c r="S836" s="14"/>
      <c r="T836" s="14"/>
      <c r="U836" s="14"/>
      <c r="V836" s="16"/>
      <c r="W836" s="14"/>
      <c r="AB836" s="5"/>
    </row>
    <row r="837" spans="1:28" s="3" customFormat="1">
      <c r="A837" s="14"/>
      <c r="B837" s="14"/>
      <c r="C837" s="14"/>
      <c r="D837" s="17" t="s">
        <v>3406</v>
      </c>
      <c r="E837" s="17" t="s">
        <v>3503</v>
      </c>
      <c r="F837" s="17" t="s">
        <v>3588</v>
      </c>
      <c r="G837" s="17" t="s">
        <v>3595</v>
      </c>
      <c r="H837" s="17" t="s">
        <v>3588</v>
      </c>
      <c r="I837" s="17" t="s">
        <v>3595</v>
      </c>
      <c r="J837" s="14" t="s">
        <v>3588</v>
      </c>
      <c r="K837" s="14" t="s">
        <v>3595</v>
      </c>
      <c r="L837" s="14">
        <v>1</v>
      </c>
      <c r="M837" s="14">
        <v>2</v>
      </c>
      <c r="N837" s="14">
        <v>2</v>
      </c>
      <c r="O837" s="14">
        <v>2401</v>
      </c>
      <c r="P837" s="14"/>
      <c r="Q837" s="14"/>
      <c r="R837" s="14"/>
      <c r="S837" s="14"/>
      <c r="T837" s="14"/>
      <c r="U837" s="14"/>
      <c r="V837" s="16"/>
      <c r="W837" s="14"/>
      <c r="AB837" s="5"/>
    </row>
    <row r="838" spans="1:28" s="3" customFormat="1">
      <c r="A838" s="14"/>
      <c r="B838" s="14"/>
      <c r="C838" s="14"/>
      <c r="D838" s="15" t="s">
        <v>3406</v>
      </c>
      <c r="E838" s="15" t="s">
        <v>3503</v>
      </c>
      <c r="F838" s="15" t="s">
        <v>3588</v>
      </c>
      <c r="G838" s="15" t="s">
        <v>1237</v>
      </c>
      <c r="H838" s="15" t="s">
        <v>3588</v>
      </c>
      <c r="I838" s="15" t="s">
        <v>1237</v>
      </c>
      <c r="J838" s="14" t="s">
        <v>3588</v>
      </c>
      <c r="K838" s="14" t="s">
        <v>1237</v>
      </c>
      <c r="L838" s="14">
        <v>1</v>
      </c>
      <c r="M838" s="14">
        <v>2</v>
      </c>
      <c r="N838" s="14">
        <v>4</v>
      </c>
      <c r="O838" s="14">
        <v>4315</v>
      </c>
      <c r="P838" s="14"/>
      <c r="Q838" s="14"/>
      <c r="R838" s="14"/>
      <c r="S838" s="14"/>
      <c r="T838" s="14"/>
      <c r="U838" s="14"/>
      <c r="V838" s="16"/>
      <c r="W838" s="14"/>
      <c r="AB838" s="5"/>
    </row>
    <row r="839" spans="1:28" s="3" customFormat="1">
      <c r="A839" s="14"/>
      <c r="B839" s="14"/>
      <c r="C839" s="14"/>
      <c r="D839" s="15" t="s">
        <v>3406</v>
      </c>
      <c r="E839" s="15" t="s">
        <v>3503</v>
      </c>
      <c r="F839" s="15" t="s">
        <v>3588</v>
      </c>
      <c r="G839" s="15" t="s">
        <v>3596</v>
      </c>
      <c r="H839" s="15" t="s">
        <v>3588</v>
      </c>
      <c r="I839" s="15" t="s">
        <v>3596</v>
      </c>
      <c r="J839" s="14" t="s">
        <v>3588</v>
      </c>
      <c r="K839" s="14" t="s">
        <v>3596</v>
      </c>
      <c r="L839" s="14">
        <v>1</v>
      </c>
      <c r="M839" s="14">
        <v>2</v>
      </c>
      <c r="N839" s="14">
        <v>2</v>
      </c>
      <c r="O839" s="14">
        <v>1923</v>
      </c>
      <c r="P839" s="14"/>
      <c r="Q839" s="14"/>
      <c r="R839" s="14"/>
      <c r="S839" s="14"/>
      <c r="T839" s="14"/>
      <c r="U839" s="14"/>
      <c r="V839" s="16"/>
      <c r="W839" s="14"/>
      <c r="AB839" s="5"/>
    </row>
    <row r="840" spans="1:28" s="3" customFormat="1">
      <c r="A840" s="14"/>
      <c r="B840" s="14"/>
      <c r="C840" s="14"/>
      <c r="D840" s="15" t="s">
        <v>3406</v>
      </c>
      <c r="E840" s="15" t="s">
        <v>3503</v>
      </c>
      <c r="F840" s="15" t="s">
        <v>3588</v>
      </c>
      <c r="G840" s="15" t="s">
        <v>3597</v>
      </c>
      <c r="H840" s="15" t="s">
        <v>3588</v>
      </c>
      <c r="I840" s="15" t="s">
        <v>3597</v>
      </c>
      <c r="J840" s="14" t="s">
        <v>3588</v>
      </c>
      <c r="K840" s="14" t="s">
        <v>3597</v>
      </c>
      <c r="L840" s="14">
        <v>1</v>
      </c>
      <c r="M840" s="14">
        <v>3</v>
      </c>
      <c r="N840" s="14">
        <v>1</v>
      </c>
      <c r="O840" s="14">
        <v>1142</v>
      </c>
      <c r="P840" s="14"/>
      <c r="Q840" s="14"/>
      <c r="R840" s="14"/>
      <c r="S840" s="14"/>
      <c r="T840" s="14"/>
      <c r="U840" s="14"/>
      <c r="V840" s="16"/>
      <c r="W840" s="14"/>
      <c r="AB840" s="5"/>
    </row>
    <row r="841" spans="1:28" s="3" customFormat="1">
      <c r="A841" s="14"/>
      <c r="B841" s="14"/>
      <c r="C841" s="14"/>
      <c r="D841" s="15" t="s">
        <v>3406</v>
      </c>
      <c r="E841" s="15" t="s">
        <v>3503</v>
      </c>
      <c r="F841" s="15" t="s">
        <v>3588</v>
      </c>
      <c r="G841" s="15" t="s">
        <v>3598</v>
      </c>
      <c r="H841" s="15" t="s">
        <v>3588</v>
      </c>
      <c r="I841" s="15" t="s">
        <v>3598</v>
      </c>
      <c r="J841" s="14" t="s">
        <v>3588</v>
      </c>
      <c r="K841" s="14" t="s">
        <v>3598</v>
      </c>
      <c r="L841" s="14">
        <v>1</v>
      </c>
      <c r="M841" s="14">
        <v>3</v>
      </c>
      <c r="N841" s="14">
        <v>1</v>
      </c>
      <c r="O841" s="14">
        <v>1143</v>
      </c>
      <c r="P841" s="14"/>
      <c r="Q841" s="14"/>
      <c r="R841" s="14"/>
      <c r="S841" s="14"/>
      <c r="T841" s="14"/>
      <c r="U841" s="14"/>
      <c r="V841" s="16"/>
      <c r="W841" s="14"/>
      <c r="AB841" s="5"/>
    </row>
    <row r="842" spans="1:28" s="3" customFormat="1">
      <c r="A842" s="14"/>
      <c r="B842" s="14"/>
      <c r="C842" s="14"/>
      <c r="D842" s="15" t="s">
        <v>3406</v>
      </c>
      <c r="E842" s="15" t="s">
        <v>3503</v>
      </c>
      <c r="F842" s="15" t="s">
        <v>3588</v>
      </c>
      <c r="G842" s="15" t="s">
        <v>3599</v>
      </c>
      <c r="H842" s="15" t="s">
        <v>3588</v>
      </c>
      <c r="I842" s="15" t="s">
        <v>3599</v>
      </c>
      <c r="J842" s="14" t="s">
        <v>3588</v>
      </c>
      <c r="K842" s="14" t="s">
        <v>3599</v>
      </c>
      <c r="L842" s="14">
        <v>1</v>
      </c>
      <c r="M842" s="14">
        <v>3</v>
      </c>
      <c r="N842" s="14">
        <v>1</v>
      </c>
      <c r="O842" s="14">
        <v>1143</v>
      </c>
      <c r="P842" s="14"/>
      <c r="Q842" s="14"/>
      <c r="R842" s="14"/>
      <c r="S842" s="14"/>
      <c r="T842" s="14"/>
      <c r="U842" s="14"/>
      <c r="V842" s="16"/>
      <c r="W842" s="14"/>
      <c r="AB842" s="5"/>
    </row>
    <row r="843" spans="1:28" s="3" customFormat="1">
      <c r="A843" s="14"/>
      <c r="B843" s="14"/>
      <c r="C843" s="14"/>
      <c r="D843" s="15" t="s">
        <v>3406</v>
      </c>
      <c r="E843" s="15" t="s">
        <v>3503</v>
      </c>
      <c r="F843" s="15" t="s">
        <v>3588</v>
      </c>
      <c r="G843" s="15" t="s">
        <v>2271</v>
      </c>
      <c r="H843" s="15" t="s">
        <v>3588</v>
      </c>
      <c r="I843" s="15" t="s">
        <v>2271</v>
      </c>
      <c r="J843" s="14" t="s">
        <v>3588</v>
      </c>
      <c r="K843" s="14" t="s">
        <v>2271</v>
      </c>
      <c r="L843" s="14">
        <v>1</v>
      </c>
      <c r="M843" s="14">
        <v>2</v>
      </c>
      <c r="N843" s="14">
        <v>2</v>
      </c>
      <c r="O843" s="14">
        <v>1858</v>
      </c>
      <c r="P843" s="14"/>
      <c r="Q843" s="14"/>
      <c r="R843" s="14"/>
      <c r="S843" s="14"/>
      <c r="T843" s="14"/>
      <c r="U843" s="14"/>
      <c r="V843" s="16"/>
      <c r="W843" s="14"/>
      <c r="AB843" s="5"/>
    </row>
    <row r="844" spans="1:28" s="3" customFormat="1">
      <c r="A844" s="14"/>
      <c r="B844" s="14"/>
      <c r="C844" s="14"/>
      <c r="D844" s="15" t="s">
        <v>3406</v>
      </c>
      <c r="E844" s="15" t="s">
        <v>3503</v>
      </c>
      <c r="F844" s="15" t="s">
        <v>3600</v>
      </c>
      <c r="G844" s="15" t="s">
        <v>3601</v>
      </c>
      <c r="H844" s="15" t="s">
        <v>3600</v>
      </c>
      <c r="I844" s="15" t="s">
        <v>3601</v>
      </c>
      <c r="J844" s="14" t="s">
        <v>3600</v>
      </c>
      <c r="K844" s="14" t="s">
        <v>3601</v>
      </c>
      <c r="L844" s="14">
        <v>0</v>
      </c>
      <c r="M844" s="14">
        <v>4</v>
      </c>
      <c r="N844" s="14">
        <v>0</v>
      </c>
      <c r="O844" s="14">
        <v>0</v>
      </c>
      <c r="P844" s="14" t="s">
        <v>5681</v>
      </c>
      <c r="Q844" s="14" t="s">
        <v>6162</v>
      </c>
      <c r="R844" s="14"/>
      <c r="S844" s="14"/>
      <c r="T844" s="14"/>
      <c r="U844" s="14"/>
      <c r="V844" s="16"/>
      <c r="W844" s="14"/>
      <c r="AB844" s="5"/>
    </row>
    <row r="845" spans="1:28" s="3" customFormat="1">
      <c r="A845" s="14"/>
      <c r="B845" s="14"/>
      <c r="C845" s="14"/>
      <c r="D845" s="15" t="s">
        <v>3406</v>
      </c>
      <c r="E845" s="15" t="s">
        <v>3503</v>
      </c>
      <c r="F845" s="15" t="s">
        <v>3602</v>
      </c>
      <c r="G845" s="15" t="s">
        <v>3603</v>
      </c>
      <c r="H845" s="15" t="s">
        <v>3602</v>
      </c>
      <c r="I845" s="15" t="s">
        <v>3603</v>
      </c>
      <c r="J845" s="14" t="s">
        <v>3602</v>
      </c>
      <c r="K845" s="14" t="s">
        <v>3603</v>
      </c>
      <c r="L845" s="14">
        <v>0</v>
      </c>
      <c r="M845" s="14">
        <v>4</v>
      </c>
      <c r="N845" s="14">
        <v>0</v>
      </c>
      <c r="O845" s="14">
        <v>0</v>
      </c>
      <c r="P845" s="14" t="s">
        <v>5682</v>
      </c>
      <c r="Q845" s="14" t="s">
        <v>6162</v>
      </c>
      <c r="R845" s="14"/>
      <c r="S845" s="14"/>
      <c r="T845" s="14"/>
      <c r="U845" s="14"/>
      <c r="V845" s="16"/>
      <c r="W845" s="14"/>
      <c r="AB845" s="5"/>
    </row>
    <row r="846" spans="1:28" s="3" customFormat="1">
      <c r="A846" s="14"/>
      <c r="B846" s="14"/>
      <c r="C846" s="14"/>
      <c r="D846" s="15" t="s">
        <v>3406</v>
      </c>
      <c r="E846" s="15" t="s">
        <v>3503</v>
      </c>
      <c r="F846" s="15" t="s">
        <v>3602</v>
      </c>
      <c r="G846" s="15" t="s">
        <v>3604</v>
      </c>
      <c r="H846" s="15" t="s">
        <v>3602</v>
      </c>
      <c r="I846" s="15" t="s">
        <v>3604</v>
      </c>
      <c r="J846" s="14" t="s">
        <v>3602</v>
      </c>
      <c r="K846" s="14" t="s">
        <v>3604</v>
      </c>
      <c r="L846" s="14">
        <v>0</v>
      </c>
      <c r="M846" s="14">
        <v>4</v>
      </c>
      <c r="N846" s="14">
        <v>0</v>
      </c>
      <c r="O846" s="14">
        <v>0</v>
      </c>
      <c r="P846" s="14" t="s">
        <v>5682</v>
      </c>
      <c r="Q846" s="14" t="s">
        <v>6162</v>
      </c>
      <c r="R846" s="14"/>
      <c r="S846" s="14"/>
      <c r="T846" s="14"/>
      <c r="U846" s="14"/>
      <c r="V846" s="14"/>
      <c r="W846" s="14"/>
      <c r="AB846" s="5"/>
    </row>
    <row r="847" spans="1:28" s="3" customFormat="1">
      <c r="A847" s="14"/>
      <c r="B847" s="14"/>
      <c r="C847" s="14"/>
      <c r="D847" s="15" t="s">
        <v>3406</v>
      </c>
      <c r="E847" s="15" t="s">
        <v>3503</v>
      </c>
      <c r="F847" s="15" t="s">
        <v>3605</v>
      </c>
      <c r="G847" s="15" t="s">
        <v>2212</v>
      </c>
      <c r="H847" s="15" t="s">
        <v>3605</v>
      </c>
      <c r="I847" s="15" t="s">
        <v>2212</v>
      </c>
      <c r="J847" s="14" t="s">
        <v>3605</v>
      </c>
      <c r="K847" s="14" t="s">
        <v>2212</v>
      </c>
      <c r="L847" s="14">
        <v>0</v>
      </c>
      <c r="M847" s="14">
        <v>4</v>
      </c>
      <c r="N847" s="14">
        <v>0</v>
      </c>
      <c r="O847" s="14">
        <v>0</v>
      </c>
      <c r="P847" s="14" t="s">
        <v>6138</v>
      </c>
      <c r="Q847" s="14" t="s">
        <v>5490</v>
      </c>
      <c r="R847" s="14"/>
      <c r="S847" s="14"/>
      <c r="T847" s="14"/>
      <c r="U847" s="14"/>
      <c r="V847" s="16"/>
      <c r="W847" s="14"/>
      <c r="AB847" s="5"/>
    </row>
    <row r="848" spans="1:28" s="3" customFormat="1">
      <c r="A848" s="14"/>
      <c r="B848" s="14"/>
      <c r="C848" s="14"/>
      <c r="D848" s="15" t="s">
        <v>3406</v>
      </c>
      <c r="E848" s="15" t="s">
        <v>3503</v>
      </c>
      <c r="F848" s="15" t="s">
        <v>3605</v>
      </c>
      <c r="G848" s="15" t="s">
        <v>3606</v>
      </c>
      <c r="H848" s="15" t="s">
        <v>3605</v>
      </c>
      <c r="I848" s="15" t="s">
        <v>3606</v>
      </c>
      <c r="J848" s="14" t="s">
        <v>3605</v>
      </c>
      <c r="K848" s="14" t="s">
        <v>3606</v>
      </c>
      <c r="L848" s="14">
        <v>0</v>
      </c>
      <c r="M848" s="14">
        <v>4</v>
      </c>
      <c r="N848" s="14">
        <v>0</v>
      </c>
      <c r="O848" s="14">
        <v>0</v>
      </c>
      <c r="P848" s="14" t="s">
        <v>6138</v>
      </c>
      <c r="Q848" s="14" t="s">
        <v>5490</v>
      </c>
      <c r="R848" s="14"/>
      <c r="S848" s="14"/>
      <c r="T848" s="14"/>
      <c r="U848" s="14"/>
      <c r="V848" s="16"/>
      <c r="W848" s="14"/>
      <c r="AB848" s="5"/>
    </row>
    <row r="849" spans="1:28" s="3" customFormat="1">
      <c r="A849" s="14"/>
      <c r="B849" s="14"/>
      <c r="C849" s="14"/>
      <c r="D849" s="15" t="s">
        <v>3406</v>
      </c>
      <c r="E849" s="15" t="s">
        <v>3503</v>
      </c>
      <c r="F849" s="15" t="s">
        <v>3605</v>
      </c>
      <c r="G849" s="15" t="s">
        <v>3607</v>
      </c>
      <c r="H849" s="15" t="s">
        <v>3605</v>
      </c>
      <c r="I849" s="15" t="s">
        <v>3607</v>
      </c>
      <c r="J849" s="14" t="s">
        <v>3605</v>
      </c>
      <c r="K849" s="14" t="s">
        <v>3607</v>
      </c>
      <c r="L849" s="14">
        <v>0</v>
      </c>
      <c r="M849" s="14">
        <v>4</v>
      </c>
      <c r="N849" s="14">
        <v>0</v>
      </c>
      <c r="O849" s="14">
        <v>0</v>
      </c>
      <c r="P849" s="14" t="s">
        <v>6138</v>
      </c>
      <c r="Q849" s="14" t="s">
        <v>5490</v>
      </c>
      <c r="R849" s="14"/>
      <c r="S849" s="14"/>
      <c r="T849" s="14"/>
      <c r="U849" s="14"/>
      <c r="V849" s="16"/>
      <c r="W849" s="14"/>
      <c r="AB849" s="5"/>
    </row>
    <row r="850" spans="1:28" s="3" customFormat="1">
      <c r="A850" s="14"/>
      <c r="B850" s="14"/>
      <c r="C850" s="14"/>
      <c r="D850" s="15" t="s">
        <v>3406</v>
      </c>
      <c r="E850" s="15" t="s">
        <v>3503</v>
      </c>
      <c r="F850" s="15" t="s">
        <v>3605</v>
      </c>
      <c r="G850" s="15" t="s">
        <v>1924</v>
      </c>
      <c r="H850" s="15" t="s">
        <v>3605</v>
      </c>
      <c r="I850" s="15" t="s">
        <v>1924</v>
      </c>
      <c r="J850" s="14" t="s">
        <v>3605</v>
      </c>
      <c r="K850" s="14" t="s">
        <v>1924</v>
      </c>
      <c r="L850" s="14">
        <v>1</v>
      </c>
      <c r="M850" s="14">
        <v>2</v>
      </c>
      <c r="N850" s="14">
        <v>2</v>
      </c>
      <c r="O850" s="14">
        <v>2317</v>
      </c>
      <c r="P850" s="14"/>
      <c r="Q850" s="14"/>
      <c r="R850" s="14"/>
      <c r="S850" s="14"/>
      <c r="T850" s="14"/>
      <c r="U850" s="14"/>
      <c r="V850" s="14"/>
      <c r="W850" s="14"/>
      <c r="AB850" s="5"/>
    </row>
    <row r="851" spans="1:28" s="3" customFormat="1">
      <c r="A851" s="14"/>
      <c r="B851" s="14"/>
      <c r="C851" s="14"/>
      <c r="D851" s="15" t="s">
        <v>3406</v>
      </c>
      <c r="E851" s="15" t="s">
        <v>3503</v>
      </c>
      <c r="F851" s="15" t="s">
        <v>3605</v>
      </c>
      <c r="G851" s="15" t="s">
        <v>2013</v>
      </c>
      <c r="H851" s="15" t="s">
        <v>3605</v>
      </c>
      <c r="I851" s="15" t="s">
        <v>2013</v>
      </c>
      <c r="J851" s="14" t="s">
        <v>3605</v>
      </c>
      <c r="K851" s="14" t="s">
        <v>2013</v>
      </c>
      <c r="L851" s="14">
        <v>1</v>
      </c>
      <c r="M851" s="14">
        <v>2</v>
      </c>
      <c r="N851" s="14">
        <v>2</v>
      </c>
      <c r="O851" s="14">
        <v>2234</v>
      </c>
      <c r="P851" s="14"/>
      <c r="Q851" s="14"/>
      <c r="R851" s="14"/>
      <c r="S851" s="14"/>
      <c r="T851" s="14"/>
      <c r="U851" s="14"/>
      <c r="V851" s="14"/>
      <c r="W851" s="14"/>
      <c r="AB851" s="5"/>
    </row>
    <row r="852" spans="1:28" s="3" customFormat="1">
      <c r="A852" s="14"/>
      <c r="B852" s="14"/>
      <c r="C852" s="14"/>
      <c r="D852" s="15" t="s">
        <v>3406</v>
      </c>
      <c r="E852" s="15" t="s">
        <v>3503</v>
      </c>
      <c r="F852" s="15" t="s">
        <v>3608</v>
      </c>
      <c r="G852" s="15" t="s">
        <v>3609</v>
      </c>
      <c r="H852" s="15" t="s">
        <v>3608</v>
      </c>
      <c r="I852" s="15" t="s">
        <v>3609</v>
      </c>
      <c r="J852" s="14" t="s">
        <v>3608</v>
      </c>
      <c r="K852" s="14" t="s">
        <v>3609</v>
      </c>
      <c r="L852" s="14">
        <v>1</v>
      </c>
      <c r="M852" s="14">
        <v>4</v>
      </c>
      <c r="N852" s="14">
        <v>0</v>
      </c>
      <c r="O852" s="14">
        <v>0</v>
      </c>
      <c r="P852" s="14" t="s">
        <v>6002</v>
      </c>
      <c r="Q852" s="14" t="s">
        <v>6162</v>
      </c>
      <c r="R852" s="14"/>
      <c r="S852" s="14"/>
      <c r="T852" s="14"/>
      <c r="U852" s="14"/>
      <c r="V852" s="16"/>
      <c r="W852" s="14"/>
      <c r="AB852" s="5"/>
    </row>
    <row r="853" spans="1:28" s="3" customFormat="1">
      <c r="A853" s="14"/>
      <c r="B853" s="14"/>
      <c r="C853" s="14"/>
      <c r="D853" s="15" t="s">
        <v>3406</v>
      </c>
      <c r="E853" s="15" t="s">
        <v>3503</v>
      </c>
      <c r="F853" s="15" t="s">
        <v>3608</v>
      </c>
      <c r="G853" s="15" t="s">
        <v>3610</v>
      </c>
      <c r="H853" s="15" t="s">
        <v>3608</v>
      </c>
      <c r="I853" s="15" t="s">
        <v>3610</v>
      </c>
      <c r="J853" s="14" t="s">
        <v>3608</v>
      </c>
      <c r="K853" s="14" t="s">
        <v>3610</v>
      </c>
      <c r="L853" s="14">
        <v>1</v>
      </c>
      <c r="M853" s="14">
        <v>2</v>
      </c>
      <c r="N853" s="14">
        <v>2</v>
      </c>
      <c r="O853" s="14">
        <v>1881</v>
      </c>
      <c r="P853" s="14"/>
      <c r="Q853" s="14"/>
      <c r="R853" s="14"/>
      <c r="S853" s="14"/>
      <c r="T853" s="14"/>
      <c r="U853" s="14"/>
      <c r="V853" s="16"/>
      <c r="W853" s="14"/>
      <c r="AB853" s="5"/>
    </row>
    <row r="854" spans="1:28" s="3" customFormat="1">
      <c r="A854" s="14"/>
      <c r="B854" s="14"/>
      <c r="C854" s="14"/>
      <c r="D854" s="15" t="s">
        <v>3406</v>
      </c>
      <c r="E854" s="15" t="s">
        <v>3503</v>
      </c>
      <c r="F854" s="15" t="s">
        <v>3608</v>
      </c>
      <c r="G854" s="15" t="s">
        <v>3611</v>
      </c>
      <c r="H854" s="15" t="s">
        <v>3608</v>
      </c>
      <c r="I854" s="15" t="s">
        <v>3611</v>
      </c>
      <c r="J854" s="14" t="s">
        <v>3608</v>
      </c>
      <c r="K854" s="14" t="s">
        <v>3611</v>
      </c>
      <c r="L854" s="14">
        <v>1</v>
      </c>
      <c r="M854" s="14">
        <v>2</v>
      </c>
      <c r="N854" s="14">
        <v>2</v>
      </c>
      <c r="O854" s="14">
        <v>1860</v>
      </c>
      <c r="P854" s="14"/>
      <c r="Q854" s="14"/>
      <c r="R854" s="14"/>
      <c r="S854" s="14"/>
      <c r="T854" s="14"/>
      <c r="U854" s="14"/>
      <c r="V854" s="16"/>
      <c r="W854" s="14"/>
      <c r="AB854" s="5"/>
    </row>
    <row r="855" spans="1:28" s="3" customFormat="1">
      <c r="A855" s="14"/>
      <c r="B855" s="14"/>
      <c r="C855" s="14"/>
      <c r="D855" s="15" t="s">
        <v>3406</v>
      </c>
      <c r="E855" s="15" t="s">
        <v>3503</v>
      </c>
      <c r="F855" s="15" t="s">
        <v>3612</v>
      </c>
      <c r="G855" s="15" t="s">
        <v>1339</v>
      </c>
      <c r="H855" s="15" t="s">
        <v>3612</v>
      </c>
      <c r="I855" s="15" t="s">
        <v>1339</v>
      </c>
      <c r="J855" s="14" t="s">
        <v>3612</v>
      </c>
      <c r="K855" s="14" t="s">
        <v>1339</v>
      </c>
      <c r="L855" s="14">
        <v>0</v>
      </c>
      <c r="M855" s="14">
        <v>4</v>
      </c>
      <c r="N855" s="14">
        <v>0</v>
      </c>
      <c r="O855" s="14">
        <v>0</v>
      </c>
      <c r="P855" s="14" t="s">
        <v>5680</v>
      </c>
      <c r="Q855" s="14" t="s">
        <v>6255</v>
      </c>
      <c r="R855" s="14"/>
      <c r="S855" s="14"/>
      <c r="T855" s="14"/>
      <c r="U855" s="14"/>
      <c r="V855" s="14"/>
      <c r="W855" s="14"/>
      <c r="AB855" s="5"/>
    </row>
    <row r="856" spans="1:28" s="3" customFormat="1">
      <c r="A856" s="14"/>
      <c r="B856" s="14"/>
      <c r="C856" s="14"/>
      <c r="D856" s="15" t="s">
        <v>3406</v>
      </c>
      <c r="E856" s="15" t="s">
        <v>3503</v>
      </c>
      <c r="F856" s="15" t="s">
        <v>3612</v>
      </c>
      <c r="G856" s="15" t="s">
        <v>3226</v>
      </c>
      <c r="H856" s="15" t="s">
        <v>3612</v>
      </c>
      <c r="I856" s="15" t="s">
        <v>3226</v>
      </c>
      <c r="J856" s="14" t="s">
        <v>3612</v>
      </c>
      <c r="K856" s="14" t="s">
        <v>3226</v>
      </c>
      <c r="L856" s="14">
        <v>0</v>
      </c>
      <c r="M856" s="14">
        <v>4</v>
      </c>
      <c r="N856" s="14">
        <v>0</v>
      </c>
      <c r="O856" s="14">
        <v>0</v>
      </c>
      <c r="P856" s="14" t="s">
        <v>5680</v>
      </c>
      <c r="Q856" s="14" t="s">
        <v>6255</v>
      </c>
      <c r="R856" s="14"/>
      <c r="S856" s="14"/>
      <c r="T856" s="14"/>
      <c r="U856" s="14"/>
      <c r="V856" s="14"/>
      <c r="W856" s="14"/>
      <c r="AB856" s="5"/>
    </row>
    <row r="857" spans="1:28" s="3" customFormat="1">
      <c r="A857" s="14"/>
      <c r="B857" s="14"/>
      <c r="C857" s="14"/>
      <c r="D857" s="15" t="s">
        <v>3406</v>
      </c>
      <c r="E857" s="15" t="s">
        <v>3503</v>
      </c>
      <c r="F857" s="15" t="s">
        <v>3613</v>
      </c>
      <c r="G857" s="15" t="s">
        <v>3614</v>
      </c>
      <c r="H857" s="15" t="s">
        <v>3613</v>
      </c>
      <c r="I857" s="15" t="s">
        <v>3614</v>
      </c>
      <c r="J857" s="14" t="s">
        <v>3613</v>
      </c>
      <c r="K857" s="14" t="s">
        <v>3614</v>
      </c>
      <c r="L857" s="14">
        <v>1</v>
      </c>
      <c r="M857" s="14">
        <v>2</v>
      </c>
      <c r="N857" s="14">
        <v>1</v>
      </c>
      <c r="O857" s="14">
        <v>1127</v>
      </c>
      <c r="P857" s="14"/>
      <c r="Q857" s="14"/>
      <c r="R857" s="14"/>
      <c r="S857" s="14"/>
      <c r="T857" s="14"/>
      <c r="U857" s="14"/>
      <c r="V857" s="14"/>
      <c r="W857" s="14"/>
      <c r="AB857" s="5"/>
    </row>
    <row r="858" spans="1:28" s="3" customFormat="1">
      <c r="A858" s="14"/>
      <c r="B858" s="14"/>
      <c r="C858" s="14"/>
      <c r="D858" s="15" t="s">
        <v>3406</v>
      </c>
      <c r="E858" s="15" t="s">
        <v>3503</v>
      </c>
      <c r="F858" s="15" t="s">
        <v>3615</v>
      </c>
      <c r="G858" s="15" t="s">
        <v>3616</v>
      </c>
      <c r="H858" s="15" t="s">
        <v>3615</v>
      </c>
      <c r="I858" s="15" t="s">
        <v>3616</v>
      </c>
      <c r="J858" s="14" t="s">
        <v>3615</v>
      </c>
      <c r="K858" s="14" t="s">
        <v>3616</v>
      </c>
      <c r="L858" s="14">
        <v>0</v>
      </c>
      <c r="M858" s="14">
        <v>4</v>
      </c>
      <c r="N858" s="14">
        <v>0</v>
      </c>
      <c r="O858" s="14">
        <v>0</v>
      </c>
      <c r="P858" s="14" t="s">
        <v>5683</v>
      </c>
      <c r="Q858" s="14" t="s">
        <v>6259</v>
      </c>
      <c r="R858" s="14"/>
      <c r="S858" s="14"/>
      <c r="T858" s="14"/>
      <c r="U858" s="14"/>
      <c r="V858" s="14"/>
      <c r="W858" s="14"/>
      <c r="AB858" s="5"/>
    </row>
    <row r="859" spans="1:28" s="3" customFormat="1">
      <c r="A859" s="14"/>
      <c r="B859" s="14"/>
      <c r="C859" s="14"/>
      <c r="D859" s="15" t="s">
        <v>3406</v>
      </c>
      <c r="E859" s="15" t="s">
        <v>3503</v>
      </c>
      <c r="F859" s="15" t="s">
        <v>3617</v>
      </c>
      <c r="G859" s="15" t="s">
        <v>3618</v>
      </c>
      <c r="H859" s="15" t="s">
        <v>3617</v>
      </c>
      <c r="I859" s="15" t="s">
        <v>3618</v>
      </c>
      <c r="J859" s="14" t="s">
        <v>3617</v>
      </c>
      <c r="K859" s="14" t="s">
        <v>3618</v>
      </c>
      <c r="L859" s="14">
        <v>1</v>
      </c>
      <c r="M859" s="14">
        <v>3</v>
      </c>
      <c r="N859" s="14">
        <v>1</v>
      </c>
      <c r="O859" s="14">
        <v>1143</v>
      </c>
      <c r="P859" s="14"/>
      <c r="Q859" s="14"/>
      <c r="R859" s="14"/>
      <c r="S859" s="14"/>
      <c r="T859" s="14"/>
      <c r="U859" s="14"/>
      <c r="V859" s="14"/>
      <c r="W859" s="14"/>
      <c r="AB859" s="5"/>
    </row>
    <row r="860" spans="1:28" s="3" customFormat="1">
      <c r="A860" s="14"/>
      <c r="B860" s="14"/>
      <c r="C860" s="14"/>
      <c r="D860" s="15" t="s">
        <v>3406</v>
      </c>
      <c r="E860" s="15" t="s">
        <v>3503</v>
      </c>
      <c r="F860" s="15" t="s">
        <v>3617</v>
      </c>
      <c r="G860" s="15" t="s">
        <v>334</v>
      </c>
      <c r="H860" s="15" t="s">
        <v>3617</v>
      </c>
      <c r="I860" s="15" t="s">
        <v>334</v>
      </c>
      <c r="J860" s="14" t="s">
        <v>3617</v>
      </c>
      <c r="K860" s="14" t="s">
        <v>334</v>
      </c>
      <c r="L860" s="14">
        <v>1</v>
      </c>
      <c r="M860" s="14">
        <v>2</v>
      </c>
      <c r="N860" s="14">
        <v>3</v>
      </c>
      <c r="O860" s="14">
        <v>2693</v>
      </c>
      <c r="P860" s="14"/>
      <c r="Q860" s="14"/>
      <c r="R860" s="14"/>
      <c r="S860" s="14"/>
      <c r="T860" s="14"/>
      <c r="U860" s="14"/>
      <c r="V860" s="14"/>
      <c r="W860" s="14"/>
      <c r="AB860" s="5"/>
    </row>
    <row r="861" spans="1:28" s="3" customFormat="1">
      <c r="A861" s="14"/>
      <c r="B861" s="14"/>
      <c r="C861" s="14"/>
      <c r="D861" s="15" t="s">
        <v>3406</v>
      </c>
      <c r="E861" s="15" t="s">
        <v>3503</v>
      </c>
      <c r="F861" s="15" t="s">
        <v>3617</v>
      </c>
      <c r="G861" s="15" t="s">
        <v>3619</v>
      </c>
      <c r="H861" s="15" t="s">
        <v>3617</v>
      </c>
      <c r="I861" s="15" t="s">
        <v>3619</v>
      </c>
      <c r="J861" s="14" t="s">
        <v>3617</v>
      </c>
      <c r="K861" s="14" t="s">
        <v>3619</v>
      </c>
      <c r="L861" s="14">
        <v>1</v>
      </c>
      <c r="M861" s="14">
        <v>3</v>
      </c>
      <c r="N861" s="14">
        <v>1</v>
      </c>
      <c r="O861" s="14">
        <v>1143</v>
      </c>
      <c r="P861" s="14"/>
      <c r="Q861" s="14"/>
      <c r="R861" s="14"/>
      <c r="S861" s="14"/>
      <c r="T861" s="14"/>
      <c r="U861" s="14"/>
      <c r="V861" s="14"/>
      <c r="W861" s="14"/>
      <c r="AB861" s="5"/>
    </row>
    <row r="862" spans="1:28" s="3" customFormat="1">
      <c r="A862" s="14"/>
      <c r="B862" s="14"/>
      <c r="C862" s="14"/>
      <c r="D862" s="15" t="s">
        <v>3406</v>
      </c>
      <c r="E862" s="15" t="s">
        <v>3503</v>
      </c>
      <c r="F862" s="15" t="s">
        <v>3620</v>
      </c>
      <c r="G862" s="15" t="s">
        <v>2617</v>
      </c>
      <c r="H862" s="15" t="s">
        <v>3620</v>
      </c>
      <c r="I862" s="15" t="s">
        <v>2617</v>
      </c>
      <c r="J862" s="14" t="s">
        <v>3620</v>
      </c>
      <c r="K862" s="14" t="s">
        <v>2617</v>
      </c>
      <c r="L862" s="14">
        <v>0</v>
      </c>
      <c r="M862" s="14">
        <v>4</v>
      </c>
      <c r="N862" s="14">
        <v>0</v>
      </c>
      <c r="O862" s="14">
        <v>0</v>
      </c>
      <c r="P862" s="14" t="s">
        <v>6257</v>
      </c>
      <c r="Q862" s="14" t="s">
        <v>5461</v>
      </c>
      <c r="R862" s="14"/>
      <c r="S862" s="14"/>
      <c r="T862" s="14"/>
      <c r="U862" s="14"/>
      <c r="V862" s="14"/>
      <c r="W862" s="14"/>
      <c r="AB862" s="5"/>
    </row>
    <row r="863" spans="1:28" s="3" customFormat="1">
      <c r="A863" s="14"/>
      <c r="B863" s="14"/>
      <c r="C863" s="14"/>
      <c r="D863" s="15" t="s">
        <v>3406</v>
      </c>
      <c r="E863" s="15" t="s">
        <v>3503</v>
      </c>
      <c r="F863" s="15" t="s">
        <v>3620</v>
      </c>
      <c r="G863" s="15" t="s">
        <v>3621</v>
      </c>
      <c r="H863" s="15" t="s">
        <v>3620</v>
      </c>
      <c r="I863" s="15" t="s">
        <v>3621</v>
      </c>
      <c r="J863" s="14" t="s">
        <v>3620</v>
      </c>
      <c r="K863" s="14" t="s">
        <v>3621</v>
      </c>
      <c r="L863" s="14">
        <v>1</v>
      </c>
      <c r="M863" s="14">
        <v>2</v>
      </c>
      <c r="N863" s="14">
        <v>2</v>
      </c>
      <c r="O863" s="14">
        <v>1870</v>
      </c>
      <c r="P863" s="14"/>
      <c r="Q863" s="14"/>
      <c r="R863" s="14"/>
      <c r="S863" s="14"/>
      <c r="T863" s="14"/>
      <c r="U863" s="14"/>
      <c r="V863" s="16"/>
      <c r="W863" s="14"/>
      <c r="AB863" s="5"/>
    </row>
    <row r="864" spans="1:28" s="3" customFormat="1">
      <c r="A864" s="14"/>
      <c r="B864" s="14"/>
      <c r="C864" s="14"/>
      <c r="D864" s="15" t="s">
        <v>3406</v>
      </c>
      <c r="E864" s="15" t="s">
        <v>3503</v>
      </c>
      <c r="F864" s="15" t="s">
        <v>3620</v>
      </c>
      <c r="G864" s="15" t="s">
        <v>3622</v>
      </c>
      <c r="H864" s="15" t="s">
        <v>3620</v>
      </c>
      <c r="I864" s="15" t="s">
        <v>3622</v>
      </c>
      <c r="J864" s="14" t="s">
        <v>3620</v>
      </c>
      <c r="K864" s="14" t="s">
        <v>3622</v>
      </c>
      <c r="L864" s="14">
        <v>0</v>
      </c>
      <c r="M864" s="14">
        <v>4</v>
      </c>
      <c r="N864" s="14">
        <v>0</v>
      </c>
      <c r="O864" s="14">
        <v>0</v>
      </c>
      <c r="P864" s="14" t="s">
        <v>6257</v>
      </c>
      <c r="Q864" s="14" t="s">
        <v>5461</v>
      </c>
      <c r="R864" s="14"/>
      <c r="S864" s="14"/>
      <c r="T864" s="14"/>
      <c r="U864" s="14"/>
      <c r="V864" s="16"/>
      <c r="W864" s="14"/>
      <c r="AB864" s="5"/>
    </row>
    <row r="865" spans="1:28" s="3" customFormat="1">
      <c r="A865" s="14"/>
      <c r="B865" s="14"/>
      <c r="C865" s="14"/>
      <c r="D865" s="15" t="s">
        <v>3406</v>
      </c>
      <c r="E865" s="15" t="s">
        <v>3503</v>
      </c>
      <c r="F865" s="15" t="s">
        <v>3620</v>
      </c>
      <c r="G865" s="15" t="s">
        <v>3623</v>
      </c>
      <c r="H865" s="15" t="s">
        <v>3620</v>
      </c>
      <c r="I865" s="15" t="s">
        <v>3623</v>
      </c>
      <c r="J865" s="14" t="s">
        <v>3620</v>
      </c>
      <c r="K865" s="14" t="s">
        <v>3623</v>
      </c>
      <c r="L865" s="14">
        <v>0</v>
      </c>
      <c r="M865" s="14">
        <v>4</v>
      </c>
      <c r="N865" s="14">
        <v>0</v>
      </c>
      <c r="O865" s="14">
        <v>0</v>
      </c>
      <c r="P865" s="14" t="s">
        <v>6257</v>
      </c>
      <c r="Q865" s="14" t="s">
        <v>5461</v>
      </c>
      <c r="R865" s="14"/>
      <c r="S865" s="14"/>
      <c r="T865" s="14"/>
      <c r="U865" s="14"/>
      <c r="V865" s="14"/>
      <c r="W865" s="14"/>
      <c r="AB865" s="5"/>
    </row>
    <row r="866" spans="1:28" s="3" customFormat="1">
      <c r="A866" s="14"/>
      <c r="B866" s="14"/>
      <c r="C866" s="14"/>
      <c r="D866" s="15" t="s">
        <v>3406</v>
      </c>
      <c r="E866" s="15" t="s">
        <v>3503</v>
      </c>
      <c r="F866" s="15" t="s">
        <v>3620</v>
      </c>
      <c r="G866" s="15" t="s">
        <v>2652</v>
      </c>
      <c r="H866" s="15" t="s">
        <v>3620</v>
      </c>
      <c r="I866" s="15" t="s">
        <v>2652</v>
      </c>
      <c r="J866" s="14" t="s">
        <v>3620</v>
      </c>
      <c r="K866" s="14" t="s">
        <v>2652</v>
      </c>
      <c r="L866" s="14">
        <v>1</v>
      </c>
      <c r="M866" s="14">
        <v>2</v>
      </c>
      <c r="N866" s="14">
        <v>2</v>
      </c>
      <c r="O866" s="14">
        <v>2106</v>
      </c>
      <c r="P866" s="14"/>
      <c r="Q866" s="14"/>
      <c r="R866" s="14"/>
      <c r="S866" s="14"/>
      <c r="T866" s="14"/>
      <c r="U866" s="14"/>
      <c r="V866" s="16"/>
      <c r="W866" s="14"/>
      <c r="AB866" s="5"/>
    </row>
    <row r="867" spans="1:28" s="3" customFormat="1">
      <c r="A867" s="14"/>
      <c r="B867" s="14"/>
      <c r="C867" s="14"/>
      <c r="D867" s="15" t="s">
        <v>3406</v>
      </c>
      <c r="E867" s="15" t="s">
        <v>3503</v>
      </c>
      <c r="F867" s="15" t="s">
        <v>3620</v>
      </c>
      <c r="G867" s="15" t="s">
        <v>3624</v>
      </c>
      <c r="H867" s="15" t="s">
        <v>3620</v>
      </c>
      <c r="I867" s="15" t="s">
        <v>3624</v>
      </c>
      <c r="J867" s="14" t="s">
        <v>3620</v>
      </c>
      <c r="K867" s="14" t="s">
        <v>3624</v>
      </c>
      <c r="L867" s="14">
        <v>1</v>
      </c>
      <c r="M867" s="14">
        <v>2</v>
      </c>
      <c r="N867" s="14">
        <v>3</v>
      </c>
      <c r="O867" s="14">
        <v>3037</v>
      </c>
      <c r="P867" s="14"/>
      <c r="Q867" s="14"/>
      <c r="R867" s="14"/>
      <c r="S867" s="14"/>
      <c r="T867" s="14"/>
      <c r="U867" s="14"/>
      <c r="V867" s="14"/>
      <c r="W867" s="14"/>
      <c r="AB867" s="5"/>
    </row>
    <row r="868" spans="1:28" s="3" customFormat="1">
      <c r="A868" s="14"/>
      <c r="B868" s="14"/>
      <c r="C868" s="14"/>
      <c r="D868" s="15" t="s">
        <v>3406</v>
      </c>
      <c r="E868" s="15" t="s">
        <v>3503</v>
      </c>
      <c r="F868" s="15" t="s">
        <v>3620</v>
      </c>
      <c r="G868" s="15" t="s">
        <v>3625</v>
      </c>
      <c r="H868" s="15" t="s">
        <v>3620</v>
      </c>
      <c r="I868" s="15" t="s">
        <v>3625</v>
      </c>
      <c r="J868" s="14" t="s">
        <v>3620</v>
      </c>
      <c r="K868" s="14" t="s">
        <v>3625</v>
      </c>
      <c r="L868" s="14">
        <v>0</v>
      </c>
      <c r="M868" s="14">
        <v>4</v>
      </c>
      <c r="N868" s="14">
        <v>0</v>
      </c>
      <c r="O868" s="14">
        <v>0</v>
      </c>
      <c r="P868" s="14" t="s">
        <v>6257</v>
      </c>
      <c r="Q868" s="14" t="s">
        <v>5461</v>
      </c>
      <c r="R868" s="14"/>
      <c r="S868" s="14"/>
      <c r="T868" s="14"/>
      <c r="U868" s="14"/>
      <c r="V868" s="16"/>
      <c r="W868" s="14"/>
      <c r="AB868" s="5"/>
    </row>
    <row r="869" spans="1:28" s="3" customFormat="1">
      <c r="A869" s="14"/>
      <c r="B869" s="14"/>
      <c r="C869" s="14"/>
      <c r="D869" s="15" t="s">
        <v>3406</v>
      </c>
      <c r="E869" s="15" t="s">
        <v>3503</v>
      </c>
      <c r="F869" s="15" t="s">
        <v>3620</v>
      </c>
      <c r="G869" s="15" t="s">
        <v>2836</v>
      </c>
      <c r="H869" s="15" t="s">
        <v>3620</v>
      </c>
      <c r="I869" s="15" t="s">
        <v>2836</v>
      </c>
      <c r="J869" s="14" t="s">
        <v>3620</v>
      </c>
      <c r="K869" s="14" t="s">
        <v>2836</v>
      </c>
      <c r="L869" s="14">
        <v>0</v>
      </c>
      <c r="M869" s="14">
        <v>4</v>
      </c>
      <c r="N869" s="14">
        <v>0</v>
      </c>
      <c r="O869" s="14">
        <v>0</v>
      </c>
      <c r="P869" s="14" t="s">
        <v>6257</v>
      </c>
      <c r="Q869" s="14" t="s">
        <v>5461</v>
      </c>
      <c r="R869" s="14"/>
      <c r="S869" s="14"/>
      <c r="T869" s="14"/>
      <c r="U869" s="14"/>
      <c r="V869" s="16"/>
      <c r="W869" s="14"/>
    </row>
    <row r="870" spans="1:28" s="3" customFormat="1">
      <c r="A870" s="14"/>
      <c r="B870" s="14"/>
      <c r="C870" s="14"/>
      <c r="D870" s="15" t="s">
        <v>3406</v>
      </c>
      <c r="E870" s="15" t="s">
        <v>3503</v>
      </c>
      <c r="F870" s="15" t="s">
        <v>3626</v>
      </c>
      <c r="G870" s="15" t="s">
        <v>3627</v>
      </c>
      <c r="H870" s="15" t="s">
        <v>3626</v>
      </c>
      <c r="I870" s="15" t="s">
        <v>3627</v>
      </c>
      <c r="J870" s="14" t="s">
        <v>3626</v>
      </c>
      <c r="K870" s="14" t="s">
        <v>3627</v>
      </c>
      <c r="L870" s="14">
        <v>1</v>
      </c>
      <c r="M870" s="14">
        <v>1</v>
      </c>
      <c r="N870" s="14">
        <v>4</v>
      </c>
      <c r="O870" s="14">
        <v>4103</v>
      </c>
      <c r="P870" s="14"/>
      <c r="Q870" s="14"/>
      <c r="R870" s="14"/>
      <c r="S870" s="14"/>
      <c r="T870" s="14"/>
      <c r="U870" s="14"/>
      <c r="V870" s="14"/>
      <c r="W870" s="14"/>
      <c r="AB870" s="5"/>
    </row>
    <row r="871" spans="1:28" s="3" customFormat="1">
      <c r="A871" s="14"/>
      <c r="B871" s="14"/>
      <c r="C871" s="14"/>
      <c r="D871" s="15" t="s">
        <v>3406</v>
      </c>
      <c r="E871" s="15" t="s">
        <v>3503</v>
      </c>
      <c r="F871" s="15" t="s">
        <v>3628</v>
      </c>
      <c r="G871" s="15" t="s">
        <v>1979</v>
      </c>
      <c r="H871" s="15" t="s">
        <v>3628</v>
      </c>
      <c r="I871" s="15" t="s">
        <v>1979</v>
      </c>
      <c r="J871" s="14" t="s">
        <v>3628</v>
      </c>
      <c r="K871" s="14" t="s">
        <v>1979</v>
      </c>
      <c r="L871" s="14">
        <v>1</v>
      </c>
      <c r="M871" s="14">
        <v>3</v>
      </c>
      <c r="N871" s="14">
        <v>1</v>
      </c>
      <c r="O871" s="14">
        <v>801</v>
      </c>
      <c r="P871" s="14"/>
      <c r="Q871" s="14"/>
      <c r="R871" s="14"/>
      <c r="S871" s="14"/>
      <c r="T871" s="14"/>
      <c r="U871" s="14"/>
      <c r="V871" s="16"/>
      <c r="W871" s="14"/>
    </row>
    <row r="872" spans="1:28" s="3" customFormat="1">
      <c r="A872" s="14"/>
      <c r="B872" s="14"/>
      <c r="C872" s="14"/>
      <c r="D872" s="15" t="s">
        <v>3406</v>
      </c>
      <c r="E872" s="15" t="s">
        <v>3503</v>
      </c>
      <c r="F872" s="15" t="s">
        <v>3628</v>
      </c>
      <c r="G872" s="15" t="s">
        <v>568</v>
      </c>
      <c r="H872" s="15" t="s">
        <v>3628</v>
      </c>
      <c r="I872" s="15" t="s">
        <v>568</v>
      </c>
      <c r="J872" s="14" t="s">
        <v>3628</v>
      </c>
      <c r="K872" s="14" t="s">
        <v>568</v>
      </c>
      <c r="L872" s="14">
        <v>1</v>
      </c>
      <c r="M872" s="14">
        <v>3</v>
      </c>
      <c r="N872" s="14">
        <v>1</v>
      </c>
      <c r="O872" s="14">
        <v>1056</v>
      </c>
      <c r="P872" s="14"/>
      <c r="Q872" s="14"/>
      <c r="R872" s="14"/>
      <c r="S872" s="14"/>
      <c r="T872" s="14"/>
      <c r="U872" s="14"/>
      <c r="V872" s="16"/>
      <c r="W872" s="14"/>
    </row>
    <row r="873" spans="1:28" s="3" customFormat="1">
      <c r="A873" s="14"/>
      <c r="B873" s="14"/>
      <c r="C873" s="14"/>
      <c r="D873" s="15" t="s">
        <v>3406</v>
      </c>
      <c r="E873" s="15" t="s">
        <v>3503</v>
      </c>
      <c r="F873" s="15" t="s">
        <v>3628</v>
      </c>
      <c r="G873" s="15" t="s">
        <v>3629</v>
      </c>
      <c r="H873" s="15" t="s">
        <v>3628</v>
      </c>
      <c r="I873" s="15" t="s">
        <v>3629</v>
      </c>
      <c r="J873" s="14" t="s">
        <v>3628</v>
      </c>
      <c r="K873" s="14" t="s">
        <v>3629</v>
      </c>
      <c r="L873" s="14">
        <v>1</v>
      </c>
      <c r="M873" s="14">
        <v>2</v>
      </c>
      <c r="N873" s="14">
        <v>2</v>
      </c>
      <c r="O873" s="14">
        <v>2313</v>
      </c>
      <c r="P873" s="14"/>
      <c r="Q873" s="14"/>
      <c r="R873" s="14"/>
      <c r="S873" s="14"/>
      <c r="T873" s="14"/>
      <c r="U873" s="14"/>
      <c r="V873" s="16"/>
      <c r="W873" s="14"/>
      <c r="AB873" s="5"/>
    </row>
    <row r="874" spans="1:28" s="3" customFormat="1">
      <c r="A874" s="14"/>
      <c r="B874" s="14"/>
      <c r="C874" s="14"/>
      <c r="D874" s="15" t="s">
        <v>3406</v>
      </c>
      <c r="E874" s="15" t="s">
        <v>3503</v>
      </c>
      <c r="F874" s="15" t="s">
        <v>3630</v>
      </c>
      <c r="G874" s="15" t="s">
        <v>3631</v>
      </c>
      <c r="H874" s="15" t="s">
        <v>3630</v>
      </c>
      <c r="I874" s="15" t="s">
        <v>3631</v>
      </c>
      <c r="J874" s="14" t="s">
        <v>3630</v>
      </c>
      <c r="K874" s="14" t="s">
        <v>3631</v>
      </c>
      <c r="L874" s="14">
        <v>1</v>
      </c>
      <c r="M874" s="14">
        <v>2</v>
      </c>
      <c r="N874" s="14">
        <v>2</v>
      </c>
      <c r="O874" s="14">
        <v>1882</v>
      </c>
      <c r="P874" s="14"/>
      <c r="Q874" s="14"/>
      <c r="R874" s="14"/>
      <c r="S874" s="14"/>
      <c r="T874" s="14"/>
      <c r="U874" s="14"/>
      <c r="V874" s="14"/>
      <c r="W874" s="14"/>
      <c r="AB874" s="5"/>
    </row>
    <row r="875" spans="1:28" s="3" customFormat="1">
      <c r="A875" s="14"/>
      <c r="B875" s="14"/>
      <c r="C875" s="14"/>
      <c r="D875" s="15" t="s">
        <v>3406</v>
      </c>
      <c r="E875" s="15" t="s">
        <v>3503</v>
      </c>
      <c r="F875" s="15" t="s">
        <v>3632</v>
      </c>
      <c r="G875" s="15" t="s">
        <v>398</v>
      </c>
      <c r="H875" s="15" t="s">
        <v>3632</v>
      </c>
      <c r="I875" s="15" t="s">
        <v>398</v>
      </c>
      <c r="J875" s="14" t="s">
        <v>3632</v>
      </c>
      <c r="K875" s="14" t="s">
        <v>398</v>
      </c>
      <c r="L875" s="14">
        <v>1</v>
      </c>
      <c r="M875" s="14">
        <v>4</v>
      </c>
      <c r="N875" s="14">
        <v>0</v>
      </c>
      <c r="O875" s="14">
        <v>0</v>
      </c>
      <c r="P875" s="14" t="s">
        <v>6138</v>
      </c>
      <c r="Q875" s="14" t="s">
        <v>5490</v>
      </c>
      <c r="R875" s="14"/>
      <c r="S875" s="14"/>
      <c r="T875" s="14"/>
      <c r="U875" s="14"/>
      <c r="V875" s="16"/>
      <c r="W875" s="14"/>
      <c r="AB875" s="5"/>
    </row>
    <row r="876" spans="1:28" s="3" customFormat="1">
      <c r="A876" s="14"/>
      <c r="B876" s="14"/>
      <c r="C876" s="14"/>
      <c r="D876" s="15" t="s">
        <v>3406</v>
      </c>
      <c r="E876" s="15" t="s">
        <v>3503</v>
      </c>
      <c r="F876" s="15" t="s">
        <v>3632</v>
      </c>
      <c r="G876" s="15" t="s">
        <v>3633</v>
      </c>
      <c r="H876" s="15" t="s">
        <v>3632</v>
      </c>
      <c r="I876" s="15" t="s">
        <v>3633</v>
      </c>
      <c r="J876" s="14" t="s">
        <v>3632</v>
      </c>
      <c r="K876" s="14" t="s">
        <v>3633</v>
      </c>
      <c r="L876" s="14">
        <v>0</v>
      </c>
      <c r="M876" s="14">
        <v>4</v>
      </c>
      <c r="N876" s="14">
        <v>0</v>
      </c>
      <c r="O876" s="14">
        <v>0</v>
      </c>
      <c r="P876" s="14" t="s">
        <v>6138</v>
      </c>
      <c r="Q876" s="14" t="s">
        <v>5490</v>
      </c>
      <c r="R876" s="14"/>
      <c r="S876" s="14"/>
      <c r="T876" s="14"/>
      <c r="U876" s="14"/>
      <c r="V876" s="16"/>
      <c r="W876" s="14"/>
      <c r="AB876" s="5"/>
    </row>
    <row r="877" spans="1:28" s="3" customFormat="1">
      <c r="A877" s="14"/>
      <c r="B877" s="14"/>
      <c r="C877" s="14"/>
      <c r="D877" s="15" t="s">
        <v>3406</v>
      </c>
      <c r="E877" s="15" t="s">
        <v>3503</v>
      </c>
      <c r="F877" s="15" t="s">
        <v>3632</v>
      </c>
      <c r="G877" s="15" t="s">
        <v>2632</v>
      </c>
      <c r="H877" s="15" t="s">
        <v>3632</v>
      </c>
      <c r="I877" s="15" t="s">
        <v>2632</v>
      </c>
      <c r="J877" s="14" t="s">
        <v>3632</v>
      </c>
      <c r="K877" s="14" t="s">
        <v>2632</v>
      </c>
      <c r="L877" s="14">
        <v>0</v>
      </c>
      <c r="M877" s="14">
        <v>4</v>
      </c>
      <c r="N877" s="14">
        <v>0</v>
      </c>
      <c r="O877" s="14">
        <v>0</v>
      </c>
      <c r="P877" s="14" t="s">
        <v>6138</v>
      </c>
      <c r="Q877" s="14" t="s">
        <v>5490</v>
      </c>
      <c r="R877" s="14"/>
      <c r="S877" s="14"/>
      <c r="T877" s="14"/>
      <c r="U877" s="14"/>
      <c r="V877" s="16"/>
      <c r="W877" s="14"/>
      <c r="AB877" s="5"/>
    </row>
    <row r="878" spans="1:28" s="3" customFormat="1">
      <c r="A878" s="14"/>
      <c r="B878" s="14"/>
      <c r="C878" s="14"/>
      <c r="D878" s="15" t="s">
        <v>3406</v>
      </c>
      <c r="E878" s="15" t="s">
        <v>3503</v>
      </c>
      <c r="F878" s="15" t="s">
        <v>3632</v>
      </c>
      <c r="G878" s="15" t="s">
        <v>3634</v>
      </c>
      <c r="H878" s="15" t="s">
        <v>3632</v>
      </c>
      <c r="I878" s="15" t="s">
        <v>3634</v>
      </c>
      <c r="J878" s="14" t="s">
        <v>3632</v>
      </c>
      <c r="K878" s="14" t="s">
        <v>3634</v>
      </c>
      <c r="L878" s="14">
        <v>0</v>
      </c>
      <c r="M878" s="14">
        <v>4</v>
      </c>
      <c r="N878" s="14">
        <v>0</v>
      </c>
      <c r="O878" s="14">
        <v>0</v>
      </c>
      <c r="P878" s="14" t="s">
        <v>6138</v>
      </c>
      <c r="Q878" s="14" t="s">
        <v>5490</v>
      </c>
      <c r="R878" s="14"/>
      <c r="S878" s="14"/>
      <c r="T878" s="14"/>
      <c r="U878" s="14"/>
      <c r="V878" s="16"/>
      <c r="W878" s="14"/>
      <c r="AB878" s="5"/>
    </row>
    <row r="879" spans="1:28" s="3" customFormat="1">
      <c r="A879" s="14"/>
      <c r="B879" s="14"/>
      <c r="C879" s="14"/>
      <c r="D879" s="15" t="s">
        <v>3406</v>
      </c>
      <c r="E879" s="15" t="s">
        <v>3503</v>
      </c>
      <c r="F879" s="15" t="s">
        <v>3632</v>
      </c>
      <c r="G879" s="15" t="s">
        <v>3635</v>
      </c>
      <c r="H879" s="15" t="s">
        <v>3632</v>
      </c>
      <c r="I879" s="15" t="s">
        <v>3635</v>
      </c>
      <c r="J879" s="14" t="s">
        <v>3632</v>
      </c>
      <c r="K879" s="14" t="s">
        <v>3635</v>
      </c>
      <c r="L879" s="14">
        <v>0</v>
      </c>
      <c r="M879" s="14">
        <v>4</v>
      </c>
      <c r="N879" s="14">
        <v>0</v>
      </c>
      <c r="O879" s="14">
        <v>0</v>
      </c>
      <c r="P879" s="14" t="s">
        <v>6138</v>
      </c>
      <c r="Q879" s="14" t="s">
        <v>5490</v>
      </c>
      <c r="R879" s="14"/>
      <c r="S879" s="14"/>
      <c r="T879" s="14"/>
      <c r="U879" s="14"/>
      <c r="V879" s="14"/>
      <c r="W879" s="14"/>
      <c r="AB879" s="5"/>
    </row>
    <row r="880" spans="1:28" s="3" customFormat="1" ht="15" customHeight="1">
      <c r="A880" s="14"/>
      <c r="B880" s="14"/>
      <c r="C880" s="14"/>
      <c r="D880" s="15" t="s">
        <v>3406</v>
      </c>
      <c r="E880" s="15" t="s">
        <v>3503</v>
      </c>
      <c r="F880" s="15" t="s">
        <v>3632</v>
      </c>
      <c r="G880" s="15" t="s">
        <v>1109</v>
      </c>
      <c r="H880" s="15" t="s">
        <v>3632</v>
      </c>
      <c r="I880" s="15" t="s">
        <v>1109</v>
      </c>
      <c r="J880" s="14" t="s">
        <v>3632</v>
      </c>
      <c r="K880" s="14" t="s">
        <v>1109</v>
      </c>
      <c r="L880" s="14">
        <v>1</v>
      </c>
      <c r="M880" s="14">
        <v>2</v>
      </c>
      <c r="N880" s="14">
        <v>2</v>
      </c>
      <c r="O880" s="14">
        <v>1740</v>
      </c>
      <c r="P880" s="14"/>
      <c r="Q880" s="14"/>
      <c r="R880" s="14"/>
      <c r="S880" s="14"/>
      <c r="T880" s="14"/>
      <c r="U880" s="14"/>
      <c r="V880" s="16"/>
      <c r="W880" s="14"/>
      <c r="AB880" s="5"/>
    </row>
    <row r="881" spans="1:253" s="3" customFormat="1">
      <c r="A881" s="14"/>
      <c r="B881" s="14"/>
      <c r="C881" s="14"/>
      <c r="D881" s="15" t="s">
        <v>3406</v>
      </c>
      <c r="E881" s="15" t="s">
        <v>3503</v>
      </c>
      <c r="F881" s="15" t="s">
        <v>3632</v>
      </c>
      <c r="G881" s="15" t="s">
        <v>3636</v>
      </c>
      <c r="H881" s="15" t="s">
        <v>3632</v>
      </c>
      <c r="I881" s="15" t="s">
        <v>3636</v>
      </c>
      <c r="J881" s="14" t="s">
        <v>3632</v>
      </c>
      <c r="K881" s="14" t="s">
        <v>3636</v>
      </c>
      <c r="L881" s="14">
        <v>0</v>
      </c>
      <c r="M881" s="14">
        <v>4</v>
      </c>
      <c r="N881" s="14">
        <v>0</v>
      </c>
      <c r="O881" s="14">
        <v>0</v>
      </c>
      <c r="P881" s="14" t="s">
        <v>6138</v>
      </c>
      <c r="Q881" s="14" t="s">
        <v>5490</v>
      </c>
      <c r="R881" s="14"/>
      <c r="S881" s="14"/>
      <c r="T881" s="14"/>
      <c r="U881" s="14"/>
      <c r="V881" s="16"/>
      <c r="W881" s="14"/>
      <c r="AB881" s="5"/>
    </row>
    <row r="882" spans="1:253" s="3" customFormat="1">
      <c r="A882" s="14"/>
      <c r="B882" s="14"/>
      <c r="C882" s="14"/>
      <c r="D882" s="15" t="s">
        <v>3406</v>
      </c>
      <c r="E882" s="15" t="s">
        <v>3503</v>
      </c>
      <c r="F882" s="15" t="s">
        <v>3632</v>
      </c>
      <c r="G882" s="15" t="s">
        <v>3637</v>
      </c>
      <c r="H882" s="15" t="s">
        <v>3632</v>
      </c>
      <c r="I882" s="15" t="s">
        <v>3637</v>
      </c>
      <c r="J882" s="14" t="s">
        <v>3632</v>
      </c>
      <c r="K882" s="14" t="s">
        <v>3637</v>
      </c>
      <c r="L882" s="14">
        <v>0</v>
      </c>
      <c r="M882" s="14">
        <v>4</v>
      </c>
      <c r="N882" s="14">
        <v>0</v>
      </c>
      <c r="O882" s="14">
        <v>0</v>
      </c>
      <c r="P882" s="14" t="s">
        <v>6138</v>
      </c>
      <c r="Q882" s="14" t="s">
        <v>5490</v>
      </c>
      <c r="R882" s="14"/>
      <c r="S882" s="14"/>
      <c r="T882" s="14"/>
      <c r="U882" s="14"/>
      <c r="V882" s="16"/>
      <c r="W882" s="14"/>
      <c r="AB882" s="5"/>
    </row>
    <row r="883" spans="1:253" s="3" customFormat="1">
      <c r="A883" s="14"/>
      <c r="B883" s="14"/>
      <c r="C883" s="14"/>
      <c r="D883" s="15" t="s">
        <v>3406</v>
      </c>
      <c r="E883" s="15" t="s">
        <v>3503</v>
      </c>
      <c r="F883" s="15" t="s">
        <v>3638</v>
      </c>
      <c r="G883" s="15" t="s">
        <v>3639</v>
      </c>
      <c r="H883" s="15" t="s">
        <v>3638</v>
      </c>
      <c r="I883" s="15" t="s">
        <v>3639</v>
      </c>
      <c r="J883" s="14" t="s">
        <v>3638</v>
      </c>
      <c r="K883" s="14" t="s">
        <v>3639</v>
      </c>
      <c r="L883" s="14">
        <v>1</v>
      </c>
      <c r="M883" s="14">
        <v>2</v>
      </c>
      <c r="N883" s="14">
        <v>1</v>
      </c>
      <c r="O883" s="14">
        <v>1136</v>
      </c>
      <c r="P883" s="14"/>
      <c r="Q883" s="14"/>
      <c r="R883" s="14"/>
      <c r="S883" s="14"/>
      <c r="T883" s="14"/>
      <c r="U883" s="14"/>
      <c r="V883" s="14"/>
      <c r="W883" s="14"/>
      <c r="AB883" s="5"/>
      <c r="AH883" s="4"/>
      <c r="AI883" s="4"/>
      <c r="AK883" s="4"/>
      <c r="AP883" s="7"/>
      <c r="AR883" s="7"/>
      <c r="AS883" s="7"/>
      <c r="AW883" s="4"/>
      <c r="AX883" s="4"/>
      <c r="AY883" s="4"/>
      <c r="BA883" s="4"/>
      <c r="BF883" s="7"/>
      <c r="BH883" s="7"/>
      <c r="BI883" s="7"/>
      <c r="BM883" s="4"/>
      <c r="BN883" s="4"/>
      <c r="BO883" s="4"/>
      <c r="BQ883" s="4"/>
      <c r="BV883" s="7"/>
      <c r="BX883" s="7"/>
      <c r="BY883" s="7"/>
      <c r="CC883" s="4"/>
      <c r="CD883" s="4"/>
      <c r="CE883" s="4"/>
      <c r="CG883" s="4"/>
      <c r="CL883" s="7"/>
      <c r="CN883" s="7"/>
      <c r="CO883" s="7"/>
      <c r="CS883" s="4"/>
      <c r="CT883" s="4"/>
      <c r="CU883" s="4"/>
      <c r="CW883" s="4"/>
      <c r="DB883" s="7"/>
      <c r="DD883" s="7"/>
      <c r="DE883" s="7"/>
      <c r="DI883" s="4"/>
      <c r="DJ883" s="4"/>
      <c r="DK883" s="4"/>
      <c r="DM883" s="4"/>
      <c r="DR883" s="7"/>
      <c r="DT883" s="7"/>
      <c r="DU883" s="7"/>
      <c r="DY883" s="4"/>
      <c r="DZ883" s="4"/>
      <c r="EA883" s="4"/>
      <c r="EC883" s="4"/>
      <c r="EH883" s="7"/>
      <c r="EJ883" s="7"/>
      <c r="EK883" s="7"/>
      <c r="EO883" s="4"/>
      <c r="EP883" s="4"/>
      <c r="EQ883" s="4"/>
      <c r="ES883" s="4"/>
      <c r="EX883" s="7"/>
      <c r="EZ883" s="7"/>
      <c r="FA883" s="7"/>
      <c r="FE883" s="4"/>
      <c r="FF883" s="4"/>
      <c r="FG883" s="4"/>
      <c r="FI883" s="4"/>
      <c r="FN883" s="7"/>
      <c r="FP883" s="7"/>
      <c r="FQ883" s="7"/>
      <c r="FU883" s="4"/>
      <c r="FV883" s="4"/>
      <c r="FW883" s="4"/>
      <c r="FY883" s="4"/>
      <c r="GD883" s="7"/>
      <c r="GF883" s="7"/>
      <c r="GG883" s="7"/>
      <c r="GK883" s="4"/>
      <c r="GL883" s="4"/>
      <c r="GM883" s="4"/>
      <c r="GO883" s="4"/>
      <c r="GT883" s="7"/>
      <c r="GV883" s="7"/>
      <c r="GW883" s="7"/>
      <c r="HA883" s="4"/>
      <c r="HB883" s="4"/>
      <c r="HC883" s="4"/>
      <c r="HE883" s="4"/>
      <c r="HJ883" s="7"/>
      <c r="HL883" s="7"/>
      <c r="HM883" s="7"/>
      <c r="HQ883" s="4"/>
      <c r="HR883" s="4"/>
      <c r="HS883" s="4"/>
      <c r="HU883" s="4"/>
      <c r="HZ883" s="7"/>
      <c r="IB883" s="7"/>
      <c r="IC883" s="7"/>
      <c r="IG883" s="4"/>
      <c r="IH883" s="4"/>
      <c r="II883" s="4"/>
      <c r="IK883" s="4"/>
      <c r="IP883" s="7"/>
      <c r="IR883" s="7"/>
      <c r="IS883" s="7"/>
    </row>
    <row r="884" spans="1:253" s="3" customFormat="1">
      <c r="A884" s="14"/>
      <c r="B884" s="14"/>
      <c r="C884" s="14"/>
      <c r="D884" s="15" t="s">
        <v>3406</v>
      </c>
      <c r="E884" s="15" t="s">
        <v>3503</v>
      </c>
      <c r="F884" s="15" t="s">
        <v>3640</v>
      </c>
      <c r="G884" s="15" t="s">
        <v>3641</v>
      </c>
      <c r="H884" s="15" t="s">
        <v>3640</v>
      </c>
      <c r="I884" s="15" t="s">
        <v>3641</v>
      </c>
      <c r="J884" s="14" t="s">
        <v>3640</v>
      </c>
      <c r="K884" s="14" t="s">
        <v>3641</v>
      </c>
      <c r="L884" s="14">
        <v>1</v>
      </c>
      <c r="M884" s="14">
        <v>3</v>
      </c>
      <c r="N884" s="14">
        <v>1</v>
      </c>
      <c r="O884" s="14">
        <v>1140</v>
      </c>
      <c r="P884" s="14"/>
      <c r="Q884" s="14"/>
      <c r="R884" s="14"/>
      <c r="S884" s="14"/>
      <c r="T884" s="14"/>
      <c r="U884" s="14"/>
      <c r="V884" s="16"/>
      <c r="W884" s="14"/>
      <c r="AB884" s="5"/>
    </row>
    <row r="885" spans="1:253" s="3" customFormat="1">
      <c r="A885" s="14"/>
      <c r="B885" s="14"/>
      <c r="C885" s="14"/>
      <c r="D885" s="15" t="s">
        <v>3406</v>
      </c>
      <c r="E885" s="15" t="s">
        <v>3503</v>
      </c>
      <c r="F885" s="15" t="s">
        <v>3640</v>
      </c>
      <c r="G885" s="15" t="s">
        <v>3642</v>
      </c>
      <c r="H885" s="15" t="s">
        <v>3640</v>
      </c>
      <c r="I885" s="15" t="s">
        <v>3642</v>
      </c>
      <c r="J885" s="14" t="s">
        <v>3640</v>
      </c>
      <c r="K885" s="14" t="s">
        <v>3642</v>
      </c>
      <c r="L885" s="14">
        <v>1</v>
      </c>
      <c r="M885" s="14">
        <v>3</v>
      </c>
      <c r="N885" s="14">
        <v>1</v>
      </c>
      <c r="O885" s="14">
        <v>1140</v>
      </c>
      <c r="P885" s="14"/>
      <c r="Q885" s="14"/>
      <c r="R885" s="14"/>
      <c r="S885" s="14"/>
      <c r="T885" s="14"/>
      <c r="U885" s="14"/>
      <c r="V885" s="16"/>
      <c r="W885" s="14"/>
      <c r="AB885" s="5"/>
    </row>
    <row r="886" spans="1:253" s="3" customFormat="1">
      <c r="A886" s="14"/>
      <c r="B886" s="14"/>
      <c r="C886" s="14"/>
      <c r="D886" s="15" t="s">
        <v>3406</v>
      </c>
      <c r="E886" s="15" t="s">
        <v>3503</v>
      </c>
      <c r="F886" s="15" t="s">
        <v>3640</v>
      </c>
      <c r="G886" s="15" t="s">
        <v>3643</v>
      </c>
      <c r="H886" s="15" t="s">
        <v>3640</v>
      </c>
      <c r="I886" s="15" t="s">
        <v>3643</v>
      </c>
      <c r="J886" s="14" t="s">
        <v>3640</v>
      </c>
      <c r="K886" s="14" t="s">
        <v>3643</v>
      </c>
      <c r="L886" s="14">
        <v>1</v>
      </c>
      <c r="M886" s="14">
        <v>3</v>
      </c>
      <c r="N886" s="14">
        <v>1</v>
      </c>
      <c r="O886" s="14">
        <v>1139</v>
      </c>
      <c r="P886" s="14"/>
      <c r="Q886" s="14"/>
      <c r="R886" s="14"/>
      <c r="S886" s="14"/>
      <c r="T886" s="14"/>
      <c r="U886" s="14"/>
      <c r="V886" s="14"/>
      <c r="W886" s="14"/>
      <c r="AB886" s="5"/>
    </row>
    <row r="887" spans="1:253" s="3" customFormat="1">
      <c r="A887" s="14"/>
      <c r="B887" s="14"/>
      <c r="C887" s="14"/>
      <c r="D887" s="15" t="s">
        <v>3406</v>
      </c>
      <c r="E887" s="15" t="s">
        <v>3503</v>
      </c>
      <c r="F887" s="15" t="s">
        <v>3640</v>
      </c>
      <c r="G887" s="15" t="s">
        <v>3644</v>
      </c>
      <c r="H887" s="15" t="s">
        <v>3640</v>
      </c>
      <c r="I887" s="15" t="s">
        <v>3644</v>
      </c>
      <c r="J887" s="14" t="s">
        <v>3640</v>
      </c>
      <c r="K887" s="14" t="s">
        <v>3644</v>
      </c>
      <c r="L887" s="14">
        <v>1</v>
      </c>
      <c r="M887" s="14">
        <v>2</v>
      </c>
      <c r="N887" s="14">
        <v>2</v>
      </c>
      <c r="O887" s="14">
        <v>2316</v>
      </c>
      <c r="P887" s="14"/>
      <c r="Q887" s="14"/>
      <c r="R887" s="14"/>
      <c r="S887" s="14"/>
      <c r="T887" s="14"/>
      <c r="U887" s="14"/>
      <c r="V887" s="16"/>
      <c r="W887" s="14"/>
      <c r="AB887" s="5"/>
    </row>
    <row r="888" spans="1:253" s="3" customFormat="1">
      <c r="A888" s="14"/>
      <c r="B888" s="14"/>
      <c r="C888" s="14"/>
      <c r="D888" s="15" t="s">
        <v>3406</v>
      </c>
      <c r="E888" s="15" t="s">
        <v>3503</v>
      </c>
      <c r="F888" s="15" t="s">
        <v>3645</v>
      </c>
      <c r="G888" s="15" t="s">
        <v>3646</v>
      </c>
      <c r="H888" s="15" t="s">
        <v>3645</v>
      </c>
      <c r="I888" s="15" t="s">
        <v>3646</v>
      </c>
      <c r="J888" s="14" t="s">
        <v>3645</v>
      </c>
      <c r="K888" s="14" t="s">
        <v>3646</v>
      </c>
      <c r="L888" s="14">
        <v>1</v>
      </c>
      <c r="M888" s="14">
        <v>4</v>
      </c>
      <c r="N888" s="14">
        <v>0</v>
      </c>
      <c r="O888" s="14">
        <v>0</v>
      </c>
      <c r="P888" s="14" t="s">
        <v>6138</v>
      </c>
      <c r="Q888" s="14" t="s">
        <v>5490</v>
      </c>
      <c r="R888" s="14"/>
      <c r="S888" s="14"/>
      <c r="T888" s="14"/>
      <c r="U888" s="14"/>
      <c r="V888" s="16"/>
      <c r="W888" s="14"/>
      <c r="AB888" s="5"/>
    </row>
    <row r="889" spans="1:253" s="3" customFormat="1">
      <c r="A889" s="14"/>
      <c r="B889" s="14"/>
      <c r="C889" s="14"/>
      <c r="D889" s="15" t="s">
        <v>3406</v>
      </c>
      <c r="E889" s="15" t="s">
        <v>3503</v>
      </c>
      <c r="F889" s="15" t="s">
        <v>3645</v>
      </c>
      <c r="G889" s="15" t="s">
        <v>3647</v>
      </c>
      <c r="H889" s="15" t="s">
        <v>3645</v>
      </c>
      <c r="I889" s="15" t="s">
        <v>3647</v>
      </c>
      <c r="J889" s="14" t="s">
        <v>3645</v>
      </c>
      <c r="K889" s="14" t="s">
        <v>3647</v>
      </c>
      <c r="L889" s="14">
        <v>0</v>
      </c>
      <c r="M889" s="14">
        <v>4</v>
      </c>
      <c r="N889" s="14">
        <v>0</v>
      </c>
      <c r="O889" s="14">
        <v>0</v>
      </c>
      <c r="P889" s="14" t="s">
        <v>6138</v>
      </c>
      <c r="Q889" s="14" t="s">
        <v>5490</v>
      </c>
      <c r="R889" s="14"/>
      <c r="S889" s="14"/>
      <c r="T889" s="14"/>
      <c r="U889" s="14"/>
      <c r="V889" s="16"/>
      <c r="W889" s="14"/>
      <c r="AB889" s="5"/>
    </row>
    <row r="890" spans="1:253" s="3" customFormat="1">
      <c r="A890" s="14"/>
      <c r="B890" s="14"/>
      <c r="C890" s="14"/>
      <c r="D890" s="15" t="s">
        <v>3406</v>
      </c>
      <c r="E890" s="15" t="s">
        <v>3503</v>
      </c>
      <c r="F890" s="15" t="s">
        <v>3645</v>
      </c>
      <c r="G890" s="15" t="s">
        <v>3525</v>
      </c>
      <c r="H890" s="15" t="s">
        <v>3645</v>
      </c>
      <c r="I890" s="15" t="s">
        <v>3525</v>
      </c>
      <c r="J890" s="14" t="s">
        <v>3645</v>
      </c>
      <c r="K890" s="14" t="s">
        <v>3525</v>
      </c>
      <c r="L890" s="14">
        <v>0</v>
      </c>
      <c r="M890" s="14">
        <v>4</v>
      </c>
      <c r="N890" s="14">
        <v>0</v>
      </c>
      <c r="O890" s="14">
        <v>0</v>
      </c>
      <c r="P890" s="14" t="s">
        <v>6138</v>
      </c>
      <c r="Q890" s="14" t="s">
        <v>5490</v>
      </c>
      <c r="R890" s="14"/>
      <c r="S890" s="14"/>
      <c r="T890" s="14"/>
      <c r="U890" s="14"/>
      <c r="V890" s="16"/>
      <c r="W890" s="14"/>
      <c r="AB890" s="5"/>
    </row>
    <row r="891" spans="1:253" s="3" customFormat="1">
      <c r="A891" s="14"/>
      <c r="B891" s="14"/>
      <c r="C891" s="14"/>
      <c r="D891" s="15" t="s">
        <v>3406</v>
      </c>
      <c r="E891" s="15" t="s">
        <v>3503</v>
      </c>
      <c r="F891" s="15" t="s">
        <v>3645</v>
      </c>
      <c r="G891" s="15" t="s">
        <v>3648</v>
      </c>
      <c r="H891" s="15" t="s">
        <v>3645</v>
      </c>
      <c r="I891" s="15" t="s">
        <v>3648</v>
      </c>
      <c r="J891" s="14" t="s">
        <v>3645</v>
      </c>
      <c r="K891" s="14" t="s">
        <v>3648</v>
      </c>
      <c r="L891" s="14">
        <v>0</v>
      </c>
      <c r="M891" s="14">
        <v>4</v>
      </c>
      <c r="N891" s="14">
        <v>0</v>
      </c>
      <c r="O891" s="14">
        <v>0</v>
      </c>
      <c r="P891" s="14" t="s">
        <v>6138</v>
      </c>
      <c r="Q891" s="14" t="s">
        <v>5490</v>
      </c>
      <c r="R891" s="14"/>
      <c r="S891" s="14"/>
      <c r="T891" s="14"/>
      <c r="U891" s="14"/>
      <c r="V891" s="16"/>
      <c r="W891" s="14"/>
      <c r="AB891" s="5"/>
    </row>
    <row r="892" spans="1:253" s="3" customFormat="1">
      <c r="A892" s="14"/>
      <c r="B892" s="14"/>
      <c r="C892" s="14"/>
      <c r="D892" s="15" t="s">
        <v>3406</v>
      </c>
      <c r="E892" s="15" t="s">
        <v>3503</v>
      </c>
      <c r="F892" s="15" t="s">
        <v>3645</v>
      </c>
      <c r="G892" s="15" t="s">
        <v>3649</v>
      </c>
      <c r="H892" s="15" t="s">
        <v>3645</v>
      </c>
      <c r="I892" s="15" t="s">
        <v>3649</v>
      </c>
      <c r="J892" s="14" t="s">
        <v>3645</v>
      </c>
      <c r="K892" s="14" t="s">
        <v>3649</v>
      </c>
      <c r="L892" s="14">
        <v>1</v>
      </c>
      <c r="M892" s="14">
        <v>2</v>
      </c>
      <c r="N892" s="14">
        <v>2</v>
      </c>
      <c r="O892" s="14">
        <v>1966</v>
      </c>
      <c r="P892" s="14"/>
      <c r="Q892" s="14"/>
      <c r="R892" s="14"/>
      <c r="S892" s="14"/>
      <c r="T892" s="14"/>
      <c r="U892" s="14"/>
      <c r="V892" s="16"/>
      <c r="W892" s="14"/>
      <c r="AB892" s="5"/>
    </row>
    <row r="893" spans="1:253" s="3" customFormat="1">
      <c r="A893" s="14"/>
      <c r="B893" s="14"/>
      <c r="C893" s="14"/>
      <c r="D893" s="15" t="s">
        <v>3406</v>
      </c>
      <c r="E893" s="15" t="s">
        <v>3503</v>
      </c>
      <c r="F893" s="15" t="s">
        <v>3650</v>
      </c>
      <c r="G893" s="15" t="s">
        <v>3651</v>
      </c>
      <c r="H893" s="15" t="s">
        <v>3650</v>
      </c>
      <c r="I893" s="15" t="s">
        <v>3651</v>
      </c>
      <c r="J893" s="14" t="s">
        <v>3650</v>
      </c>
      <c r="K893" s="14" t="s">
        <v>3651</v>
      </c>
      <c r="L893" s="14">
        <v>1</v>
      </c>
      <c r="M893" s="14">
        <v>2</v>
      </c>
      <c r="N893" s="14">
        <v>1</v>
      </c>
      <c r="O893" s="14">
        <v>848</v>
      </c>
      <c r="P893" s="14"/>
      <c r="Q893" s="14"/>
      <c r="R893" s="14"/>
      <c r="S893" s="14"/>
      <c r="T893" s="14"/>
      <c r="U893" s="14"/>
      <c r="V893" s="16"/>
      <c r="W893" s="14"/>
      <c r="AB893" s="5"/>
    </row>
    <row r="894" spans="1:253" s="3" customFormat="1">
      <c r="A894" s="14"/>
      <c r="B894" s="14"/>
      <c r="C894" s="14"/>
      <c r="D894" s="15" t="s">
        <v>3406</v>
      </c>
      <c r="E894" s="15" t="s">
        <v>3503</v>
      </c>
      <c r="F894" s="15" t="s">
        <v>3650</v>
      </c>
      <c r="G894" s="15" t="s">
        <v>665</v>
      </c>
      <c r="H894" s="15" t="s">
        <v>3650</v>
      </c>
      <c r="I894" s="15" t="s">
        <v>665</v>
      </c>
      <c r="J894" s="14" t="s">
        <v>3650</v>
      </c>
      <c r="K894" s="14" t="s">
        <v>665</v>
      </c>
      <c r="L894" s="14">
        <v>1</v>
      </c>
      <c r="M894" s="14">
        <v>4</v>
      </c>
      <c r="N894" s="14">
        <v>0</v>
      </c>
      <c r="O894" s="14">
        <v>0</v>
      </c>
      <c r="P894" s="14" t="s">
        <v>6138</v>
      </c>
      <c r="Q894" s="14" t="s">
        <v>5490</v>
      </c>
      <c r="R894" s="14"/>
      <c r="S894" s="14"/>
      <c r="T894" s="14"/>
      <c r="U894" s="14"/>
      <c r="V894" s="16"/>
      <c r="W894" s="14"/>
      <c r="AB894" s="5"/>
    </row>
    <row r="895" spans="1:253" s="3" customFormat="1">
      <c r="A895" s="14"/>
      <c r="B895" s="14"/>
      <c r="C895" s="14"/>
      <c r="D895" s="15" t="s">
        <v>3406</v>
      </c>
      <c r="E895" s="15" t="s">
        <v>3503</v>
      </c>
      <c r="F895" s="15" t="s">
        <v>3652</v>
      </c>
      <c r="G895" s="15" t="s">
        <v>3653</v>
      </c>
      <c r="H895" s="15" t="s">
        <v>3652</v>
      </c>
      <c r="I895" s="15" t="s">
        <v>3653</v>
      </c>
      <c r="J895" s="14" t="s">
        <v>3652</v>
      </c>
      <c r="K895" s="14" t="s">
        <v>3653</v>
      </c>
      <c r="L895" s="14">
        <v>1</v>
      </c>
      <c r="M895" s="14">
        <v>3</v>
      </c>
      <c r="N895" s="14">
        <v>1</v>
      </c>
      <c r="O895" s="14">
        <v>1140</v>
      </c>
      <c r="P895" s="14"/>
      <c r="Q895" s="14"/>
      <c r="R895" s="14"/>
      <c r="S895" s="14"/>
      <c r="T895" s="14"/>
      <c r="U895" s="14"/>
      <c r="V895" s="16"/>
      <c r="W895" s="14"/>
      <c r="AB895" s="5"/>
    </row>
    <row r="896" spans="1:253" s="3" customFormat="1">
      <c r="A896" s="14"/>
      <c r="B896" s="14"/>
      <c r="C896" s="14"/>
      <c r="D896" s="15" t="s">
        <v>3406</v>
      </c>
      <c r="E896" s="15" t="s">
        <v>3503</v>
      </c>
      <c r="F896" s="15" t="s">
        <v>3652</v>
      </c>
      <c r="G896" s="15" t="s">
        <v>808</v>
      </c>
      <c r="H896" s="15" t="s">
        <v>3652</v>
      </c>
      <c r="I896" s="15" t="s">
        <v>808</v>
      </c>
      <c r="J896" s="14" t="s">
        <v>3652</v>
      </c>
      <c r="K896" s="14" t="s">
        <v>808</v>
      </c>
      <c r="L896" s="14">
        <v>1</v>
      </c>
      <c r="M896" s="14">
        <v>2</v>
      </c>
      <c r="N896" s="14">
        <v>2</v>
      </c>
      <c r="O896" s="14">
        <v>1898</v>
      </c>
      <c r="P896" s="14"/>
      <c r="Q896" s="14"/>
      <c r="R896" s="14"/>
      <c r="S896" s="14"/>
      <c r="T896" s="14"/>
      <c r="U896" s="14"/>
      <c r="V896" s="16"/>
      <c r="W896" s="14"/>
      <c r="AB896" s="5"/>
    </row>
    <row r="897" spans="1:28" s="3" customFormat="1">
      <c r="A897" s="14"/>
      <c r="B897" s="14"/>
      <c r="C897" s="14"/>
      <c r="D897" s="15" t="s">
        <v>3406</v>
      </c>
      <c r="E897" s="15" t="s">
        <v>3503</v>
      </c>
      <c r="F897" s="15" t="s">
        <v>3652</v>
      </c>
      <c r="G897" s="15" t="s">
        <v>3654</v>
      </c>
      <c r="H897" s="15" t="s">
        <v>3652</v>
      </c>
      <c r="I897" s="15" t="s">
        <v>3654</v>
      </c>
      <c r="J897" s="14" t="s">
        <v>3652</v>
      </c>
      <c r="K897" s="14" t="s">
        <v>3654</v>
      </c>
      <c r="L897" s="14">
        <v>1</v>
      </c>
      <c r="M897" s="14">
        <v>3</v>
      </c>
      <c r="N897" s="14">
        <v>1</v>
      </c>
      <c r="O897" s="14">
        <v>1140</v>
      </c>
      <c r="P897" s="14"/>
      <c r="Q897" s="14"/>
      <c r="R897" s="14"/>
      <c r="S897" s="14"/>
      <c r="T897" s="14"/>
      <c r="U897" s="14"/>
      <c r="V897" s="16"/>
      <c r="W897" s="14"/>
      <c r="AB897" s="5"/>
    </row>
    <row r="898" spans="1:28" s="3" customFormat="1">
      <c r="A898" s="14"/>
      <c r="B898" s="14"/>
      <c r="C898" s="14"/>
      <c r="D898" s="15" t="s">
        <v>3406</v>
      </c>
      <c r="E898" s="15" t="s">
        <v>3503</v>
      </c>
      <c r="F898" s="15" t="s">
        <v>3652</v>
      </c>
      <c r="G898" s="15" t="s">
        <v>3655</v>
      </c>
      <c r="H898" s="15" t="s">
        <v>3652</v>
      </c>
      <c r="I898" s="15" t="s">
        <v>3655</v>
      </c>
      <c r="J898" s="14" t="s">
        <v>3652</v>
      </c>
      <c r="K898" s="14" t="s">
        <v>3655</v>
      </c>
      <c r="L898" s="14">
        <v>1</v>
      </c>
      <c r="M898" s="14">
        <v>2</v>
      </c>
      <c r="N898" s="14">
        <v>3</v>
      </c>
      <c r="O898" s="14">
        <v>3171</v>
      </c>
      <c r="P898" s="14"/>
      <c r="Q898" s="14"/>
      <c r="R898" s="14"/>
      <c r="S898" s="14"/>
      <c r="T898" s="14"/>
      <c r="U898" s="14"/>
      <c r="V898" s="16"/>
      <c r="W898" s="14"/>
      <c r="AB898" s="5"/>
    </row>
    <row r="899" spans="1:28" s="3" customFormat="1">
      <c r="A899" s="14"/>
      <c r="B899" s="14"/>
      <c r="C899" s="14"/>
      <c r="D899" s="15" t="s">
        <v>3406</v>
      </c>
      <c r="E899" s="15" t="s">
        <v>3503</v>
      </c>
      <c r="F899" s="15" t="s">
        <v>3652</v>
      </c>
      <c r="G899" s="15" t="s">
        <v>3656</v>
      </c>
      <c r="H899" s="15" t="s">
        <v>3652</v>
      </c>
      <c r="I899" s="15" t="s">
        <v>3656</v>
      </c>
      <c r="J899" s="14" t="s">
        <v>3652</v>
      </c>
      <c r="K899" s="14" t="s">
        <v>3656</v>
      </c>
      <c r="L899" s="14">
        <v>1</v>
      </c>
      <c r="M899" s="14">
        <v>3</v>
      </c>
      <c r="N899" s="14">
        <v>1</v>
      </c>
      <c r="O899" s="14">
        <v>1140</v>
      </c>
      <c r="P899" s="14"/>
      <c r="Q899" s="14"/>
      <c r="R899" s="14"/>
      <c r="S899" s="14"/>
      <c r="T899" s="14"/>
      <c r="U899" s="14"/>
      <c r="V899" s="16"/>
      <c r="W899" s="14"/>
      <c r="AB899" s="5"/>
    </row>
    <row r="900" spans="1:28" s="3" customFormat="1">
      <c r="A900" s="14"/>
      <c r="B900" s="14"/>
      <c r="C900" s="14"/>
      <c r="D900" s="15" t="s">
        <v>3406</v>
      </c>
      <c r="E900" s="15" t="s">
        <v>3503</v>
      </c>
      <c r="F900" s="15" t="s">
        <v>3652</v>
      </c>
      <c r="G900" s="15" t="s">
        <v>3657</v>
      </c>
      <c r="H900" s="15" t="s">
        <v>3652</v>
      </c>
      <c r="I900" s="15" t="s">
        <v>3657</v>
      </c>
      <c r="J900" s="14" t="s">
        <v>3652</v>
      </c>
      <c r="K900" s="14" t="s">
        <v>3657</v>
      </c>
      <c r="L900" s="14">
        <v>1</v>
      </c>
      <c r="M900" s="14">
        <v>3</v>
      </c>
      <c r="N900" s="14">
        <v>1</v>
      </c>
      <c r="O900" s="14">
        <v>1140</v>
      </c>
      <c r="P900" s="14"/>
      <c r="Q900" s="14"/>
      <c r="R900" s="14"/>
      <c r="S900" s="14"/>
      <c r="T900" s="14"/>
      <c r="U900" s="14"/>
      <c r="V900" s="16"/>
      <c r="W900" s="14"/>
      <c r="AB900" s="5"/>
    </row>
    <row r="901" spans="1:28" s="3" customFormat="1">
      <c r="A901" s="14"/>
      <c r="B901" s="14"/>
      <c r="C901" s="14"/>
      <c r="D901" s="15" t="s">
        <v>3406</v>
      </c>
      <c r="E901" s="15" t="s">
        <v>3503</v>
      </c>
      <c r="F901" s="15" t="s">
        <v>3652</v>
      </c>
      <c r="G901" s="15" t="s">
        <v>3658</v>
      </c>
      <c r="H901" s="15" t="s">
        <v>3652</v>
      </c>
      <c r="I901" s="15" t="s">
        <v>3658</v>
      </c>
      <c r="J901" s="14" t="s">
        <v>3652</v>
      </c>
      <c r="K901" s="14" t="s">
        <v>3658</v>
      </c>
      <c r="L901" s="14">
        <v>1</v>
      </c>
      <c r="M901" s="14">
        <v>3</v>
      </c>
      <c r="N901" s="14">
        <v>1</v>
      </c>
      <c r="O901" s="14">
        <v>1140</v>
      </c>
      <c r="P901" s="14"/>
      <c r="Q901" s="14"/>
      <c r="R901" s="14"/>
      <c r="S901" s="14"/>
      <c r="T901" s="14"/>
      <c r="U901" s="14"/>
      <c r="V901" s="16"/>
      <c r="W901" s="14"/>
      <c r="AB901" s="5"/>
    </row>
    <row r="902" spans="1:28" s="3" customFormat="1">
      <c r="A902" s="14"/>
      <c r="B902" s="14"/>
      <c r="C902" s="14"/>
      <c r="D902" s="15" t="s">
        <v>3406</v>
      </c>
      <c r="E902" s="15" t="s">
        <v>3503</v>
      </c>
      <c r="F902" s="15" t="s">
        <v>3652</v>
      </c>
      <c r="G902" s="15" t="s">
        <v>2465</v>
      </c>
      <c r="H902" s="15" t="s">
        <v>3652</v>
      </c>
      <c r="I902" s="15" t="s">
        <v>2465</v>
      </c>
      <c r="J902" s="14" t="s">
        <v>3652</v>
      </c>
      <c r="K902" s="14" t="s">
        <v>2465</v>
      </c>
      <c r="L902" s="14">
        <v>1</v>
      </c>
      <c r="M902" s="14">
        <v>4</v>
      </c>
      <c r="N902" s="14">
        <v>0</v>
      </c>
      <c r="O902" s="14">
        <v>0</v>
      </c>
      <c r="P902" s="14" t="s">
        <v>6003</v>
      </c>
      <c r="Q902" s="14" t="s">
        <v>6162</v>
      </c>
      <c r="R902" s="14"/>
      <c r="S902" s="14"/>
      <c r="T902" s="14"/>
      <c r="U902" s="14"/>
      <c r="V902" s="16"/>
      <c r="W902" s="14"/>
      <c r="AB902" s="5"/>
    </row>
    <row r="903" spans="1:28" s="3" customFormat="1">
      <c r="A903" s="14"/>
      <c r="B903" s="14"/>
      <c r="C903" s="14"/>
      <c r="D903" s="15" t="s">
        <v>3406</v>
      </c>
      <c r="E903" s="15" t="s">
        <v>3503</v>
      </c>
      <c r="F903" s="15" t="s">
        <v>3659</v>
      </c>
      <c r="G903" s="15" t="s">
        <v>3660</v>
      </c>
      <c r="H903" s="15" t="s">
        <v>3659</v>
      </c>
      <c r="I903" s="15" t="s">
        <v>3660</v>
      </c>
      <c r="J903" s="14" t="s">
        <v>3659</v>
      </c>
      <c r="K903" s="14" t="s">
        <v>3660</v>
      </c>
      <c r="L903" s="14">
        <v>1</v>
      </c>
      <c r="M903" s="14">
        <v>2</v>
      </c>
      <c r="N903" s="14">
        <v>2</v>
      </c>
      <c r="O903" s="14">
        <v>2287</v>
      </c>
      <c r="P903" s="14"/>
      <c r="Q903" s="14"/>
      <c r="R903" s="14"/>
      <c r="S903" s="14"/>
      <c r="T903" s="14"/>
      <c r="U903" s="14"/>
      <c r="V903" s="16"/>
      <c r="W903" s="14"/>
      <c r="AB903" s="5"/>
    </row>
    <row r="904" spans="1:28" s="3" customFormat="1">
      <c r="A904" s="14"/>
      <c r="B904" s="14"/>
      <c r="C904" s="14"/>
      <c r="D904" s="15" t="s">
        <v>3406</v>
      </c>
      <c r="E904" s="15" t="s">
        <v>3503</v>
      </c>
      <c r="F904" s="15" t="s">
        <v>3661</v>
      </c>
      <c r="G904" s="15" t="s">
        <v>3662</v>
      </c>
      <c r="H904" s="15" t="s">
        <v>3661</v>
      </c>
      <c r="I904" s="15" t="s">
        <v>3662</v>
      </c>
      <c r="J904" s="14" t="s">
        <v>3661</v>
      </c>
      <c r="K904" s="14" t="s">
        <v>3662</v>
      </c>
      <c r="L904" s="14">
        <v>1</v>
      </c>
      <c r="M904" s="14">
        <v>2</v>
      </c>
      <c r="N904" s="14">
        <v>2</v>
      </c>
      <c r="O904" s="14">
        <v>2268</v>
      </c>
      <c r="P904" s="14"/>
      <c r="Q904" s="14"/>
      <c r="R904" s="14"/>
      <c r="S904" s="14"/>
      <c r="T904" s="14"/>
      <c r="U904" s="14"/>
      <c r="V904" s="16"/>
      <c r="W904" s="14"/>
      <c r="AB904" s="5"/>
    </row>
    <row r="905" spans="1:28" s="3" customFormat="1">
      <c r="A905" s="14"/>
      <c r="B905" s="14"/>
      <c r="C905" s="14"/>
      <c r="D905" s="15" t="s">
        <v>3406</v>
      </c>
      <c r="E905" s="15" t="s">
        <v>3503</v>
      </c>
      <c r="F905" s="15" t="s">
        <v>3661</v>
      </c>
      <c r="G905" s="15" t="s">
        <v>3663</v>
      </c>
      <c r="H905" s="15" t="s">
        <v>3661</v>
      </c>
      <c r="I905" s="15" t="s">
        <v>3663</v>
      </c>
      <c r="J905" s="14" t="s">
        <v>3661</v>
      </c>
      <c r="K905" s="14" t="s">
        <v>3663</v>
      </c>
      <c r="L905" s="14">
        <v>1</v>
      </c>
      <c r="M905" s="14">
        <v>4</v>
      </c>
      <c r="N905" s="14">
        <v>0</v>
      </c>
      <c r="O905" s="14">
        <v>0</v>
      </c>
      <c r="P905" s="14" t="s">
        <v>6138</v>
      </c>
      <c r="Q905" s="14" t="s">
        <v>5490</v>
      </c>
      <c r="R905" s="14"/>
      <c r="S905" s="14"/>
      <c r="T905" s="14"/>
      <c r="U905" s="14"/>
      <c r="V905" s="16"/>
      <c r="W905" s="14"/>
      <c r="AB905" s="5"/>
    </row>
    <row r="906" spans="1:28" s="3" customFormat="1">
      <c r="A906" s="14"/>
      <c r="B906" s="14"/>
      <c r="C906" s="14"/>
      <c r="D906" s="15" t="s">
        <v>3406</v>
      </c>
      <c r="E906" s="15" t="s">
        <v>3503</v>
      </c>
      <c r="F906" s="15" t="s">
        <v>3661</v>
      </c>
      <c r="G906" s="15" t="s">
        <v>1338</v>
      </c>
      <c r="H906" s="15" t="s">
        <v>3661</v>
      </c>
      <c r="I906" s="15" t="s">
        <v>1338</v>
      </c>
      <c r="J906" s="14" t="s">
        <v>3661</v>
      </c>
      <c r="K906" s="14" t="s">
        <v>1338</v>
      </c>
      <c r="L906" s="14">
        <v>0</v>
      </c>
      <c r="M906" s="14">
        <v>4</v>
      </c>
      <c r="N906" s="14">
        <v>0</v>
      </c>
      <c r="O906" s="14">
        <v>0</v>
      </c>
      <c r="P906" s="14" t="s">
        <v>6138</v>
      </c>
      <c r="Q906" s="14" t="s">
        <v>5490</v>
      </c>
      <c r="R906" s="14"/>
      <c r="S906" s="14"/>
      <c r="T906" s="14"/>
      <c r="U906" s="14"/>
      <c r="V906" s="16"/>
      <c r="W906" s="14"/>
      <c r="AB906" s="5"/>
    </row>
    <row r="907" spans="1:28" s="3" customFormat="1">
      <c r="A907" s="14"/>
      <c r="B907" s="14"/>
      <c r="C907" s="14"/>
      <c r="D907" s="15" t="s">
        <v>3406</v>
      </c>
      <c r="E907" s="15" t="s">
        <v>3503</v>
      </c>
      <c r="F907" s="15" t="s">
        <v>3661</v>
      </c>
      <c r="G907" s="15" t="s">
        <v>1194</v>
      </c>
      <c r="H907" s="15" t="s">
        <v>3661</v>
      </c>
      <c r="I907" s="15" t="s">
        <v>1194</v>
      </c>
      <c r="J907" s="14" t="s">
        <v>3661</v>
      </c>
      <c r="K907" s="14" t="s">
        <v>1194</v>
      </c>
      <c r="L907" s="14">
        <v>0</v>
      </c>
      <c r="M907" s="14">
        <v>4</v>
      </c>
      <c r="N907" s="14">
        <v>0</v>
      </c>
      <c r="O907" s="14">
        <v>0</v>
      </c>
      <c r="P907" s="14" t="s">
        <v>6138</v>
      </c>
      <c r="Q907" s="14" t="s">
        <v>5490</v>
      </c>
      <c r="R907" s="14"/>
      <c r="S907" s="14"/>
      <c r="T907" s="14"/>
      <c r="U907" s="14"/>
      <c r="V907" s="16"/>
      <c r="W907" s="14"/>
      <c r="AB907" s="5"/>
    </row>
    <row r="908" spans="1:28" s="3" customFormat="1">
      <c r="A908" s="14"/>
      <c r="B908" s="14"/>
      <c r="C908" s="14"/>
      <c r="D908" s="15" t="s">
        <v>3406</v>
      </c>
      <c r="E908" s="15" t="s">
        <v>3503</v>
      </c>
      <c r="F908" s="15" t="s">
        <v>3664</v>
      </c>
      <c r="G908" s="15" t="s">
        <v>3665</v>
      </c>
      <c r="H908" s="15" t="s">
        <v>3664</v>
      </c>
      <c r="I908" s="15" t="s">
        <v>3665</v>
      </c>
      <c r="J908" s="14" t="s">
        <v>3664</v>
      </c>
      <c r="K908" s="14" t="s">
        <v>3665</v>
      </c>
      <c r="L908" s="14">
        <v>1</v>
      </c>
      <c r="M908" s="14">
        <v>3</v>
      </c>
      <c r="N908" s="14">
        <v>1</v>
      </c>
      <c r="O908" s="14">
        <v>801</v>
      </c>
      <c r="P908" s="14"/>
      <c r="Q908" s="14"/>
      <c r="R908" s="14"/>
      <c r="S908" s="14"/>
      <c r="T908" s="14"/>
      <c r="U908" s="14"/>
      <c r="V908" s="16"/>
      <c r="W908" s="14"/>
      <c r="AB908" s="5"/>
    </row>
    <row r="909" spans="1:28" s="3" customFormat="1">
      <c r="A909" s="14"/>
      <c r="B909" s="14"/>
      <c r="C909" s="14"/>
      <c r="D909" s="15" t="s">
        <v>3406</v>
      </c>
      <c r="E909" s="15" t="s">
        <v>3503</v>
      </c>
      <c r="F909" s="15" t="s">
        <v>3664</v>
      </c>
      <c r="G909" s="15" t="s">
        <v>3666</v>
      </c>
      <c r="H909" s="15" t="s">
        <v>3664</v>
      </c>
      <c r="I909" s="15" t="s">
        <v>3666</v>
      </c>
      <c r="J909" s="14" t="s">
        <v>3664</v>
      </c>
      <c r="K909" s="14" t="s">
        <v>3666</v>
      </c>
      <c r="L909" s="14">
        <v>1</v>
      </c>
      <c r="M909" s="14">
        <v>2</v>
      </c>
      <c r="N909" s="14">
        <v>2</v>
      </c>
      <c r="O909" s="14">
        <v>1982</v>
      </c>
      <c r="P909" s="14"/>
      <c r="Q909" s="14"/>
      <c r="R909" s="14"/>
      <c r="S909" s="14"/>
      <c r="T909" s="14"/>
      <c r="U909" s="14"/>
      <c r="V909" s="16"/>
      <c r="W909" s="14"/>
      <c r="AB909" s="5"/>
    </row>
    <row r="910" spans="1:28" s="3" customFormat="1" ht="13" customHeight="1">
      <c r="A910" s="14"/>
      <c r="B910" s="14"/>
      <c r="C910" s="14"/>
      <c r="D910" s="15" t="s">
        <v>3406</v>
      </c>
      <c r="E910" s="15" t="s">
        <v>3503</v>
      </c>
      <c r="F910" s="15" t="s">
        <v>3664</v>
      </c>
      <c r="G910" s="15" t="s">
        <v>3667</v>
      </c>
      <c r="H910" s="15" t="s">
        <v>3664</v>
      </c>
      <c r="I910" s="15" t="s">
        <v>3667</v>
      </c>
      <c r="J910" s="14" t="s">
        <v>3664</v>
      </c>
      <c r="K910" s="14" t="s">
        <v>3667</v>
      </c>
      <c r="L910" s="14">
        <v>0</v>
      </c>
      <c r="M910" s="14">
        <v>4</v>
      </c>
      <c r="N910" s="14">
        <v>0</v>
      </c>
      <c r="O910" s="14">
        <v>0</v>
      </c>
      <c r="P910" s="14" t="s">
        <v>6138</v>
      </c>
      <c r="Q910" s="14" t="s">
        <v>5490</v>
      </c>
      <c r="R910" s="14"/>
      <c r="S910" s="14"/>
      <c r="T910" s="14"/>
      <c r="U910" s="14"/>
      <c r="V910" s="16"/>
      <c r="W910" s="14"/>
      <c r="AB910" s="5"/>
    </row>
    <row r="911" spans="1:28" s="3" customFormat="1">
      <c r="A911" s="14"/>
      <c r="B911" s="14"/>
      <c r="C911" s="14"/>
      <c r="D911" s="15" t="s">
        <v>3406</v>
      </c>
      <c r="E911" s="15" t="s">
        <v>3503</v>
      </c>
      <c r="F911" s="15" t="s">
        <v>3664</v>
      </c>
      <c r="G911" s="15" t="s">
        <v>1359</v>
      </c>
      <c r="H911" s="15" t="s">
        <v>3664</v>
      </c>
      <c r="I911" s="15" t="s">
        <v>1359</v>
      </c>
      <c r="J911" s="14" t="s">
        <v>3664</v>
      </c>
      <c r="K911" s="14" t="s">
        <v>1359</v>
      </c>
      <c r="L911" s="14">
        <v>1</v>
      </c>
      <c r="M911" s="14">
        <v>2</v>
      </c>
      <c r="N911" s="14">
        <v>2</v>
      </c>
      <c r="O911" s="14">
        <v>2317</v>
      </c>
      <c r="P911" s="14"/>
      <c r="Q911" s="14"/>
      <c r="R911" s="14"/>
      <c r="S911" s="14"/>
      <c r="T911" s="14"/>
      <c r="U911" s="14"/>
      <c r="V911" s="16"/>
      <c r="W911" s="14"/>
      <c r="AB911" s="5"/>
    </row>
    <row r="912" spans="1:28" s="3" customFormat="1">
      <c r="A912" s="14"/>
      <c r="B912" s="14"/>
      <c r="C912" s="14"/>
      <c r="D912" s="15" t="s">
        <v>3406</v>
      </c>
      <c r="E912" s="15" t="s">
        <v>3503</v>
      </c>
      <c r="F912" s="15" t="s">
        <v>3664</v>
      </c>
      <c r="G912" s="15" t="s">
        <v>3668</v>
      </c>
      <c r="H912" s="15" t="s">
        <v>3664</v>
      </c>
      <c r="I912" s="15" t="s">
        <v>3668</v>
      </c>
      <c r="J912" s="14" t="s">
        <v>3664</v>
      </c>
      <c r="K912" s="14" t="s">
        <v>3668</v>
      </c>
      <c r="L912" s="14">
        <v>1</v>
      </c>
      <c r="M912" s="14">
        <v>2</v>
      </c>
      <c r="N912" s="14">
        <v>2</v>
      </c>
      <c r="O912" s="14">
        <v>2317</v>
      </c>
      <c r="P912" s="14"/>
      <c r="Q912" s="14"/>
      <c r="R912" s="14"/>
      <c r="S912" s="14"/>
      <c r="T912" s="14"/>
      <c r="U912" s="14"/>
      <c r="V912" s="16"/>
      <c r="W912" s="14"/>
      <c r="AB912" s="5"/>
    </row>
    <row r="913" spans="1:28" s="3" customFormat="1">
      <c r="A913" s="14"/>
      <c r="B913" s="14"/>
      <c r="C913" s="14"/>
      <c r="D913" s="15" t="s">
        <v>3406</v>
      </c>
      <c r="E913" s="15" t="s">
        <v>3503</v>
      </c>
      <c r="F913" s="15" t="s">
        <v>3664</v>
      </c>
      <c r="G913" s="15" t="s">
        <v>3669</v>
      </c>
      <c r="H913" s="15" t="s">
        <v>3664</v>
      </c>
      <c r="I913" s="15" t="s">
        <v>3669</v>
      </c>
      <c r="J913" s="14" t="s">
        <v>3664</v>
      </c>
      <c r="K913" s="14" t="s">
        <v>3669</v>
      </c>
      <c r="L913" s="14">
        <v>1</v>
      </c>
      <c r="M913" s="14">
        <v>2</v>
      </c>
      <c r="N913" s="14">
        <v>2</v>
      </c>
      <c r="O913" s="14">
        <v>2277</v>
      </c>
      <c r="P913" s="14"/>
      <c r="Q913" s="14"/>
      <c r="R913" s="14"/>
      <c r="S913" s="14"/>
      <c r="T913" s="14"/>
      <c r="U913" s="14"/>
      <c r="V913" s="16"/>
      <c r="W913" s="14"/>
      <c r="AB913" s="5"/>
    </row>
    <row r="914" spans="1:28" s="3" customFormat="1">
      <c r="A914" s="14"/>
      <c r="B914" s="14"/>
      <c r="C914" s="14"/>
      <c r="D914" s="15" t="s">
        <v>3406</v>
      </c>
      <c r="E914" s="15" t="s">
        <v>3503</v>
      </c>
      <c r="F914" s="15" t="s">
        <v>3670</v>
      </c>
      <c r="G914" s="15" t="s">
        <v>3671</v>
      </c>
      <c r="H914" s="15" t="s">
        <v>3670</v>
      </c>
      <c r="I914" s="15" t="s">
        <v>3671</v>
      </c>
      <c r="J914" s="14" t="s">
        <v>3670</v>
      </c>
      <c r="K914" s="14" t="s">
        <v>3671</v>
      </c>
      <c r="L914" s="14">
        <v>0</v>
      </c>
      <c r="M914" s="14">
        <v>4</v>
      </c>
      <c r="N914" s="14">
        <v>0</v>
      </c>
      <c r="O914" s="14">
        <v>0</v>
      </c>
      <c r="P914" s="14" t="s">
        <v>5683</v>
      </c>
      <c r="Q914" s="14" t="s">
        <v>6259</v>
      </c>
      <c r="R914" s="14"/>
      <c r="S914" s="14"/>
      <c r="T914" s="14"/>
      <c r="U914" s="14"/>
      <c r="V914" s="16"/>
      <c r="W914" s="14"/>
      <c r="AB914" s="5"/>
    </row>
    <row r="915" spans="1:28" s="3" customFormat="1">
      <c r="A915" s="14"/>
      <c r="B915" s="14"/>
      <c r="C915" s="14"/>
      <c r="D915" s="15" t="s">
        <v>3406</v>
      </c>
      <c r="E915" s="15" t="s">
        <v>3503</v>
      </c>
      <c r="F915" s="15" t="s">
        <v>3672</v>
      </c>
      <c r="G915" s="15" t="s">
        <v>3673</v>
      </c>
      <c r="H915" s="15" t="s">
        <v>3672</v>
      </c>
      <c r="I915" s="15" t="s">
        <v>3673</v>
      </c>
      <c r="J915" s="14" t="s">
        <v>3672</v>
      </c>
      <c r="K915" s="14" t="s">
        <v>3673</v>
      </c>
      <c r="L915" s="14">
        <v>1</v>
      </c>
      <c r="M915" s="14">
        <v>2</v>
      </c>
      <c r="N915" s="14">
        <v>2</v>
      </c>
      <c r="O915" s="14">
        <v>2315</v>
      </c>
      <c r="P915" s="14"/>
      <c r="Q915" s="14"/>
      <c r="R915" s="14"/>
      <c r="S915" s="14"/>
      <c r="T915" s="14"/>
      <c r="U915" s="14"/>
      <c r="V915" s="16"/>
      <c r="W915" s="14"/>
      <c r="AB915" s="5"/>
    </row>
    <row r="916" spans="1:28" s="3" customFormat="1">
      <c r="A916" s="14"/>
      <c r="B916" s="14"/>
      <c r="C916" s="14"/>
      <c r="D916" s="15" t="s">
        <v>3406</v>
      </c>
      <c r="E916" s="15" t="s">
        <v>3503</v>
      </c>
      <c r="F916" s="15" t="s">
        <v>3674</v>
      </c>
      <c r="G916" s="15" t="s">
        <v>955</v>
      </c>
      <c r="H916" s="15" t="s">
        <v>3674</v>
      </c>
      <c r="I916" s="15" t="s">
        <v>955</v>
      </c>
      <c r="J916" s="14" t="s">
        <v>3674</v>
      </c>
      <c r="K916" s="14" t="s">
        <v>955</v>
      </c>
      <c r="L916" s="14">
        <v>1</v>
      </c>
      <c r="M916" s="14">
        <v>3</v>
      </c>
      <c r="N916" s="14">
        <v>1</v>
      </c>
      <c r="O916" s="14">
        <v>805</v>
      </c>
      <c r="P916" s="14"/>
      <c r="Q916" s="14"/>
      <c r="R916" s="14"/>
      <c r="S916" s="14"/>
      <c r="T916" s="14"/>
      <c r="U916" s="14"/>
      <c r="V916" s="16"/>
      <c r="W916" s="14"/>
      <c r="AB916" s="5"/>
    </row>
    <row r="917" spans="1:28" s="3" customFormat="1">
      <c r="A917" s="14"/>
      <c r="B917" s="14"/>
      <c r="C917" s="14"/>
      <c r="D917" s="15" t="s">
        <v>3406</v>
      </c>
      <c r="E917" s="15" t="s">
        <v>3503</v>
      </c>
      <c r="F917" s="15" t="s">
        <v>3674</v>
      </c>
      <c r="G917" s="15" t="s">
        <v>3675</v>
      </c>
      <c r="H917" s="15" t="s">
        <v>3674</v>
      </c>
      <c r="I917" s="15" t="s">
        <v>3675</v>
      </c>
      <c r="J917" s="14" t="s">
        <v>3674</v>
      </c>
      <c r="K917" s="14" t="s">
        <v>3675</v>
      </c>
      <c r="L917" s="14">
        <v>1</v>
      </c>
      <c r="M917" s="14">
        <v>2</v>
      </c>
      <c r="N917" s="14">
        <v>2</v>
      </c>
      <c r="O917" s="14">
        <v>1901</v>
      </c>
      <c r="P917" s="14"/>
      <c r="Q917" s="14"/>
      <c r="R917" s="14"/>
      <c r="S917" s="14"/>
      <c r="T917" s="14"/>
      <c r="U917" s="14"/>
      <c r="V917" s="16"/>
      <c r="W917" s="14"/>
      <c r="AB917" s="5"/>
    </row>
    <row r="918" spans="1:28" s="3" customFormat="1">
      <c r="A918" s="14"/>
      <c r="B918" s="14"/>
      <c r="C918" s="14"/>
      <c r="D918" s="15" t="s">
        <v>3406</v>
      </c>
      <c r="E918" s="15" t="s">
        <v>3503</v>
      </c>
      <c r="F918" s="15" t="s">
        <v>3674</v>
      </c>
      <c r="G918" s="15" t="s">
        <v>2444</v>
      </c>
      <c r="H918" s="15" t="s">
        <v>3674</v>
      </c>
      <c r="I918" s="15" t="s">
        <v>2444</v>
      </c>
      <c r="J918" s="14" t="s">
        <v>3674</v>
      </c>
      <c r="K918" s="14" t="s">
        <v>2444</v>
      </c>
      <c r="L918" s="14">
        <v>0</v>
      </c>
      <c r="M918" s="14">
        <v>4</v>
      </c>
      <c r="N918" s="14">
        <v>0</v>
      </c>
      <c r="O918" s="14">
        <v>0</v>
      </c>
      <c r="P918" s="14" t="s">
        <v>6260</v>
      </c>
      <c r="Q918" s="14" t="s">
        <v>6162</v>
      </c>
      <c r="R918" s="14"/>
      <c r="S918" s="14"/>
      <c r="T918" s="14"/>
      <c r="U918" s="14"/>
      <c r="V918" s="16"/>
      <c r="W918" s="14"/>
      <c r="AB918" s="5"/>
    </row>
    <row r="919" spans="1:28" s="3" customFormat="1">
      <c r="A919" s="14"/>
      <c r="B919" s="14"/>
      <c r="C919" s="14"/>
      <c r="D919" s="15" t="s">
        <v>3406</v>
      </c>
      <c r="E919" s="15" t="s">
        <v>3503</v>
      </c>
      <c r="F919" s="15" t="s">
        <v>3674</v>
      </c>
      <c r="G919" s="15" t="s">
        <v>3676</v>
      </c>
      <c r="H919" s="15" t="s">
        <v>3674</v>
      </c>
      <c r="I919" s="15" t="s">
        <v>3676</v>
      </c>
      <c r="J919" s="14" t="s">
        <v>3674</v>
      </c>
      <c r="K919" s="14" t="s">
        <v>3676</v>
      </c>
      <c r="L919" s="14">
        <v>1</v>
      </c>
      <c r="M919" s="14">
        <v>2</v>
      </c>
      <c r="N919" s="14">
        <v>3</v>
      </c>
      <c r="O919" s="14">
        <v>3566</v>
      </c>
      <c r="P919" s="14"/>
      <c r="Q919" s="14"/>
      <c r="R919" s="14"/>
      <c r="S919" s="14"/>
      <c r="T919" s="14"/>
      <c r="U919" s="14"/>
      <c r="V919" s="16"/>
      <c r="W919" s="14"/>
      <c r="AB919" s="5"/>
    </row>
    <row r="920" spans="1:28" s="3" customFormat="1">
      <c r="A920" s="14"/>
      <c r="B920" s="14"/>
      <c r="C920" s="14"/>
      <c r="D920" s="15" t="s">
        <v>3406</v>
      </c>
      <c r="E920" s="15" t="s">
        <v>3503</v>
      </c>
      <c r="F920" s="15" t="s">
        <v>3677</v>
      </c>
      <c r="G920" s="15" t="s">
        <v>3678</v>
      </c>
      <c r="H920" s="15" t="s">
        <v>3677</v>
      </c>
      <c r="I920" s="15" t="s">
        <v>3678</v>
      </c>
      <c r="J920" s="14" t="s">
        <v>3677</v>
      </c>
      <c r="K920" s="14" t="s">
        <v>3678</v>
      </c>
      <c r="L920" s="14">
        <v>1</v>
      </c>
      <c r="M920" s="14">
        <v>3</v>
      </c>
      <c r="N920" s="14">
        <v>1</v>
      </c>
      <c r="O920" s="14">
        <v>493</v>
      </c>
      <c r="P920" s="14"/>
      <c r="Q920" s="14"/>
      <c r="R920" s="14"/>
      <c r="S920" s="14"/>
      <c r="T920" s="14"/>
      <c r="U920" s="14"/>
      <c r="V920" s="16"/>
      <c r="W920" s="14"/>
      <c r="AB920" s="5"/>
    </row>
    <row r="921" spans="1:28" s="3" customFormat="1">
      <c r="A921" s="14"/>
      <c r="B921" s="14"/>
      <c r="C921" s="14"/>
      <c r="D921" s="15" t="s">
        <v>3406</v>
      </c>
      <c r="E921" s="15" t="s">
        <v>3503</v>
      </c>
      <c r="F921" s="15" t="s">
        <v>3677</v>
      </c>
      <c r="G921" s="15" t="s">
        <v>3679</v>
      </c>
      <c r="H921" s="15" t="s">
        <v>3677</v>
      </c>
      <c r="I921" s="15" t="s">
        <v>3679</v>
      </c>
      <c r="J921" s="14" t="s">
        <v>3677</v>
      </c>
      <c r="K921" s="14" t="s">
        <v>3679</v>
      </c>
      <c r="L921" s="14">
        <v>1</v>
      </c>
      <c r="M921" s="14">
        <v>3</v>
      </c>
      <c r="N921" s="14">
        <v>1</v>
      </c>
      <c r="O921" s="14">
        <v>1215</v>
      </c>
      <c r="P921" s="14"/>
      <c r="Q921" s="14"/>
      <c r="R921" s="14"/>
      <c r="S921" s="14"/>
      <c r="T921" s="14"/>
      <c r="U921" s="14"/>
      <c r="V921" s="16"/>
      <c r="W921" s="14"/>
      <c r="AB921" s="5"/>
    </row>
    <row r="922" spans="1:28" s="3" customFormat="1">
      <c r="A922" s="14"/>
      <c r="B922" s="14"/>
      <c r="C922" s="14"/>
      <c r="D922" s="15" t="s">
        <v>3406</v>
      </c>
      <c r="E922" s="15" t="s">
        <v>3503</v>
      </c>
      <c r="F922" s="15" t="s">
        <v>3677</v>
      </c>
      <c r="G922" s="15" t="s">
        <v>3680</v>
      </c>
      <c r="H922" s="15" t="s">
        <v>3677</v>
      </c>
      <c r="I922" s="15" t="s">
        <v>3680</v>
      </c>
      <c r="J922" s="14" t="s">
        <v>3677</v>
      </c>
      <c r="K922" s="14" t="s">
        <v>3680</v>
      </c>
      <c r="L922" s="14">
        <v>1</v>
      </c>
      <c r="M922" s="14">
        <v>2</v>
      </c>
      <c r="N922" s="14">
        <v>3</v>
      </c>
      <c r="O922" s="14">
        <v>2898</v>
      </c>
      <c r="P922" s="14"/>
      <c r="Q922" s="14"/>
      <c r="R922" s="14"/>
      <c r="S922" s="14"/>
      <c r="T922" s="14"/>
      <c r="U922" s="14"/>
      <c r="V922" s="16"/>
      <c r="W922" s="14"/>
      <c r="AB922" s="5"/>
    </row>
    <row r="923" spans="1:28" s="3" customFormat="1" ht="15" customHeight="1">
      <c r="A923" s="14"/>
      <c r="B923" s="14"/>
      <c r="C923" s="14"/>
      <c r="D923" s="15" t="s">
        <v>3406</v>
      </c>
      <c r="E923" s="15" t="s">
        <v>3503</v>
      </c>
      <c r="F923" s="15" t="s">
        <v>3677</v>
      </c>
      <c r="G923" s="15" t="s">
        <v>3681</v>
      </c>
      <c r="H923" s="15" t="s">
        <v>3677</v>
      </c>
      <c r="I923" s="15" t="s">
        <v>3681</v>
      </c>
      <c r="J923" s="14" t="s">
        <v>3677</v>
      </c>
      <c r="K923" s="14" t="s">
        <v>3681</v>
      </c>
      <c r="L923" s="14">
        <v>1</v>
      </c>
      <c r="M923" s="14">
        <v>2</v>
      </c>
      <c r="N923" s="14">
        <v>3</v>
      </c>
      <c r="O923" s="14">
        <v>2869</v>
      </c>
      <c r="P923" s="14"/>
      <c r="Q923" s="14"/>
      <c r="R923" s="14"/>
      <c r="S923" s="14"/>
      <c r="T923" s="14"/>
      <c r="U923" s="14"/>
      <c r="V923" s="16"/>
      <c r="W923" s="14"/>
      <c r="AB923" s="5"/>
    </row>
    <row r="924" spans="1:28" s="3" customFormat="1">
      <c r="A924" s="14"/>
      <c r="B924" s="14"/>
      <c r="C924" s="14"/>
      <c r="D924" s="15" t="s">
        <v>3406</v>
      </c>
      <c r="E924" s="15" t="s">
        <v>3503</v>
      </c>
      <c r="F924" s="15" t="s">
        <v>3677</v>
      </c>
      <c r="G924" s="15" t="s">
        <v>1993</v>
      </c>
      <c r="H924" s="15" t="s">
        <v>3677</v>
      </c>
      <c r="I924" s="15" t="s">
        <v>1993</v>
      </c>
      <c r="J924" s="14" t="s">
        <v>3677</v>
      </c>
      <c r="K924" s="14" t="s">
        <v>1993</v>
      </c>
      <c r="L924" s="14">
        <v>1</v>
      </c>
      <c r="M924" s="14">
        <v>2</v>
      </c>
      <c r="N924" s="14">
        <v>3</v>
      </c>
      <c r="O924" s="14">
        <v>2887</v>
      </c>
      <c r="P924" s="14"/>
      <c r="Q924" s="14"/>
      <c r="R924" s="14"/>
      <c r="S924" s="14"/>
      <c r="T924" s="14"/>
      <c r="U924" s="14"/>
      <c r="V924" s="16"/>
      <c r="W924" s="14"/>
      <c r="AB924" s="5"/>
    </row>
    <row r="925" spans="1:28" s="3" customFormat="1">
      <c r="A925" s="14"/>
      <c r="B925" s="14"/>
      <c r="C925" s="14"/>
      <c r="D925" s="15" t="s">
        <v>3406</v>
      </c>
      <c r="E925" s="15" t="s">
        <v>3503</v>
      </c>
      <c r="F925" s="15" t="s">
        <v>3677</v>
      </c>
      <c r="G925" s="15" t="s">
        <v>3682</v>
      </c>
      <c r="H925" s="15" t="s">
        <v>3677</v>
      </c>
      <c r="I925" s="15" t="s">
        <v>3682</v>
      </c>
      <c r="J925" s="14" t="s">
        <v>3677</v>
      </c>
      <c r="K925" s="14" t="s">
        <v>3682</v>
      </c>
      <c r="L925" s="14">
        <v>1</v>
      </c>
      <c r="M925" s="14">
        <v>3</v>
      </c>
      <c r="N925" s="14">
        <v>1</v>
      </c>
      <c r="O925" s="14">
        <v>1328</v>
      </c>
      <c r="P925" s="14"/>
      <c r="Q925" s="14"/>
      <c r="R925" s="14"/>
      <c r="S925" s="14"/>
      <c r="T925" s="14"/>
      <c r="U925" s="14"/>
      <c r="V925" s="16"/>
      <c r="W925" s="14"/>
      <c r="AB925" s="5"/>
    </row>
    <row r="926" spans="1:28" s="3" customFormat="1">
      <c r="A926" s="14"/>
      <c r="B926" s="14"/>
      <c r="C926" s="14"/>
      <c r="D926" s="15" t="s">
        <v>3406</v>
      </c>
      <c r="E926" s="15" t="s">
        <v>3503</v>
      </c>
      <c r="F926" s="15" t="s">
        <v>3677</v>
      </c>
      <c r="G926" s="15" t="s">
        <v>3683</v>
      </c>
      <c r="H926" s="15" t="s">
        <v>3677</v>
      </c>
      <c r="I926" s="15" t="s">
        <v>3683</v>
      </c>
      <c r="J926" s="14" t="s">
        <v>3677</v>
      </c>
      <c r="K926" s="14" t="s">
        <v>3683</v>
      </c>
      <c r="L926" s="14">
        <v>1</v>
      </c>
      <c r="M926" s="14">
        <v>3</v>
      </c>
      <c r="N926" s="14">
        <v>1</v>
      </c>
      <c r="O926" s="14">
        <v>1328</v>
      </c>
      <c r="P926" s="14"/>
      <c r="Q926" s="14"/>
      <c r="R926" s="14"/>
      <c r="S926" s="14"/>
      <c r="T926" s="14"/>
      <c r="U926" s="14"/>
      <c r="V926" s="16"/>
      <c r="W926" s="14"/>
      <c r="AB926" s="5"/>
    </row>
    <row r="927" spans="1:28" s="3" customFormat="1">
      <c r="A927" s="14"/>
      <c r="B927" s="14"/>
      <c r="C927" s="14"/>
      <c r="D927" s="15" t="s">
        <v>3406</v>
      </c>
      <c r="E927" s="15" t="s">
        <v>3503</v>
      </c>
      <c r="F927" s="15" t="s">
        <v>3684</v>
      </c>
      <c r="G927" s="15" t="s">
        <v>3685</v>
      </c>
      <c r="H927" s="15" t="s">
        <v>3684</v>
      </c>
      <c r="I927" s="15" t="s">
        <v>3685</v>
      </c>
      <c r="J927" s="14" t="s">
        <v>3684</v>
      </c>
      <c r="K927" s="14" t="s">
        <v>3685</v>
      </c>
      <c r="L927" s="14">
        <v>1</v>
      </c>
      <c r="M927" s="14">
        <v>2</v>
      </c>
      <c r="N927" s="14">
        <v>2</v>
      </c>
      <c r="O927" s="14">
        <v>2317</v>
      </c>
      <c r="P927" s="14"/>
      <c r="Q927" s="14"/>
      <c r="R927" s="14"/>
      <c r="S927" s="14"/>
      <c r="T927" s="14"/>
      <c r="U927" s="14"/>
      <c r="V927" s="16"/>
      <c r="W927" s="14"/>
      <c r="AB927" s="5"/>
    </row>
    <row r="928" spans="1:28" s="3" customFormat="1">
      <c r="A928" s="14"/>
      <c r="B928" s="14"/>
      <c r="C928" s="14"/>
      <c r="D928" s="15" t="s">
        <v>3406</v>
      </c>
      <c r="E928" s="15" t="s">
        <v>3503</v>
      </c>
      <c r="F928" s="15" t="s">
        <v>3684</v>
      </c>
      <c r="G928" s="15" t="s">
        <v>1472</v>
      </c>
      <c r="H928" s="15" t="s">
        <v>3684</v>
      </c>
      <c r="I928" s="15" t="s">
        <v>1472</v>
      </c>
      <c r="J928" s="14" t="s">
        <v>3684</v>
      </c>
      <c r="K928" s="14" t="s">
        <v>1472</v>
      </c>
      <c r="L928" s="14">
        <v>0</v>
      </c>
      <c r="M928" s="14">
        <v>4</v>
      </c>
      <c r="N928" s="14">
        <v>0</v>
      </c>
      <c r="O928" s="14">
        <v>0</v>
      </c>
      <c r="P928" s="14" t="s">
        <v>6138</v>
      </c>
      <c r="Q928" s="14" t="s">
        <v>5490</v>
      </c>
      <c r="R928" s="14"/>
      <c r="S928" s="14"/>
      <c r="T928" s="14"/>
      <c r="U928" s="14"/>
      <c r="V928" s="16"/>
      <c r="W928" s="14"/>
      <c r="AB928" s="5"/>
    </row>
    <row r="929" spans="1:28" s="3" customFormat="1">
      <c r="A929" s="14"/>
      <c r="B929" s="14"/>
      <c r="C929" s="14"/>
      <c r="D929" s="15" t="s">
        <v>3406</v>
      </c>
      <c r="E929" s="15" t="s">
        <v>3503</v>
      </c>
      <c r="F929" s="15" t="s">
        <v>3684</v>
      </c>
      <c r="G929" s="15" t="s">
        <v>2222</v>
      </c>
      <c r="H929" s="15" t="s">
        <v>3684</v>
      </c>
      <c r="I929" s="15" t="s">
        <v>2222</v>
      </c>
      <c r="J929" s="14" t="s">
        <v>3684</v>
      </c>
      <c r="K929" s="14" t="s">
        <v>2222</v>
      </c>
      <c r="L929" s="14">
        <v>0</v>
      </c>
      <c r="M929" s="14">
        <v>4</v>
      </c>
      <c r="N929" s="14">
        <v>0</v>
      </c>
      <c r="O929" s="14">
        <v>0</v>
      </c>
      <c r="P929" s="14" t="s">
        <v>6138</v>
      </c>
      <c r="Q929" s="14" t="s">
        <v>5490</v>
      </c>
      <c r="R929" s="14"/>
      <c r="S929" s="14"/>
      <c r="T929" s="14"/>
      <c r="U929" s="14"/>
      <c r="V929" s="16"/>
      <c r="W929" s="14"/>
      <c r="AB929" s="5"/>
    </row>
    <row r="930" spans="1:28" s="3" customFormat="1">
      <c r="A930" s="14"/>
      <c r="B930" s="14"/>
      <c r="C930" s="14"/>
      <c r="D930" s="15" t="s">
        <v>3406</v>
      </c>
      <c r="E930" s="15" t="s">
        <v>3503</v>
      </c>
      <c r="F930" s="15" t="s">
        <v>3684</v>
      </c>
      <c r="G930" s="15" t="s">
        <v>3686</v>
      </c>
      <c r="H930" s="15" t="s">
        <v>3684</v>
      </c>
      <c r="I930" s="15" t="s">
        <v>3686</v>
      </c>
      <c r="J930" s="14" t="s">
        <v>3684</v>
      </c>
      <c r="K930" s="14" t="s">
        <v>3686</v>
      </c>
      <c r="L930" s="14">
        <v>1</v>
      </c>
      <c r="M930" s="14">
        <v>2</v>
      </c>
      <c r="N930" s="14">
        <v>2</v>
      </c>
      <c r="O930" s="14">
        <v>2317</v>
      </c>
      <c r="P930" s="14"/>
      <c r="Q930" s="14"/>
      <c r="R930" s="14"/>
      <c r="S930" s="14"/>
      <c r="T930" s="14"/>
      <c r="U930" s="14"/>
      <c r="V930" s="16"/>
      <c r="W930" s="14"/>
      <c r="AB930" s="5"/>
    </row>
    <row r="931" spans="1:28" s="3" customFormat="1">
      <c r="A931" s="14"/>
      <c r="B931" s="14"/>
      <c r="C931" s="14"/>
      <c r="D931" s="15" t="s">
        <v>3406</v>
      </c>
      <c r="E931" s="15" t="s">
        <v>3503</v>
      </c>
      <c r="F931" s="15" t="s">
        <v>3684</v>
      </c>
      <c r="G931" s="15" t="s">
        <v>673</v>
      </c>
      <c r="H931" s="15" t="s">
        <v>3684</v>
      </c>
      <c r="I931" s="15" t="s">
        <v>673</v>
      </c>
      <c r="J931" s="14" t="s">
        <v>3684</v>
      </c>
      <c r="K931" s="14" t="s">
        <v>673</v>
      </c>
      <c r="L931" s="14">
        <v>0</v>
      </c>
      <c r="M931" s="14">
        <v>4</v>
      </c>
      <c r="N931" s="14">
        <v>0</v>
      </c>
      <c r="O931" s="14">
        <v>0</v>
      </c>
      <c r="P931" s="14" t="s">
        <v>6138</v>
      </c>
      <c r="Q931" s="14" t="s">
        <v>5490</v>
      </c>
      <c r="R931" s="14"/>
      <c r="S931" s="14"/>
      <c r="T931" s="14"/>
      <c r="U931" s="14"/>
      <c r="V931" s="16"/>
      <c r="W931" s="14"/>
      <c r="AB931" s="5"/>
    </row>
    <row r="932" spans="1:28" s="3" customFormat="1">
      <c r="A932" s="14"/>
      <c r="B932" s="14"/>
      <c r="C932" s="14"/>
      <c r="D932" s="15" t="s">
        <v>3406</v>
      </c>
      <c r="E932" s="15" t="s">
        <v>3503</v>
      </c>
      <c r="F932" s="15" t="s">
        <v>3684</v>
      </c>
      <c r="G932" s="15" t="s">
        <v>3687</v>
      </c>
      <c r="H932" s="15" t="s">
        <v>3684</v>
      </c>
      <c r="I932" s="15" t="s">
        <v>3687</v>
      </c>
      <c r="J932" s="14" t="s">
        <v>3684</v>
      </c>
      <c r="K932" s="14" t="s">
        <v>3687</v>
      </c>
      <c r="L932" s="14">
        <v>0</v>
      </c>
      <c r="M932" s="14">
        <v>4</v>
      </c>
      <c r="N932" s="14">
        <v>0</v>
      </c>
      <c r="O932" s="14">
        <v>0</v>
      </c>
      <c r="P932" s="14" t="s">
        <v>6138</v>
      </c>
      <c r="Q932" s="14" t="s">
        <v>5490</v>
      </c>
      <c r="R932" s="14"/>
      <c r="S932" s="14"/>
      <c r="T932" s="14"/>
      <c r="U932" s="14"/>
      <c r="V932" s="16"/>
      <c r="W932" s="14"/>
      <c r="AB932" s="5"/>
    </row>
    <row r="933" spans="1:28" s="3" customFormat="1">
      <c r="A933" s="14"/>
      <c r="B933" s="14"/>
      <c r="C933" s="14"/>
      <c r="D933" s="15" t="s">
        <v>3406</v>
      </c>
      <c r="E933" s="15" t="s">
        <v>3503</v>
      </c>
      <c r="F933" s="15" t="s">
        <v>3684</v>
      </c>
      <c r="G933" s="15" t="s">
        <v>2414</v>
      </c>
      <c r="H933" s="15" t="s">
        <v>3684</v>
      </c>
      <c r="I933" s="15" t="s">
        <v>2414</v>
      </c>
      <c r="J933" s="14" t="s">
        <v>3684</v>
      </c>
      <c r="K933" s="14" t="s">
        <v>2414</v>
      </c>
      <c r="L933" s="14">
        <v>0</v>
      </c>
      <c r="M933" s="14">
        <v>4</v>
      </c>
      <c r="N933" s="14">
        <v>0</v>
      </c>
      <c r="O933" s="14">
        <v>0</v>
      </c>
      <c r="P933" s="14" t="s">
        <v>6138</v>
      </c>
      <c r="Q933" s="14" t="s">
        <v>5490</v>
      </c>
      <c r="R933" s="14"/>
      <c r="S933" s="14"/>
      <c r="T933" s="14"/>
      <c r="U933" s="14"/>
      <c r="V933" s="16"/>
      <c r="W933" s="14"/>
      <c r="AB933" s="5"/>
    </row>
    <row r="934" spans="1:28" s="3" customFormat="1">
      <c r="A934" s="14"/>
      <c r="B934" s="14"/>
      <c r="C934" s="14"/>
      <c r="D934" s="15" t="s">
        <v>3406</v>
      </c>
      <c r="E934" s="15" t="s">
        <v>3503</v>
      </c>
      <c r="F934" s="15" t="s">
        <v>3684</v>
      </c>
      <c r="G934" s="15" t="s">
        <v>3688</v>
      </c>
      <c r="H934" s="15" t="s">
        <v>3684</v>
      </c>
      <c r="I934" s="15" t="s">
        <v>3688</v>
      </c>
      <c r="J934" s="14" t="s">
        <v>3684</v>
      </c>
      <c r="K934" s="14" t="s">
        <v>3688</v>
      </c>
      <c r="L934" s="14">
        <v>1</v>
      </c>
      <c r="M934" s="14">
        <v>2</v>
      </c>
      <c r="N934" s="14">
        <v>2</v>
      </c>
      <c r="O934" s="14">
        <v>2317</v>
      </c>
      <c r="P934" s="14"/>
      <c r="Q934" s="14"/>
      <c r="R934" s="14"/>
      <c r="S934" s="14"/>
      <c r="T934" s="14"/>
      <c r="U934" s="14"/>
      <c r="V934" s="16"/>
      <c r="W934" s="14"/>
      <c r="AB934" s="5"/>
    </row>
    <row r="935" spans="1:28" s="3" customFormat="1">
      <c r="A935" s="14"/>
      <c r="B935" s="14"/>
      <c r="C935" s="14"/>
      <c r="D935" s="15" t="s">
        <v>3406</v>
      </c>
      <c r="E935" s="15" t="s">
        <v>3503</v>
      </c>
      <c r="F935" s="15" t="s">
        <v>3689</v>
      </c>
      <c r="G935" s="15" t="s">
        <v>411</v>
      </c>
      <c r="H935" s="15" t="s">
        <v>3689</v>
      </c>
      <c r="I935" s="15" t="s">
        <v>411</v>
      </c>
      <c r="J935" s="14" t="s">
        <v>3689</v>
      </c>
      <c r="K935" s="14" t="s">
        <v>411</v>
      </c>
      <c r="L935" s="14">
        <v>1</v>
      </c>
      <c r="M935" s="14">
        <v>2</v>
      </c>
      <c r="N935" s="14">
        <v>1</v>
      </c>
      <c r="O935" s="14">
        <v>1136</v>
      </c>
      <c r="P935" s="14"/>
      <c r="Q935" s="14"/>
      <c r="R935" s="14"/>
      <c r="S935" s="14"/>
      <c r="T935" s="14"/>
      <c r="U935" s="14"/>
      <c r="V935" s="16"/>
      <c r="W935" s="14"/>
      <c r="AB935" s="5"/>
    </row>
    <row r="936" spans="1:28" s="3" customFormat="1">
      <c r="A936" s="14"/>
      <c r="B936" s="14"/>
      <c r="C936" s="14"/>
      <c r="D936" s="15" t="s">
        <v>3406</v>
      </c>
      <c r="E936" s="15" t="s">
        <v>3503</v>
      </c>
      <c r="F936" s="15" t="s">
        <v>3690</v>
      </c>
      <c r="G936" s="15" t="s">
        <v>345</v>
      </c>
      <c r="H936" s="15" t="s">
        <v>3690</v>
      </c>
      <c r="I936" s="15" t="s">
        <v>345</v>
      </c>
      <c r="J936" s="14" t="s">
        <v>3690</v>
      </c>
      <c r="K936" s="14" t="s">
        <v>345</v>
      </c>
      <c r="L936" s="14">
        <v>1</v>
      </c>
      <c r="M936" s="14">
        <v>2</v>
      </c>
      <c r="N936" s="14">
        <v>2</v>
      </c>
      <c r="O936" s="14">
        <v>2317</v>
      </c>
      <c r="P936" s="14"/>
      <c r="Q936" s="14"/>
      <c r="R936" s="14"/>
      <c r="S936" s="14"/>
      <c r="T936" s="14"/>
      <c r="U936" s="14"/>
      <c r="V936" s="16"/>
      <c r="W936" s="14"/>
      <c r="AB936" s="5"/>
    </row>
    <row r="937" spans="1:28" s="3" customFormat="1">
      <c r="A937" s="14"/>
      <c r="B937" s="14"/>
      <c r="C937" s="14"/>
      <c r="D937" s="15" t="s">
        <v>3406</v>
      </c>
      <c r="E937" s="15" t="s">
        <v>3503</v>
      </c>
      <c r="F937" s="15" t="s">
        <v>3690</v>
      </c>
      <c r="G937" s="15" t="s">
        <v>3691</v>
      </c>
      <c r="H937" s="15" t="s">
        <v>3690</v>
      </c>
      <c r="I937" s="15" t="s">
        <v>3691</v>
      </c>
      <c r="J937" s="14" t="s">
        <v>3690</v>
      </c>
      <c r="K937" s="14" t="s">
        <v>3691</v>
      </c>
      <c r="L937" s="14">
        <v>1</v>
      </c>
      <c r="M937" s="14">
        <v>2</v>
      </c>
      <c r="N937" s="14">
        <v>2</v>
      </c>
      <c r="O937" s="14">
        <v>2317</v>
      </c>
      <c r="P937" s="14"/>
      <c r="Q937" s="14"/>
      <c r="R937" s="14"/>
      <c r="S937" s="14"/>
      <c r="T937" s="14"/>
      <c r="U937" s="14"/>
      <c r="V937" s="16"/>
      <c r="W937" s="14"/>
      <c r="AB937" s="5"/>
    </row>
    <row r="938" spans="1:28" s="3" customFormat="1">
      <c r="A938" s="14"/>
      <c r="B938" s="14"/>
      <c r="C938" s="14"/>
      <c r="D938" s="15" t="s">
        <v>3406</v>
      </c>
      <c r="E938" s="15" t="s">
        <v>3503</v>
      </c>
      <c r="F938" s="15" t="s">
        <v>3690</v>
      </c>
      <c r="G938" s="15" t="s">
        <v>3106</v>
      </c>
      <c r="H938" s="15" t="s">
        <v>3690</v>
      </c>
      <c r="I938" s="15" t="s">
        <v>3106</v>
      </c>
      <c r="J938" s="14" t="s">
        <v>3690</v>
      </c>
      <c r="K938" s="14" t="s">
        <v>3106</v>
      </c>
      <c r="L938" s="14">
        <v>1</v>
      </c>
      <c r="M938" s="14">
        <v>2</v>
      </c>
      <c r="N938" s="14">
        <v>2</v>
      </c>
      <c r="O938" s="14">
        <v>2317</v>
      </c>
      <c r="P938" s="14"/>
      <c r="Q938" s="14"/>
      <c r="R938" s="14"/>
      <c r="S938" s="14"/>
      <c r="T938" s="14"/>
      <c r="U938" s="14"/>
      <c r="V938" s="16"/>
      <c r="W938" s="14"/>
      <c r="AB938" s="5"/>
    </row>
    <row r="939" spans="1:28" s="3" customFormat="1">
      <c r="A939" s="14"/>
      <c r="B939" s="14"/>
      <c r="C939" s="14"/>
      <c r="D939" s="15" t="s">
        <v>3406</v>
      </c>
      <c r="E939" s="15" t="s">
        <v>3503</v>
      </c>
      <c r="F939" s="15" t="s">
        <v>3692</v>
      </c>
      <c r="G939" s="15" t="s">
        <v>3693</v>
      </c>
      <c r="H939" s="15" t="s">
        <v>3692</v>
      </c>
      <c r="I939" s="15" t="s">
        <v>3693</v>
      </c>
      <c r="J939" s="14" t="s">
        <v>3692</v>
      </c>
      <c r="K939" s="14" t="s">
        <v>3693</v>
      </c>
      <c r="L939" s="14">
        <v>1</v>
      </c>
      <c r="M939" s="14">
        <v>3</v>
      </c>
      <c r="N939" s="14">
        <v>1</v>
      </c>
      <c r="O939" s="14">
        <v>1140</v>
      </c>
      <c r="P939" s="14"/>
      <c r="Q939" s="14"/>
      <c r="R939" s="14"/>
      <c r="S939" s="14"/>
      <c r="T939" s="14"/>
      <c r="U939" s="14"/>
      <c r="V939" s="16"/>
      <c r="W939" s="14"/>
      <c r="AB939" s="5"/>
    </row>
    <row r="940" spans="1:28" s="3" customFormat="1">
      <c r="A940" s="14"/>
      <c r="B940" s="14"/>
      <c r="C940" s="14"/>
      <c r="D940" s="15" t="s">
        <v>3406</v>
      </c>
      <c r="E940" s="15" t="s">
        <v>3503</v>
      </c>
      <c r="F940" s="15" t="s">
        <v>3692</v>
      </c>
      <c r="G940" s="15" t="s">
        <v>3694</v>
      </c>
      <c r="H940" s="15" t="s">
        <v>3692</v>
      </c>
      <c r="I940" s="15" t="s">
        <v>3694</v>
      </c>
      <c r="J940" s="14" t="s">
        <v>3692</v>
      </c>
      <c r="K940" s="14" t="s">
        <v>3694</v>
      </c>
      <c r="L940" s="14">
        <v>1</v>
      </c>
      <c r="M940" s="14">
        <v>2</v>
      </c>
      <c r="N940" s="14">
        <v>2</v>
      </c>
      <c r="O940" s="14">
        <v>2317</v>
      </c>
      <c r="P940" s="14"/>
      <c r="Q940" s="14"/>
      <c r="R940" s="14"/>
      <c r="S940" s="14"/>
      <c r="T940" s="14"/>
      <c r="U940" s="14"/>
      <c r="V940" s="16"/>
      <c r="W940" s="14"/>
      <c r="AB940" s="5"/>
    </row>
    <row r="941" spans="1:28" s="3" customFormat="1">
      <c r="A941" s="14"/>
      <c r="B941" s="14"/>
      <c r="C941" s="14"/>
      <c r="D941" s="15" t="s">
        <v>3406</v>
      </c>
      <c r="E941" s="15" t="s">
        <v>3503</v>
      </c>
      <c r="F941" s="15" t="s">
        <v>3692</v>
      </c>
      <c r="G941" s="15" t="s">
        <v>3695</v>
      </c>
      <c r="H941" s="15" t="s">
        <v>3692</v>
      </c>
      <c r="I941" s="15" t="s">
        <v>3695</v>
      </c>
      <c r="J941" s="14" t="s">
        <v>3692</v>
      </c>
      <c r="K941" s="14" t="s">
        <v>3695</v>
      </c>
      <c r="L941" s="14">
        <v>1</v>
      </c>
      <c r="M941" s="14">
        <v>2</v>
      </c>
      <c r="N941" s="14">
        <v>2</v>
      </c>
      <c r="O941" s="14">
        <v>2317</v>
      </c>
      <c r="P941" s="14"/>
      <c r="Q941" s="14"/>
      <c r="R941" s="14"/>
      <c r="S941" s="14"/>
      <c r="T941" s="14"/>
      <c r="U941" s="14"/>
      <c r="V941" s="16"/>
      <c r="W941" s="14"/>
      <c r="AB941" s="5"/>
    </row>
    <row r="942" spans="1:28" s="3" customFormat="1">
      <c r="A942" s="14"/>
      <c r="B942" s="14"/>
      <c r="C942" s="14"/>
      <c r="D942" s="15" t="s">
        <v>3406</v>
      </c>
      <c r="E942" s="15" t="s">
        <v>3503</v>
      </c>
      <c r="F942" s="15" t="s">
        <v>3692</v>
      </c>
      <c r="G942" s="15" t="s">
        <v>3696</v>
      </c>
      <c r="H942" s="15" t="s">
        <v>3692</v>
      </c>
      <c r="I942" s="15" t="s">
        <v>3696</v>
      </c>
      <c r="J942" s="14" t="s">
        <v>3692</v>
      </c>
      <c r="K942" s="14" t="s">
        <v>3696</v>
      </c>
      <c r="L942" s="14">
        <v>0</v>
      </c>
      <c r="M942" s="14">
        <v>4</v>
      </c>
      <c r="N942" s="14">
        <v>0</v>
      </c>
      <c r="O942" s="14">
        <v>0</v>
      </c>
      <c r="P942" s="14" t="s">
        <v>6138</v>
      </c>
      <c r="Q942" s="14" t="s">
        <v>5490</v>
      </c>
      <c r="R942" s="14"/>
      <c r="S942" s="14"/>
      <c r="T942" s="14"/>
      <c r="U942" s="14"/>
      <c r="V942" s="16"/>
      <c r="W942" s="14"/>
      <c r="AB942" s="5"/>
    </row>
    <row r="943" spans="1:28" s="3" customFormat="1">
      <c r="A943" s="14"/>
      <c r="B943" s="14"/>
      <c r="C943" s="14"/>
      <c r="D943" s="15" t="s">
        <v>3406</v>
      </c>
      <c r="E943" s="15" t="s">
        <v>3503</v>
      </c>
      <c r="F943" s="15" t="s">
        <v>3692</v>
      </c>
      <c r="G943" s="15" t="s">
        <v>3697</v>
      </c>
      <c r="H943" s="15" t="s">
        <v>3692</v>
      </c>
      <c r="I943" s="15" t="s">
        <v>3697</v>
      </c>
      <c r="J943" s="14" t="s">
        <v>3692</v>
      </c>
      <c r="K943" s="14" t="s">
        <v>3697</v>
      </c>
      <c r="L943" s="14">
        <v>1</v>
      </c>
      <c r="M943" s="14">
        <v>3</v>
      </c>
      <c r="N943" s="14">
        <v>1</v>
      </c>
      <c r="O943" s="14">
        <v>1266</v>
      </c>
      <c r="P943" s="14"/>
      <c r="Q943" s="14"/>
      <c r="R943" s="14"/>
      <c r="S943" s="14"/>
      <c r="T943" s="14"/>
      <c r="U943" s="14"/>
      <c r="V943" s="16"/>
      <c r="W943" s="14"/>
      <c r="AB943" s="5"/>
    </row>
    <row r="944" spans="1:28" s="3" customFormat="1">
      <c r="A944" s="14"/>
      <c r="B944" s="14"/>
      <c r="C944" s="14"/>
      <c r="D944" s="15" t="s">
        <v>3406</v>
      </c>
      <c r="E944" s="15" t="s">
        <v>3503</v>
      </c>
      <c r="F944" s="15" t="s">
        <v>3692</v>
      </c>
      <c r="G944" s="15" t="s">
        <v>1748</v>
      </c>
      <c r="H944" s="15" t="s">
        <v>3692</v>
      </c>
      <c r="I944" s="15" t="s">
        <v>1748</v>
      </c>
      <c r="J944" s="14" t="s">
        <v>3692</v>
      </c>
      <c r="K944" s="14" t="s">
        <v>1748</v>
      </c>
      <c r="L944" s="14">
        <v>0</v>
      </c>
      <c r="M944" s="14">
        <v>4</v>
      </c>
      <c r="N944" s="14">
        <v>0</v>
      </c>
      <c r="O944" s="14">
        <v>0</v>
      </c>
      <c r="P944" s="14" t="s">
        <v>6138</v>
      </c>
      <c r="Q944" s="14" t="s">
        <v>5490</v>
      </c>
      <c r="R944" s="14"/>
      <c r="S944" s="14"/>
      <c r="T944" s="14"/>
      <c r="U944" s="14"/>
      <c r="V944" s="16"/>
      <c r="W944" s="14"/>
      <c r="AB944" s="5"/>
    </row>
    <row r="945" spans="1:28" s="3" customFormat="1">
      <c r="A945" s="14"/>
      <c r="B945" s="14"/>
      <c r="C945" s="14"/>
      <c r="D945" s="15" t="s">
        <v>3406</v>
      </c>
      <c r="E945" s="15" t="s">
        <v>3503</v>
      </c>
      <c r="F945" s="15" t="s">
        <v>3692</v>
      </c>
      <c r="G945" s="15" t="s">
        <v>3698</v>
      </c>
      <c r="H945" s="15" t="s">
        <v>3692</v>
      </c>
      <c r="I945" s="15" t="s">
        <v>3698</v>
      </c>
      <c r="J945" s="14" t="s">
        <v>3692</v>
      </c>
      <c r="K945" s="14" t="s">
        <v>3698</v>
      </c>
      <c r="L945" s="14">
        <v>1</v>
      </c>
      <c r="M945" s="14">
        <v>2</v>
      </c>
      <c r="N945" s="14">
        <v>2</v>
      </c>
      <c r="O945" s="14">
        <v>2317</v>
      </c>
      <c r="P945" s="14"/>
      <c r="Q945" s="14"/>
      <c r="R945" s="14"/>
      <c r="S945" s="14"/>
      <c r="T945" s="14"/>
      <c r="U945" s="14"/>
      <c r="V945" s="16"/>
      <c r="W945" s="14"/>
      <c r="AB945" s="5"/>
    </row>
    <row r="946" spans="1:28" s="3" customFormat="1">
      <c r="A946" s="14"/>
      <c r="B946" s="14"/>
      <c r="C946" s="14"/>
      <c r="D946" s="15" t="s">
        <v>3406</v>
      </c>
      <c r="E946" s="15" t="s">
        <v>3503</v>
      </c>
      <c r="F946" s="15" t="s">
        <v>3699</v>
      </c>
      <c r="G946" s="15" t="s">
        <v>3700</v>
      </c>
      <c r="H946" s="15" t="s">
        <v>3699</v>
      </c>
      <c r="I946" s="15" t="s">
        <v>3700</v>
      </c>
      <c r="J946" s="14" t="s">
        <v>3699</v>
      </c>
      <c r="K946" s="14" t="s">
        <v>3700</v>
      </c>
      <c r="L946" s="14">
        <v>1</v>
      </c>
      <c r="M946" s="14">
        <v>4</v>
      </c>
      <c r="N946" s="14">
        <v>0</v>
      </c>
      <c r="O946" s="14">
        <v>0</v>
      </c>
      <c r="P946" s="14" t="s">
        <v>6261</v>
      </c>
      <c r="Q946" s="14" t="s">
        <v>6162</v>
      </c>
      <c r="R946" s="14"/>
      <c r="S946" s="14"/>
      <c r="T946" s="14"/>
      <c r="U946" s="14"/>
      <c r="V946" s="16"/>
      <c r="W946" s="14"/>
      <c r="AB946" s="5"/>
    </row>
    <row r="947" spans="1:28" s="3" customFormat="1">
      <c r="A947" s="14"/>
      <c r="B947" s="14"/>
      <c r="C947" s="14"/>
      <c r="D947" s="15" t="s">
        <v>3406</v>
      </c>
      <c r="E947" s="15" t="s">
        <v>3503</v>
      </c>
      <c r="F947" s="15" t="s">
        <v>3699</v>
      </c>
      <c r="G947" s="15" t="s">
        <v>3701</v>
      </c>
      <c r="H947" s="15" t="s">
        <v>3699</v>
      </c>
      <c r="I947" s="15" t="s">
        <v>3701</v>
      </c>
      <c r="J947" s="14" t="s">
        <v>3699</v>
      </c>
      <c r="K947" s="14" t="s">
        <v>3701</v>
      </c>
      <c r="L947" s="14">
        <v>1</v>
      </c>
      <c r="M947" s="14">
        <v>4</v>
      </c>
      <c r="N947" s="14">
        <v>0</v>
      </c>
      <c r="O947" s="14">
        <v>0</v>
      </c>
      <c r="P947" s="14" t="s">
        <v>6261</v>
      </c>
      <c r="Q947" s="14" t="s">
        <v>6162</v>
      </c>
      <c r="R947" s="14"/>
      <c r="S947" s="14"/>
      <c r="T947" s="14"/>
      <c r="U947" s="14"/>
      <c r="V947" s="16"/>
      <c r="W947" s="14"/>
    </row>
    <row r="948" spans="1:28" s="3" customFormat="1">
      <c r="A948" s="14"/>
      <c r="B948" s="14"/>
      <c r="C948" s="14"/>
      <c r="D948" s="15" t="s">
        <v>3406</v>
      </c>
      <c r="E948" s="15" t="s">
        <v>3503</v>
      </c>
      <c r="F948" s="15" t="s">
        <v>3702</v>
      </c>
      <c r="G948" s="15" t="s">
        <v>3703</v>
      </c>
      <c r="H948" s="15" t="s">
        <v>3702</v>
      </c>
      <c r="I948" s="15" t="s">
        <v>3703</v>
      </c>
      <c r="J948" s="14" t="s">
        <v>3702</v>
      </c>
      <c r="K948" s="14" t="s">
        <v>3703</v>
      </c>
      <c r="L948" s="14">
        <v>0</v>
      </c>
      <c r="M948" s="14">
        <v>4</v>
      </c>
      <c r="N948" s="14">
        <v>0</v>
      </c>
      <c r="O948" s="14">
        <v>0</v>
      </c>
      <c r="P948" s="14" t="s">
        <v>5680</v>
      </c>
      <c r="Q948" s="14" t="s">
        <v>6255</v>
      </c>
      <c r="R948" s="14"/>
      <c r="S948" s="14"/>
      <c r="T948" s="14"/>
      <c r="U948" s="14"/>
      <c r="V948" s="16"/>
      <c r="W948" s="14"/>
    </row>
    <row r="949" spans="1:28" s="3" customFormat="1">
      <c r="A949" s="14"/>
      <c r="B949" s="14"/>
      <c r="C949" s="14"/>
      <c r="D949" s="15" t="s">
        <v>3406</v>
      </c>
      <c r="E949" s="15" t="s">
        <v>3503</v>
      </c>
      <c r="F949" s="15" t="s">
        <v>3702</v>
      </c>
      <c r="G949" s="15" t="s">
        <v>3704</v>
      </c>
      <c r="H949" s="15" t="s">
        <v>3702</v>
      </c>
      <c r="I949" s="15" t="s">
        <v>3704</v>
      </c>
      <c r="J949" s="14" t="s">
        <v>3702</v>
      </c>
      <c r="K949" s="14" t="s">
        <v>3704</v>
      </c>
      <c r="L949" s="14">
        <v>0</v>
      </c>
      <c r="M949" s="14">
        <v>4</v>
      </c>
      <c r="N949" s="14">
        <v>0</v>
      </c>
      <c r="O949" s="14">
        <v>0</v>
      </c>
      <c r="P949" s="14" t="s">
        <v>5680</v>
      </c>
      <c r="Q949" s="14" t="s">
        <v>6255</v>
      </c>
      <c r="R949" s="14"/>
      <c r="S949" s="14"/>
      <c r="T949" s="14"/>
      <c r="U949" s="14"/>
      <c r="V949" s="16"/>
      <c r="W949" s="14"/>
      <c r="AB949" s="5"/>
    </row>
    <row r="950" spans="1:28" s="3" customFormat="1">
      <c r="A950" s="14"/>
      <c r="B950" s="14"/>
      <c r="C950" s="14"/>
      <c r="D950" s="15" t="s">
        <v>3406</v>
      </c>
      <c r="E950" s="15" t="s">
        <v>3503</v>
      </c>
      <c r="F950" s="15" t="s">
        <v>3702</v>
      </c>
      <c r="G950" s="15" t="s">
        <v>3705</v>
      </c>
      <c r="H950" s="15" t="s">
        <v>3702</v>
      </c>
      <c r="I950" s="15" t="s">
        <v>3705</v>
      </c>
      <c r="J950" s="14" t="s">
        <v>3702</v>
      </c>
      <c r="K950" s="14" t="s">
        <v>3705</v>
      </c>
      <c r="L950" s="14">
        <v>0</v>
      </c>
      <c r="M950" s="14">
        <v>4</v>
      </c>
      <c r="N950" s="14">
        <v>0</v>
      </c>
      <c r="O950" s="14">
        <v>0</v>
      </c>
      <c r="P950" s="14" t="s">
        <v>5680</v>
      </c>
      <c r="Q950" s="14" t="s">
        <v>6255</v>
      </c>
      <c r="R950" s="14"/>
      <c r="S950" s="14"/>
      <c r="T950" s="14"/>
      <c r="U950" s="14"/>
      <c r="V950" s="16"/>
      <c r="W950" s="14"/>
      <c r="AB950" s="5"/>
    </row>
    <row r="951" spans="1:28" s="3" customFormat="1">
      <c r="A951" s="14"/>
      <c r="B951" s="14"/>
      <c r="C951" s="14"/>
      <c r="D951" s="15" t="s">
        <v>3406</v>
      </c>
      <c r="E951" s="15" t="s">
        <v>3503</v>
      </c>
      <c r="F951" s="15" t="s">
        <v>3702</v>
      </c>
      <c r="G951" s="15" t="s">
        <v>3706</v>
      </c>
      <c r="H951" s="15" t="s">
        <v>3702</v>
      </c>
      <c r="I951" s="15" t="s">
        <v>3706</v>
      </c>
      <c r="J951" s="14" t="s">
        <v>3702</v>
      </c>
      <c r="K951" s="14" t="s">
        <v>3706</v>
      </c>
      <c r="L951" s="14">
        <v>0</v>
      </c>
      <c r="M951" s="14">
        <v>4</v>
      </c>
      <c r="N951" s="14">
        <v>0</v>
      </c>
      <c r="O951" s="14">
        <v>0</v>
      </c>
      <c r="P951" s="14" t="s">
        <v>5680</v>
      </c>
      <c r="Q951" s="14" t="s">
        <v>6255</v>
      </c>
      <c r="R951" s="14"/>
      <c r="S951" s="14"/>
      <c r="T951" s="14"/>
      <c r="U951" s="14"/>
      <c r="V951" s="16"/>
      <c r="W951" s="14"/>
      <c r="AB951" s="5"/>
    </row>
    <row r="952" spans="1:28" s="3" customFormat="1">
      <c r="A952" s="14"/>
      <c r="B952" s="14"/>
      <c r="C952" s="14"/>
      <c r="D952" s="15" t="s">
        <v>3406</v>
      </c>
      <c r="E952" s="15" t="s">
        <v>3503</v>
      </c>
      <c r="F952" s="15" t="s">
        <v>3707</v>
      </c>
      <c r="G952" s="15" t="s">
        <v>3708</v>
      </c>
      <c r="H952" s="15" t="s">
        <v>3707</v>
      </c>
      <c r="I952" s="15" t="s">
        <v>3708</v>
      </c>
      <c r="J952" s="14" t="s">
        <v>3707</v>
      </c>
      <c r="K952" s="14" t="s">
        <v>3708</v>
      </c>
      <c r="L952" s="14">
        <v>1</v>
      </c>
      <c r="M952" s="14">
        <v>2</v>
      </c>
      <c r="N952" s="14">
        <v>3</v>
      </c>
      <c r="O952" s="14">
        <v>3571</v>
      </c>
      <c r="P952" s="14"/>
      <c r="Q952" s="14"/>
      <c r="R952" s="14"/>
      <c r="S952" s="14"/>
      <c r="T952" s="14"/>
      <c r="U952" s="14"/>
      <c r="V952" s="16"/>
      <c r="W952" s="14"/>
      <c r="AB952" s="5"/>
    </row>
    <row r="953" spans="1:28" s="3" customFormat="1">
      <c r="A953" s="14"/>
      <c r="B953" s="14"/>
      <c r="C953" s="14"/>
      <c r="D953" s="15" t="s">
        <v>3406</v>
      </c>
      <c r="E953" s="15" t="s">
        <v>3503</v>
      </c>
      <c r="F953" s="15" t="s">
        <v>3709</v>
      </c>
      <c r="G953" s="15" t="s">
        <v>3710</v>
      </c>
      <c r="H953" s="15" t="s">
        <v>3709</v>
      </c>
      <c r="I953" s="15" t="s">
        <v>3710</v>
      </c>
      <c r="J953" s="14" t="s">
        <v>3709</v>
      </c>
      <c r="K953" s="14" t="s">
        <v>3710</v>
      </c>
      <c r="L953" s="14">
        <v>1</v>
      </c>
      <c r="M953" s="14">
        <v>4</v>
      </c>
      <c r="N953" s="14">
        <v>0</v>
      </c>
      <c r="O953" s="14">
        <v>0</v>
      </c>
      <c r="P953" s="14" t="s">
        <v>6138</v>
      </c>
      <c r="Q953" s="14" t="s">
        <v>5490</v>
      </c>
      <c r="R953" s="14"/>
      <c r="S953" s="14"/>
      <c r="T953" s="14"/>
      <c r="U953" s="14"/>
      <c r="V953" s="16"/>
      <c r="W953" s="14"/>
      <c r="AB953" s="5"/>
    </row>
    <row r="954" spans="1:28" s="3" customFormat="1">
      <c r="A954" s="14"/>
      <c r="B954" s="14"/>
      <c r="C954" s="14"/>
      <c r="D954" s="15" t="s">
        <v>3406</v>
      </c>
      <c r="E954" s="15" t="s">
        <v>3503</v>
      </c>
      <c r="F954" s="15" t="s">
        <v>3709</v>
      </c>
      <c r="G954" s="15" t="s">
        <v>3711</v>
      </c>
      <c r="H954" s="15" t="s">
        <v>3709</v>
      </c>
      <c r="I954" s="15" t="s">
        <v>3711</v>
      </c>
      <c r="J954" s="14" t="s">
        <v>3709</v>
      </c>
      <c r="K954" s="14" t="s">
        <v>3711</v>
      </c>
      <c r="L954" s="14">
        <v>1</v>
      </c>
      <c r="M954" s="14">
        <v>2</v>
      </c>
      <c r="N954" s="14">
        <v>3</v>
      </c>
      <c r="O954" s="14">
        <v>2802</v>
      </c>
      <c r="P954" s="14"/>
      <c r="Q954" s="14"/>
      <c r="R954" s="14"/>
      <c r="S954" s="14"/>
      <c r="T954" s="14"/>
      <c r="U954" s="14"/>
      <c r="V954" s="16"/>
      <c r="W954" s="14"/>
    </row>
    <row r="955" spans="1:28" s="3" customFormat="1">
      <c r="A955" s="14"/>
      <c r="B955" s="14"/>
      <c r="C955" s="14"/>
      <c r="D955" s="15" t="s">
        <v>3406</v>
      </c>
      <c r="E955" s="15" t="s">
        <v>3503</v>
      </c>
      <c r="F955" s="15" t="s">
        <v>3712</v>
      </c>
      <c r="G955" s="15" t="s">
        <v>3713</v>
      </c>
      <c r="H955" s="15" t="s">
        <v>3712</v>
      </c>
      <c r="I955" s="15" t="s">
        <v>3713</v>
      </c>
      <c r="J955" s="14" t="s">
        <v>3712</v>
      </c>
      <c r="K955" s="14" t="s">
        <v>3713</v>
      </c>
      <c r="L955" s="14">
        <v>1</v>
      </c>
      <c r="M955" s="14">
        <v>2</v>
      </c>
      <c r="N955" s="14">
        <v>2</v>
      </c>
      <c r="O955" s="14">
        <v>1982</v>
      </c>
      <c r="P955" s="14"/>
      <c r="Q955" s="14"/>
      <c r="R955" s="14"/>
      <c r="S955" s="14"/>
      <c r="T955" s="14"/>
      <c r="U955" s="14"/>
      <c r="V955" s="16"/>
      <c r="W955" s="14"/>
      <c r="AB955" s="5"/>
    </row>
    <row r="956" spans="1:28" s="3" customFormat="1">
      <c r="A956" s="14"/>
      <c r="B956" s="14"/>
      <c r="C956" s="14"/>
      <c r="D956" s="15" t="s">
        <v>3406</v>
      </c>
      <c r="E956" s="15" t="s">
        <v>3503</v>
      </c>
      <c r="F956" s="15" t="s">
        <v>3712</v>
      </c>
      <c r="G956" s="15" t="s">
        <v>3714</v>
      </c>
      <c r="H956" s="15" t="s">
        <v>3712</v>
      </c>
      <c r="I956" s="15" t="s">
        <v>3714</v>
      </c>
      <c r="J956" s="14" t="s">
        <v>3712</v>
      </c>
      <c r="K956" s="14" t="s">
        <v>3714</v>
      </c>
      <c r="L956" s="14">
        <v>1</v>
      </c>
      <c r="M956" s="14">
        <v>4</v>
      </c>
      <c r="N956" s="14">
        <v>0</v>
      </c>
      <c r="O956" s="14">
        <v>0</v>
      </c>
      <c r="P956" s="14" t="s">
        <v>6138</v>
      </c>
      <c r="Q956" s="14" t="s">
        <v>5490</v>
      </c>
      <c r="R956" s="14"/>
      <c r="S956" s="14"/>
      <c r="T956" s="14"/>
      <c r="U956" s="14"/>
      <c r="V956" s="16"/>
      <c r="W956" s="14"/>
      <c r="AB956" s="5"/>
    </row>
    <row r="957" spans="1:28" s="3" customFormat="1">
      <c r="A957" s="14"/>
      <c r="B957" s="14"/>
      <c r="C957" s="14"/>
      <c r="D957" s="15" t="s">
        <v>3406</v>
      </c>
      <c r="E957" s="15" t="s">
        <v>3503</v>
      </c>
      <c r="F957" s="15" t="s">
        <v>3715</v>
      </c>
      <c r="G957" s="15" t="s">
        <v>3716</v>
      </c>
      <c r="H957" s="15" t="s">
        <v>3715</v>
      </c>
      <c r="I957" s="15" t="s">
        <v>3716</v>
      </c>
      <c r="J957" s="14" t="s">
        <v>3715</v>
      </c>
      <c r="K957" s="14" t="s">
        <v>3716</v>
      </c>
      <c r="L957" s="14">
        <v>1</v>
      </c>
      <c r="M957" s="14">
        <v>4</v>
      </c>
      <c r="N957" s="14">
        <v>0</v>
      </c>
      <c r="O957" s="14">
        <v>0</v>
      </c>
      <c r="P957" s="14" t="s">
        <v>6138</v>
      </c>
      <c r="Q957" s="14" t="s">
        <v>5490</v>
      </c>
      <c r="R957" s="14"/>
      <c r="S957" s="14"/>
      <c r="T957" s="14"/>
      <c r="U957" s="14"/>
      <c r="V957" s="16"/>
      <c r="W957" s="14"/>
      <c r="AB957" s="5"/>
    </row>
    <row r="958" spans="1:28" s="3" customFormat="1">
      <c r="A958" s="14"/>
      <c r="B958" s="14"/>
      <c r="C958" s="14"/>
      <c r="D958" s="15" t="s">
        <v>3406</v>
      </c>
      <c r="E958" s="15" t="s">
        <v>3503</v>
      </c>
      <c r="F958" s="15" t="s">
        <v>3715</v>
      </c>
      <c r="G958" s="15" t="s">
        <v>3717</v>
      </c>
      <c r="H958" s="15" t="s">
        <v>3715</v>
      </c>
      <c r="I958" s="15" t="s">
        <v>3717</v>
      </c>
      <c r="J958" s="14" t="s">
        <v>3715</v>
      </c>
      <c r="K958" s="14" t="s">
        <v>3717</v>
      </c>
      <c r="L958" s="14">
        <v>0</v>
      </c>
      <c r="M958" s="14">
        <v>4</v>
      </c>
      <c r="N958" s="14">
        <v>0</v>
      </c>
      <c r="O958" s="14">
        <v>0</v>
      </c>
      <c r="P958" s="14" t="s">
        <v>6138</v>
      </c>
      <c r="Q958" s="14" t="s">
        <v>5490</v>
      </c>
      <c r="R958" s="14"/>
      <c r="S958" s="14"/>
      <c r="T958" s="14"/>
      <c r="U958" s="14"/>
      <c r="V958" s="16"/>
      <c r="W958" s="14"/>
      <c r="AB958" s="5"/>
    </row>
    <row r="959" spans="1:28" s="3" customFormat="1">
      <c r="A959" s="14"/>
      <c r="B959" s="14"/>
      <c r="C959" s="14"/>
      <c r="D959" s="15" t="s">
        <v>3406</v>
      </c>
      <c r="E959" s="15" t="s">
        <v>3503</v>
      </c>
      <c r="F959" s="15" t="s">
        <v>3715</v>
      </c>
      <c r="G959" s="15" t="s">
        <v>3718</v>
      </c>
      <c r="H959" s="15" t="s">
        <v>3715</v>
      </c>
      <c r="I959" s="15" t="s">
        <v>3718</v>
      </c>
      <c r="J959" s="14" t="s">
        <v>3715</v>
      </c>
      <c r="K959" s="14" t="s">
        <v>3718</v>
      </c>
      <c r="L959" s="14">
        <v>1</v>
      </c>
      <c r="M959" s="14">
        <v>2</v>
      </c>
      <c r="N959" s="14">
        <v>2</v>
      </c>
      <c r="O959" s="14">
        <v>1882</v>
      </c>
      <c r="P959" s="14"/>
      <c r="Q959" s="14"/>
      <c r="R959" s="14"/>
      <c r="S959" s="14"/>
      <c r="T959" s="14"/>
      <c r="U959" s="14"/>
      <c r="V959" s="16"/>
      <c r="W959" s="14"/>
      <c r="AB959" s="5"/>
    </row>
    <row r="960" spans="1:28" s="3" customFormat="1">
      <c r="A960" s="14"/>
      <c r="B960" s="14"/>
      <c r="C960" s="14"/>
      <c r="D960" s="15" t="s">
        <v>3406</v>
      </c>
      <c r="E960" s="15" t="s">
        <v>3503</v>
      </c>
      <c r="F960" s="15" t="s">
        <v>3719</v>
      </c>
      <c r="G960" s="15" t="s">
        <v>3720</v>
      </c>
      <c r="H960" s="15" t="s">
        <v>3719</v>
      </c>
      <c r="I960" s="15" t="s">
        <v>3720</v>
      </c>
      <c r="J960" s="14" t="s">
        <v>3719</v>
      </c>
      <c r="K960" s="14" t="s">
        <v>3720</v>
      </c>
      <c r="L960" s="14">
        <v>1</v>
      </c>
      <c r="M960" s="14">
        <v>4</v>
      </c>
      <c r="N960" s="14">
        <v>0</v>
      </c>
      <c r="O960" s="14">
        <v>0</v>
      </c>
      <c r="P960" s="14" t="s">
        <v>6138</v>
      </c>
      <c r="Q960" s="14" t="s">
        <v>5490</v>
      </c>
      <c r="R960" s="14"/>
      <c r="S960" s="14"/>
      <c r="T960" s="14"/>
      <c r="U960" s="14"/>
      <c r="V960" s="16"/>
      <c r="W960" s="14"/>
      <c r="AB960" s="5"/>
    </row>
    <row r="961" spans="1:28" s="3" customFormat="1">
      <c r="A961" s="14"/>
      <c r="B961" s="14"/>
      <c r="C961" s="14"/>
      <c r="D961" s="15" t="s">
        <v>3406</v>
      </c>
      <c r="E961" s="15" t="s">
        <v>3503</v>
      </c>
      <c r="F961" s="15" t="s">
        <v>3719</v>
      </c>
      <c r="G961" s="15" t="s">
        <v>3721</v>
      </c>
      <c r="H961" s="15" t="s">
        <v>3719</v>
      </c>
      <c r="I961" s="15" t="s">
        <v>3721</v>
      </c>
      <c r="J961" s="14" t="s">
        <v>3719</v>
      </c>
      <c r="K961" s="14" t="s">
        <v>3721</v>
      </c>
      <c r="L961" s="14">
        <v>1</v>
      </c>
      <c r="M961" s="14">
        <v>2</v>
      </c>
      <c r="N961" s="14">
        <v>2</v>
      </c>
      <c r="O961" s="14">
        <v>1873</v>
      </c>
      <c r="P961" s="14"/>
      <c r="Q961" s="14"/>
      <c r="R961" s="14"/>
      <c r="S961" s="14"/>
      <c r="T961" s="14"/>
      <c r="U961" s="14"/>
      <c r="V961" s="16"/>
      <c r="W961" s="14"/>
      <c r="AB961" s="5"/>
    </row>
    <row r="962" spans="1:28" s="3" customFormat="1">
      <c r="A962" s="14"/>
      <c r="B962" s="14"/>
      <c r="C962" s="14"/>
      <c r="D962" s="15" t="s">
        <v>3406</v>
      </c>
      <c r="E962" s="15" t="s">
        <v>3503</v>
      </c>
      <c r="F962" s="15" t="s">
        <v>3722</v>
      </c>
      <c r="G962" s="15" t="s">
        <v>3723</v>
      </c>
      <c r="H962" s="15" t="s">
        <v>3722</v>
      </c>
      <c r="I962" s="15" t="s">
        <v>3723</v>
      </c>
      <c r="J962" s="14" t="s">
        <v>3722</v>
      </c>
      <c r="K962" s="14" t="s">
        <v>3723</v>
      </c>
      <c r="L962" s="14">
        <v>1</v>
      </c>
      <c r="M962" s="14">
        <v>2</v>
      </c>
      <c r="N962" s="14">
        <v>2</v>
      </c>
      <c r="O962" s="14">
        <v>1941</v>
      </c>
      <c r="P962" s="14"/>
      <c r="Q962" s="14"/>
      <c r="R962" s="14"/>
      <c r="S962" s="14"/>
      <c r="T962" s="14"/>
      <c r="U962" s="14"/>
      <c r="V962" s="16"/>
      <c r="W962" s="14"/>
      <c r="AB962" s="5"/>
    </row>
    <row r="963" spans="1:28" s="3" customFormat="1">
      <c r="A963" s="14"/>
      <c r="B963" s="14"/>
      <c r="C963" s="14"/>
      <c r="D963" s="15" t="s">
        <v>3406</v>
      </c>
      <c r="E963" s="15" t="s">
        <v>3503</v>
      </c>
      <c r="F963" s="15" t="s">
        <v>3724</v>
      </c>
      <c r="G963" s="15" t="s">
        <v>1868</v>
      </c>
      <c r="H963" s="15" t="s">
        <v>3724</v>
      </c>
      <c r="I963" s="15" t="s">
        <v>1868</v>
      </c>
      <c r="J963" s="14" t="s">
        <v>3724</v>
      </c>
      <c r="K963" s="14" t="s">
        <v>1868</v>
      </c>
      <c r="L963" s="14">
        <v>1</v>
      </c>
      <c r="M963" s="14">
        <v>4</v>
      </c>
      <c r="N963" s="14">
        <v>0</v>
      </c>
      <c r="O963" s="14">
        <v>0</v>
      </c>
      <c r="P963" s="14" t="s">
        <v>6138</v>
      </c>
      <c r="Q963" s="14" t="s">
        <v>5490</v>
      </c>
      <c r="R963" s="14"/>
      <c r="S963" s="14"/>
      <c r="T963" s="14"/>
      <c r="U963" s="14"/>
      <c r="V963" s="16"/>
      <c r="W963" s="14"/>
      <c r="AB963" s="5"/>
    </row>
    <row r="964" spans="1:28" s="3" customFormat="1">
      <c r="A964" s="14"/>
      <c r="B964" s="14"/>
      <c r="C964" s="14"/>
      <c r="D964" s="15" t="s">
        <v>3406</v>
      </c>
      <c r="E964" s="15" t="s">
        <v>3503</v>
      </c>
      <c r="F964" s="15" t="s">
        <v>3724</v>
      </c>
      <c r="G964" s="15" t="s">
        <v>227</v>
      </c>
      <c r="H964" s="15" t="s">
        <v>3724</v>
      </c>
      <c r="I964" s="15" t="s">
        <v>227</v>
      </c>
      <c r="J964" s="14" t="s">
        <v>3724</v>
      </c>
      <c r="K964" s="14" t="s">
        <v>227</v>
      </c>
      <c r="L964" s="14">
        <v>0</v>
      </c>
      <c r="M964" s="14">
        <v>4</v>
      </c>
      <c r="N964" s="14">
        <v>0</v>
      </c>
      <c r="O964" s="14">
        <v>0</v>
      </c>
      <c r="P964" s="14" t="s">
        <v>6138</v>
      </c>
      <c r="Q964" s="14" t="s">
        <v>5490</v>
      </c>
      <c r="R964" s="14"/>
      <c r="S964" s="14"/>
      <c r="T964" s="14"/>
      <c r="U964" s="14"/>
      <c r="V964" s="16"/>
      <c r="W964" s="14"/>
      <c r="AB964" s="5"/>
    </row>
    <row r="965" spans="1:28" s="3" customFormat="1">
      <c r="A965" s="14"/>
      <c r="B965" s="14"/>
      <c r="C965" s="14"/>
      <c r="D965" s="15" t="s">
        <v>3406</v>
      </c>
      <c r="E965" s="15" t="s">
        <v>3503</v>
      </c>
      <c r="F965" s="15" t="s">
        <v>3724</v>
      </c>
      <c r="G965" s="15" t="s">
        <v>3725</v>
      </c>
      <c r="H965" s="15" t="s">
        <v>3724</v>
      </c>
      <c r="I965" s="15" t="s">
        <v>3725</v>
      </c>
      <c r="J965" s="14" t="s">
        <v>3724</v>
      </c>
      <c r="K965" s="14" t="s">
        <v>3725</v>
      </c>
      <c r="L965" s="14">
        <v>1</v>
      </c>
      <c r="M965" s="14">
        <v>2</v>
      </c>
      <c r="N965" s="14">
        <v>3</v>
      </c>
      <c r="O965" s="14">
        <v>2701</v>
      </c>
      <c r="P965" s="14"/>
      <c r="Q965" s="14"/>
      <c r="R965" s="14"/>
      <c r="S965" s="14"/>
      <c r="T965" s="14"/>
      <c r="U965" s="14"/>
      <c r="V965" s="16"/>
      <c r="W965" s="14"/>
      <c r="AB965" s="5"/>
    </row>
    <row r="966" spans="1:28" s="3" customFormat="1">
      <c r="A966" s="14"/>
      <c r="B966" s="14"/>
      <c r="C966" s="14"/>
      <c r="D966" s="15" t="s">
        <v>3406</v>
      </c>
      <c r="E966" s="15" t="s">
        <v>3503</v>
      </c>
      <c r="F966" s="15" t="s">
        <v>3726</v>
      </c>
      <c r="G966" s="15" t="s">
        <v>3545</v>
      </c>
      <c r="H966" s="15" t="s">
        <v>3726</v>
      </c>
      <c r="I966" s="15" t="s">
        <v>3545</v>
      </c>
      <c r="J966" s="14" t="s">
        <v>3726</v>
      </c>
      <c r="K966" s="14" t="s">
        <v>3545</v>
      </c>
      <c r="L966" s="14">
        <v>0</v>
      </c>
      <c r="M966" s="14">
        <v>4</v>
      </c>
      <c r="N966" s="14">
        <v>0</v>
      </c>
      <c r="O966" s="14">
        <v>0</v>
      </c>
      <c r="P966" s="14" t="s">
        <v>5687</v>
      </c>
      <c r="Q966" s="14" t="s">
        <v>6262</v>
      </c>
      <c r="R966" s="14"/>
      <c r="S966" s="14"/>
      <c r="T966" s="14"/>
      <c r="U966" s="14"/>
      <c r="V966" s="16"/>
      <c r="W966" s="14"/>
      <c r="AB966" s="5"/>
    </row>
    <row r="967" spans="1:28" s="3" customFormat="1">
      <c r="A967" s="14"/>
      <c r="B967" s="14"/>
      <c r="C967" s="14"/>
      <c r="D967" s="15" t="s">
        <v>3406</v>
      </c>
      <c r="E967" s="15" t="s">
        <v>3503</v>
      </c>
      <c r="F967" s="15" t="s">
        <v>3727</v>
      </c>
      <c r="G967" s="15" t="s">
        <v>2426</v>
      </c>
      <c r="H967" s="15" t="s">
        <v>3727</v>
      </c>
      <c r="I967" s="15" t="s">
        <v>2426</v>
      </c>
      <c r="J967" s="14" t="s">
        <v>3727</v>
      </c>
      <c r="K967" s="14" t="s">
        <v>2426</v>
      </c>
      <c r="L967" s="14">
        <v>1</v>
      </c>
      <c r="M967" s="14">
        <v>3</v>
      </c>
      <c r="N967" s="14">
        <v>1</v>
      </c>
      <c r="O967" s="14">
        <v>647</v>
      </c>
      <c r="P967" s="14"/>
      <c r="Q967" s="14"/>
      <c r="R967" s="14"/>
      <c r="S967" s="14"/>
      <c r="T967" s="14"/>
      <c r="U967" s="14"/>
      <c r="V967" s="16"/>
      <c r="W967" s="14"/>
      <c r="AB967" s="5"/>
    </row>
    <row r="968" spans="1:28" s="3" customFormat="1">
      <c r="A968" s="14"/>
      <c r="B968" s="14"/>
      <c r="C968" s="14"/>
      <c r="D968" s="15" t="s">
        <v>3406</v>
      </c>
      <c r="E968" s="15" t="s">
        <v>3503</v>
      </c>
      <c r="F968" s="15" t="s">
        <v>3727</v>
      </c>
      <c r="G968" s="15" t="s">
        <v>3728</v>
      </c>
      <c r="H968" s="15" t="s">
        <v>3727</v>
      </c>
      <c r="I968" s="15" t="s">
        <v>3728</v>
      </c>
      <c r="J968" s="14" t="s">
        <v>3727</v>
      </c>
      <c r="K968" s="14" t="s">
        <v>3728</v>
      </c>
      <c r="L968" s="14">
        <v>1</v>
      </c>
      <c r="M968" s="14">
        <v>3</v>
      </c>
      <c r="N968" s="14">
        <v>1</v>
      </c>
      <c r="O968" s="14">
        <v>647</v>
      </c>
      <c r="P968" s="14"/>
      <c r="Q968" s="14"/>
      <c r="R968" s="14"/>
      <c r="S968" s="14"/>
      <c r="T968" s="14"/>
      <c r="U968" s="14"/>
      <c r="V968" s="16"/>
      <c r="W968" s="14"/>
      <c r="AB968" s="5"/>
    </row>
    <row r="969" spans="1:28" s="3" customFormat="1">
      <c r="A969" s="14"/>
      <c r="B969" s="14"/>
      <c r="C969" s="14"/>
      <c r="D969" s="15" t="s">
        <v>3406</v>
      </c>
      <c r="E969" s="15" t="s">
        <v>3503</v>
      </c>
      <c r="F969" s="15" t="s">
        <v>3727</v>
      </c>
      <c r="G969" s="15" t="s">
        <v>2714</v>
      </c>
      <c r="H969" s="15" t="s">
        <v>3727</v>
      </c>
      <c r="I969" s="15" t="s">
        <v>2714</v>
      </c>
      <c r="J969" s="14" t="s">
        <v>3727</v>
      </c>
      <c r="K969" s="14" t="s">
        <v>2714</v>
      </c>
      <c r="L969" s="14">
        <v>0</v>
      </c>
      <c r="M969" s="14">
        <v>4</v>
      </c>
      <c r="N969" s="14">
        <v>0</v>
      </c>
      <c r="O969" s="14">
        <v>0</v>
      </c>
      <c r="P969" s="14" t="s">
        <v>6004</v>
      </c>
      <c r="Q969" s="14" t="s">
        <v>6255</v>
      </c>
      <c r="R969" s="14"/>
      <c r="S969" s="14"/>
      <c r="T969" s="14"/>
      <c r="U969" s="14"/>
      <c r="V969" s="16"/>
      <c r="W969" s="14"/>
      <c r="X969" s="12"/>
      <c r="AB969" s="5"/>
    </row>
    <row r="970" spans="1:28" s="3" customFormat="1">
      <c r="A970" s="14"/>
      <c r="B970" s="14"/>
      <c r="C970" s="14"/>
      <c r="D970" s="15" t="s">
        <v>3406</v>
      </c>
      <c r="E970" s="15" t="s">
        <v>3503</v>
      </c>
      <c r="F970" s="15" t="s">
        <v>3727</v>
      </c>
      <c r="G970" s="15" t="s">
        <v>3729</v>
      </c>
      <c r="H970" s="15" t="s">
        <v>3727</v>
      </c>
      <c r="I970" s="15" t="s">
        <v>3729</v>
      </c>
      <c r="J970" s="14" t="s">
        <v>3727</v>
      </c>
      <c r="K970" s="14" t="s">
        <v>3729</v>
      </c>
      <c r="L970" s="14">
        <v>1</v>
      </c>
      <c r="M970" s="14">
        <v>2</v>
      </c>
      <c r="N970" s="14">
        <v>3</v>
      </c>
      <c r="O970" s="14">
        <v>2511</v>
      </c>
      <c r="P970" s="14"/>
      <c r="Q970" s="14"/>
      <c r="R970" s="14"/>
      <c r="S970" s="14"/>
      <c r="T970" s="14"/>
      <c r="U970" s="14"/>
      <c r="V970" s="16"/>
      <c r="W970" s="14"/>
      <c r="AB970" s="5"/>
    </row>
    <row r="971" spans="1:28" s="3" customFormat="1">
      <c r="A971" s="14"/>
      <c r="B971" s="14"/>
      <c r="C971" s="14"/>
      <c r="D971" s="15" t="s">
        <v>3406</v>
      </c>
      <c r="E971" s="15" t="s">
        <v>3503</v>
      </c>
      <c r="F971" s="15" t="s">
        <v>3727</v>
      </c>
      <c r="G971" s="15" t="s">
        <v>3730</v>
      </c>
      <c r="H971" s="15" t="s">
        <v>3727</v>
      </c>
      <c r="I971" s="15" t="s">
        <v>3730</v>
      </c>
      <c r="J971" s="14" t="s">
        <v>3727</v>
      </c>
      <c r="K971" s="14" t="s">
        <v>3730</v>
      </c>
      <c r="L971" s="14">
        <v>1</v>
      </c>
      <c r="M971" s="14">
        <v>3</v>
      </c>
      <c r="N971" s="14">
        <v>1</v>
      </c>
      <c r="O971" s="14">
        <v>915</v>
      </c>
      <c r="P971" s="14"/>
      <c r="Q971" s="14"/>
      <c r="R971" s="14"/>
      <c r="S971" s="14"/>
      <c r="T971" s="14"/>
      <c r="U971" s="14"/>
      <c r="V971" s="16"/>
      <c r="W971" s="14"/>
      <c r="AB971" s="5"/>
    </row>
    <row r="972" spans="1:28" s="3" customFormat="1">
      <c r="A972" s="14"/>
      <c r="B972" s="14"/>
      <c r="C972" s="14"/>
      <c r="D972" s="15" t="s">
        <v>3406</v>
      </c>
      <c r="E972" s="15" t="s">
        <v>3503</v>
      </c>
      <c r="F972" s="15" t="s">
        <v>3731</v>
      </c>
      <c r="G972" s="15" t="s">
        <v>2134</v>
      </c>
      <c r="H972" s="15" t="s">
        <v>3731</v>
      </c>
      <c r="I972" s="15" t="s">
        <v>2134</v>
      </c>
      <c r="J972" s="14" t="s">
        <v>3731</v>
      </c>
      <c r="K972" s="14" t="s">
        <v>2134</v>
      </c>
      <c r="L972" s="14">
        <v>1</v>
      </c>
      <c r="M972" s="14">
        <v>2</v>
      </c>
      <c r="N972" s="14">
        <v>2</v>
      </c>
      <c r="O972" s="14">
        <v>1882</v>
      </c>
      <c r="P972" s="14"/>
      <c r="Q972" s="14"/>
      <c r="R972" s="14"/>
      <c r="S972" s="14"/>
      <c r="T972" s="14"/>
      <c r="U972" s="14"/>
      <c r="V972" s="16"/>
      <c r="W972" s="14"/>
      <c r="AB972" s="5"/>
    </row>
    <row r="973" spans="1:28" s="3" customFormat="1">
      <c r="A973" s="14"/>
      <c r="B973" s="14"/>
      <c r="C973" s="14"/>
      <c r="D973" s="15" t="s">
        <v>3406</v>
      </c>
      <c r="E973" s="15" t="s">
        <v>3503</v>
      </c>
      <c r="F973" s="15" t="s">
        <v>3732</v>
      </c>
      <c r="G973" s="15" t="s">
        <v>3733</v>
      </c>
      <c r="H973" s="15" t="s">
        <v>3732</v>
      </c>
      <c r="I973" s="15" t="s">
        <v>3733</v>
      </c>
      <c r="J973" s="14" t="s">
        <v>3732</v>
      </c>
      <c r="K973" s="14" t="s">
        <v>3733</v>
      </c>
      <c r="L973" s="14">
        <v>1</v>
      </c>
      <c r="M973" s="14">
        <v>2</v>
      </c>
      <c r="N973" s="14">
        <v>1</v>
      </c>
      <c r="O973" s="14">
        <v>1181</v>
      </c>
      <c r="P973" s="14"/>
      <c r="Q973" s="14"/>
      <c r="R973" s="14"/>
      <c r="S973" s="14"/>
      <c r="T973" s="14"/>
      <c r="U973" s="14"/>
      <c r="V973" s="16"/>
      <c r="W973" s="14"/>
      <c r="AB973" s="5"/>
    </row>
    <row r="974" spans="1:28" s="3" customFormat="1">
      <c r="A974" s="14"/>
      <c r="B974" s="14"/>
      <c r="C974" s="14"/>
      <c r="D974" s="15" t="s">
        <v>3406</v>
      </c>
      <c r="E974" s="15" t="s">
        <v>3503</v>
      </c>
      <c r="F974" s="15" t="s">
        <v>3734</v>
      </c>
      <c r="G974" s="15" t="s">
        <v>1227</v>
      </c>
      <c r="H974" s="15" t="s">
        <v>3734</v>
      </c>
      <c r="I974" s="15" t="s">
        <v>1227</v>
      </c>
      <c r="J974" s="14" t="s">
        <v>3734</v>
      </c>
      <c r="K974" s="14" t="s">
        <v>1227</v>
      </c>
      <c r="L974" s="14">
        <v>1</v>
      </c>
      <c r="M974" s="14">
        <v>2</v>
      </c>
      <c r="N974" s="14">
        <v>3</v>
      </c>
      <c r="O974" s="14">
        <v>2647</v>
      </c>
      <c r="P974" s="14"/>
      <c r="Q974" s="14"/>
      <c r="R974" s="14"/>
      <c r="S974" s="14"/>
      <c r="T974" s="14"/>
      <c r="U974" s="14"/>
      <c r="V974" s="16"/>
      <c r="W974" s="14"/>
      <c r="AB974" s="5"/>
    </row>
    <row r="975" spans="1:28" s="3" customFormat="1">
      <c r="A975" s="14"/>
      <c r="B975" s="14"/>
      <c r="C975" s="14"/>
      <c r="D975" s="15" t="s">
        <v>3406</v>
      </c>
      <c r="E975" s="15" t="s">
        <v>3503</v>
      </c>
      <c r="F975" s="15" t="s">
        <v>3734</v>
      </c>
      <c r="G975" s="15" t="s">
        <v>3735</v>
      </c>
      <c r="H975" s="15" t="s">
        <v>3734</v>
      </c>
      <c r="I975" s="15" t="s">
        <v>3735</v>
      </c>
      <c r="J975" s="14" t="s">
        <v>3734</v>
      </c>
      <c r="K975" s="14" t="s">
        <v>3735</v>
      </c>
      <c r="L975" s="14">
        <v>1</v>
      </c>
      <c r="M975" s="14">
        <v>4</v>
      </c>
      <c r="N975" s="14">
        <v>0</v>
      </c>
      <c r="O975" s="14">
        <v>0</v>
      </c>
      <c r="P975" s="14" t="s">
        <v>6138</v>
      </c>
      <c r="Q975" s="14" t="s">
        <v>5490</v>
      </c>
      <c r="R975" s="14"/>
      <c r="S975" s="14"/>
      <c r="T975" s="14"/>
      <c r="U975" s="14"/>
      <c r="V975" s="16"/>
      <c r="W975" s="14"/>
      <c r="AB975" s="5"/>
    </row>
    <row r="976" spans="1:28" s="3" customFormat="1">
      <c r="A976" s="14"/>
      <c r="B976" s="14"/>
      <c r="C976" s="14"/>
      <c r="D976" s="15" t="s">
        <v>3406</v>
      </c>
      <c r="E976" s="15" t="s">
        <v>3503</v>
      </c>
      <c r="F976" s="15" t="s">
        <v>3736</v>
      </c>
      <c r="G976" s="15" t="s">
        <v>3737</v>
      </c>
      <c r="H976" s="15" t="s">
        <v>3736</v>
      </c>
      <c r="I976" s="15" t="s">
        <v>3737</v>
      </c>
      <c r="J976" s="14" t="s">
        <v>3736</v>
      </c>
      <c r="K976" s="14" t="s">
        <v>3737</v>
      </c>
      <c r="L976" s="14">
        <v>1</v>
      </c>
      <c r="M976" s="14">
        <v>2</v>
      </c>
      <c r="N976" s="14">
        <v>2</v>
      </c>
      <c r="O976" s="14">
        <v>1713</v>
      </c>
      <c r="P976" s="14"/>
      <c r="Q976" s="14"/>
      <c r="R976" s="14"/>
      <c r="S976" s="14"/>
      <c r="T976" s="14"/>
      <c r="U976" s="14"/>
      <c r="V976" s="16"/>
      <c r="W976" s="14"/>
      <c r="AB976" s="5"/>
    </row>
    <row r="977" spans="1:28" s="3" customFormat="1">
      <c r="A977" s="14"/>
      <c r="B977" s="14"/>
      <c r="C977" s="14"/>
      <c r="D977" s="15" t="s">
        <v>3406</v>
      </c>
      <c r="E977" s="15" t="s">
        <v>3503</v>
      </c>
      <c r="F977" s="15" t="s">
        <v>3738</v>
      </c>
      <c r="G977" s="15" t="s">
        <v>3739</v>
      </c>
      <c r="H977" s="15" t="s">
        <v>3738</v>
      </c>
      <c r="I977" s="15" t="s">
        <v>3739</v>
      </c>
      <c r="J977" s="14" t="s">
        <v>3738</v>
      </c>
      <c r="K977" s="14" t="s">
        <v>3739</v>
      </c>
      <c r="L977" s="14">
        <v>1</v>
      </c>
      <c r="M977" s="14">
        <v>3</v>
      </c>
      <c r="N977" s="14">
        <v>1</v>
      </c>
      <c r="O977" s="14">
        <v>1143</v>
      </c>
      <c r="P977" s="14"/>
      <c r="Q977" s="14"/>
      <c r="R977" s="14"/>
      <c r="S977" s="14"/>
      <c r="T977" s="14"/>
      <c r="U977" s="14"/>
      <c r="V977" s="16"/>
      <c r="W977" s="14"/>
      <c r="AB977" s="5"/>
    </row>
    <row r="978" spans="1:28" s="3" customFormat="1">
      <c r="A978" s="14"/>
      <c r="B978" s="14"/>
      <c r="C978" s="14"/>
      <c r="D978" s="15" t="s">
        <v>3406</v>
      </c>
      <c r="E978" s="15" t="s">
        <v>3503</v>
      </c>
      <c r="F978" s="15" t="s">
        <v>3738</v>
      </c>
      <c r="G978" s="15" t="s">
        <v>2632</v>
      </c>
      <c r="H978" s="15" t="s">
        <v>3738</v>
      </c>
      <c r="I978" s="15" t="s">
        <v>2632</v>
      </c>
      <c r="J978" s="14" t="s">
        <v>3738</v>
      </c>
      <c r="K978" s="14" t="s">
        <v>2632</v>
      </c>
      <c r="L978" s="14">
        <v>1</v>
      </c>
      <c r="M978" s="14">
        <v>3</v>
      </c>
      <c r="N978" s="14">
        <v>1</v>
      </c>
      <c r="O978" s="14">
        <v>1143</v>
      </c>
      <c r="P978" s="14"/>
      <c r="Q978" s="14"/>
      <c r="R978" s="14"/>
      <c r="S978" s="14"/>
      <c r="T978" s="14"/>
      <c r="U978" s="14"/>
      <c r="V978" s="16"/>
      <c r="W978" s="14"/>
      <c r="AB978" s="5"/>
    </row>
    <row r="979" spans="1:28" s="3" customFormat="1">
      <c r="A979" s="14"/>
      <c r="B979" s="14"/>
      <c r="C979" s="14"/>
      <c r="D979" s="15" t="s">
        <v>3406</v>
      </c>
      <c r="E979" s="15" t="s">
        <v>3503</v>
      </c>
      <c r="F979" s="15" t="s">
        <v>3738</v>
      </c>
      <c r="G979" s="15" t="s">
        <v>67</v>
      </c>
      <c r="H979" s="15" t="s">
        <v>3738</v>
      </c>
      <c r="I979" s="15" t="s">
        <v>67</v>
      </c>
      <c r="J979" s="14" t="s">
        <v>3738</v>
      </c>
      <c r="K979" s="14" t="s">
        <v>67</v>
      </c>
      <c r="L979" s="14">
        <v>1</v>
      </c>
      <c r="M979" s="14">
        <v>2</v>
      </c>
      <c r="N979" s="14">
        <v>3</v>
      </c>
      <c r="O979" s="14">
        <v>2888</v>
      </c>
      <c r="P979" s="14"/>
      <c r="Q979" s="14"/>
      <c r="R979" s="14"/>
      <c r="S979" s="14"/>
      <c r="T979" s="14"/>
      <c r="U979" s="14"/>
      <c r="V979" s="16"/>
      <c r="W979" s="14"/>
      <c r="AB979" s="5"/>
    </row>
    <row r="980" spans="1:28" s="3" customFormat="1" ht="15" customHeight="1">
      <c r="A980" s="14"/>
      <c r="B980" s="14"/>
      <c r="C980" s="14"/>
      <c r="D980" s="14" t="s">
        <v>3406</v>
      </c>
      <c r="E980" s="14" t="s">
        <v>3503</v>
      </c>
      <c r="F980" s="14" t="s">
        <v>3740</v>
      </c>
      <c r="G980" s="14" t="s">
        <v>5688</v>
      </c>
      <c r="H980" s="14" t="s">
        <v>3740</v>
      </c>
      <c r="I980" s="14" t="s">
        <v>5688</v>
      </c>
      <c r="J980" s="14" t="s">
        <v>3740</v>
      </c>
      <c r="K980" s="14" t="s">
        <v>5688</v>
      </c>
      <c r="L980" s="14">
        <v>0</v>
      </c>
      <c r="M980" s="14">
        <v>4</v>
      </c>
      <c r="N980" s="14">
        <v>0</v>
      </c>
      <c r="O980" s="14">
        <v>0</v>
      </c>
      <c r="P980" s="14" t="s">
        <v>5686</v>
      </c>
      <c r="Q980" s="14" t="s">
        <v>6258</v>
      </c>
      <c r="R980" s="14" t="s">
        <v>6336</v>
      </c>
      <c r="S980" s="14" t="s">
        <v>6349</v>
      </c>
      <c r="T980" s="14" t="s">
        <v>6349</v>
      </c>
      <c r="U980" s="14"/>
      <c r="V980" s="16"/>
      <c r="W980" s="14"/>
      <c r="AB980" s="5"/>
    </row>
    <row r="981" spans="1:28" s="3" customFormat="1">
      <c r="A981" s="14"/>
      <c r="B981" s="14"/>
      <c r="C981" s="14"/>
      <c r="D981" s="15" t="s">
        <v>3406</v>
      </c>
      <c r="E981" s="15" t="s">
        <v>3503</v>
      </c>
      <c r="F981" s="15" t="s">
        <v>3740</v>
      </c>
      <c r="G981" s="15" t="s">
        <v>3741</v>
      </c>
      <c r="H981" s="15" t="s">
        <v>3740</v>
      </c>
      <c r="I981" s="15" t="s">
        <v>3741</v>
      </c>
      <c r="J981" s="14" t="s">
        <v>3740</v>
      </c>
      <c r="K981" s="14" t="s">
        <v>3741</v>
      </c>
      <c r="L981" s="14">
        <v>0</v>
      </c>
      <c r="M981" s="14">
        <v>4</v>
      </c>
      <c r="N981" s="14">
        <v>0</v>
      </c>
      <c r="O981" s="14">
        <v>0</v>
      </c>
      <c r="P981" s="14" t="s">
        <v>5686</v>
      </c>
      <c r="Q981" s="14" t="s">
        <v>6258</v>
      </c>
      <c r="R981" s="14"/>
      <c r="S981" s="14"/>
      <c r="T981" s="14"/>
      <c r="U981" s="14"/>
      <c r="V981" s="16"/>
      <c r="W981" s="14"/>
      <c r="AB981" s="5"/>
    </row>
    <row r="982" spans="1:28" s="3" customFormat="1" ht="15" customHeight="1">
      <c r="A982" s="14"/>
      <c r="B982" s="14"/>
      <c r="C982" s="14"/>
      <c r="D982" s="14" t="s">
        <v>3406</v>
      </c>
      <c r="E982" s="14" t="s">
        <v>3503</v>
      </c>
      <c r="F982" s="19" t="s">
        <v>3740</v>
      </c>
      <c r="G982" s="14" t="s">
        <v>5761</v>
      </c>
      <c r="H982" s="19" t="s">
        <v>3740</v>
      </c>
      <c r="I982" s="14" t="s">
        <v>5761</v>
      </c>
      <c r="J982" s="19" t="s">
        <v>3740</v>
      </c>
      <c r="K982" s="14" t="s">
        <v>5761</v>
      </c>
      <c r="L982" s="14">
        <v>0</v>
      </c>
      <c r="M982" s="14">
        <v>4</v>
      </c>
      <c r="N982" s="14">
        <v>0</v>
      </c>
      <c r="O982" s="14">
        <v>0</v>
      </c>
      <c r="P982" s="14" t="s">
        <v>5686</v>
      </c>
      <c r="Q982" s="14" t="s">
        <v>6258</v>
      </c>
      <c r="R982" s="14" t="s">
        <v>6336</v>
      </c>
      <c r="S982" s="14" t="s">
        <v>6367</v>
      </c>
      <c r="T982" s="14" t="s">
        <v>6367</v>
      </c>
      <c r="U982" s="14"/>
      <c r="V982" s="16"/>
      <c r="W982" s="14"/>
      <c r="AB982" s="5"/>
    </row>
    <row r="983" spans="1:28" s="3" customFormat="1">
      <c r="A983" s="14"/>
      <c r="B983" s="14"/>
      <c r="C983" s="14"/>
      <c r="D983" s="15" t="s">
        <v>3406</v>
      </c>
      <c r="E983" s="15" t="s">
        <v>3503</v>
      </c>
      <c r="F983" s="15" t="s">
        <v>3740</v>
      </c>
      <c r="G983" s="15" t="s">
        <v>3742</v>
      </c>
      <c r="H983" s="15" t="s">
        <v>3740</v>
      </c>
      <c r="I983" s="15" t="s">
        <v>3742</v>
      </c>
      <c r="J983" s="14" t="s">
        <v>3740</v>
      </c>
      <c r="K983" s="14" t="s">
        <v>3742</v>
      </c>
      <c r="L983" s="14">
        <v>0</v>
      </c>
      <c r="M983" s="14">
        <v>4</v>
      </c>
      <c r="N983" s="14">
        <v>0</v>
      </c>
      <c r="O983" s="14">
        <v>0</v>
      </c>
      <c r="P983" s="14" t="s">
        <v>5686</v>
      </c>
      <c r="Q983" s="14" t="s">
        <v>6258</v>
      </c>
      <c r="R983" s="14"/>
      <c r="S983" s="14"/>
      <c r="T983" s="14"/>
      <c r="U983" s="14"/>
      <c r="V983" s="16"/>
      <c r="W983" s="14"/>
      <c r="AB983" s="5"/>
    </row>
    <row r="984" spans="1:28" s="3" customFormat="1">
      <c r="A984" s="14"/>
      <c r="B984" s="14"/>
      <c r="C984" s="14"/>
      <c r="D984" s="15" t="s">
        <v>3406</v>
      </c>
      <c r="E984" s="15" t="s">
        <v>3503</v>
      </c>
      <c r="F984" s="15" t="s">
        <v>3743</v>
      </c>
      <c r="G984" s="15" t="s">
        <v>3744</v>
      </c>
      <c r="H984" s="15" t="s">
        <v>3743</v>
      </c>
      <c r="I984" s="15" t="s">
        <v>3744</v>
      </c>
      <c r="J984" s="14" t="s">
        <v>3743</v>
      </c>
      <c r="K984" s="14" t="s">
        <v>3744</v>
      </c>
      <c r="L984" s="14">
        <v>0</v>
      </c>
      <c r="M984" s="14">
        <v>4</v>
      </c>
      <c r="N984" s="14">
        <v>0</v>
      </c>
      <c r="O984" s="14">
        <v>0</v>
      </c>
      <c r="P984" s="14" t="s">
        <v>5689</v>
      </c>
      <c r="Q984" s="14" t="s">
        <v>5690</v>
      </c>
      <c r="R984" s="14"/>
      <c r="S984" s="14"/>
      <c r="T984" s="14"/>
      <c r="U984" s="14"/>
      <c r="V984" s="16"/>
      <c r="W984" s="14"/>
      <c r="AB984" s="5"/>
    </row>
    <row r="985" spans="1:28" s="3" customFormat="1" ht="15" customHeight="1">
      <c r="A985" s="14"/>
      <c r="B985" s="14"/>
      <c r="C985" s="14"/>
      <c r="D985" s="14" t="s">
        <v>3406</v>
      </c>
      <c r="E985" s="14" t="s">
        <v>3503</v>
      </c>
      <c r="F985" s="14" t="s">
        <v>3743</v>
      </c>
      <c r="G985" s="14" t="s">
        <v>5691</v>
      </c>
      <c r="H985" s="14" t="s">
        <v>3743</v>
      </c>
      <c r="I985" s="14" t="s">
        <v>5691</v>
      </c>
      <c r="J985" s="14" t="s">
        <v>3743</v>
      </c>
      <c r="K985" s="14" t="s">
        <v>5691</v>
      </c>
      <c r="L985" s="14">
        <v>0</v>
      </c>
      <c r="M985" s="14">
        <v>4</v>
      </c>
      <c r="N985" s="14">
        <v>0</v>
      </c>
      <c r="O985" s="14">
        <v>0</v>
      </c>
      <c r="P985" s="14" t="s">
        <v>5689</v>
      </c>
      <c r="Q985" s="14" t="s">
        <v>5690</v>
      </c>
      <c r="R985" s="14" t="s">
        <v>6336</v>
      </c>
      <c r="S985" s="14" t="s">
        <v>6349</v>
      </c>
      <c r="T985" s="14" t="s">
        <v>6349</v>
      </c>
      <c r="U985" s="14"/>
      <c r="V985" s="16"/>
      <c r="W985" s="14"/>
      <c r="AB985" s="5"/>
    </row>
    <row r="986" spans="1:28" s="3" customFormat="1">
      <c r="A986" s="14"/>
      <c r="B986" s="14"/>
      <c r="C986" s="14"/>
      <c r="D986" s="15" t="s">
        <v>3406</v>
      </c>
      <c r="E986" s="15" t="s">
        <v>3503</v>
      </c>
      <c r="F986" s="15" t="s">
        <v>3745</v>
      </c>
      <c r="G986" s="15" t="s">
        <v>3746</v>
      </c>
      <c r="H986" s="15" t="s">
        <v>3745</v>
      </c>
      <c r="I986" s="15" t="s">
        <v>3746</v>
      </c>
      <c r="J986" s="14" t="s">
        <v>3745</v>
      </c>
      <c r="K986" s="14" t="s">
        <v>3746</v>
      </c>
      <c r="L986" s="14">
        <v>1</v>
      </c>
      <c r="M986" s="14">
        <v>2</v>
      </c>
      <c r="N986" s="14">
        <v>2</v>
      </c>
      <c r="O986" s="14">
        <v>2287</v>
      </c>
      <c r="P986" s="14"/>
      <c r="Q986" s="14"/>
      <c r="R986" s="14"/>
      <c r="S986" s="14"/>
      <c r="T986" s="14"/>
      <c r="U986" s="14"/>
      <c r="V986" s="16"/>
      <c r="W986" s="14"/>
      <c r="AB986" s="5"/>
    </row>
    <row r="987" spans="1:28" s="3" customFormat="1">
      <c r="A987" s="14"/>
      <c r="B987" s="14"/>
      <c r="C987" s="14"/>
      <c r="D987" s="15" t="s">
        <v>3406</v>
      </c>
      <c r="E987" s="15" t="s">
        <v>3503</v>
      </c>
      <c r="F987" s="15" t="s">
        <v>3745</v>
      </c>
      <c r="G987" s="15" t="s">
        <v>3747</v>
      </c>
      <c r="H987" s="15" t="s">
        <v>3745</v>
      </c>
      <c r="I987" s="15" t="s">
        <v>3747</v>
      </c>
      <c r="J987" s="14" t="s">
        <v>3745</v>
      </c>
      <c r="K987" s="14" t="s">
        <v>3747</v>
      </c>
      <c r="L987" s="14">
        <v>1</v>
      </c>
      <c r="M987" s="14">
        <v>4</v>
      </c>
      <c r="N987" s="14">
        <v>0</v>
      </c>
      <c r="O987" s="14">
        <v>0</v>
      </c>
      <c r="P987" s="14" t="s">
        <v>6138</v>
      </c>
      <c r="Q987" s="14" t="s">
        <v>5490</v>
      </c>
      <c r="R987" s="14"/>
      <c r="S987" s="14"/>
      <c r="T987" s="14"/>
      <c r="U987" s="14"/>
      <c r="V987" s="16"/>
      <c r="W987" s="14"/>
      <c r="AB987" s="5"/>
    </row>
    <row r="988" spans="1:28" s="3" customFormat="1">
      <c r="A988" s="14"/>
      <c r="B988" s="14"/>
      <c r="C988" s="14"/>
      <c r="D988" s="15" t="s">
        <v>3406</v>
      </c>
      <c r="E988" s="15" t="s">
        <v>3503</v>
      </c>
      <c r="F988" s="15" t="s">
        <v>3745</v>
      </c>
      <c r="G988" s="15" t="s">
        <v>3748</v>
      </c>
      <c r="H988" s="15" t="s">
        <v>3745</v>
      </c>
      <c r="I988" s="15" t="s">
        <v>3748</v>
      </c>
      <c r="J988" s="14" t="s">
        <v>3745</v>
      </c>
      <c r="K988" s="14" t="s">
        <v>3748</v>
      </c>
      <c r="L988" s="14">
        <v>0</v>
      </c>
      <c r="M988" s="14">
        <v>4</v>
      </c>
      <c r="N988" s="14">
        <v>0</v>
      </c>
      <c r="O988" s="14">
        <v>0</v>
      </c>
      <c r="P988" s="14" t="s">
        <v>6138</v>
      </c>
      <c r="Q988" s="14" t="s">
        <v>5490</v>
      </c>
      <c r="R988" s="14"/>
      <c r="S988" s="14"/>
      <c r="T988" s="14"/>
      <c r="U988" s="14"/>
      <c r="V988" s="16"/>
      <c r="W988" s="14"/>
      <c r="AB988" s="5"/>
    </row>
    <row r="989" spans="1:28" s="3" customFormat="1">
      <c r="A989" s="14"/>
      <c r="B989" s="14"/>
      <c r="C989" s="14"/>
      <c r="D989" s="15" t="s">
        <v>3406</v>
      </c>
      <c r="E989" s="15" t="s">
        <v>3503</v>
      </c>
      <c r="F989" s="15" t="s">
        <v>3749</v>
      </c>
      <c r="G989" s="15" t="s">
        <v>2952</v>
      </c>
      <c r="H989" s="15" t="s">
        <v>3749</v>
      </c>
      <c r="I989" s="15" t="s">
        <v>2952</v>
      </c>
      <c r="J989" s="14" t="s">
        <v>3749</v>
      </c>
      <c r="K989" s="14" t="s">
        <v>2952</v>
      </c>
      <c r="L989" s="14">
        <v>1</v>
      </c>
      <c r="M989" s="14">
        <v>2</v>
      </c>
      <c r="N989" s="14">
        <v>4</v>
      </c>
      <c r="O989" s="14">
        <v>4356</v>
      </c>
      <c r="P989" s="14"/>
      <c r="Q989" s="14"/>
      <c r="R989" s="14"/>
      <c r="S989" s="14"/>
      <c r="T989" s="14"/>
      <c r="U989" s="14"/>
      <c r="V989" s="16"/>
      <c r="W989" s="14"/>
      <c r="AB989" s="5"/>
    </row>
    <row r="990" spans="1:28" s="3" customFormat="1">
      <c r="A990" s="14"/>
      <c r="B990" s="14"/>
      <c r="C990" s="14"/>
      <c r="D990" s="15" t="s">
        <v>3406</v>
      </c>
      <c r="E990" s="15" t="s">
        <v>3503</v>
      </c>
      <c r="F990" s="15" t="s">
        <v>3749</v>
      </c>
      <c r="G990" s="15" t="s">
        <v>3750</v>
      </c>
      <c r="H990" s="15" t="s">
        <v>3749</v>
      </c>
      <c r="I990" s="15" t="s">
        <v>3750</v>
      </c>
      <c r="J990" s="14" t="s">
        <v>3749</v>
      </c>
      <c r="K990" s="14" t="s">
        <v>3750</v>
      </c>
      <c r="L990" s="14">
        <v>1</v>
      </c>
      <c r="M990" s="14">
        <v>3</v>
      </c>
      <c r="N990" s="14">
        <v>2</v>
      </c>
      <c r="O990" s="14">
        <v>1714</v>
      </c>
      <c r="P990" s="14"/>
      <c r="Q990" s="14"/>
      <c r="R990" s="14"/>
      <c r="S990" s="14"/>
      <c r="T990" s="14"/>
      <c r="U990" s="14"/>
      <c r="V990" s="16"/>
      <c r="W990" s="14"/>
      <c r="AB990" s="5"/>
    </row>
    <row r="991" spans="1:28" s="3" customFormat="1">
      <c r="A991" s="14"/>
      <c r="B991" s="14"/>
      <c r="C991" s="14"/>
      <c r="D991" s="15" t="s">
        <v>3406</v>
      </c>
      <c r="E991" s="15" t="s">
        <v>3503</v>
      </c>
      <c r="F991" s="15" t="s">
        <v>3749</v>
      </c>
      <c r="G991" s="15" t="s">
        <v>1831</v>
      </c>
      <c r="H991" s="15" t="s">
        <v>3749</v>
      </c>
      <c r="I991" s="15" t="s">
        <v>1831</v>
      </c>
      <c r="J991" s="14" t="s">
        <v>3749</v>
      </c>
      <c r="K991" s="14" t="s">
        <v>1831</v>
      </c>
      <c r="L991" s="14">
        <v>1</v>
      </c>
      <c r="M991" s="14">
        <v>3</v>
      </c>
      <c r="N991" s="14">
        <v>2</v>
      </c>
      <c r="O991" s="14">
        <v>1714</v>
      </c>
      <c r="P991" s="14"/>
      <c r="Q991" s="14"/>
      <c r="R991" s="14"/>
      <c r="S991" s="14"/>
      <c r="T991" s="14"/>
      <c r="U991" s="14"/>
      <c r="V991" s="16"/>
      <c r="W991" s="14"/>
      <c r="AB991" s="5"/>
    </row>
    <row r="992" spans="1:28" s="3" customFormat="1">
      <c r="A992" s="14"/>
      <c r="B992" s="14"/>
      <c r="C992" s="14"/>
      <c r="D992" s="15" t="s">
        <v>3406</v>
      </c>
      <c r="E992" s="15" t="s">
        <v>3503</v>
      </c>
      <c r="F992" s="15" t="s">
        <v>3749</v>
      </c>
      <c r="G992" s="15" t="s">
        <v>2717</v>
      </c>
      <c r="H992" s="15" t="s">
        <v>3749</v>
      </c>
      <c r="I992" s="15" t="s">
        <v>2717</v>
      </c>
      <c r="J992" s="14" t="s">
        <v>3749</v>
      </c>
      <c r="K992" s="14" t="s">
        <v>2717</v>
      </c>
      <c r="L992" s="14">
        <v>1</v>
      </c>
      <c r="M992" s="14">
        <v>3</v>
      </c>
      <c r="N992" s="14">
        <v>2</v>
      </c>
      <c r="O992" s="14">
        <v>1714</v>
      </c>
      <c r="P992" s="14"/>
      <c r="Q992" s="14"/>
      <c r="R992" s="14"/>
      <c r="S992" s="14"/>
      <c r="T992" s="14"/>
      <c r="U992" s="14"/>
      <c r="V992" s="16"/>
      <c r="W992" s="14"/>
      <c r="AB992" s="5"/>
    </row>
    <row r="993" spans="1:28" s="3" customFormat="1" ht="15" customHeight="1">
      <c r="A993" s="14"/>
      <c r="B993" s="14"/>
      <c r="C993" s="14"/>
      <c r="D993" s="14" t="s">
        <v>3406</v>
      </c>
      <c r="E993" s="14" t="s">
        <v>3503</v>
      </c>
      <c r="F993" s="14" t="s">
        <v>3749</v>
      </c>
      <c r="G993" s="14" t="s">
        <v>5692</v>
      </c>
      <c r="H993" s="14" t="s">
        <v>3749</v>
      </c>
      <c r="I993" s="14" t="s">
        <v>5692</v>
      </c>
      <c r="J993" s="14" t="s">
        <v>3749</v>
      </c>
      <c r="K993" s="14" t="s">
        <v>5692</v>
      </c>
      <c r="L993" s="14">
        <v>0</v>
      </c>
      <c r="M993" s="14">
        <v>4</v>
      </c>
      <c r="N993" s="14">
        <v>0</v>
      </c>
      <c r="O993" s="14">
        <v>0</v>
      </c>
      <c r="P993" s="14" t="s">
        <v>6138</v>
      </c>
      <c r="Q993" s="14" t="s">
        <v>5490</v>
      </c>
      <c r="R993" s="14" t="s">
        <v>6336</v>
      </c>
      <c r="S993" s="14" t="s">
        <v>6349</v>
      </c>
      <c r="T993" s="14" t="s">
        <v>6349</v>
      </c>
      <c r="U993" s="14"/>
      <c r="V993" s="16"/>
      <c r="W993" s="14"/>
      <c r="AB993" s="5"/>
    </row>
    <row r="994" spans="1:28" s="3" customFormat="1">
      <c r="A994" s="14"/>
      <c r="B994" s="14"/>
      <c r="C994" s="14"/>
      <c r="D994" s="15" t="s">
        <v>3406</v>
      </c>
      <c r="E994" s="15" t="s">
        <v>3503</v>
      </c>
      <c r="F994" s="15" t="s">
        <v>3751</v>
      </c>
      <c r="G994" s="15" t="s">
        <v>3752</v>
      </c>
      <c r="H994" s="15" t="s">
        <v>3751</v>
      </c>
      <c r="I994" s="15" t="s">
        <v>3752</v>
      </c>
      <c r="J994" s="14" t="s">
        <v>3751</v>
      </c>
      <c r="K994" s="14" t="s">
        <v>3752</v>
      </c>
      <c r="L994" s="14">
        <v>1</v>
      </c>
      <c r="M994" s="14">
        <v>2</v>
      </c>
      <c r="N994" s="14">
        <v>1</v>
      </c>
      <c r="O994" s="14">
        <v>1181</v>
      </c>
      <c r="P994" s="14"/>
      <c r="Q994" s="14"/>
      <c r="R994" s="14"/>
      <c r="S994" s="14"/>
      <c r="T994" s="14"/>
      <c r="U994" s="14"/>
      <c r="V994" s="16"/>
      <c r="W994" s="14"/>
      <c r="AB994" s="5"/>
    </row>
    <row r="995" spans="1:28" s="3" customFormat="1">
      <c r="A995" s="14"/>
      <c r="B995" s="14"/>
      <c r="C995" s="14"/>
      <c r="D995" s="15" t="s">
        <v>3406</v>
      </c>
      <c r="E995" s="15" t="s">
        <v>3503</v>
      </c>
      <c r="F995" s="15" t="s">
        <v>3753</v>
      </c>
      <c r="G995" s="15" t="s">
        <v>3754</v>
      </c>
      <c r="H995" s="15" t="s">
        <v>3753</v>
      </c>
      <c r="I995" s="15" t="s">
        <v>3754</v>
      </c>
      <c r="J995" s="14" t="s">
        <v>3753</v>
      </c>
      <c r="K995" s="14" t="s">
        <v>3754</v>
      </c>
      <c r="L995" s="14">
        <v>1</v>
      </c>
      <c r="M995" s="14">
        <v>4</v>
      </c>
      <c r="N995" s="14">
        <v>0</v>
      </c>
      <c r="O995" s="14">
        <v>0</v>
      </c>
      <c r="P995" s="14" t="s">
        <v>6138</v>
      </c>
      <c r="Q995" s="14" t="s">
        <v>5490</v>
      </c>
      <c r="R995" s="14"/>
      <c r="S995" s="14"/>
      <c r="T995" s="14"/>
      <c r="U995" s="14"/>
      <c r="V995" s="16"/>
      <c r="W995" s="14"/>
      <c r="AB995" s="5"/>
    </row>
    <row r="996" spans="1:28" s="3" customFormat="1">
      <c r="A996" s="14"/>
      <c r="B996" s="14"/>
      <c r="C996" s="14"/>
      <c r="D996" s="15" t="s">
        <v>3406</v>
      </c>
      <c r="E996" s="15" t="s">
        <v>3503</v>
      </c>
      <c r="F996" s="15" t="s">
        <v>3753</v>
      </c>
      <c r="G996" s="15" t="s">
        <v>1144</v>
      </c>
      <c r="H996" s="15" t="s">
        <v>3753</v>
      </c>
      <c r="I996" s="15" t="s">
        <v>1144</v>
      </c>
      <c r="J996" s="14" t="s">
        <v>3753</v>
      </c>
      <c r="K996" s="14" t="s">
        <v>1144</v>
      </c>
      <c r="L996" s="14">
        <v>1</v>
      </c>
      <c r="M996" s="14">
        <v>2</v>
      </c>
      <c r="N996" s="14">
        <v>2</v>
      </c>
      <c r="O996" s="14">
        <v>2317</v>
      </c>
      <c r="P996" s="14"/>
      <c r="Q996" s="14"/>
      <c r="R996" s="14"/>
      <c r="S996" s="14"/>
      <c r="T996" s="14"/>
      <c r="U996" s="14"/>
      <c r="V996" s="16"/>
      <c r="W996" s="14"/>
      <c r="AB996" s="5"/>
    </row>
    <row r="997" spans="1:28" s="3" customFormat="1">
      <c r="A997" s="14"/>
      <c r="B997" s="14"/>
      <c r="C997" s="14"/>
      <c r="D997" s="15" t="s">
        <v>3406</v>
      </c>
      <c r="E997" s="15" t="s">
        <v>3503</v>
      </c>
      <c r="F997" s="15" t="s">
        <v>3755</v>
      </c>
      <c r="G997" s="15" t="s">
        <v>3756</v>
      </c>
      <c r="H997" s="15" t="s">
        <v>3755</v>
      </c>
      <c r="I997" s="15" t="s">
        <v>3756</v>
      </c>
      <c r="J997" s="14" t="s">
        <v>3755</v>
      </c>
      <c r="K997" s="14" t="s">
        <v>3756</v>
      </c>
      <c r="L997" s="14">
        <v>1</v>
      </c>
      <c r="M997" s="14">
        <v>3</v>
      </c>
      <c r="N997" s="14">
        <v>1</v>
      </c>
      <c r="O997" s="14">
        <v>1143</v>
      </c>
      <c r="P997" s="14"/>
      <c r="Q997" s="14"/>
      <c r="R997" s="14"/>
      <c r="S997" s="14"/>
      <c r="T997" s="14"/>
      <c r="U997" s="14"/>
      <c r="V997" s="16"/>
      <c r="W997" s="14"/>
      <c r="AB997" s="5"/>
    </row>
    <row r="998" spans="1:28" s="3" customFormat="1">
      <c r="A998" s="14"/>
      <c r="B998" s="14"/>
      <c r="C998" s="14"/>
      <c r="D998" s="15" t="s">
        <v>3406</v>
      </c>
      <c r="E998" s="15" t="s">
        <v>3503</v>
      </c>
      <c r="F998" s="15" t="s">
        <v>3755</v>
      </c>
      <c r="G998" s="15" t="s">
        <v>3757</v>
      </c>
      <c r="H998" s="15" t="s">
        <v>3755</v>
      </c>
      <c r="I998" s="15" t="s">
        <v>3757</v>
      </c>
      <c r="J998" s="14" t="s">
        <v>3755</v>
      </c>
      <c r="K998" s="14" t="s">
        <v>3757</v>
      </c>
      <c r="L998" s="14">
        <v>1</v>
      </c>
      <c r="M998" s="14">
        <v>2</v>
      </c>
      <c r="N998" s="14">
        <v>3</v>
      </c>
      <c r="O998" s="14">
        <v>2674</v>
      </c>
      <c r="P998" s="14"/>
      <c r="Q998" s="14"/>
      <c r="R998" s="14"/>
      <c r="S998" s="14"/>
      <c r="T998" s="14"/>
      <c r="U998" s="14"/>
      <c r="V998" s="16"/>
      <c r="W998" s="14"/>
      <c r="AB998" s="5"/>
    </row>
    <row r="999" spans="1:28" s="3" customFormat="1">
      <c r="A999" s="14"/>
      <c r="B999" s="14"/>
      <c r="C999" s="14"/>
      <c r="D999" s="15" t="s">
        <v>3406</v>
      </c>
      <c r="E999" s="15" t="s">
        <v>3503</v>
      </c>
      <c r="F999" s="15" t="s">
        <v>3755</v>
      </c>
      <c r="G999" s="15" t="s">
        <v>3758</v>
      </c>
      <c r="H999" s="15" t="s">
        <v>3755</v>
      </c>
      <c r="I999" s="15" t="s">
        <v>3758</v>
      </c>
      <c r="J999" s="14" t="s">
        <v>3755</v>
      </c>
      <c r="K999" s="14" t="s">
        <v>3758</v>
      </c>
      <c r="L999" s="14">
        <v>1</v>
      </c>
      <c r="M999" s="14">
        <v>3</v>
      </c>
      <c r="N999" s="14">
        <v>1</v>
      </c>
      <c r="O999" s="14">
        <v>1140</v>
      </c>
      <c r="P999" s="14"/>
      <c r="Q999" s="14"/>
      <c r="R999" s="14"/>
      <c r="S999" s="14"/>
      <c r="T999" s="14"/>
      <c r="U999" s="14"/>
      <c r="V999" s="16"/>
      <c r="W999" s="14"/>
      <c r="AB999" s="5"/>
    </row>
    <row r="1000" spans="1:28" s="3" customFormat="1">
      <c r="A1000" s="14"/>
      <c r="B1000" s="14"/>
      <c r="C1000" s="14"/>
      <c r="D1000" s="15" t="s">
        <v>3406</v>
      </c>
      <c r="E1000" s="15" t="s">
        <v>3503</v>
      </c>
      <c r="F1000" s="15" t="s">
        <v>3755</v>
      </c>
      <c r="G1000" s="15" t="s">
        <v>3759</v>
      </c>
      <c r="H1000" s="15" t="s">
        <v>3755</v>
      </c>
      <c r="I1000" s="15" t="s">
        <v>3759</v>
      </c>
      <c r="J1000" s="14" t="s">
        <v>3755</v>
      </c>
      <c r="K1000" s="14" t="s">
        <v>3759</v>
      </c>
      <c r="L1000" s="14">
        <v>1</v>
      </c>
      <c r="M1000" s="14">
        <v>2</v>
      </c>
      <c r="N1000" s="14">
        <v>3</v>
      </c>
      <c r="O1000" s="14">
        <v>2699</v>
      </c>
      <c r="P1000" s="14"/>
      <c r="Q1000" s="14"/>
      <c r="R1000" s="14"/>
      <c r="S1000" s="14"/>
      <c r="T1000" s="14"/>
      <c r="U1000" s="14"/>
      <c r="V1000" s="14"/>
      <c r="W1000" s="14"/>
      <c r="AB1000" s="5"/>
    </row>
    <row r="1001" spans="1:28" s="3" customFormat="1">
      <c r="A1001" s="14"/>
      <c r="B1001" s="14"/>
      <c r="C1001" s="14"/>
      <c r="D1001" s="15" t="s">
        <v>3406</v>
      </c>
      <c r="E1001" s="15" t="s">
        <v>3503</v>
      </c>
      <c r="F1001" s="15" t="s">
        <v>3755</v>
      </c>
      <c r="G1001" s="15" t="s">
        <v>3760</v>
      </c>
      <c r="H1001" s="15" t="s">
        <v>3755</v>
      </c>
      <c r="I1001" s="15" t="s">
        <v>3760</v>
      </c>
      <c r="J1001" s="14" t="s">
        <v>3755</v>
      </c>
      <c r="K1001" s="14" t="s">
        <v>3760</v>
      </c>
      <c r="L1001" s="14">
        <v>1</v>
      </c>
      <c r="M1001" s="14">
        <v>3</v>
      </c>
      <c r="N1001" s="14">
        <v>1</v>
      </c>
      <c r="O1001" s="14">
        <v>1143</v>
      </c>
      <c r="P1001" s="14"/>
      <c r="Q1001" s="14"/>
      <c r="R1001" s="14"/>
      <c r="S1001" s="14"/>
      <c r="T1001" s="14"/>
      <c r="U1001" s="14"/>
      <c r="V1001" s="16"/>
      <c r="W1001" s="14"/>
      <c r="AB1001" s="5"/>
    </row>
    <row r="1002" spans="1:28" s="3" customFormat="1">
      <c r="A1002" s="14"/>
      <c r="B1002" s="14"/>
      <c r="C1002" s="14"/>
      <c r="D1002" s="15" t="s">
        <v>3406</v>
      </c>
      <c r="E1002" s="15" t="s">
        <v>3503</v>
      </c>
      <c r="F1002" s="15" t="s">
        <v>3755</v>
      </c>
      <c r="G1002" s="15" t="s">
        <v>3761</v>
      </c>
      <c r="H1002" s="15" t="s">
        <v>3755</v>
      </c>
      <c r="I1002" s="15" t="s">
        <v>3761</v>
      </c>
      <c r="J1002" s="14" t="s">
        <v>3755</v>
      </c>
      <c r="K1002" s="14" t="s">
        <v>3761</v>
      </c>
      <c r="L1002" s="14">
        <v>1</v>
      </c>
      <c r="M1002" s="14">
        <v>4</v>
      </c>
      <c r="N1002" s="14">
        <v>0</v>
      </c>
      <c r="O1002" s="14">
        <v>0</v>
      </c>
      <c r="P1002" s="14" t="s">
        <v>6005</v>
      </c>
      <c r="Q1002" s="14" t="s">
        <v>6162</v>
      </c>
      <c r="R1002" s="14"/>
      <c r="S1002" s="14"/>
      <c r="T1002" s="14"/>
      <c r="U1002" s="14"/>
      <c r="V1002" s="16"/>
      <c r="W1002" s="14"/>
      <c r="AB1002" s="5"/>
    </row>
    <row r="1003" spans="1:28" s="3" customFormat="1">
      <c r="A1003" s="14"/>
      <c r="B1003" s="14"/>
      <c r="C1003" s="14"/>
      <c r="D1003" s="15" t="s">
        <v>3406</v>
      </c>
      <c r="E1003" s="15" t="s">
        <v>3503</v>
      </c>
      <c r="F1003" s="15" t="s">
        <v>3755</v>
      </c>
      <c r="G1003" s="15" t="s">
        <v>2780</v>
      </c>
      <c r="H1003" s="15" t="s">
        <v>3755</v>
      </c>
      <c r="I1003" s="15" t="s">
        <v>2780</v>
      </c>
      <c r="J1003" s="14" t="s">
        <v>3755</v>
      </c>
      <c r="K1003" s="14" t="s">
        <v>2780</v>
      </c>
      <c r="L1003" s="14">
        <v>0</v>
      </c>
      <c r="M1003" s="14">
        <v>4</v>
      </c>
      <c r="N1003" s="14">
        <v>0</v>
      </c>
      <c r="O1003" s="14">
        <v>0</v>
      </c>
      <c r="P1003" s="14" t="s">
        <v>6006</v>
      </c>
      <c r="Q1003" s="14" t="s">
        <v>6162</v>
      </c>
      <c r="R1003" s="14"/>
      <c r="S1003" s="14"/>
      <c r="T1003" s="14"/>
      <c r="U1003" s="14"/>
      <c r="V1003" s="16"/>
      <c r="W1003" s="14"/>
      <c r="AB1003" s="5"/>
    </row>
    <row r="1004" spans="1:28" s="3" customFormat="1">
      <c r="A1004" s="14"/>
      <c r="B1004" s="14"/>
      <c r="C1004" s="14"/>
      <c r="D1004" s="15" t="s">
        <v>3406</v>
      </c>
      <c r="E1004" s="15" t="s">
        <v>3503</v>
      </c>
      <c r="F1004" s="15" t="s">
        <v>3755</v>
      </c>
      <c r="G1004" s="15" t="s">
        <v>3762</v>
      </c>
      <c r="H1004" s="15" t="s">
        <v>3755</v>
      </c>
      <c r="I1004" s="15" t="s">
        <v>3762</v>
      </c>
      <c r="J1004" s="14" t="s">
        <v>3755</v>
      </c>
      <c r="K1004" s="14" t="s">
        <v>3762</v>
      </c>
      <c r="L1004" s="14">
        <v>1</v>
      </c>
      <c r="M1004" s="14">
        <v>3</v>
      </c>
      <c r="N1004" s="14">
        <v>1</v>
      </c>
      <c r="O1004" s="14">
        <v>1143</v>
      </c>
      <c r="P1004" s="14"/>
      <c r="Q1004" s="14"/>
      <c r="R1004" s="14"/>
      <c r="S1004" s="14"/>
      <c r="T1004" s="14"/>
      <c r="U1004" s="14"/>
      <c r="V1004" s="16"/>
      <c r="W1004" s="14"/>
      <c r="AB1004" s="5"/>
    </row>
    <row r="1005" spans="1:28" s="3" customFormat="1">
      <c r="A1005" s="14"/>
      <c r="B1005" s="14"/>
      <c r="C1005" s="14"/>
      <c r="D1005" s="15" t="s">
        <v>3406</v>
      </c>
      <c r="E1005" s="15" t="s">
        <v>3503</v>
      </c>
      <c r="F1005" s="15" t="s">
        <v>3755</v>
      </c>
      <c r="G1005" s="15" t="s">
        <v>1356</v>
      </c>
      <c r="H1005" s="15" t="s">
        <v>3755</v>
      </c>
      <c r="I1005" s="15" t="s">
        <v>1356</v>
      </c>
      <c r="J1005" s="14" t="s">
        <v>3755</v>
      </c>
      <c r="K1005" s="14" t="s">
        <v>1356</v>
      </c>
      <c r="L1005" s="14">
        <v>1</v>
      </c>
      <c r="M1005" s="14">
        <v>3</v>
      </c>
      <c r="N1005" s="14">
        <v>1</v>
      </c>
      <c r="O1005" s="14">
        <v>1143</v>
      </c>
      <c r="P1005" s="14"/>
      <c r="Q1005" s="14"/>
      <c r="R1005" s="14"/>
      <c r="S1005" s="14"/>
      <c r="T1005" s="14"/>
      <c r="U1005" s="14"/>
      <c r="V1005" s="16"/>
      <c r="W1005" s="14"/>
      <c r="AB1005" s="5"/>
    </row>
    <row r="1006" spans="1:28" s="3" customFormat="1">
      <c r="A1006" s="14"/>
      <c r="B1006" s="14"/>
      <c r="C1006" s="14"/>
      <c r="D1006" s="15" t="s">
        <v>3406</v>
      </c>
      <c r="E1006" s="15" t="s">
        <v>3503</v>
      </c>
      <c r="F1006" s="15" t="s">
        <v>3755</v>
      </c>
      <c r="G1006" s="15" t="s">
        <v>3763</v>
      </c>
      <c r="H1006" s="15" t="s">
        <v>3755</v>
      </c>
      <c r="I1006" s="15" t="s">
        <v>3763</v>
      </c>
      <c r="J1006" s="14" t="s">
        <v>3755</v>
      </c>
      <c r="K1006" s="14" t="s">
        <v>3763</v>
      </c>
      <c r="L1006" s="14">
        <v>1</v>
      </c>
      <c r="M1006" s="14">
        <v>3</v>
      </c>
      <c r="N1006" s="14">
        <v>1</v>
      </c>
      <c r="O1006" s="14">
        <v>1143</v>
      </c>
      <c r="P1006" s="14"/>
      <c r="Q1006" s="14"/>
      <c r="R1006" s="14"/>
      <c r="S1006" s="14"/>
      <c r="T1006" s="14"/>
      <c r="U1006" s="14"/>
      <c r="V1006" s="16"/>
      <c r="W1006" s="14"/>
      <c r="AB1006" s="5"/>
    </row>
    <row r="1007" spans="1:28" s="3" customFormat="1">
      <c r="A1007" s="14"/>
      <c r="B1007" s="14"/>
      <c r="C1007" s="14"/>
      <c r="D1007" s="15" t="s">
        <v>3406</v>
      </c>
      <c r="E1007" s="15" t="s">
        <v>3503</v>
      </c>
      <c r="F1007" s="15" t="s">
        <v>3755</v>
      </c>
      <c r="G1007" s="15" t="s">
        <v>3764</v>
      </c>
      <c r="H1007" s="15" t="s">
        <v>3755</v>
      </c>
      <c r="I1007" s="15" t="s">
        <v>3764</v>
      </c>
      <c r="J1007" s="14" t="s">
        <v>3755</v>
      </c>
      <c r="K1007" s="14" t="s">
        <v>3764</v>
      </c>
      <c r="L1007" s="14">
        <v>1</v>
      </c>
      <c r="M1007" s="14">
        <v>2</v>
      </c>
      <c r="N1007" s="14">
        <v>3</v>
      </c>
      <c r="O1007" s="14">
        <v>2683</v>
      </c>
      <c r="P1007" s="14"/>
      <c r="Q1007" s="14"/>
      <c r="R1007" s="14"/>
      <c r="S1007" s="14"/>
      <c r="T1007" s="14"/>
      <c r="U1007" s="14"/>
      <c r="V1007" s="16"/>
      <c r="W1007" s="14"/>
      <c r="AB1007" s="5"/>
    </row>
    <row r="1008" spans="1:28" s="3" customFormat="1">
      <c r="A1008" s="14"/>
      <c r="B1008" s="14"/>
      <c r="C1008" s="14"/>
      <c r="D1008" s="15" t="s">
        <v>3406</v>
      </c>
      <c r="E1008" s="15" t="s">
        <v>3503</v>
      </c>
      <c r="F1008" s="15" t="s">
        <v>3755</v>
      </c>
      <c r="G1008" s="15" t="s">
        <v>521</v>
      </c>
      <c r="H1008" s="15" t="s">
        <v>3755</v>
      </c>
      <c r="I1008" s="15" t="s">
        <v>521</v>
      </c>
      <c r="J1008" s="14" t="s">
        <v>3755</v>
      </c>
      <c r="K1008" s="14" t="s">
        <v>521</v>
      </c>
      <c r="L1008" s="14">
        <v>1</v>
      </c>
      <c r="M1008" s="14">
        <v>3</v>
      </c>
      <c r="N1008" s="14">
        <v>1</v>
      </c>
      <c r="O1008" s="14">
        <v>1140</v>
      </c>
      <c r="P1008" s="14"/>
      <c r="Q1008" s="14"/>
      <c r="R1008" s="14"/>
      <c r="S1008" s="14"/>
      <c r="T1008" s="14"/>
      <c r="U1008" s="14"/>
      <c r="V1008" s="16"/>
      <c r="W1008" s="14"/>
      <c r="AB1008" s="5"/>
    </row>
    <row r="1009" spans="1:28" s="3" customFormat="1">
      <c r="A1009" s="14"/>
      <c r="B1009" s="14"/>
      <c r="C1009" s="14"/>
      <c r="D1009" s="15" t="s">
        <v>3406</v>
      </c>
      <c r="E1009" s="15" t="s">
        <v>3503</v>
      </c>
      <c r="F1009" s="15" t="s">
        <v>3755</v>
      </c>
      <c r="G1009" s="15" t="s">
        <v>3765</v>
      </c>
      <c r="H1009" s="15" t="s">
        <v>3755</v>
      </c>
      <c r="I1009" s="15" t="s">
        <v>3765</v>
      </c>
      <c r="J1009" s="14" t="s">
        <v>3755</v>
      </c>
      <c r="K1009" s="14" t="s">
        <v>3765</v>
      </c>
      <c r="L1009" s="14">
        <v>1</v>
      </c>
      <c r="M1009" s="14">
        <v>2</v>
      </c>
      <c r="N1009" s="14">
        <v>2</v>
      </c>
      <c r="O1009" s="14">
        <v>1983</v>
      </c>
      <c r="P1009" s="14"/>
      <c r="Q1009" s="14"/>
      <c r="R1009" s="14"/>
      <c r="S1009" s="14"/>
      <c r="T1009" s="14"/>
      <c r="U1009" s="14"/>
      <c r="V1009" s="16"/>
      <c r="W1009" s="14"/>
      <c r="AB1009" s="5"/>
    </row>
    <row r="1010" spans="1:28" s="3" customFormat="1">
      <c r="A1010" s="14"/>
      <c r="B1010" s="14"/>
      <c r="C1010" s="14"/>
      <c r="D1010" s="15" t="s">
        <v>3406</v>
      </c>
      <c r="E1010" s="15" t="s">
        <v>3503</v>
      </c>
      <c r="F1010" s="15" t="s">
        <v>3755</v>
      </c>
      <c r="G1010" s="15" t="s">
        <v>3766</v>
      </c>
      <c r="H1010" s="15" t="s">
        <v>3755</v>
      </c>
      <c r="I1010" s="15" t="s">
        <v>3766</v>
      </c>
      <c r="J1010" s="14" t="s">
        <v>3755</v>
      </c>
      <c r="K1010" s="14" t="s">
        <v>3766</v>
      </c>
      <c r="L1010" s="14">
        <v>1</v>
      </c>
      <c r="M1010" s="14">
        <v>3</v>
      </c>
      <c r="N1010" s="14">
        <v>1</v>
      </c>
      <c r="O1010" s="14">
        <v>1143</v>
      </c>
      <c r="P1010" s="14"/>
      <c r="Q1010" s="14"/>
      <c r="R1010" s="14"/>
      <c r="S1010" s="14"/>
      <c r="T1010" s="14"/>
      <c r="U1010" s="14"/>
      <c r="V1010" s="16"/>
      <c r="W1010" s="14"/>
      <c r="AB1010" s="5"/>
    </row>
    <row r="1011" spans="1:28" s="3" customFormat="1">
      <c r="A1011" s="14"/>
      <c r="B1011" s="14"/>
      <c r="C1011" s="14"/>
      <c r="D1011" s="15" t="s">
        <v>3406</v>
      </c>
      <c r="E1011" s="15" t="s">
        <v>3503</v>
      </c>
      <c r="F1011" s="15" t="s">
        <v>3755</v>
      </c>
      <c r="G1011" s="15" t="s">
        <v>3767</v>
      </c>
      <c r="H1011" s="15" t="s">
        <v>3755</v>
      </c>
      <c r="I1011" s="15" t="s">
        <v>3767</v>
      </c>
      <c r="J1011" s="14" t="s">
        <v>3755</v>
      </c>
      <c r="K1011" s="14" t="s">
        <v>3767</v>
      </c>
      <c r="L1011" s="14">
        <v>1</v>
      </c>
      <c r="M1011" s="14">
        <v>2</v>
      </c>
      <c r="N1011" s="14">
        <v>2</v>
      </c>
      <c r="O1011" s="14">
        <v>1990</v>
      </c>
      <c r="P1011" s="14"/>
      <c r="Q1011" s="14"/>
      <c r="R1011" s="14"/>
      <c r="S1011" s="14"/>
      <c r="T1011" s="14"/>
      <c r="U1011" s="14"/>
      <c r="V1011" s="16"/>
      <c r="W1011" s="14"/>
      <c r="AB1011" s="5"/>
    </row>
    <row r="1012" spans="1:28" s="3" customFormat="1">
      <c r="A1012" s="14"/>
      <c r="B1012" s="14"/>
      <c r="C1012" s="14"/>
      <c r="D1012" s="15" t="s">
        <v>3406</v>
      </c>
      <c r="E1012" s="15" t="s">
        <v>3503</v>
      </c>
      <c r="F1012" s="15" t="s">
        <v>3755</v>
      </c>
      <c r="G1012" s="15" t="s">
        <v>3768</v>
      </c>
      <c r="H1012" s="15" t="s">
        <v>3755</v>
      </c>
      <c r="I1012" s="15" t="s">
        <v>3768</v>
      </c>
      <c r="J1012" s="14" t="s">
        <v>3755</v>
      </c>
      <c r="K1012" s="14" t="s">
        <v>3768</v>
      </c>
      <c r="L1012" s="14">
        <v>1</v>
      </c>
      <c r="M1012" s="14">
        <v>4</v>
      </c>
      <c r="N1012" s="14">
        <v>0</v>
      </c>
      <c r="O1012" s="14">
        <v>0</v>
      </c>
      <c r="P1012" s="14" t="s">
        <v>6007</v>
      </c>
      <c r="Q1012" s="14" t="s">
        <v>6162</v>
      </c>
      <c r="R1012" s="14"/>
      <c r="S1012" s="14"/>
      <c r="T1012" s="14"/>
      <c r="U1012" s="14"/>
      <c r="V1012" s="16"/>
      <c r="W1012" s="14"/>
      <c r="AB1012" s="5"/>
    </row>
    <row r="1013" spans="1:28" s="3" customFormat="1">
      <c r="A1013" s="14"/>
      <c r="B1013" s="14"/>
      <c r="C1013" s="14"/>
      <c r="D1013" s="15" t="s">
        <v>3406</v>
      </c>
      <c r="E1013" s="15" t="s">
        <v>3503</v>
      </c>
      <c r="F1013" s="15" t="s">
        <v>3755</v>
      </c>
      <c r="G1013" s="15" t="s">
        <v>3769</v>
      </c>
      <c r="H1013" s="15" t="s">
        <v>3755</v>
      </c>
      <c r="I1013" s="15" t="s">
        <v>3769</v>
      </c>
      <c r="J1013" s="14" t="s">
        <v>3755</v>
      </c>
      <c r="K1013" s="14" t="s">
        <v>3769</v>
      </c>
      <c r="L1013" s="14">
        <v>1</v>
      </c>
      <c r="M1013" s="14">
        <v>3</v>
      </c>
      <c r="N1013" s="14">
        <v>1</v>
      </c>
      <c r="O1013" s="14">
        <v>1143</v>
      </c>
      <c r="P1013" s="14"/>
      <c r="Q1013" s="14"/>
      <c r="R1013" s="14"/>
      <c r="S1013" s="14"/>
      <c r="T1013" s="14"/>
      <c r="U1013" s="14"/>
      <c r="V1013" s="16"/>
      <c r="W1013" s="14"/>
      <c r="AB1013" s="5"/>
    </row>
    <row r="1014" spans="1:28" s="3" customFormat="1">
      <c r="A1014" s="14"/>
      <c r="B1014" s="14"/>
      <c r="C1014" s="14"/>
      <c r="D1014" s="15" t="s">
        <v>3406</v>
      </c>
      <c r="E1014" s="15" t="s">
        <v>3503</v>
      </c>
      <c r="F1014" s="15" t="s">
        <v>3755</v>
      </c>
      <c r="G1014" s="15" t="s">
        <v>3770</v>
      </c>
      <c r="H1014" s="15" t="s">
        <v>3755</v>
      </c>
      <c r="I1014" s="15" t="s">
        <v>3770</v>
      </c>
      <c r="J1014" s="14" t="s">
        <v>3755</v>
      </c>
      <c r="K1014" s="14" t="s">
        <v>3770</v>
      </c>
      <c r="L1014" s="14">
        <v>1</v>
      </c>
      <c r="M1014" s="14">
        <v>3</v>
      </c>
      <c r="N1014" s="14">
        <v>1</v>
      </c>
      <c r="O1014" s="14">
        <v>1139</v>
      </c>
      <c r="P1014" s="14"/>
      <c r="Q1014" s="14"/>
      <c r="R1014" s="14"/>
      <c r="S1014" s="14"/>
      <c r="T1014" s="14"/>
      <c r="U1014" s="14"/>
      <c r="V1014" s="16"/>
      <c r="W1014" s="14"/>
      <c r="AB1014" s="5"/>
    </row>
    <row r="1015" spans="1:28" s="3" customFormat="1">
      <c r="A1015" s="14"/>
      <c r="B1015" s="14"/>
      <c r="C1015" s="14"/>
      <c r="D1015" s="15" t="s">
        <v>3406</v>
      </c>
      <c r="E1015" s="15" t="s">
        <v>3503</v>
      </c>
      <c r="F1015" s="15" t="s">
        <v>3755</v>
      </c>
      <c r="G1015" s="15" t="s">
        <v>3771</v>
      </c>
      <c r="H1015" s="15" t="s">
        <v>3755</v>
      </c>
      <c r="I1015" s="15" t="s">
        <v>3771</v>
      </c>
      <c r="J1015" s="14" t="s">
        <v>3755</v>
      </c>
      <c r="K1015" s="14" t="s">
        <v>3771</v>
      </c>
      <c r="L1015" s="14">
        <v>1</v>
      </c>
      <c r="M1015" s="14">
        <v>3</v>
      </c>
      <c r="N1015" s="14">
        <v>1</v>
      </c>
      <c r="O1015" s="14">
        <v>1143</v>
      </c>
      <c r="P1015" s="14"/>
      <c r="Q1015" s="14"/>
      <c r="R1015" s="14"/>
      <c r="S1015" s="14"/>
      <c r="T1015" s="14"/>
      <c r="U1015" s="14"/>
      <c r="V1015" s="16"/>
      <c r="W1015" s="14"/>
      <c r="AB1015" s="5"/>
    </row>
    <row r="1016" spans="1:28" s="3" customFormat="1">
      <c r="A1016" s="14"/>
      <c r="B1016" s="14"/>
      <c r="C1016" s="14"/>
      <c r="D1016" s="15" t="s">
        <v>3406</v>
      </c>
      <c r="E1016" s="15" t="s">
        <v>3503</v>
      </c>
      <c r="F1016" s="15" t="s">
        <v>3755</v>
      </c>
      <c r="G1016" s="15" t="s">
        <v>3772</v>
      </c>
      <c r="H1016" s="15" t="s">
        <v>3755</v>
      </c>
      <c r="I1016" s="15" t="s">
        <v>3772</v>
      </c>
      <c r="J1016" s="14" t="s">
        <v>3755</v>
      </c>
      <c r="K1016" s="14" t="s">
        <v>3772</v>
      </c>
      <c r="L1016" s="14">
        <v>1</v>
      </c>
      <c r="M1016" s="14">
        <v>2</v>
      </c>
      <c r="N1016" s="14">
        <v>2</v>
      </c>
      <c r="O1016" s="14">
        <v>1982</v>
      </c>
      <c r="P1016" s="14"/>
      <c r="Q1016" s="14"/>
      <c r="R1016" s="14"/>
      <c r="S1016" s="14"/>
      <c r="T1016" s="14"/>
      <c r="U1016" s="14"/>
      <c r="V1016" s="16"/>
      <c r="W1016" s="14"/>
      <c r="AA1016" s="6"/>
      <c r="AB1016" s="6"/>
    </row>
    <row r="1017" spans="1:28" s="3" customFormat="1">
      <c r="A1017" s="14"/>
      <c r="B1017" s="14"/>
      <c r="C1017" s="14"/>
      <c r="D1017" s="15" t="s">
        <v>3406</v>
      </c>
      <c r="E1017" s="15" t="s">
        <v>3503</v>
      </c>
      <c r="F1017" s="15" t="s">
        <v>3755</v>
      </c>
      <c r="G1017" s="15" t="s">
        <v>3773</v>
      </c>
      <c r="H1017" s="15" t="s">
        <v>3755</v>
      </c>
      <c r="I1017" s="15" t="s">
        <v>3773</v>
      </c>
      <c r="J1017" s="14" t="s">
        <v>3755</v>
      </c>
      <c r="K1017" s="14" t="s">
        <v>3773</v>
      </c>
      <c r="L1017" s="14">
        <v>1</v>
      </c>
      <c r="M1017" s="14">
        <v>3</v>
      </c>
      <c r="N1017" s="14">
        <v>1</v>
      </c>
      <c r="O1017" s="14">
        <v>1143</v>
      </c>
      <c r="P1017" s="14"/>
      <c r="Q1017" s="14"/>
      <c r="R1017" s="14"/>
      <c r="S1017" s="14"/>
      <c r="T1017" s="14"/>
      <c r="U1017" s="14"/>
      <c r="V1017" s="16"/>
      <c r="W1017" s="14"/>
      <c r="AB1017" s="5"/>
    </row>
    <row r="1018" spans="1:28" s="3" customFormat="1">
      <c r="A1018" s="14"/>
      <c r="B1018" s="14"/>
      <c r="C1018" s="14"/>
      <c r="D1018" s="15" t="s">
        <v>3406</v>
      </c>
      <c r="E1018" s="15" t="s">
        <v>3503</v>
      </c>
      <c r="F1018" s="15" t="s">
        <v>3755</v>
      </c>
      <c r="G1018" s="15" t="s">
        <v>622</v>
      </c>
      <c r="H1018" s="15" t="s">
        <v>3755</v>
      </c>
      <c r="I1018" s="15" t="s">
        <v>622</v>
      </c>
      <c r="J1018" s="14" t="s">
        <v>3755</v>
      </c>
      <c r="K1018" s="14" t="s">
        <v>622</v>
      </c>
      <c r="L1018" s="14">
        <v>1</v>
      </c>
      <c r="M1018" s="14">
        <v>2</v>
      </c>
      <c r="N1018" s="14">
        <v>3</v>
      </c>
      <c r="O1018" s="14">
        <v>2722</v>
      </c>
      <c r="P1018" s="14"/>
      <c r="Q1018" s="14"/>
      <c r="R1018" s="14"/>
      <c r="S1018" s="14"/>
      <c r="T1018" s="14"/>
      <c r="U1018" s="14"/>
      <c r="V1018" s="16"/>
      <c r="W1018" s="14"/>
      <c r="AB1018" s="5"/>
    </row>
    <row r="1019" spans="1:28" s="3" customFormat="1" ht="15" customHeight="1">
      <c r="A1019" s="14"/>
      <c r="B1019" s="14"/>
      <c r="C1019" s="14"/>
      <c r="D1019" s="14" t="s">
        <v>3406</v>
      </c>
      <c r="E1019" s="14" t="s">
        <v>3503</v>
      </c>
      <c r="F1019" s="14" t="s">
        <v>3755</v>
      </c>
      <c r="G1019" s="14" t="s">
        <v>5693</v>
      </c>
      <c r="H1019" s="14" t="s">
        <v>3755</v>
      </c>
      <c r="I1019" s="14" t="s">
        <v>5693</v>
      </c>
      <c r="J1019" s="14" t="s">
        <v>3755</v>
      </c>
      <c r="K1019" s="14" t="s">
        <v>5693</v>
      </c>
      <c r="L1019" s="14">
        <v>0</v>
      </c>
      <c r="M1019" s="14">
        <v>4</v>
      </c>
      <c r="N1019" s="14">
        <v>0</v>
      </c>
      <c r="O1019" s="14">
        <v>0</v>
      </c>
      <c r="P1019" s="14" t="s">
        <v>6138</v>
      </c>
      <c r="Q1019" s="14" t="s">
        <v>5490</v>
      </c>
      <c r="R1019" s="14" t="s">
        <v>6336</v>
      </c>
      <c r="S1019" s="14" t="s">
        <v>6349</v>
      </c>
      <c r="T1019" s="14" t="s">
        <v>6349</v>
      </c>
      <c r="U1019" s="14"/>
      <c r="V1019" s="16"/>
      <c r="W1019" s="14"/>
      <c r="AB1019" s="5"/>
    </row>
    <row r="1020" spans="1:28" s="3" customFormat="1">
      <c r="A1020" s="14"/>
      <c r="B1020" s="14"/>
      <c r="C1020" s="14"/>
      <c r="D1020" s="15" t="s">
        <v>3406</v>
      </c>
      <c r="E1020" s="15" t="s">
        <v>3503</v>
      </c>
      <c r="F1020" s="15" t="s">
        <v>3755</v>
      </c>
      <c r="G1020" s="15" t="s">
        <v>3774</v>
      </c>
      <c r="H1020" s="15" t="s">
        <v>3755</v>
      </c>
      <c r="I1020" s="15" t="s">
        <v>3774</v>
      </c>
      <c r="J1020" s="14" t="s">
        <v>3755</v>
      </c>
      <c r="K1020" s="14" t="s">
        <v>3774</v>
      </c>
      <c r="L1020" s="14">
        <v>0</v>
      </c>
      <c r="M1020" s="14">
        <v>4</v>
      </c>
      <c r="N1020" s="14">
        <v>0</v>
      </c>
      <c r="O1020" s="14">
        <v>0</v>
      </c>
      <c r="P1020" s="14" t="s">
        <v>6138</v>
      </c>
      <c r="Q1020" s="14" t="s">
        <v>5490</v>
      </c>
      <c r="R1020" s="14"/>
      <c r="S1020" s="14"/>
      <c r="T1020" s="14"/>
      <c r="U1020" s="14"/>
      <c r="V1020" s="16"/>
      <c r="W1020" s="14"/>
      <c r="AB1020" s="5"/>
    </row>
    <row r="1021" spans="1:28" s="3" customFormat="1">
      <c r="A1021" s="14"/>
      <c r="B1021" s="14"/>
      <c r="C1021" s="14"/>
      <c r="D1021" s="15" t="s">
        <v>3406</v>
      </c>
      <c r="E1021" s="15" t="s">
        <v>3503</v>
      </c>
      <c r="F1021" s="15" t="s">
        <v>3755</v>
      </c>
      <c r="G1021" s="15" t="s">
        <v>3775</v>
      </c>
      <c r="H1021" s="15" t="s">
        <v>3755</v>
      </c>
      <c r="I1021" s="15" t="s">
        <v>3775</v>
      </c>
      <c r="J1021" s="14" t="s">
        <v>3755</v>
      </c>
      <c r="K1021" s="14" t="s">
        <v>3775</v>
      </c>
      <c r="L1021" s="14">
        <v>0</v>
      </c>
      <c r="M1021" s="14">
        <v>4</v>
      </c>
      <c r="N1021" s="14">
        <v>0</v>
      </c>
      <c r="O1021" s="14">
        <v>0</v>
      </c>
      <c r="P1021" s="14" t="s">
        <v>6008</v>
      </c>
      <c r="Q1021" s="14" t="s">
        <v>6162</v>
      </c>
      <c r="R1021" s="14"/>
      <c r="S1021" s="14"/>
      <c r="T1021" s="14"/>
      <c r="U1021" s="14"/>
      <c r="V1021" s="16"/>
      <c r="W1021" s="14"/>
      <c r="AB1021" s="5"/>
    </row>
    <row r="1022" spans="1:28" s="3" customFormat="1">
      <c r="A1022" s="14"/>
      <c r="B1022" s="14"/>
      <c r="C1022" s="14"/>
      <c r="D1022" s="15" t="s">
        <v>3406</v>
      </c>
      <c r="E1022" s="15" t="s">
        <v>3503</v>
      </c>
      <c r="F1022" s="15" t="s">
        <v>3755</v>
      </c>
      <c r="G1022" s="15" t="s">
        <v>3776</v>
      </c>
      <c r="H1022" s="15" t="s">
        <v>3755</v>
      </c>
      <c r="I1022" s="15" t="s">
        <v>3776</v>
      </c>
      <c r="J1022" s="14" t="s">
        <v>3755</v>
      </c>
      <c r="K1022" s="14" t="s">
        <v>3776</v>
      </c>
      <c r="L1022" s="14">
        <v>1</v>
      </c>
      <c r="M1022" s="14">
        <v>3</v>
      </c>
      <c r="N1022" s="14">
        <v>1</v>
      </c>
      <c r="O1022" s="14">
        <v>1140</v>
      </c>
      <c r="P1022" s="14"/>
      <c r="Q1022" s="14"/>
      <c r="R1022" s="14"/>
      <c r="S1022" s="14"/>
      <c r="T1022" s="14"/>
      <c r="U1022" s="14"/>
      <c r="V1022" s="16"/>
      <c r="W1022" s="14"/>
      <c r="AB1022" s="5"/>
    </row>
    <row r="1023" spans="1:28" s="3" customFormat="1">
      <c r="A1023" s="15"/>
      <c r="B1023" s="14" t="s">
        <v>6706</v>
      </c>
      <c r="C1023" s="15"/>
      <c r="D1023" s="15" t="s">
        <v>3406</v>
      </c>
      <c r="E1023" s="15" t="s">
        <v>3503</v>
      </c>
      <c r="F1023" s="15" t="s">
        <v>3755</v>
      </c>
      <c r="G1023" s="15" t="s">
        <v>6643</v>
      </c>
      <c r="H1023" s="14" t="s">
        <v>6526</v>
      </c>
      <c r="I1023" s="14" t="s">
        <v>6526</v>
      </c>
      <c r="J1023" s="14" t="s">
        <v>6526</v>
      </c>
      <c r="K1023" s="14" t="s">
        <v>6526</v>
      </c>
      <c r="L1023" s="14">
        <v>1</v>
      </c>
      <c r="M1023" s="14">
        <v>4</v>
      </c>
      <c r="N1023" s="14">
        <v>0</v>
      </c>
      <c r="O1023" s="14">
        <v>0</v>
      </c>
      <c r="P1023" s="14" t="s">
        <v>6746</v>
      </c>
      <c r="Q1023" s="14" t="s">
        <v>6263</v>
      </c>
      <c r="R1023" s="14"/>
      <c r="S1023" s="14"/>
      <c r="T1023" s="14"/>
      <c r="U1023" s="14"/>
      <c r="V1023" s="16"/>
      <c r="W1023" s="14"/>
      <c r="AB1023" s="5"/>
    </row>
    <row r="1024" spans="1:28" s="3" customFormat="1">
      <c r="A1024" s="14"/>
      <c r="B1024" s="14"/>
      <c r="C1024" s="14"/>
      <c r="D1024" s="15" t="s">
        <v>3406</v>
      </c>
      <c r="E1024" s="15" t="s">
        <v>3503</v>
      </c>
      <c r="F1024" s="15" t="s">
        <v>3755</v>
      </c>
      <c r="G1024" s="15" t="s">
        <v>3777</v>
      </c>
      <c r="H1024" s="15" t="s">
        <v>3755</v>
      </c>
      <c r="I1024" s="15" t="s">
        <v>3777</v>
      </c>
      <c r="J1024" s="14" t="s">
        <v>3755</v>
      </c>
      <c r="K1024" s="14" t="s">
        <v>3777</v>
      </c>
      <c r="L1024" s="14">
        <v>1</v>
      </c>
      <c r="M1024" s="14">
        <v>2</v>
      </c>
      <c r="N1024" s="14">
        <v>3</v>
      </c>
      <c r="O1024" s="14">
        <v>2716</v>
      </c>
      <c r="P1024" s="14"/>
      <c r="Q1024" s="14"/>
      <c r="R1024" s="14"/>
      <c r="S1024" s="14"/>
      <c r="T1024" s="14"/>
      <c r="U1024" s="14"/>
      <c r="V1024" s="16"/>
      <c r="W1024" s="14"/>
      <c r="AB1024" s="5"/>
    </row>
    <row r="1025" spans="1:28" s="3" customFormat="1">
      <c r="A1025" s="14"/>
      <c r="B1025" s="14"/>
      <c r="C1025" s="14"/>
      <c r="D1025" s="15" t="s">
        <v>3406</v>
      </c>
      <c r="E1025" s="15" t="s">
        <v>3503</v>
      </c>
      <c r="F1025" s="15" t="s">
        <v>3755</v>
      </c>
      <c r="G1025" s="15" t="s">
        <v>1896</v>
      </c>
      <c r="H1025" s="15" t="s">
        <v>3755</v>
      </c>
      <c r="I1025" s="15" t="s">
        <v>1896</v>
      </c>
      <c r="J1025" s="14" t="s">
        <v>3755</v>
      </c>
      <c r="K1025" s="14" t="s">
        <v>1896</v>
      </c>
      <c r="L1025" s="14">
        <v>1</v>
      </c>
      <c r="M1025" s="14">
        <v>3</v>
      </c>
      <c r="N1025" s="14">
        <v>1</v>
      </c>
      <c r="O1025" s="14">
        <v>1143</v>
      </c>
      <c r="P1025" s="14"/>
      <c r="Q1025" s="14"/>
      <c r="R1025" s="14"/>
      <c r="S1025" s="14"/>
      <c r="T1025" s="14"/>
      <c r="U1025" s="14"/>
      <c r="V1025" s="16"/>
      <c r="W1025" s="14"/>
      <c r="AB1025" s="5"/>
    </row>
    <row r="1026" spans="1:28" s="3" customFormat="1">
      <c r="A1026" s="14"/>
      <c r="B1026" s="14"/>
      <c r="C1026" s="14"/>
      <c r="D1026" s="15" t="s">
        <v>3406</v>
      </c>
      <c r="E1026" s="15" t="s">
        <v>3503</v>
      </c>
      <c r="F1026" s="15" t="s">
        <v>3755</v>
      </c>
      <c r="G1026" s="15" t="s">
        <v>3778</v>
      </c>
      <c r="H1026" s="15" t="s">
        <v>3755</v>
      </c>
      <c r="I1026" s="15" t="s">
        <v>3778</v>
      </c>
      <c r="J1026" s="14" t="s">
        <v>3755</v>
      </c>
      <c r="K1026" s="14" t="s">
        <v>3778</v>
      </c>
      <c r="L1026" s="14">
        <v>1</v>
      </c>
      <c r="M1026" s="14">
        <v>3</v>
      </c>
      <c r="N1026" s="14">
        <v>1</v>
      </c>
      <c r="O1026" s="14">
        <v>1143</v>
      </c>
      <c r="P1026" s="14"/>
      <c r="Q1026" s="14"/>
      <c r="R1026" s="14"/>
      <c r="S1026" s="14"/>
      <c r="T1026" s="14"/>
      <c r="U1026" s="14"/>
      <c r="V1026" s="16"/>
      <c r="W1026" s="14"/>
      <c r="AB1026" s="5"/>
    </row>
    <row r="1027" spans="1:28" s="3" customFormat="1">
      <c r="A1027" s="14"/>
      <c r="B1027" s="14"/>
      <c r="C1027" s="14"/>
      <c r="D1027" s="15" t="s">
        <v>3406</v>
      </c>
      <c r="E1027" s="15" t="s">
        <v>3503</v>
      </c>
      <c r="F1027" s="15" t="s">
        <v>3755</v>
      </c>
      <c r="G1027" s="15" t="s">
        <v>3779</v>
      </c>
      <c r="H1027" s="15" t="s">
        <v>3755</v>
      </c>
      <c r="I1027" s="15" t="s">
        <v>3779</v>
      </c>
      <c r="J1027" s="14" t="s">
        <v>3755</v>
      </c>
      <c r="K1027" s="14" t="s">
        <v>3779</v>
      </c>
      <c r="L1027" s="14">
        <v>1</v>
      </c>
      <c r="M1027" s="14">
        <v>2</v>
      </c>
      <c r="N1027" s="14">
        <v>2</v>
      </c>
      <c r="O1027" s="14">
        <v>1864</v>
      </c>
      <c r="P1027" s="14"/>
      <c r="Q1027" s="14"/>
      <c r="R1027" s="14"/>
      <c r="S1027" s="14"/>
      <c r="T1027" s="14"/>
      <c r="U1027" s="14"/>
      <c r="V1027" s="16"/>
      <c r="W1027" s="14"/>
      <c r="AB1027" s="5"/>
    </row>
    <row r="1028" spans="1:28" s="3" customFormat="1">
      <c r="A1028" s="14"/>
      <c r="B1028" s="14"/>
      <c r="C1028" s="14"/>
      <c r="D1028" s="15" t="s">
        <v>3406</v>
      </c>
      <c r="E1028" s="15" t="s">
        <v>3503</v>
      </c>
      <c r="F1028" s="15" t="s">
        <v>3755</v>
      </c>
      <c r="G1028" s="15" t="s">
        <v>3566</v>
      </c>
      <c r="H1028" s="15" t="s">
        <v>3755</v>
      </c>
      <c r="I1028" s="15" t="s">
        <v>3566</v>
      </c>
      <c r="J1028" s="14" t="s">
        <v>3755</v>
      </c>
      <c r="K1028" s="14" t="s">
        <v>3566</v>
      </c>
      <c r="L1028" s="14">
        <v>1</v>
      </c>
      <c r="M1028" s="14">
        <v>2</v>
      </c>
      <c r="N1028" s="14">
        <v>3</v>
      </c>
      <c r="O1028" s="14">
        <v>1892</v>
      </c>
      <c r="P1028" s="14"/>
      <c r="Q1028" s="14"/>
      <c r="R1028" s="14"/>
      <c r="S1028" s="14"/>
      <c r="T1028" s="14"/>
      <c r="U1028" s="14"/>
      <c r="V1028" s="16"/>
      <c r="W1028" s="14"/>
      <c r="AB1028" s="5"/>
    </row>
    <row r="1029" spans="1:28" s="3" customFormat="1">
      <c r="A1029" s="14"/>
      <c r="B1029" s="14"/>
      <c r="C1029" s="14"/>
      <c r="D1029" s="15" t="s">
        <v>3406</v>
      </c>
      <c r="E1029" s="15" t="s">
        <v>3503</v>
      </c>
      <c r="F1029" s="15" t="s">
        <v>3755</v>
      </c>
      <c r="G1029" s="15" t="s">
        <v>3780</v>
      </c>
      <c r="H1029" s="15" t="s">
        <v>3755</v>
      </c>
      <c r="I1029" s="15" t="s">
        <v>3780</v>
      </c>
      <c r="J1029" s="14" t="s">
        <v>3755</v>
      </c>
      <c r="K1029" s="14" t="s">
        <v>3780</v>
      </c>
      <c r="L1029" s="14">
        <v>1</v>
      </c>
      <c r="M1029" s="14">
        <v>3</v>
      </c>
      <c r="N1029" s="14">
        <v>1</v>
      </c>
      <c r="O1029" s="14">
        <v>1143</v>
      </c>
      <c r="P1029" s="14"/>
      <c r="Q1029" s="14"/>
      <c r="R1029" s="14"/>
      <c r="S1029" s="14"/>
      <c r="T1029" s="14"/>
      <c r="U1029" s="14"/>
      <c r="V1029" s="16"/>
      <c r="W1029" s="14"/>
      <c r="AB1029" s="5"/>
    </row>
    <row r="1030" spans="1:28" s="3" customFormat="1">
      <c r="A1030" s="14"/>
      <c r="B1030" s="14"/>
      <c r="C1030" s="14"/>
      <c r="D1030" s="15" t="s">
        <v>3406</v>
      </c>
      <c r="E1030" s="15" t="s">
        <v>3503</v>
      </c>
      <c r="F1030" s="15" t="s">
        <v>3755</v>
      </c>
      <c r="G1030" s="15" t="s">
        <v>58</v>
      </c>
      <c r="H1030" s="15" t="s">
        <v>3755</v>
      </c>
      <c r="I1030" s="15" t="s">
        <v>58</v>
      </c>
      <c r="J1030" s="14" t="s">
        <v>3755</v>
      </c>
      <c r="K1030" s="14" t="s">
        <v>58</v>
      </c>
      <c r="L1030" s="14">
        <v>1</v>
      </c>
      <c r="M1030" s="14">
        <v>2</v>
      </c>
      <c r="N1030" s="14">
        <v>3</v>
      </c>
      <c r="O1030" s="14">
        <v>2708</v>
      </c>
      <c r="P1030" s="14"/>
      <c r="Q1030" s="14"/>
      <c r="R1030" s="14"/>
      <c r="S1030" s="14"/>
      <c r="T1030" s="14"/>
      <c r="U1030" s="14"/>
      <c r="V1030" s="16"/>
      <c r="W1030" s="14"/>
      <c r="AB1030" s="5"/>
    </row>
    <row r="1031" spans="1:28" s="3" customFormat="1">
      <c r="A1031" s="14"/>
      <c r="B1031" s="14"/>
      <c r="C1031" s="14"/>
      <c r="D1031" s="15" t="s">
        <v>3406</v>
      </c>
      <c r="E1031" s="15" t="s">
        <v>3503</v>
      </c>
      <c r="F1031" s="15" t="s">
        <v>3755</v>
      </c>
      <c r="G1031" s="15" t="s">
        <v>3781</v>
      </c>
      <c r="H1031" s="15" t="s">
        <v>3755</v>
      </c>
      <c r="I1031" s="15" t="s">
        <v>3781</v>
      </c>
      <c r="J1031" s="14" t="s">
        <v>3755</v>
      </c>
      <c r="K1031" s="14" t="s">
        <v>3781</v>
      </c>
      <c r="L1031" s="14">
        <v>1</v>
      </c>
      <c r="M1031" s="14">
        <v>3</v>
      </c>
      <c r="N1031" s="14">
        <v>1</v>
      </c>
      <c r="O1031" s="14">
        <v>1140</v>
      </c>
      <c r="P1031" s="14"/>
      <c r="Q1031" s="14"/>
      <c r="R1031" s="14"/>
      <c r="S1031" s="14"/>
      <c r="T1031" s="14"/>
      <c r="U1031" s="14"/>
      <c r="V1031" s="16"/>
      <c r="W1031" s="14"/>
      <c r="AB1031" s="5"/>
    </row>
    <row r="1032" spans="1:28" s="3" customFormat="1">
      <c r="A1032" s="14"/>
      <c r="B1032" s="14"/>
      <c r="C1032" s="14"/>
      <c r="D1032" s="15" t="s">
        <v>3406</v>
      </c>
      <c r="E1032" s="15" t="s">
        <v>3503</v>
      </c>
      <c r="F1032" s="15" t="s">
        <v>3755</v>
      </c>
      <c r="G1032" s="15" t="s">
        <v>1113</v>
      </c>
      <c r="H1032" s="15" t="s">
        <v>3755</v>
      </c>
      <c r="I1032" s="15" t="s">
        <v>1113</v>
      </c>
      <c r="J1032" s="14" t="s">
        <v>3755</v>
      </c>
      <c r="K1032" s="14" t="s">
        <v>1113</v>
      </c>
      <c r="L1032" s="14">
        <v>1</v>
      </c>
      <c r="M1032" s="14">
        <v>3</v>
      </c>
      <c r="N1032" s="14">
        <v>1</v>
      </c>
      <c r="O1032" s="14">
        <v>1143</v>
      </c>
      <c r="P1032" s="14"/>
      <c r="Q1032" s="14"/>
      <c r="R1032" s="14"/>
      <c r="S1032" s="14"/>
      <c r="T1032" s="14"/>
      <c r="U1032" s="14"/>
      <c r="V1032" s="16"/>
      <c r="W1032" s="14"/>
      <c r="AB1032" s="5"/>
    </row>
    <row r="1033" spans="1:28" s="3" customFormat="1">
      <c r="A1033" s="14"/>
      <c r="B1033" s="14"/>
      <c r="C1033" s="14"/>
      <c r="D1033" s="15" t="s">
        <v>3406</v>
      </c>
      <c r="E1033" s="15" t="s">
        <v>3503</v>
      </c>
      <c r="F1033" s="15" t="s">
        <v>3755</v>
      </c>
      <c r="G1033" s="15" t="s">
        <v>3782</v>
      </c>
      <c r="H1033" s="15" t="s">
        <v>3755</v>
      </c>
      <c r="I1033" s="15" t="s">
        <v>3782</v>
      </c>
      <c r="J1033" s="14" t="s">
        <v>3755</v>
      </c>
      <c r="K1033" s="14" t="s">
        <v>3782</v>
      </c>
      <c r="L1033" s="14">
        <v>1</v>
      </c>
      <c r="M1033" s="14">
        <v>2</v>
      </c>
      <c r="N1033" s="14">
        <v>3</v>
      </c>
      <c r="O1033" s="14">
        <v>2699</v>
      </c>
      <c r="P1033" s="14"/>
      <c r="Q1033" s="14"/>
      <c r="R1033" s="14"/>
      <c r="S1033" s="14"/>
      <c r="T1033" s="14"/>
      <c r="U1033" s="14"/>
      <c r="V1033" s="16"/>
      <c r="W1033" s="14"/>
      <c r="AB1033" s="5"/>
    </row>
    <row r="1034" spans="1:28" s="3" customFormat="1">
      <c r="A1034" s="14"/>
      <c r="B1034" s="14"/>
      <c r="C1034" s="14"/>
      <c r="D1034" s="15" t="s">
        <v>3406</v>
      </c>
      <c r="E1034" s="15" t="s">
        <v>3503</v>
      </c>
      <c r="F1034" s="15" t="s">
        <v>3755</v>
      </c>
      <c r="G1034" s="15" t="s">
        <v>3783</v>
      </c>
      <c r="H1034" s="15" t="s">
        <v>3755</v>
      </c>
      <c r="I1034" s="15" t="s">
        <v>3783</v>
      </c>
      <c r="J1034" s="14" t="s">
        <v>3755</v>
      </c>
      <c r="K1034" s="14" t="s">
        <v>3783</v>
      </c>
      <c r="L1034" s="14">
        <v>1</v>
      </c>
      <c r="M1034" s="14">
        <v>3</v>
      </c>
      <c r="N1034" s="14">
        <v>1</v>
      </c>
      <c r="O1034" s="14">
        <v>1143</v>
      </c>
      <c r="P1034" s="14"/>
      <c r="Q1034" s="14"/>
      <c r="R1034" s="14"/>
      <c r="S1034" s="14"/>
      <c r="T1034" s="14"/>
      <c r="U1034" s="14"/>
      <c r="V1034" s="14"/>
      <c r="W1034" s="14"/>
      <c r="AB1034" s="5"/>
    </row>
    <row r="1035" spans="1:28" s="3" customFormat="1">
      <c r="A1035" s="14"/>
      <c r="B1035" s="14"/>
      <c r="C1035" s="14"/>
      <c r="D1035" s="15" t="s">
        <v>3406</v>
      </c>
      <c r="E1035" s="15" t="s">
        <v>3503</v>
      </c>
      <c r="F1035" s="15" t="s">
        <v>3755</v>
      </c>
      <c r="G1035" s="15" t="s">
        <v>3784</v>
      </c>
      <c r="H1035" s="15" t="s">
        <v>3755</v>
      </c>
      <c r="I1035" s="15" t="s">
        <v>3784</v>
      </c>
      <c r="J1035" s="14" t="s">
        <v>3755</v>
      </c>
      <c r="K1035" s="14" t="s">
        <v>3784</v>
      </c>
      <c r="L1035" s="14">
        <v>1</v>
      </c>
      <c r="M1035" s="14">
        <v>3</v>
      </c>
      <c r="N1035" s="14">
        <v>1</v>
      </c>
      <c r="O1035" s="14">
        <v>1140</v>
      </c>
      <c r="P1035" s="14"/>
      <c r="Q1035" s="14"/>
      <c r="R1035" s="14"/>
      <c r="S1035" s="14"/>
      <c r="T1035" s="14"/>
      <c r="U1035" s="14"/>
      <c r="V1035" s="16"/>
      <c r="W1035" s="14"/>
      <c r="AB1035" s="5"/>
    </row>
    <row r="1036" spans="1:28" s="3" customFormat="1">
      <c r="A1036" s="14"/>
      <c r="B1036" s="14"/>
      <c r="C1036" s="14"/>
      <c r="D1036" s="15" t="s">
        <v>3406</v>
      </c>
      <c r="E1036" s="15" t="s">
        <v>3503</v>
      </c>
      <c r="F1036" s="15" t="s">
        <v>3755</v>
      </c>
      <c r="G1036" s="15" t="s">
        <v>746</v>
      </c>
      <c r="H1036" s="15" t="s">
        <v>3755</v>
      </c>
      <c r="I1036" s="15" t="s">
        <v>746</v>
      </c>
      <c r="J1036" s="14" t="s">
        <v>3755</v>
      </c>
      <c r="K1036" s="14" t="s">
        <v>746</v>
      </c>
      <c r="L1036" s="14">
        <v>1</v>
      </c>
      <c r="M1036" s="14">
        <v>3</v>
      </c>
      <c r="N1036" s="14">
        <v>1</v>
      </c>
      <c r="O1036" s="14">
        <v>1143</v>
      </c>
      <c r="P1036" s="14"/>
      <c r="Q1036" s="14"/>
      <c r="R1036" s="14"/>
      <c r="S1036" s="14"/>
      <c r="T1036" s="14"/>
      <c r="U1036" s="14"/>
      <c r="V1036" s="16"/>
      <c r="W1036" s="14"/>
      <c r="AB1036" s="5"/>
    </row>
    <row r="1037" spans="1:28" s="3" customFormat="1">
      <c r="A1037" s="14"/>
      <c r="B1037" s="14"/>
      <c r="C1037" s="14"/>
      <c r="D1037" s="15" t="s">
        <v>3406</v>
      </c>
      <c r="E1037" s="15" t="s">
        <v>3503</v>
      </c>
      <c r="F1037" s="15" t="s">
        <v>3755</v>
      </c>
      <c r="G1037" s="15" t="s">
        <v>3785</v>
      </c>
      <c r="H1037" s="15" t="s">
        <v>3755</v>
      </c>
      <c r="I1037" s="15" t="s">
        <v>3785</v>
      </c>
      <c r="J1037" s="14" t="s">
        <v>3755</v>
      </c>
      <c r="K1037" s="14" t="s">
        <v>3785</v>
      </c>
      <c r="L1037" s="14">
        <v>1</v>
      </c>
      <c r="M1037" s="14">
        <v>2</v>
      </c>
      <c r="N1037" s="14">
        <v>3</v>
      </c>
      <c r="O1037" s="14">
        <v>2513</v>
      </c>
      <c r="P1037" s="14"/>
      <c r="Q1037" s="14"/>
      <c r="R1037" s="14"/>
      <c r="S1037" s="14"/>
      <c r="T1037" s="14"/>
      <c r="U1037" s="14"/>
      <c r="V1037" s="16"/>
      <c r="W1037" s="14"/>
      <c r="AB1037" s="5"/>
    </row>
    <row r="1038" spans="1:28" s="3" customFormat="1">
      <c r="A1038" s="14"/>
      <c r="B1038" s="14"/>
      <c r="C1038" s="14"/>
      <c r="D1038" s="15" t="s">
        <v>3406</v>
      </c>
      <c r="E1038" s="15" t="s">
        <v>3503</v>
      </c>
      <c r="F1038" s="15" t="s">
        <v>3755</v>
      </c>
      <c r="G1038" s="15" t="s">
        <v>3786</v>
      </c>
      <c r="H1038" s="15" t="s">
        <v>3755</v>
      </c>
      <c r="I1038" s="15" t="s">
        <v>3786</v>
      </c>
      <c r="J1038" s="14" t="s">
        <v>3755</v>
      </c>
      <c r="K1038" s="14" t="s">
        <v>3786</v>
      </c>
      <c r="L1038" s="14">
        <v>0</v>
      </c>
      <c r="M1038" s="14">
        <v>4</v>
      </c>
      <c r="N1038" s="14">
        <v>0</v>
      </c>
      <c r="O1038" s="14">
        <v>0</v>
      </c>
      <c r="P1038" s="14" t="s">
        <v>6007</v>
      </c>
      <c r="Q1038" s="14" t="s">
        <v>6162</v>
      </c>
      <c r="R1038" s="14"/>
      <c r="S1038" s="14"/>
      <c r="T1038" s="14"/>
      <c r="U1038" s="14"/>
      <c r="V1038" s="16"/>
      <c r="W1038" s="14"/>
      <c r="AB1038" s="5"/>
    </row>
    <row r="1039" spans="1:28" s="3" customFormat="1">
      <c r="A1039" s="14"/>
      <c r="B1039" s="14"/>
      <c r="C1039" s="14"/>
      <c r="D1039" s="15" t="s">
        <v>3406</v>
      </c>
      <c r="E1039" s="15" t="s">
        <v>3503</v>
      </c>
      <c r="F1039" s="15" t="s">
        <v>3755</v>
      </c>
      <c r="G1039" s="15" t="s">
        <v>3787</v>
      </c>
      <c r="H1039" s="15" t="s">
        <v>3755</v>
      </c>
      <c r="I1039" s="15" t="s">
        <v>3787</v>
      </c>
      <c r="J1039" s="14" t="s">
        <v>3755</v>
      </c>
      <c r="K1039" s="14" t="s">
        <v>3787</v>
      </c>
      <c r="L1039" s="14">
        <v>1</v>
      </c>
      <c r="M1039" s="14">
        <v>3</v>
      </c>
      <c r="N1039" s="14">
        <v>1</v>
      </c>
      <c r="O1039" s="14">
        <v>1143</v>
      </c>
      <c r="P1039" s="14"/>
      <c r="Q1039" s="14"/>
      <c r="R1039" s="14"/>
      <c r="S1039" s="14"/>
      <c r="T1039" s="14"/>
      <c r="U1039" s="14"/>
      <c r="V1039" s="16"/>
      <c r="W1039" s="14"/>
      <c r="AB1039" s="5"/>
    </row>
    <row r="1040" spans="1:28" s="3" customFormat="1">
      <c r="A1040" s="14"/>
      <c r="B1040" s="14"/>
      <c r="C1040" s="14"/>
      <c r="D1040" s="15" t="s">
        <v>3406</v>
      </c>
      <c r="E1040" s="15" t="s">
        <v>3503</v>
      </c>
      <c r="F1040" s="15" t="s">
        <v>3755</v>
      </c>
      <c r="G1040" s="15" t="s">
        <v>3788</v>
      </c>
      <c r="H1040" s="15" t="s">
        <v>3755</v>
      </c>
      <c r="I1040" s="15" t="s">
        <v>3788</v>
      </c>
      <c r="J1040" s="14" t="s">
        <v>3755</v>
      </c>
      <c r="K1040" s="14" t="s">
        <v>3788</v>
      </c>
      <c r="L1040" s="14">
        <v>0</v>
      </c>
      <c r="M1040" s="14">
        <v>4</v>
      </c>
      <c r="N1040" s="14">
        <v>0</v>
      </c>
      <c r="O1040" s="14">
        <v>0</v>
      </c>
      <c r="P1040" s="14" t="s">
        <v>6138</v>
      </c>
      <c r="Q1040" s="14" t="s">
        <v>5490</v>
      </c>
      <c r="R1040" s="14"/>
      <c r="S1040" s="14"/>
      <c r="T1040" s="14"/>
      <c r="U1040" s="14"/>
      <c r="V1040" s="16"/>
      <c r="W1040" s="14"/>
      <c r="AB1040" s="5"/>
    </row>
    <row r="1041" spans="1:32" s="3" customFormat="1">
      <c r="A1041" s="14"/>
      <c r="B1041" s="14"/>
      <c r="C1041" s="14"/>
      <c r="D1041" s="15" t="s">
        <v>3406</v>
      </c>
      <c r="E1041" s="15" t="s">
        <v>3503</v>
      </c>
      <c r="F1041" s="15" t="s">
        <v>3755</v>
      </c>
      <c r="G1041" s="15" t="s">
        <v>3789</v>
      </c>
      <c r="H1041" s="15" t="s">
        <v>3755</v>
      </c>
      <c r="I1041" s="15" t="s">
        <v>3789</v>
      </c>
      <c r="J1041" s="14" t="s">
        <v>3755</v>
      </c>
      <c r="K1041" s="14" t="s">
        <v>3789</v>
      </c>
      <c r="L1041" s="14">
        <v>1</v>
      </c>
      <c r="M1041" s="14">
        <v>3</v>
      </c>
      <c r="N1041" s="14">
        <v>1</v>
      </c>
      <c r="O1041" s="14">
        <v>1143</v>
      </c>
      <c r="P1041" s="14"/>
      <c r="Q1041" s="14"/>
      <c r="R1041" s="14"/>
      <c r="S1041" s="14"/>
      <c r="T1041" s="14"/>
      <c r="U1041" s="14"/>
      <c r="V1041" s="16"/>
      <c r="W1041" s="14"/>
      <c r="AB1041" s="5"/>
    </row>
    <row r="1042" spans="1:32" s="3" customFormat="1">
      <c r="A1042" s="14"/>
      <c r="B1042" s="14"/>
      <c r="C1042" s="14"/>
      <c r="D1042" s="15" t="s">
        <v>3406</v>
      </c>
      <c r="E1042" s="15" t="s">
        <v>3503</v>
      </c>
      <c r="F1042" s="15" t="s">
        <v>3755</v>
      </c>
      <c r="G1042" s="15" t="s">
        <v>3790</v>
      </c>
      <c r="H1042" s="15" t="s">
        <v>3755</v>
      </c>
      <c r="I1042" s="15" t="s">
        <v>3790</v>
      </c>
      <c r="J1042" s="14" t="s">
        <v>3755</v>
      </c>
      <c r="K1042" s="14" t="s">
        <v>3790</v>
      </c>
      <c r="L1042" s="14">
        <v>1</v>
      </c>
      <c r="M1042" s="14">
        <v>2</v>
      </c>
      <c r="N1042" s="14">
        <v>3</v>
      </c>
      <c r="O1042" s="14">
        <v>2059</v>
      </c>
      <c r="P1042" s="14"/>
      <c r="Q1042" s="14"/>
      <c r="R1042" s="14"/>
      <c r="S1042" s="14"/>
      <c r="T1042" s="14"/>
      <c r="U1042" s="14"/>
      <c r="V1042" s="16"/>
      <c r="W1042" s="14"/>
      <c r="AB1042" s="5"/>
      <c r="AC1042" s="12"/>
      <c r="AD1042" s="12"/>
      <c r="AE1042" s="12"/>
      <c r="AF1042" s="12"/>
    </row>
    <row r="1043" spans="1:32" s="3" customFormat="1">
      <c r="A1043" s="14"/>
      <c r="B1043" s="14"/>
      <c r="C1043" s="14"/>
      <c r="D1043" s="15" t="s">
        <v>3406</v>
      </c>
      <c r="E1043" s="15" t="s">
        <v>3503</v>
      </c>
      <c r="F1043" s="15" t="s">
        <v>3755</v>
      </c>
      <c r="G1043" s="15" t="s">
        <v>3791</v>
      </c>
      <c r="H1043" s="15" t="s">
        <v>3755</v>
      </c>
      <c r="I1043" s="15" t="s">
        <v>3791</v>
      </c>
      <c r="J1043" s="14" t="s">
        <v>3755</v>
      </c>
      <c r="K1043" s="14" t="s">
        <v>3791</v>
      </c>
      <c r="L1043" s="14">
        <v>1</v>
      </c>
      <c r="M1043" s="14">
        <v>2</v>
      </c>
      <c r="N1043" s="14">
        <v>3</v>
      </c>
      <c r="O1043" s="14">
        <v>2625</v>
      </c>
      <c r="P1043" s="14"/>
      <c r="Q1043" s="14"/>
      <c r="R1043" s="14"/>
      <c r="S1043" s="14"/>
      <c r="T1043" s="14"/>
      <c r="U1043" s="14"/>
      <c r="V1043" s="16"/>
      <c r="W1043" s="14"/>
      <c r="AB1043" s="5"/>
    </row>
    <row r="1044" spans="1:32" s="3" customFormat="1">
      <c r="A1044" s="14"/>
      <c r="B1044" s="14"/>
      <c r="C1044" s="14"/>
      <c r="D1044" s="15" t="s">
        <v>3406</v>
      </c>
      <c r="E1044" s="15" t="s">
        <v>3503</v>
      </c>
      <c r="F1044" s="15" t="s">
        <v>3755</v>
      </c>
      <c r="G1044" s="15" t="s">
        <v>3792</v>
      </c>
      <c r="H1044" s="15" t="s">
        <v>3755</v>
      </c>
      <c r="I1044" s="15" t="s">
        <v>3792</v>
      </c>
      <c r="J1044" s="14" t="s">
        <v>3755</v>
      </c>
      <c r="K1044" s="14" t="s">
        <v>3792</v>
      </c>
      <c r="L1044" s="14">
        <v>1</v>
      </c>
      <c r="M1044" s="14">
        <v>3</v>
      </c>
      <c r="N1044" s="14">
        <v>1</v>
      </c>
      <c r="O1044" s="14">
        <v>1143</v>
      </c>
      <c r="P1044" s="14"/>
      <c r="Q1044" s="14"/>
      <c r="R1044" s="14"/>
      <c r="S1044" s="14"/>
      <c r="T1044" s="14"/>
      <c r="U1044" s="14"/>
      <c r="V1044" s="16"/>
      <c r="W1044" s="14"/>
      <c r="AB1044" s="5"/>
    </row>
    <row r="1045" spans="1:32" s="3" customFormat="1">
      <c r="A1045" s="14"/>
      <c r="B1045" s="14"/>
      <c r="C1045" s="14"/>
      <c r="D1045" s="15" t="s">
        <v>3406</v>
      </c>
      <c r="E1045" s="15" t="s">
        <v>3503</v>
      </c>
      <c r="F1045" s="15" t="s">
        <v>3755</v>
      </c>
      <c r="G1045" s="15" t="s">
        <v>2452</v>
      </c>
      <c r="H1045" s="15" t="s">
        <v>3755</v>
      </c>
      <c r="I1045" s="15" t="s">
        <v>2452</v>
      </c>
      <c r="J1045" s="14" t="s">
        <v>3755</v>
      </c>
      <c r="K1045" s="14" t="s">
        <v>2452</v>
      </c>
      <c r="L1045" s="14">
        <v>0</v>
      </c>
      <c r="M1045" s="14">
        <v>4</v>
      </c>
      <c r="N1045" s="14">
        <v>0</v>
      </c>
      <c r="O1045" s="14">
        <v>0</v>
      </c>
      <c r="P1045" s="14" t="s">
        <v>6009</v>
      </c>
      <c r="Q1045" s="14" t="s">
        <v>6162</v>
      </c>
      <c r="R1045" s="14"/>
      <c r="S1045" s="14"/>
      <c r="T1045" s="14"/>
      <c r="U1045" s="14"/>
      <c r="V1045" s="16"/>
      <c r="W1045" s="14"/>
      <c r="AB1045" s="5"/>
    </row>
    <row r="1046" spans="1:32" s="3" customFormat="1">
      <c r="A1046" s="14"/>
      <c r="B1046" s="14"/>
      <c r="C1046" s="14"/>
      <c r="D1046" s="15" t="s">
        <v>3406</v>
      </c>
      <c r="E1046" s="15" t="s">
        <v>3503</v>
      </c>
      <c r="F1046" s="15" t="s">
        <v>3755</v>
      </c>
      <c r="G1046" s="15" t="s">
        <v>3793</v>
      </c>
      <c r="H1046" s="15" t="s">
        <v>3755</v>
      </c>
      <c r="I1046" s="15" t="s">
        <v>3793</v>
      </c>
      <c r="J1046" s="14" t="s">
        <v>3755</v>
      </c>
      <c r="K1046" s="14" t="s">
        <v>3793</v>
      </c>
      <c r="L1046" s="14">
        <v>1</v>
      </c>
      <c r="M1046" s="14">
        <v>2</v>
      </c>
      <c r="N1046" s="14">
        <v>4</v>
      </c>
      <c r="O1046" s="14">
        <v>3141</v>
      </c>
      <c r="P1046" s="14"/>
      <c r="Q1046" s="14"/>
      <c r="R1046" s="14"/>
      <c r="S1046" s="14"/>
      <c r="T1046" s="14"/>
      <c r="U1046" s="14"/>
      <c r="V1046" s="16"/>
      <c r="W1046" s="14"/>
      <c r="AB1046" s="5"/>
    </row>
    <row r="1047" spans="1:32" s="3" customFormat="1">
      <c r="A1047" s="14"/>
      <c r="B1047" s="14"/>
      <c r="C1047" s="14"/>
      <c r="D1047" s="15" t="s">
        <v>3406</v>
      </c>
      <c r="E1047" s="15" t="s">
        <v>3503</v>
      </c>
      <c r="F1047" s="15" t="s">
        <v>3755</v>
      </c>
      <c r="G1047" s="15" t="s">
        <v>3794</v>
      </c>
      <c r="H1047" s="15" t="s">
        <v>3755</v>
      </c>
      <c r="I1047" s="15" t="s">
        <v>3794</v>
      </c>
      <c r="J1047" s="14" t="s">
        <v>3755</v>
      </c>
      <c r="K1047" s="14" t="s">
        <v>3794</v>
      </c>
      <c r="L1047" s="14">
        <v>1</v>
      </c>
      <c r="M1047" s="14">
        <v>3</v>
      </c>
      <c r="N1047" s="14">
        <v>1</v>
      </c>
      <c r="O1047" s="14">
        <v>1143</v>
      </c>
      <c r="P1047" s="14"/>
      <c r="Q1047" s="14"/>
      <c r="R1047" s="14"/>
      <c r="S1047" s="14"/>
      <c r="T1047" s="14"/>
      <c r="U1047" s="14"/>
      <c r="V1047" s="16"/>
      <c r="W1047" s="14"/>
      <c r="AB1047" s="5"/>
    </row>
    <row r="1048" spans="1:32" s="3" customFormat="1">
      <c r="A1048" s="14"/>
      <c r="B1048" s="14"/>
      <c r="C1048" s="14"/>
      <c r="D1048" s="15" t="s">
        <v>3406</v>
      </c>
      <c r="E1048" s="15" t="s">
        <v>3503</v>
      </c>
      <c r="F1048" s="15" t="s">
        <v>3755</v>
      </c>
      <c r="G1048" s="15" t="s">
        <v>3795</v>
      </c>
      <c r="H1048" s="15" t="s">
        <v>3755</v>
      </c>
      <c r="I1048" s="15" t="s">
        <v>3795</v>
      </c>
      <c r="J1048" s="14" t="s">
        <v>3755</v>
      </c>
      <c r="K1048" s="14" t="s">
        <v>3795</v>
      </c>
      <c r="L1048" s="14">
        <v>0</v>
      </c>
      <c r="M1048" s="14">
        <v>4</v>
      </c>
      <c r="N1048" s="14">
        <v>0</v>
      </c>
      <c r="O1048" s="14">
        <v>0</v>
      </c>
      <c r="P1048" s="14" t="s">
        <v>6138</v>
      </c>
      <c r="Q1048" s="14" t="s">
        <v>5490</v>
      </c>
      <c r="R1048" s="14"/>
      <c r="S1048" s="14"/>
      <c r="T1048" s="14"/>
      <c r="U1048" s="14"/>
      <c r="V1048" s="16"/>
      <c r="W1048" s="14"/>
      <c r="AB1048" s="5"/>
    </row>
    <row r="1049" spans="1:32" s="3" customFormat="1" ht="13" customHeight="1">
      <c r="A1049" s="14"/>
      <c r="B1049" s="14"/>
      <c r="C1049" s="14"/>
      <c r="D1049" s="15" t="s">
        <v>3406</v>
      </c>
      <c r="E1049" s="15" t="s">
        <v>3503</v>
      </c>
      <c r="F1049" s="15" t="s">
        <v>3755</v>
      </c>
      <c r="G1049" s="15" t="s">
        <v>3796</v>
      </c>
      <c r="H1049" s="15" t="s">
        <v>3755</v>
      </c>
      <c r="I1049" s="15" t="s">
        <v>3796</v>
      </c>
      <c r="J1049" s="14" t="s">
        <v>3755</v>
      </c>
      <c r="K1049" s="14" t="s">
        <v>3796</v>
      </c>
      <c r="L1049" s="14">
        <v>1</v>
      </c>
      <c r="M1049" s="14">
        <v>3</v>
      </c>
      <c r="N1049" s="14">
        <v>1</v>
      </c>
      <c r="O1049" s="14">
        <v>1143</v>
      </c>
      <c r="P1049" s="14"/>
      <c r="Q1049" s="14"/>
      <c r="R1049" s="14"/>
      <c r="S1049" s="14"/>
      <c r="T1049" s="14"/>
      <c r="U1049" s="14"/>
      <c r="V1049" s="16"/>
      <c r="W1049" s="14"/>
      <c r="AB1049" s="5"/>
    </row>
    <row r="1050" spans="1:32" s="3" customFormat="1">
      <c r="A1050" s="14"/>
      <c r="B1050" s="14"/>
      <c r="C1050" s="14"/>
      <c r="D1050" s="15" t="s">
        <v>3406</v>
      </c>
      <c r="E1050" s="15" t="s">
        <v>3503</v>
      </c>
      <c r="F1050" s="15" t="s">
        <v>3755</v>
      </c>
      <c r="G1050" s="15" t="s">
        <v>3635</v>
      </c>
      <c r="H1050" s="15" t="s">
        <v>3755</v>
      </c>
      <c r="I1050" s="15" t="s">
        <v>3635</v>
      </c>
      <c r="J1050" s="14" t="s">
        <v>3755</v>
      </c>
      <c r="K1050" s="14" t="s">
        <v>3635</v>
      </c>
      <c r="L1050" s="14">
        <v>1</v>
      </c>
      <c r="M1050" s="14">
        <v>2</v>
      </c>
      <c r="N1050" s="14">
        <v>3</v>
      </c>
      <c r="O1050" s="14">
        <v>2427</v>
      </c>
      <c r="P1050" s="14"/>
      <c r="Q1050" s="14"/>
      <c r="R1050" s="14"/>
      <c r="S1050" s="14"/>
      <c r="T1050" s="14"/>
      <c r="U1050" s="14"/>
      <c r="V1050" s="16"/>
      <c r="W1050" s="14"/>
      <c r="AB1050" s="5"/>
    </row>
    <row r="1051" spans="1:32" s="3" customFormat="1">
      <c r="A1051" s="14"/>
      <c r="B1051" s="14"/>
      <c r="C1051" s="14"/>
      <c r="D1051" s="15" t="s">
        <v>3406</v>
      </c>
      <c r="E1051" s="15" t="s">
        <v>3503</v>
      </c>
      <c r="F1051" s="15" t="s">
        <v>3755</v>
      </c>
      <c r="G1051" s="15" t="s">
        <v>3797</v>
      </c>
      <c r="H1051" s="15" t="s">
        <v>3755</v>
      </c>
      <c r="I1051" s="15" t="s">
        <v>3797</v>
      </c>
      <c r="J1051" s="14" t="s">
        <v>3755</v>
      </c>
      <c r="K1051" s="14" t="s">
        <v>3797</v>
      </c>
      <c r="L1051" s="14">
        <v>1</v>
      </c>
      <c r="M1051" s="14">
        <v>3</v>
      </c>
      <c r="N1051" s="14">
        <v>1</v>
      </c>
      <c r="O1051" s="14">
        <v>1132</v>
      </c>
      <c r="P1051" s="14"/>
      <c r="Q1051" s="14"/>
      <c r="R1051" s="14"/>
      <c r="S1051" s="14"/>
      <c r="T1051" s="14"/>
      <c r="U1051" s="14"/>
      <c r="V1051" s="16"/>
      <c r="W1051" s="14"/>
      <c r="AB1051" s="5"/>
    </row>
    <row r="1052" spans="1:32" s="3" customFormat="1">
      <c r="A1052" s="14"/>
      <c r="B1052" s="14"/>
      <c r="C1052" s="14"/>
      <c r="D1052" s="15" t="s">
        <v>3406</v>
      </c>
      <c r="E1052" s="15" t="s">
        <v>3503</v>
      </c>
      <c r="F1052" s="15" t="s">
        <v>3755</v>
      </c>
      <c r="G1052" s="15" t="s">
        <v>2010</v>
      </c>
      <c r="H1052" s="15" t="s">
        <v>3755</v>
      </c>
      <c r="I1052" s="15" t="s">
        <v>2010</v>
      </c>
      <c r="J1052" s="14" t="s">
        <v>3755</v>
      </c>
      <c r="K1052" s="14" t="s">
        <v>2010</v>
      </c>
      <c r="L1052" s="14">
        <v>1</v>
      </c>
      <c r="M1052" s="14">
        <v>3</v>
      </c>
      <c r="N1052" s="14">
        <v>1</v>
      </c>
      <c r="O1052" s="14">
        <v>1143</v>
      </c>
      <c r="P1052" s="14"/>
      <c r="Q1052" s="14"/>
      <c r="R1052" s="14"/>
      <c r="S1052" s="14"/>
      <c r="T1052" s="14"/>
      <c r="U1052" s="14"/>
      <c r="V1052" s="16"/>
      <c r="W1052" s="14"/>
      <c r="AB1052" s="5"/>
    </row>
    <row r="1053" spans="1:32" s="3" customFormat="1">
      <c r="A1053" s="14"/>
      <c r="B1053" s="14"/>
      <c r="C1053" s="14"/>
      <c r="D1053" s="15" t="s">
        <v>3406</v>
      </c>
      <c r="E1053" s="15" t="s">
        <v>3503</v>
      </c>
      <c r="F1053" s="15" t="s">
        <v>3755</v>
      </c>
      <c r="G1053" s="15" t="s">
        <v>3798</v>
      </c>
      <c r="H1053" s="15" t="s">
        <v>3755</v>
      </c>
      <c r="I1053" s="15" t="s">
        <v>3798</v>
      </c>
      <c r="J1053" s="14" t="s">
        <v>3755</v>
      </c>
      <c r="K1053" s="14" t="s">
        <v>3798</v>
      </c>
      <c r="L1053" s="14">
        <v>1</v>
      </c>
      <c r="M1053" s="14">
        <v>2</v>
      </c>
      <c r="N1053" s="14">
        <v>3</v>
      </c>
      <c r="O1053" s="14">
        <v>2247</v>
      </c>
      <c r="P1053" s="14"/>
      <c r="Q1053" s="14"/>
      <c r="R1053" s="14"/>
      <c r="S1053" s="14"/>
      <c r="T1053" s="14"/>
      <c r="U1053" s="14"/>
      <c r="V1053" s="16"/>
      <c r="W1053" s="14"/>
      <c r="AB1053" s="5"/>
    </row>
    <row r="1054" spans="1:32" s="3" customFormat="1">
      <c r="A1054" s="14"/>
      <c r="B1054" s="14"/>
      <c r="C1054" s="14"/>
      <c r="D1054" s="15" t="s">
        <v>3406</v>
      </c>
      <c r="E1054" s="15" t="s">
        <v>3503</v>
      </c>
      <c r="F1054" s="15" t="s">
        <v>3755</v>
      </c>
      <c r="G1054" s="15" t="s">
        <v>3799</v>
      </c>
      <c r="H1054" s="15" t="s">
        <v>3755</v>
      </c>
      <c r="I1054" s="15" t="s">
        <v>3799</v>
      </c>
      <c r="J1054" s="14" t="s">
        <v>3755</v>
      </c>
      <c r="K1054" s="14" t="s">
        <v>3799</v>
      </c>
      <c r="L1054" s="14">
        <v>1</v>
      </c>
      <c r="M1054" s="14">
        <v>4</v>
      </c>
      <c r="N1054" s="14">
        <v>0</v>
      </c>
      <c r="O1054" s="14">
        <v>0</v>
      </c>
      <c r="P1054" s="14" t="s">
        <v>6010</v>
      </c>
      <c r="Q1054" s="14" t="s">
        <v>6162</v>
      </c>
      <c r="R1054" s="14"/>
      <c r="S1054" s="14"/>
      <c r="T1054" s="14"/>
      <c r="U1054" s="14"/>
      <c r="V1054" s="16"/>
      <c r="W1054" s="14"/>
      <c r="AB1054" s="5"/>
    </row>
    <row r="1055" spans="1:32" s="3" customFormat="1">
      <c r="A1055" s="14"/>
      <c r="B1055" s="14"/>
      <c r="C1055" s="14"/>
      <c r="D1055" s="15" t="s">
        <v>3406</v>
      </c>
      <c r="E1055" s="15" t="s">
        <v>3503</v>
      </c>
      <c r="F1055" s="15" t="s">
        <v>3755</v>
      </c>
      <c r="G1055" s="15" t="s">
        <v>3800</v>
      </c>
      <c r="H1055" s="15" t="s">
        <v>3755</v>
      </c>
      <c r="I1055" s="15" t="s">
        <v>3800</v>
      </c>
      <c r="J1055" s="14" t="s">
        <v>3755</v>
      </c>
      <c r="K1055" s="14" t="s">
        <v>3800</v>
      </c>
      <c r="L1055" s="14">
        <v>1</v>
      </c>
      <c r="M1055" s="14">
        <v>2</v>
      </c>
      <c r="N1055" s="14">
        <v>3</v>
      </c>
      <c r="O1055" s="14">
        <v>3171</v>
      </c>
      <c r="P1055" s="14"/>
      <c r="Q1055" s="14"/>
      <c r="R1055" s="14"/>
      <c r="S1055" s="14"/>
      <c r="T1055" s="14"/>
      <c r="U1055" s="14"/>
      <c r="V1055" s="16"/>
      <c r="W1055" s="14"/>
      <c r="AB1055" s="5"/>
    </row>
    <row r="1056" spans="1:32" s="3" customFormat="1">
      <c r="A1056" s="14"/>
      <c r="B1056" s="14"/>
      <c r="C1056" s="14"/>
      <c r="D1056" s="15" t="s">
        <v>3406</v>
      </c>
      <c r="E1056" s="15" t="s">
        <v>3503</v>
      </c>
      <c r="F1056" s="15" t="s">
        <v>3755</v>
      </c>
      <c r="G1056" s="15" t="s">
        <v>3801</v>
      </c>
      <c r="H1056" s="15" t="s">
        <v>3755</v>
      </c>
      <c r="I1056" s="15" t="s">
        <v>3801</v>
      </c>
      <c r="J1056" s="14" t="s">
        <v>3755</v>
      </c>
      <c r="K1056" s="14" t="s">
        <v>3801</v>
      </c>
      <c r="L1056" s="14">
        <v>1</v>
      </c>
      <c r="M1056" s="14">
        <v>3</v>
      </c>
      <c r="N1056" s="14">
        <v>1</v>
      </c>
      <c r="O1056" s="14">
        <v>1143</v>
      </c>
      <c r="P1056" s="14"/>
      <c r="Q1056" s="14"/>
      <c r="R1056" s="14"/>
      <c r="S1056" s="14"/>
      <c r="T1056" s="14"/>
      <c r="U1056" s="14"/>
      <c r="V1056" s="16"/>
      <c r="W1056" s="14"/>
      <c r="AB1056" s="5"/>
    </row>
    <row r="1057" spans="1:28" s="3" customFormat="1">
      <c r="A1057" s="14"/>
      <c r="B1057" s="14"/>
      <c r="C1057" s="14"/>
      <c r="D1057" s="15" t="s">
        <v>3406</v>
      </c>
      <c r="E1057" s="15" t="s">
        <v>3503</v>
      </c>
      <c r="F1057" s="15" t="s">
        <v>3755</v>
      </c>
      <c r="G1057" s="15" t="s">
        <v>3802</v>
      </c>
      <c r="H1057" s="15" t="s">
        <v>3755</v>
      </c>
      <c r="I1057" s="15" t="s">
        <v>3802</v>
      </c>
      <c r="J1057" s="14" t="s">
        <v>3755</v>
      </c>
      <c r="K1057" s="14" t="s">
        <v>3802</v>
      </c>
      <c r="L1057" s="14">
        <v>1</v>
      </c>
      <c r="M1057" s="14">
        <v>3</v>
      </c>
      <c r="N1057" s="14">
        <v>1</v>
      </c>
      <c r="O1057" s="14">
        <v>1143</v>
      </c>
      <c r="P1057" s="14"/>
      <c r="Q1057" s="14"/>
      <c r="R1057" s="14"/>
      <c r="S1057" s="14"/>
      <c r="T1057" s="14"/>
      <c r="U1057" s="14"/>
      <c r="V1057" s="16"/>
      <c r="W1057" s="14"/>
      <c r="AB1057" s="5"/>
    </row>
    <row r="1058" spans="1:28" s="3" customFormat="1">
      <c r="A1058" s="14"/>
      <c r="B1058" s="14"/>
      <c r="C1058" s="14"/>
      <c r="D1058" s="15" t="s">
        <v>3406</v>
      </c>
      <c r="E1058" s="15" t="s">
        <v>3503</v>
      </c>
      <c r="F1058" s="15" t="s">
        <v>3755</v>
      </c>
      <c r="G1058" s="15" t="s">
        <v>67</v>
      </c>
      <c r="H1058" s="15" t="s">
        <v>3755</v>
      </c>
      <c r="I1058" s="15" t="s">
        <v>67</v>
      </c>
      <c r="J1058" s="14" t="s">
        <v>3755</v>
      </c>
      <c r="K1058" s="14" t="s">
        <v>67</v>
      </c>
      <c r="L1058" s="14">
        <v>1</v>
      </c>
      <c r="M1058" s="14">
        <v>2</v>
      </c>
      <c r="N1058" s="14">
        <v>2</v>
      </c>
      <c r="O1058" s="14">
        <v>1915</v>
      </c>
      <c r="P1058" s="14"/>
      <c r="Q1058" s="14"/>
      <c r="R1058" s="14"/>
      <c r="S1058" s="14"/>
      <c r="T1058" s="14"/>
      <c r="U1058" s="14"/>
      <c r="V1058" s="16"/>
      <c r="W1058" s="14"/>
      <c r="AB1058" s="5"/>
    </row>
    <row r="1059" spans="1:28" s="3" customFormat="1">
      <c r="A1059" s="14"/>
      <c r="B1059" s="14"/>
      <c r="C1059" s="14"/>
      <c r="D1059" s="15" t="s">
        <v>3406</v>
      </c>
      <c r="E1059" s="15" t="s">
        <v>3503</v>
      </c>
      <c r="F1059" s="15" t="s">
        <v>3755</v>
      </c>
      <c r="G1059" s="15" t="s">
        <v>1728</v>
      </c>
      <c r="H1059" s="15" t="s">
        <v>3755</v>
      </c>
      <c r="I1059" s="15" t="s">
        <v>1728</v>
      </c>
      <c r="J1059" s="14" t="s">
        <v>3755</v>
      </c>
      <c r="K1059" s="14" t="s">
        <v>1728</v>
      </c>
      <c r="L1059" s="14">
        <v>1</v>
      </c>
      <c r="M1059" s="14">
        <v>3</v>
      </c>
      <c r="N1059" s="14">
        <v>1</v>
      </c>
      <c r="O1059" s="14">
        <v>1143</v>
      </c>
      <c r="P1059" s="14"/>
      <c r="Q1059" s="14"/>
      <c r="R1059" s="14"/>
      <c r="S1059" s="14"/>
      <c r="T1059" s="14"/>
      <c r="U1059" s="14"/>
      <c r="V1059" s="16"/>
      <c r="W1059" s="14"/>
      <c r="AB1059" s="5"/>
    </row>
    <row r="1060" spans="1:28" s="3" customFormat="1">
      <c r="A1060" s="14"/>
      <c r="B1060" s="14"/>
      <c r="C1060" s="14"/>
      <c r="D1060" s="15" t="s">
        <v>3406</v>
      </c>
      <c r="E1060" s="15" t="s">
        <v>3503</v>
      </c>
      <c r="F1060" s="15" t="s">
        <v>3755</v>
      </c>
      <c r="G1060" s="15" t="s">
        <v>3803</v>
      </c>
      <c r="H1060" s="15" t="s">
        <v>3755</v>
      </c>
      <c r="I1060" s="15" t="s">
        <v>3803</v>
      </c>
      <c r="J1060" s="14" t="s">
        <v>3755</v>
      </c>
      <c r="K1060" s="14" t="s">
        <v>3803</v>
      </c>
      <c r="L1060" s="14">
        <v>1</v>
      </c>
      <c r="M1060" s="14">
        <v>2</v>
      </c>
      <c r="N1060" s="14">
        <v>2</v>
      </c>
      <c r="O1060" s="14">
        <v>1534</v>
      </c>
      <c r="P1060" s="14"/>
      <c r="Q1060" s="14"/>
      <c r="R1060" s="14"/>
      <c r="S1060" s="14"/>
      <c r="T1060" s="14"/>
      <c r="U1060" s="14"/>
      <c r="V1060" s="16"/>
      <c r="W1060" s="14"/>
      <c r="AB1060" s="5"/>
    </row>
    <row r="1061" spans="1:28" s="3" customFormat="1">
      <c r="A1061" s="14"/>
      <c r="B1061" s="14"/>
      <c r="C1061" s="14"/>
      <c r="D1061" s="15" t="s">
        <v>3406</v>
      </c>
      <c r="E1061" s="15" t="s">
        <v>3503</v>
      </c>
      <c r="F1061" s="15" t="s">
        <v>3755</v>
      </c>
      <c r="G1061" s="15" t="s">
        <v>3154</v>
      </c>
      <c r="H1061" s="15" t="s">
        <v>3755</v>
      </c>
      <c r="I1061" s="15" t="s">
        <v>3154</v>
      </c>
      <c r="J1061" s="14" t="s">
        <v>3755</v>
      </c>
      <c r="K1061" s="14" t="s">
        <v>3154</v>
      </c>
      <c r="L1061" s="14">
        <v>1</v>
      </c>
      <c r="M1061" s="14">
        <v>3</v>
      </c>
      <c r="N1061" s="14">
        <v>1</v>
      </c>
      <c r="O1061" s="14">
        <v>1143</v>
      </c>
      <c r="P1061" s="14"/>
      <c r="Q1061" s="14"/>
      <c r="R1061" s="14"/>
      <c r="S1061" s="14"/>
      <c r="T1061" s="14"/>
      <c r="U1061" s="14"/>
      <c r="V1061" s="16"/>
      <c r="W1061" s="14"/>
      <c r="AB1061" s="5"/>
    </row>
    <row r="1062" spans="1:28" s="3" customFormat="1">
      <c r="A1062" s="14"/>
      <c r="B1062" s="14"/>
      <c r="C1062" s="14"/>
      <c r="D1062" s="15" t="s">
        <v>3406</v>
      </c>
      <c r="E1062" s="15" t="s">
        <v>3503</v>
      </c>
      <c r="F1062" s="15" t="s">
        <v>3755</v>
      </c>
      <c r="G1062" s="15" t="s">
        <v>3804</v>
      </c>
      <c r="H1062" s="15" t="s">
        <v>3755</v>
      </c>
      <c r="I1062" s="15" t="s">
        <v>3804</v>
      </c>
      <c r="J1062" s="14" t="s">
        <v>3755</v>
      </c>
      <c r="K1062" s="14" t="s">
        <v>3804</v>
      </c>
      <c r="L1062" s="14">
        <v>1</v>
      </c>
      <c r="M1062" s="14">
        <v>3</v>
      </c>
      <c r="N1062" s="14">
        <v>1</v>
      </c>
      <c r="O1062" s="14">
        <v>1143</v>
      </c>
      <c r="P1062" s="14"/>
      <c r="Q1062" s="14"/>
      <c r="R1062" s="14"/>
      <c r="S1062" s="14"/>
      <c r="T1062" s="14"/>
      <c r="U1062" s="14"/>
      <c r="V1062" s="16"/>
      <c r="W1062" s="14"/>
      <c r="AB1062" s="5"/>
    </row>
    <row r="1063" spans="1:28" s="3" customFormat="1">
      <c r="A1063" s="14"/>
      <c r="B1063" s="14"/>
      <c r="C1063" s="14"/>
      <c r="D1063" s="15" t="s">
        <v>3406</v>
      </c>
      <c r="E1063" s="15" t="s">
        <v>3503</v>
      </c>
      <c r="F1063" s="15" t="s">
        <v>3805</v>
      </c>
      <c r="G1063" s="15" t="s">
        <v>3806</v>
      </c>
      <c r="H1063" s="15" t="s">
        <v>3805</v>
      </c>
      <c r="I1063" s="15" t="s">
        <v>3806</v>
      </c>
      <c r="J1063" s="14" t="s">
        <v>3805</v>
      </c>
      <c r="K1063" s="14" t="s">
        <v>3806</v>
      </c>
      <c r="L1063" s="14">
        <v>0</v>
      </c>
      <c r="M1063" s="14">
        <v>4</v>
      </c>
      <c r="N1063" s="14">
        <v>0</v>
      </c>
      <c r="O1063" s="14">
        <v>0</v>
      </c>
      <c r="P1063" s="14" t="s">
        <v>5694</v>
      </c>
      <c r="Q1063" s="14" t="s">
        <v>6263</v>
      </c>
      <c r="R1063" s="14"/>
      <c r="S1063" s="14"/>
      <c r="T1063" s="14"/>
      <c r="U1063" s="14"/>
      <c r="V1063" s="16"/>
      <c r="W1063" s="14"/>
      <c r="AB1063" s="5"/>
    </row>
    <row r="1064" spans="1:28" s="3" customFormat="1">
      <c r="A1064" s="14"/>
      <c r="B1064" s="14"/>
      <c r="C1064" s="14"/>
      <c r="D1064" s="15" t="s">
        <v>3406</v>
      </c>
      <c r="E1064" s="15" t="s">
        <v>3503</v>
      </c>
      <c r="F1064" s="15" t="s">
        <v>3807</v>
      </c>
      <c r="G1064" s="15" t="s">
        <v>2212</v>
      </c>
      <c r="H1064" s="15" t="s">
        <v>3807</v>
      </c>
      <c r="I1064" s="15" t="s">
        <v>2212</v>
      </c>
      <c r="J1064" s="14" t="s">
        <v>3807</v>
      </c>
      <c r="K1064" s="14" t="s">
        <v>2212</v>
      </c>
      <c r="L1064" s="14">
        <v>1</v>
      </c>
      <c r="M1064" s="14">
        <v>2</v>
      </c>
      <c r="N1064" s="14">
        <v>2</v>
      </c>
      <c r="O1064" s="14">
        <v>1950</v>
      </c>
      <c r="P1064" s="14"/>
      <c r="Q1064" s="14"/>
      <c r="R1064" s="14"/>
      <c r="S1064" s="14"/>
      <c r="T1064" s="14"/>
      <c r="U1064" s="14"/>
      <c r="V1064" s="16"/>
      <c r="W1064" s="14"/>
      <c r="AB1064" s="5"/>
    </row>
    <row r="1065" spans="1:28" s="3" customFormat="1">
      <c r="A1065" s="14"/>
      <c r="B1065" s="14"/>
      <c r="C1065" s="14"/>
      <c r="D1065" s="15" t="s">
        <v>3406</v>
      </c>
      <c r="E1065" s="15" t="s">
        <v>3503</v>
      </c>
      <c r="F1065" s="15" t="s">
        <v>3807</v>
      </c>
      <c r="G1065" s="15" t="s">
        <v>1356</v>
      </c>
      <c r="H1065" s="15" t="s">
        <v>3807</v>
      </c>
      <c r="I1065" s="15" t="s">
        <v>1356</v>
      </c>
      <c r="J1065" s="14" t="s">
        <v>3807</v>
      </c>
      <c r="K1065" s="14" t="s">
        <v>1356</v>
      </c>
      <c r="L1065" s="14">
        <v>1</v>
      </c>
      <c r="M1065" s="14">
        <v>3</v>
      </c>
      <c r="N1065" s="14">
        <v>1</v>
      </c>
      <c r="O1065" s="14">
        <v>1140</v>
      </c>
      <c r="P1065" s="14"/>
      <c r="Q1065" s="14"/>
      <c r="R1065" s="14"/>
      <c r="S1065" s="14"/>
      <c r="T1065" s="14"/>
      <c r="U1065" s="14"/>
      <c r="V1065" s="16"/>
      <c r="W1065" s="14"/>
      <c r="AB1065" s="5"/>
    </row>
    <row r="1066" spans="1:28" s="3" customFormat="1">
      <c r="A1066" s="14"/>
      <c r="B1066" s="14"/>
      <c r="C1066" s="14"/>
      <c r="D1066" s="15" t="s">
        <v>3406</v>
      </c>
      <c r="E1066" s="15" t="s">
        <v>3503</v>
      </c>
      <c r="F1066" s="15" t="s">
        <v>3807</v>
      </c>
      <c r="G1066" s="15" t="s">
        <v>955</v>
      </c>
      <c r="H1066" s="15" t="s">
        <v>3807</v>
      </c>
      <c r="I1066" s="15" t="s">
        <v>955</v>
      </c>
      <c r="J1066" s="14" t="s">
        <v>3807</v>
      </c>
      <c r="K1066" s="14" t="s">
        <v>955</v>
      </c>
      <c r="L1066" s="14">
        <v>1</v>
      </c>
      <c r="M1066" s="14">
        <v>3</v>
      </c>
      <c r="N1066" s="14">
        <v>1</v>
      </c>
      <c r="O1066" s="14">
        <v>1134</v>
      </c>
      <c r="P1066" s="14"/>
      <c r="Q1066" s="14"/>
      <c r="R1066" s="14"/>
      <c r="S1066" s="14"/>
      <c r="T1066" s="14"/>
      <c r="U1066" s="14"/>
      <c r="V1066" s="16"/>
      <c r="W1066" s="14"/>
      <c r="AB1066" s="5"/>
    </row>
    <row r="1067" spans="1:28" s="3" customFormat="1">
      <c r="A1067" s="14"/>
      <c r="B1067" s="14"/>
      <c r="C1067" s="14"/>
      <c r="D1067" s="15" t="s">
        <v>3406</v>
      </c>
      <c r="E1067" s="15" t="s">
        <v>3503</v>
      </c>
      <c r="F1067" s="15" t="s">
        <v>3807</v>
      </c>
      <c r="G1067" s="15" t="s">
        <v>3808</v>
      </c>
      <c r="H1067" s="15" t="s">
        <v>3807</v>
      </c>
      <c r="I1067" s="15" t="s">
        <v>3808</v>
      </c>
      <c r="J1067" s="14" t="s">
        <v>3807</v>
      </c>
      <c r="K1067" s="14" t="s">
        <v>3808</v>
      </c>
      <c r="L1067" s="14">
        <v>1</v>
      </c>
      <c r="M1067" s="14">
        <v>2</v>
      </c>
      <c r="N1067" s="14">
        <v>4</v>
      </c>
      <c r="O1067" s="14">
        <v>4363</v>
      </c>
      <c r="P1067" s="14"/>
      <c r="Q1067" s="14"/>
      <c r="R1067" s="14"/>
      <c r="S1067" s="14"/>
      <c r="T1067" s="14"/>
      <c r="U1067" s="14"/>
      <c r="V1067" s="16"/>
      <c r="W1067" s="14"/>
      <c r="AB1067" s="5"/>
    </row>
    <row r="1068" spans="1:28" s="3" customFormat="1">
      <c r="A1068" s="14"/>
      <c r="B1068" s="14"/>
      <c r="C1068" s="14"/>
      <c r="D1068" s="15" t="s">
        <v>3406</v>
      </c>
      <c r="E1068" s="15" t="s">
        <v>3503</v>
      </c>
      <c r="F1068" s="15" t="s">
        <v>3807</v>
      </c>
      <c r="G1068" s="15" t="s">
        <v>3809</v>
      </c>
      <c r="H1068" s="15" t="s">
        <v>3807</v>
      </c>
      <c r="I1068" s="15" t="s">
        <v>3809</v>
      </c>
      <c r="J1068" s="14" t="s">
        <v>3807</v>
      </c>
      <c r="K1068" s="14" t="s">
        <v>3809</v>
      </c>
      <c r="L1068" s="14">
        <v>1</v>
      </c>
      <c r="M1068" s="14">
        <v>2</v>
      </c>
      <c r="N1068" s="14">
        <v>3</v>
      </c>
      <c r="O1068" s="14">
        <v>2617</v>
      </c>
      <c r="P1068" s="14"/>
      <c r="Q1068" s="14"/>
      <c r="R1068" s="14"/>
      <c r="S1068" s="14"/>
      <c r="T1068" s="14"/>
      <c r="U1068" s="14"/>
      <c r="V1068" s="16"/>
      <c r="W1068" s="14"/>
      <c r="AB1068" s="5"/>
    </row>
    <row r="1069" spans="1:28" s="3" customFormat="1">
      <c r="A1069" s="14"/>
      <c r="B1069" s="14"/>
      <c r="C1069" s="14"/>
      <c r="D1069" s="15" t="s">
        <v>3406</v>
      </c>
      <c r="E1069" s="15" t="s">
        <v>3503</v>
      </c>
      <c r="F1069" s="15" t="s">
        <v>3807</v>
      </c>
      <c r="G1069" s="15" t="s">
        <v>2067</v>
      </c>
      <c r="H1069" s="15" t="s">
        <v>3807</v>
      </c>
      <c r="I1069" s="15" t="s">
        <v>2067</v>
      </c>
      <c r="J1069" s="14" t="s">
        <v>3807</v>
      </c>
      <c r="K1069" s="14" t="s">
        <v>2067</v>
      </c>
      <c r="L1069" s="14">
        <v>1</v>
      </c>
      <c r="M1069" s="14">
        <v>3</v>
      </c>
      <c r="N1069" s="14">
        <v>1</v>
      </c>
      <c r="O1069" s="14">
        <v>1140</v>
      </c>
      <c r="P1069" s="14"/>
      <c r="Q1069" s="14"/>
      <c r="R1069" s="14"/>
      <c r="S1069" s="14"/>
      <c r="T1069" s="14"/>
      <c r="U1069" s="14"/>
      <c r="V1069" s="16"/>
      <c r="W1069" s="14"/>
      <c r="AB1069" s="5"/>
    </row>
    <row r="1070" spans="1:28" s="3" customFormat="1">
      <c r="A1070" s="14"/>
      <c r="B1070" s="14"/>
      <c r="C1070" s="14"/>
      <c r="D1070" s="15" t="s">
        <v>3406</v>
      </c>
      <c r="E1070" s="15" t="s">
        <v>3503</v>
      </c>
      <c r="F1070" s="15" t="s">
        <v>3807</v>
      </c>
      <c r="G1070" s="15" t="s">
        <v>1674</v>
      </c>
      <c r="H1070" s="15" t="s">
        <v>3807</v>
      </c>
      <c r="I1070" s="15" t="s">
        <v>1674</v>
      </c>
      <c r="J1070" s="14" t="s">
        <v>3807</v>
      </c>
      <c r="K1070" s="14" t="s">
        <v>1674</v>
      </c>
      <c r="L1070" s="14">
        <v>1</v>
      </c>
      <c r="M1070" s="14">
        <v>3</v>
      </c>
      <c r="N1070" s="14">
        <v>1</v>
      </c>
      <c r="O1070" s="14">
        <v>1140</v>
      </c>
      <c r="P1070" s="14"/>
      <c r="Q1070" s="14"/>
      <c r="R1070" s="14"/>
      <c r="S1070" s="14"/>
      <c r="T1070" s="14"/>
      <c r="U1070" s="14"/>
      <c r="V1070" s="16"/>
      <c r="W1070" s="14"/>
      <c r="AB1070" s="5"/>
    </row>
    <row r="1071" spans="1:28" s="3" customFormat="1">
      <c r="A1071" s="14"/>
      <c r="B1071" s="14"/>
      <c r="C1071" s="14"/>
      <c r="D1071" s="15" t="s">
        <v>3406</v>
      </c>
      <c r="E1071" s="15" t="s">
        <v>3503</v>
      </c>
      <c r="F1071" s="15" t="s">
        <v>3807</v>
      </c>
      <c r="G1071" s="15" t="s">
        <v>3810</v>
      </c>
      <c r="H1071" s="15" t="s">
        <v>3807</v>
      </c>
      <c r="I1071" s="15" t="s">
        <v>3810</v>
      </c>
      <c r="J1071" s="14" t="s">
        <v>3807</v>
      </c>
      <c r="K1071" s="14" t="s">
        <v>3810</v>
      </c>
      <c r="L1071" s="14">
        <v>1</v>
      </c>
      <c r="M1071" s="14">
        <v>2</v>
      </c>
      <c r="N1071" s="14">
        <v>2</v>
      </c>
      <c r="O1071" s="14">
        <v>1925</v>
      </c>
      <c r="P1071" s="14"/>
      <c r="Q1071" s="14"/>
      <c r="R1071" s="14"/>
      <c r="S1071" s="14"/>
      <c r="T1071" s="14"/>
      <c r="U1071" s="14"/>
      <c r="V1071" s="16"/>
      <c r="W1071" s="14"/>
      <c r="AB1071" s="5"/>
    </row>
    <row r="1072" spans="1:28" s="3" customFormat="1">
      <c r="A1072" s="14"/>
      <c r="B1072" s="14"/>
      <c r="C1072" s="14"/>
      <c r="D1072" s="15" t="s">
        <v>3406</v>
      </c>
      <c r="E1072" s="15" t="s">
        <v>3503</v>
      </c>
      <c r="F1072" s="15" t="s">
        <v>3807</v>
      </c>
      <c r="G1072" s="15" t="s">
        <v>3811</v>
      </c>
      <c r="H1072" s="15" t="s">
        <v>3807</v>
      </c>
      <c r="I1072" s="15" t="s">
        <v>3811</v>
      </c>
      <c r="J1072" s="14" t="s">
        <v>3807</v>
      </c>
      <c r="K1072" s="14" t="s">
        <v>3811</v>
      </c>
      <c r="L1072" s="14">
        <v>1</v>
      </c>
      <c r="M1072" s="14">
        <v>3</v>
      </c>
      <c r="N1072" s="14">
        <v>1</v>
      </c>
      <c r="O1072" s="14">
        <v>1140</v>
      </c>
      <c r="P1072" s="14"/>
      <c r="Q1072" s="14"/>
      <c r="R1072" s="14"/>
      <c r="S1072" s="14"/>
      <c r="T1072" s="14"/>
      <c r="U1072" s="14"/>
      <c r="V1072" s="16"/>
      <c r="W1072" s="14"/>
      <c r="AB1072" s="5"/>
    </row>
    <row r="1073" spans="1:28" s="3" customFormat="1">
      <c r="A1073" s="14"/>
      <c r="B1073" s="14"/>
      <c r="C1073" s="14"/>
      <c r="D1073" s="15" t="s">
        <v>3406</v>
      </c>
      <c r="E1073" s="15" t="s">
        <v>3503</v>
      </c>
      <c r="F1073" s="15" t="s">
        <v>3807</v>
      </c>
      <c r="G1073" s="15" t="s">
        <v>3812</v>
      </c>
      <c r="H1073" s="15" t="s">
        <v>3807</v>
      </c>
      <c r="I1073" s="15" t="s">
        <v>3812</v>
      </c>
      <c r="J1073" s="14" t="s">
        <v>3807</v>
      </c>
      <c r="K1073" s="14" t="s">
        <v>3812</v>
      </c>
      <c r="L1073" s="14">
        <v>1</v>
      </c>
      <c r="M1073" s="14">
        <v>4</v>
      </c>
      <c r="N1073" s="14">
        <v>0</v>
      </c>
      <c r="O1073" s="14">
        <v>0</v>
      </c>
      <c r="P1073" s="14" t="s">
        <v>6011</v>
      </c>
      <c r="Q1073" s="14" t="s">
        <v>6162</v>
      </c>
      <c r="R1073" s="14"/>
      <c r="S1073" s="14"/>
      <c r="T1073" s="14"/>
      <c r="U1073" s="14"/>
      <c r="V1073" s="16"/>
      <c r="W1073" s="14"/>
      <c r="AB1073" s="5"/>
    </row>
    <row r="1074" spans="1:28" s="3" customFormat="1">
      <c r="A1074" s="14"/>
      <c r="B1074" s="14"/>
      <c r="C1074" s="14"/>
      <c r="D1074" s="15" t="s">
        <v>3406</v>
      </c>
      <c r="E1074" s="15" t="s">
        <v>3503</v>
      </c>
      <c r="F1074" s="15" t="s">
        <v>3807</v>
      </c>
      <c r="G1074" s="15" t="s">
        <v>235</v>
      </c>
      <c r="H1074" s="15" t="s">
        <v>3807</v>
      </c>
      <c r="I1074" s="15" t="s">
        <v>235</v>
      </c>
      <c r="J1074" s="14" t="s">
        <v>3807</v>
      </c>
      <c r="K1074" s="14" t="s">
        <v>235</v>
      </c>
      <c r="L1074" s="14">
        <v>1</v>
      </c>
      <c r="M1074" s="14">
        <v>3</v>
      </c>
      <c r="N1074" s="14">
        <v>1</v>
      </c>
      <c r="O1074" s="14">
        <v>402</v>
      </c>
      <c r="P1074" s="14"/>
      <c r="Q1074" s="14"/>
      <c r="R1074" s="14"/>
      <c r="S1074" s="14"/>
      <c r="T1074" s="14"/>
      <c r="U1074" s="14"/>
      <c r="V1074" s="16"/>
      <c r="W1074" s="14"/>
      <c r="AB1074" s="5"/>
    </row>
    <row r="1075" spans="1:28" s="3" customFormat="1">
      <c r="A1075" s="14"/>
      <c r="B1075" s="14"/>
      <c r="C1075" s="14"/>
      <c r="D1075" s="15" t="s">
        <v>3406</v>
      </c>
      <c r="E1075" s="15" t="s">
        <v>3503</v>
      </c>
      <c r="F1075" s="15" t="s">
        <v>3813</v>
      </c>
      <c r="G1075" s="15" t="s">
        <v>3814</v>
      </c>
      <c r="H1075" s="15" t="s">
        <v>3813</v>
      </c>
      <c r="I1075" s="15" t="s">
        <v>3814</v>
      </c>
      <c r="J1075" s="14" t="s">
        <v>3813</v>
      </c>
      <c r="K1075" s="14" t="s">
        <v>3814</v>
      </c>
      <c r="L1075" s="14">
        <v>1</v>
      </c>
      <c r="M1075" s="14">
        <v>2</v>
      </c>
      <c r="N1075" s="14">
        <v>2</v>
      </c>
      <c r="O1075" s="14">
        <v>1735</v>
      </c>
      <c r="P1075" s="14"/>
      <c r="Q1075" s="14"/>
      <c r="R1075" s="14"/>
      <c r="S1075" s="14"/>
      <c r="T1075" s="14"/>
      <c r="U1075" s="14"/>
      <c r="V1075" s="16"/>
      <c r="W1075" s="14"/>
      <c r="AB1075" s="5"/>
    </row>
    <row r="1076" spans="1:28" s="3" customFormat="1">
      <c r="A1076" s="14"/>
      <c r="B1076" s="14"/>
      <c r="C1076" s="14"/>
      <c r="D1076" s="15" t="s">
        <v>3406</v>
      </c>
      <c r="E1076" s="15" t="s">
        <v>3503</v>
      </c>
      <c r="F1076" s="15" t="s">
        <v>3815</v>
      </c>
      <c r="G1076" s="15" t="s">
        <v>3816</v>
      </c>
      <c r="H1076" s="15" t="s">
        <v>3815</v>
      </c>
      <c r="I1076" s="15" t="s">
        <v>3816</v>
      </c>
      <c r="J1076" s="14" t="s">
        <v>3815</v>
      </c>
      <c r="K1076" s="14" t="s">
        <v>3816</v>
      </c>
      <c r="L1076" s="14">
        <v>1</v>
      </c>
      <c r="M1076" s="14">
        <v>3</v>
      </c>
      <c r="N1076" s="14">
        <v>1</v>
      </c>
      <c r="O1076" s="14">
        <v>1140</v>
      </c>
      <c r="P1076" s="14"/>
      <c r="Q1076" s="14"/>
      <c r="R1076" s="14"/>
      <c r="S1076" s="14"/>
      <c r="T1076" s="14"/>
      <c r="U1076" s="14"/>
      <c r="V1076" s="16"/>
      <c r="W1076" s="14"/>
      <c r="AB1076" s="5"/>
    </row>
    <row r="1077" spans="1:28" s="3" customFormat="1">
      <c r="A1077" s="14"/>
      <c r="B1077" s="14"/>
      <c r="C1077" s="14"/>
      <c r="D1077" s="15" t="s">
        <v>3406</v>
      </c>
      <c r="E1077" s="15" t="s">
        <v>3503</v>
      </c>
      <c r="F1077" s="15" t="s">
        <v>3815</v>
      </c>
      <c r="G1077" s="15" t="s">
        <v>3817</v>
      </c>
      <c r="H1077" s="15" t="s">
        <v>3815</v>
      </c>
      <c r="I1077" s="15" t="s">
        <v>3817</v>
      </c>
      <c r="J1077" s="14" t="s">
        <v>3815</v>
      </c>
      <c r="K1077" s="14" t="s">
        <v>3817</v>
      </c>
      <c r="L1077" s="14">
        <v>1</v>
      </c>
      <c r="M1077" s="14">
        <v>3</v>
      </c>
      <c r="N1077" s="14">
        <v>1</v>
      </c>
      <c r="O1077" s="14">
        <v>1140</v>
      </c>
      <c r="P1077" s="14"/>
      <c r="Q1077" s="14"/>
      <c r="R1077" s="14"/>
      <c r="S1077" s="14"/>
      <c r="T1077" s="14"/>
      <c r="U1077" s="14"/>
      <c r="V1077" s="16"/>
      <c r="W1077" s="14"/>
      <c r="AB1077" s="5"/>
    </row>
    <row r="1078" spans="1:28" s="3" customFormat="1">
      <c r="A1078" s="14"/>
      <c r="B1078" s="14"/>
      <c r="C1078" s="14"/>
      <c r="D1078" s="15" t="s">
        <v>3406</v>
      </c>
      <c r="E1078" s="15" t="s">
        <v>3503</v>
      </c>
      <c r="F1078" s="15" t="s">
        <v>3815</v>
      </c>
      <c r="G1078" s="15" t="s">
        <v>1144</v>
      </c>
      <c r="H1078" s="15" t="s">
        <v>3815</v>
      </c>
      <c r="I1078" s="15" t="s">
        <v>1144</v>
      </c>
      <c r="J1078" s="14" t="s">
        <v>3815</v>
      </c>
      <c r="K1078" s="14" t="s">
        <v>1144</v>
      </c>
      <c r="L1078" s="14">
        <v>1</v>
      </c>
      <c r="M1078" s="14">
        <v>2</v>
      </c>
      <c r="N1078" s="14">
        <v>2</v>
      </c>
      <c r="O1078" s="14">
        <v>2317</v>
      </c>
      <c r="P1078" s="14"/>
      <c r="Q1078" s="14"/>
      <c r="R1078" s="14"/>
      <c r="S1078" s="14"/>
      <c r="T1078" s="14"/>
      <c r="U1078" s="14"/>
      <c r="V1078" s="16"/>
      <c r="W1078" s="14"/>
      <c r="AB1078" s="5"/>
    </row>
    <row r="1079" spans="1:28" s="3" customFormat="1">
      <c r="A1079" s="14"/>
      <c r="B1079" s="14"/>
      <c r="C1079" s="14"/>
      <c r="D1079" s="15" t="s">
        <v>3406</v>
      </c>
      <c r="E1079" s="15" t="s">
        <v>3503</v>
      </c>
      <c r="F1079" s="15" t="s">
        <v>3815</v>
      </c>
      <c r="G1079" s="15" t="s">
        <v>2553</v>
      </c>
      <c r="H1079" s="15" t="s">
        <v>3815</v>
      </c>
      <c r="I1079" s="15" t="s">
        <v>2553</v>
      </c>
      <c r="J1079" s="14" t="s">
        <v>3815</v>
      </c>
      <c r="K1079" s="14" t="s">
        <v>2553</v>
      </c>
      <c r="L1079" s="14">
        <v>1</v>
      </c>
      <c r="M1079" s="14">
        <v>2</v>
      </c>
      <c r="N1079" s="14">
        <v>2</v>
      </c>
      <c r="O1079" s="14">
        <v>2317</v>
      </c>
      <c r="P1079" s="14"/>
      <c r="Q1079" s="14"/>
      <c r="R1079" s="14"/>
      <c r="S1079" s="14"/>
      <c r="T1079" s="14"/>
      <c r="U1079" s="14"/>
      <c r="V1079" s="16"/>
      <c r="W1079" s="14"/>
      <c r="AB1079" s="5"/>
    </row>
    <row r="1080" spans="1:28" s="3" customFormat="1">
      <c r="A1080" s="14"/>
      <c r="B1080" s="14"/>
      <c r="C1080" s="14"/>
      <c r="D1080" s="15" t="s">
        <v>3406</v>
      </c>
      <c r="E1080" s="15" t="s">
        <v>3503</v>
      </c>
      <c r="F1080" s="15" t="s">
        <v>3815</v>
      </c>
      <c r="G1080" s="15" t="s">
        <v>3818</v>
      </c>
      <c r="H1080" s="15" t="s">
        <v>3815</v>
      </c>
      <c r="I1080" s="15" t="s">
        <v>3818</v>
      </c>
      <c r="J1080" s="14" t="s">
        <v>3815</v>
      </c>
      <c r="K1080" s="14" t="s">
        <v>3818</v>
      </c>
      <c r="L1080" s="14">
        <v>1</v>
      </c>
      <c r="M1080" s="14">
        <v>3</v>
      </c>
      <c r="N1080" s="14">
        <v>1</v>
      </c>
      <c r="O1080" s="14">
        <v>1130</v>
      </c>
      <c r="P1080" s="14"/>
      <c r="Q1080" s="14"/>
      <c r="R1080" s="14"/>
      <c r="S1080" s="14"/>
      <c r="T1080" s="14"/>
      <c r="U1080" s="14"/>
      <c r="V1080" s="16"/>
      <c r="W1080" s="14"/>
      <c r="AB1080" s="5"/>
    </row>
    <row r="1081" spans="1:28" s="3" customFormat="1">
      <c r="A1081" s="14"/>
      <c r="B1081" s="14"/>
      <c r="C1081" s="14"/>
      <c r="D1081" s="15" t="s">
        <v>3406</v>
      </c>
      <c r="E1081" s="15" t="s">
        <v>3503</v>
      </c>
      <c r="F1081" s="15" t="s">
        <v>3815</v>
      </c>
      <c r="G1081" s="15" t="s">
        <v>106</v>
      </c>
      <c r="H1081" s="15" t="s">
        <v>3815</v>
      </c>
      <c r="I1081" s="15" t="s">
        <v>106</v>
      </c>
      <c r="J1081" s="14" t="s">
        <v>3815</v>
      </c>
      <c r="K1081" s="14" t="s">
        <v>106</v>
      </c>
      <c r="L1081" s="14">
        <v>0</v>
      </c>
      <c r="M1081" s="14">
        <v>4</v>
      </c>
      <c r="N1081" s="14">
        <v>0</v>
      </c>
      <c r="O1081" s="14">
        <v>0</v>
      </c>
      <c r="P1081" s="14" t="s">
        <v>6138</v>
      </c>
      <c r="Q1081" s="14" t="s">
        <v>5490</v>
      </c>
      <c r="R1081" s="14"/>
      <c r="S1081" s="14"/>
      <c r="T1081" s="14"/>
      <c r="U1081" s="14"/>
      <c r="V1081" s="16"/>
      <c r="W1081" s="14"/>
      <c r="AB1081" s="5"/>
    </row>
    <row r="1082" spans="1:28" s="3" customFormat="1">
      <c r="A1082" s="14"/>
      <c r="B1082" s="14"/>
      <c r="C1082" s="14"/>
      <c r="D1082" s="15" t="s">
        <v>3406</v>
      </c>
      <c r="E1082" s="15" t="s">
        <v>3503</v>
      </c>
      <c r="F1082" s="15" t="s">
        <v>3815</v>
      </c>
      <c r="G1082" s="15" t="s">
        <v>3819</v>
      </c>
      <c r="H1082" s="15" t="s">
        <v>3815</v>
      </c>
      <c r="I1082" s="15" t="s">
        <v>3819</v>
      </c>
      <c r="J1082" s="14" t="s">
        <v>3815</v>
      </c>
      <c r="K1082" s="14" t="s">
        <v>3819</v>
      </c>
      <c r="L1082" s="14">
        <v>1</v>
      </c>
      <c r="M1082" s="14">
        <v>2</v>
      </c>
      <c r="N1082" s="14">
        <v>2</v>
      </c>
      <c r="O1082" s="14">
        <v>2317</v>
      </c>
      <c r="P1082" s="14"/>
      <c r="Q1082" s="14"/>
      <c r="R1082" s="14"/>
      <c r="S1082" s="14"/>
      <c r="T1082" s="14"/>
      <c r="U1082" s="14"/>
      <c r="V1082" s="16"/>
      <c r="W1082" s="14"/>
      <c r="AB1082" s="5"/>
    </row>
    <row r="1083" spans="1:28" s="3" customFormat="1">
      <c r="A1083" s="14"/>
      <c r="B1083" s="14"/>
      <c r="C1083" s="14"/>
      <c r="D1083" s="15" t="s">
        <v>3406</v>
      </c>
      <c r="E1083" s="15" t="s">
        <v>3503</v>
      </c>
      <c r="F1083" s="15" t="s">
        <v>3815</v>
      </c>
      <c r="G1083" s="15" t="s">
        <v>3820</v>
      </c>
      <c r="H1083" s="15" t="s">
        <v>3815</v>
      </c>
      <c r="I1083" s="15" t="s">
        <v>3820</v>
      </c>
      <c r="J1083" s="14" t="s">
        <v>3815</v>
      </c>
      <c r="K1083" s="14" t="s">
        <v>3820</v>
      </c>
      <c r="L1083" s="14">
        <v>0</v>
      </c>
      <c r="M1083" s="14">
        <v>4</v>
      </c>
      <c r="N1083" s="14">
        <v>0</v>
      </c>
      <c r="O1083" s="14">
        <v>0</v>
      </c>
      <c r="P1083" s="14" t="s">
        <v>6138</v>
      </c>
      <c r="Q1083" s="14" t="s">
        <v>5490</v>
      </c>
      <c r="R1083" s="14"/>
      <c r="S1083" s="14"/>
      <c r="T1083" s="14"/>
      <c r="U1083" s="14"/>
      <c r="V1083" s="16"/>
      <c r="W1083" s="14"/>
      <c r="AB1083" s="5"/>
    </row>
    <row r="1084" spans="1:28" s="3" customFormat="1">
      <c r="A1084" s="14"/>
      <c r="B1084" s="14"/>
      <c r="C1084" s="14"/>
      <c r="D1084" s="15" t="s">
        <v>3406</v>
      </c>
      <c r="E1084" s="15" t="s">
        <v>3503</v>
      </c>
      <c r="F1084" s="15" t="s">
        <v>3821</v>
      </c>
      <c r="G1084" s="15" t="s">
        <v>3822</v>
      </c>
      <c r="H1084" s="15" t="s">
        <v>3821</v>
      </c>
      <c r="I1084" s="15" t="s">
        <v>3822</v>
      </c>
      <c r="J1084" s="14" t="s">
        <v>3821</v>
      </c>
      <c r="K1084" s="14" t="s">
        <v>3822</v>
      </c>
      <c r="L1084" s="14">
        <v>1</v>
      </c>
      <c r="M1084" s="14">
        <v>2</v>
      </c>
      <c r="N1084" s="14">
        <v>2</v>
      </c>
      <c r="O1084" s="14">
        <v>1877</v>
      </c>
      <c r="P1084" s="14"/>
      <c r="Q1084" s="14"/>
      <c r="R1084" s="14"/>
      <c r="S1084" s="14"/>
      <c r="T1084" s="14"/>
      <c r="U1084" s="14"/>
      <c r="V1084" s="16"/>
      <c r="W1084" s="14"/>
      <c r="AB1084" s="5"/>
    </row>
    <row r="1085" spans="1:28" s="3" customFormat="1">
      <c r="A1085" s="14"/>
      <c r="B1085" s="14"/>
      <c r="C1085" s="14"/>
      <c r="D1085" s="15" t="s">
        <v>3406</v>
      </c>
      <c r="E1085" s="15" t="s">
        <v>3503</v>
      </c>
      <c r="F1085" s="15" t="s">
        <v>3821</v>
      </c>
      <c r="G1085" s="15" t="s">
        <v>3823</v>
      </c>
      <c r="H1085" s="15" t="s">
        <v>3821</v>
      </c>
      <c r="I1085" s="15" t="s">
        <v>3823</v>
      </c>
      <c r="J1085" s="14" t="s">
        <v>3821</v>
      </c>
      <c r="K1085" s="14" t="s">
        <v>3823</v>
      </c>
      <c r="L1085" s="14">
        <v>1</v>
      </c>
      <c r="M1085" s="14">
        <v>4</v>
      </c>
      <c r="N1085" s="14">
        <v>0</v>
      </c>
      <c r="O1085" s="14">
        <v>0</v>
      </c>
      <c r="P1085" s="14" t="s">
        <v>6012</v>
      </c>
      <c r="Q1085" s="14" t="s">
        <v>6162</v>
      </c>
      <c r="R1085" s="14"/>
      <c r="S1085" s="14"/>
      <c r="T1085" s="14"/>
      <c r="U1085" s="14"/>
      <c r="V1085" s="16"/>
      <c r="W1085" s="14"/>
      <c r="AB1085" s="5"/>
    </row>
    <row r="1086" spans="1:28" s="3" customFormat="1">
      <c r="A1086" s="14"/>
      <c r="B1086" s="14"/>
      <c r="C1086" s="14"/>
      <c r="D1086" s="15" t="s">
        <v>3406</v>
      </c>
      <c r="E1086" s="15" t="s">
        <v>3503</v>
      </c>
      <c r="F1086" s="15" t="s">
        <v>3821</v>
      </c>
      <c r="G1086" s="15" t="s">
        <v>3824</v>
      </c>
      <c r="H1086" s="15" t="s">
        <v>3821</v>
      </c>
      <c r="I1086" s="15" t="s">
        <v>3824</v>
      </c>
      <c r="J1086" s="14" t="s">
        <v>3821</v>
      </c>
      <c r="K1086" s="14" t="s">
        <v>3824</v>
      </c>
      <c r="L1086" s="14">
        <v>1</v>
      </c>
      <c r="M1086" s="14">
        <v>3</v>
      </c>
      <c r="N1086" s="14">
        <v>1</v>
      </c>
      <c r="O1086" s="14">
        <v>1140</v>
      </c>
      <c r="P1086" s="14"/>
      <c r="Q1086" s="14"/>
      <c r="R1086" s="14"/>
      <c r="S1086" s="14"/>
      <c r="T1086" s="14"/>
      <c r="U1086" s="14"/>
      <c r="V1086" s="16"/>
      <c r="W1086" s="14"/>
      <c r="AB1086" s="5"/>
    </row>
    <row r="1087" spans="1:28" s="3" customFormat="1">
      <c r="A1087" s="14"/>
      <c r="B1087" s="14"/>
      <c r="C1087" s="14"/>
      <c r="D1087" s="15" t="s">
        <v>3406</v>
      </c>
      <c r="E1087" s="15" t="s">
        <v>3503</v>
      </c>
      <c r="F1087" s="15" t="s">
        <v>3821</v>
      </c>
      <c r="G1087" s="15" t="s">
        <v>3825</v>
      </c>
      <c r="H1087" s="15" t="s">
        <v>3821</v>
      </c>
      <c r="I1087" s="15" t="s">
        <v>3825</v>
      </c>
      <c r="J1087" s="14" t="s">
        <v>3821</v>
      </c>
      <c r="K1087" s="14" t="s">
        <v>3825</v>
      </c>
      <c r="L1087" s="14">
        <v>1</v>
      </c>
      <c r="M1087" s="14">
        <v>2</v>
      </c>
      <c r="N1087" s="14">
        <v>2</v>
      </c>
      <c r="O1087" s="14">
        <v>1883</v>
      </c>
      <c r="P1087" s="14"/>
      <c r="Q1087" s="14"/>
      <c r="R1087" s="14"/>
      <c r="S1087" s="14"/>
      <c r="T1087" s="14"/>
      <c r="U1087" s="14"/>
      <c r="V1087" s="16"/>
      <c r="W1087" s="14"/>
      <c r="AB1087" s="5"/>
    </row>
    <row r="1088" spans="1:28" s="3" customFormat="1">
      <c r="A1088" s="14"/>
      <c r="B1088" s="14"/>
      <c r="C1088" s="14"/>
      <c r="D1088" s="15" t="s">
        <v>3406</v>
      </c>
      <c r="E1088" s="15" t="s">
        <v>3503</v>
      </c>
      <c r="F1088" s="15" t="s">
        <v>3821</v>
      </c>
      <c r="G1088" s="15" t="s">
        <v>3826</v>
      </c>
      <c r="H1088" s="15" t="s">
        <v>3821</v>
      </c>
      <c r="I1088" s="15" t="s">
        <v>3826</v>
      </c>
      <c r="J1088" s="14" t="s">
        <v>3821</v>
      </c>
      <c r="K1088" s="14" t="s">
        <v>3826</v>
      </c>
      <c r="L1088" s="14">
        <v>1</v>
      </c>
      <c r="M1088" s="14">
        <v>3</v>
      </c>
      <c r="N1088" s="14">
        <v>1</v>
      </c>
      <c r="O1088" s="14">
        <v>798</v>
      </c>
      <c r="P1088" s="14"/>
      <c r="Q1088" s="14"/>
      <c r="R1088" s="14"/>
      <c r="S1088" s="14"/>
      <c r="T1088" s="14"/>
      <c r="U1088" s="14"/>
      <c r="V1088" s="16"/>
      <c r="W1088" s="14"/>
      <c r="AB1088" s="5"/>
    </row>
    <row r="1089" spans="1:28" s="3" customFormat="1">
      <c r="A1089" s="14"/>
      <c r="B1089" s="14"/>
      <c r="C1089" s="14"/>
      <c r="D1089" s="15" t="s">
        <v>3406</v>
      </c>
      <c r="E1089" s="15" t="s">
        <v>3503</v>
      </c>
      <c r="F1089" s="15" t="s">
        <v>3821</v>
      </c>
      <c r="G1089" s="15" t="s">
        <v>216</v>
      </c>
      <c r="H1089" s="15" t="s">
        <v>3821</v>
      </c>
      <c r="I1089" s="15" t="s">
        <v>216</v>
      </c>
      <c r="J1089" s="14" t="s">
        <v>3821</v>
      </c>
      <c r="K1089" s="14" t="s">
        <v>216</v>
      </c>
      <c r="L1089" s="14">
        <v>1</v>
      </c>
      <c r="M1089" s="14">
        <v>3</v>
      </c>
      <c r="N1089" s="14">
        <v>1</v>
      </c>
      <c r="O1089" s="14">
        <v>801</v>
      </c>
      <c r="P1089" s="14"/>
      <c r="Q1089" s="14"/>
      <c r="R1089" s="14"/>
      <c r="S1089" s="14"/>
      <c r="T1089" s="14"/>
      <c r="U1089" s="14"/>
      <c r="V1089" s="16"/>
      <c r="W1089" s="14"/>
      <c r="AB1089" s="5"/>
    </row>
    <row r="1090" spans="1:28" s="3" customFormat="1">
      <c r="A1090" s="14"/>
      <c r="B1090" s="14"/>
      <c r="C1090" s="14"/>
      <c r="D1090" s="15" t="s">
        <v>3406</v>
      </c>
      <c r="E1090" s="15" t="s">
        <v>3503</v>
      </c>
      <c r="F1090" s="15" t="s">
        <v>3821</v>
      </c>
      <c r="G1090" s="15" t="s">
        <v>3827</v>
      </c>
      <c r="H1090" s="15" t="s">
        <v>3821</v>
      </c>
      <c r="I1090" s="15" t="s">
        <v>3827</v>
      </c>
      <c r="J1090" s="14" t="s">
        <v>3821</v>
      </c>
      <c r="K1090" s="14" t="s">
        <v>3827</v>
      </c>
      <c r="L1090" s="14">
        <v>0</v>
      </c>
      <c r="M1090" s="14">
        <v>4</v>
      </c>
      <c r="N1090" s="14">
        <v>0</v>
      </c>
      <c r="O1090" s="14">
        <v>0</v>
      </c>
      <c r="P1090" s="14" t="s">
        <v>6013</v>
      </c>
      <c r="Q1090" s="14" t="s">
        <v>6162</v>
      </c>
      <c r="R1090" s="14"/>
      <c r="S1090" s="14"/>
      <c r="T1090" s="14"/>
      <c r="U1090" s="14"/>
      <c r="V1090" s="16"/>
      <c r="W1090" s="14"/>
      <c r="AB1090" s="5"/>
    </row>
    <row r="1091" spans="1:28" s="3" customFormat="1">
      <c r="A1091" s="14"/>
      <c r="B1091" s="14"/>
      <c r="C1091" s="14"/>
      <c r="D1091" s="15" t="s">
        <v>3406</v>
      </c>
      <c r="E1091" s="15" t="s">
        <v>3503</v>
      </c>
      <c r="F1091" s="15" t="s">
        <v>3821</v>
      </c>
      <c r="G1091" s="15" t="s">
        <v>3828</v>
      </c>
      <c r="H1091" s="15" t="s">
        <v>3821</v>
      </c>
      <c r="I1091" s="15" t="s">
        <v>3828</v>
      </c>
      <c r="J1091" s="14" t="s">
        <v>3821</v>
      </c>
      <c r="K1091" s="14" t="s">
        <v>3828</v>
      </c>
      <c r="L1091" s="14">
        <v>1</v>
      </c>
      <c r="M1091" s="14">
        <v>2</v>
      </c>
      <c r="N1091" s="14">
        <v>2</v>
      </c>
      <c r="O1091" s="14">
        <v>1883</v>
      </c>
      <c r="P1091" s="14"/>
      <c r="Q1091" s="14"/>
      <c r="R1091" s="14"/>
      <c r="S1091" s="14"/>
      <c r="T1091" s="14"/>
      <c r="U1091" s="14"/>
      <c r="V1091" s="16"/>
      <c r="W1091" s="14"/>
      <c r="AB1091" s="5"/>
    </row>
    <row r="1092" spans="1:28" s="3" customFormat="1">
      <c r="A1092" s="14"/>
      <c r="B1092" s="14"/>
      <c r="C1092" s="14"/>
      <c r="D1092" s="15" t="s">
        <v>3406</v>
      </c>
      <c r="E1092" s="15" t="s">
        <v>3503</v>
      </c>
      <c r="F1092" s="15" t="s">
        <v>3821</v>
      </c>
      <c r="G1092" s="15" t="s">
        <v>3829</v>
      </c>
      <c r="H1092" s="15" t="s">
        <v>3821</v>
      </c>
      <c r="I1092" s="15" t="s">
        <v>3829</v>
      </c>
      <c r="J1092" s="14" t="s">
        <v>3821</v>
      </c>
      <c r="K1092" s="14" t="s">
        <v>3829</v>
      </c>
      <c r="L1092" s="14">
        <v>1</v>
      </c>
      <c r="M1092" s="14">
        <v>2</v>
      </c>
      <c r="N1092" s="14">
        <v>2</v>
      </c>
      <c r="O1092" s="14">
        <v>987</v>
      </c>
      <c r="P1092" s="14"/>
      <c r="Q1092" s="14"/>
      <c r="R1092" s="14"/>
      <c r="S1092" s="14"/>
      <c r="T1092" s="14"/>
      <c r="U1092" s="14"/>
      <c r="V1092" s="16"/>
      <c r="W1092" s="14"/>
      <c r="AB1092" s="5"/>
    </row>
    <row r="1093" spans="1:28" s="3" customFormat="1">
      <c r="A1093" s="14"/>
      <c r="B1093" s="14"/>
      <c r="C1093" s="14"/>
      <c r="D1093" s="15" t="s">
        <v>3406</v>
      </c>
      <c r="E1093" s="15" t="s">
        <v>3503</v>
      </c>
      <c r="F1093" s="15" t="s">
        <v>3830</v>
      </c>
      <c r="G1093" s="15" t="s">
        <v>2134</v>
      </c>
      <c r="H1093" s="15" t="s">
        <v>3830</v>
      </c>
      <c r="I1093" s="15" t="s">
        <v>2134</v>
      </c>
      <c r="J1093" s="14" t="s">
        <v>3830</v>
      </c>
      <c r="K1093" s="14" t="s">
        <v>2134</v>
      </c>
      <c r="L1093" s="14">
        <v>1</v>
      </c>
      <c r="M1093" s="14">
        <v>2</v>
      </c>
      <c r="N1093" s="14">
        <v>2</v>
      </c>
      <c r="O1093" s="14">
        <v>2317</v>
      </c>
      <c r="P1093" s="14"/>
      <c r="Q1093" s="14"/>
      <c r="R1093" s="14"/>
      <c r="S1093" s="14"/>
      <c r="T1093" s="14"/>
      <c r="U1093" s="14"/>
      <c r="V1093" s="16"/>
      <c r="W1093" s="14"/>
      <c r="AB1093" s="5"/>
    </row>
    <row r="1094" spans="1:28" s="3" customFormat="1">
      <c r="A1094" s="14"/>
      <c r="B1094" s="14"/>
      <c r="C1094" s="14"/>
      <c r="D1094" s="15" t="s">
        <v>3406</v>
      </c>
      <c r="E1094" s="15" t="s">
        <v>3503</v>
      </c>
      <c r="F1094" s="15" t="s">
        <v>3830</v>
      </c>
      <c r="G1094" s="15" t="s">
        <v>3831</v>
      </c>
      <c r="H1094" s="15" t="s">
        <v>3830</v>
      </c>
      <c r="I1094" s="15" t="s">
        <v>3831</v>
      </c>
      <c r="J1094" s="14" t="s">
        <v>3830</v>
      </c>
      <c r="K1094" s="14" t="s">
        <v>3831</v>
      </c>
      <c r="L1094" s="14">
        <v>0</v>
      </c>
      <c r="M1094" s="14">
        <v>4</v>
      </c>
      <c r="N1094" s="14">
        <v>0</v>
      </c>
      <c r="O1094" s="14">
        <v>0</v>
      </c>
      <c r="P1094" s="14" t="s">
        <v>6264</v>
      </c>
      <c r="Q1094" s="14" t="s">
        <v>6162</v>
      </c>
      <c r="R1094" s="14"/>
      <c r="S1094" s="14"/>
      <c r="T1094" s="14"/>
      <c r="U1094" s="14"/>
      <c r="V1094" s="16"/>
      <c r="W1094" s="14"/>
      <c r="AB1094" s="5"/>
    </row>
    <row r="1095" spans="1:28" s="3" customFormat="1">
      <c r="A1095" s="14"/>
      <c r="B1095" s="14"/>
      <c r="C1095" s="14"/>
      <c r="D1095" s="15" t="s">
        <v>3406</v>
      </c>
      <c r="E1095" s="15" t="s">
        <v>3503</v>
      </c>
      <c r="F1095" s="15" t="s">
        <v>3830</v>
      </c>
      <c r="G1095" s="15" t="s">
        <v>3832</v>
      </c>
      <c r="H1095" s="15" t="s">
        <v>3830</v>
      </c>
      <c r="I1095" s="15" t="s">
        <v>3832</v>
      </c>
      <c r="J1095" s="14" t="s">
        <v>3830</v>
      </c>
      <c r="K1095" s="14" t="s">
        <v>3832</v>
      </c>
      <c r="L1095" s="14">
        <v>0</v>
      </c>
      <c r="M1095" s="14">
        <v>4</v>
      </c>
      <c r="N1095" s="14">
        <v>0</v>
      </c>
      <c r="O1095" s="14">
        <v>0</v>
      </c>
      <c r="P1095" s="14" t="s">
        <v>6265</v>
      </c>
      <c r="Q1095" s="14" t="s">
        <v>6162</v>
      </c>
      <c r="R1095" s="14"/>
      <c r="S1095" s="14"/>
      <c r="T1095" s="14"/>
      <c r="U1095" s="14"/>
      <c r="V1095" s="16"/>
      <c r="W1095" s="14"/>
      <c r="AB1095" s="5"/>
    </row>
    <row r="1096" spans="1:28" s="3" customFormat="1">
      <c r="A1096" s="14"/>
      <c r="B1096" s="14"/>
      <c r="C1096" s="14"/>
      <c r="D1096" s="15" t="s">
        <v>3406</v>
      </c>
      <c r="E1096" s="15" t="s">
        <v>3503</v>
      </c>
      <c r="F1096" s="15" t="s">
        <v>3830</v>
      </c>
      <c r="G1096" s="15" t="s">
        <v>3833</v>
      </c>
      <c r="H1096" s="15" t="s">
        <v>3830</v>
      </c>
      <c r="I1096" s="15" t="s">
        <v>3833</v>
      </c>
      <c r="J1096" s="14" t="s">
        <v>3830</v>
      </c>
      <c r="K1096" s="14" t="s">
        <v>3833</v>
      </c>
      <c r="L1096" s="14">
        <v>0</v>
      </c>
      <c r="M1096" s="14">
        <v>4</v>
      </c>
      <c r="N1096" s="14">
        <v>0</v>
      </c>
      <c r="O1096" s="14">
        <v>0</v>
      </c>
      <c r="P1096" s="14" t="s">
        <v>6265</v>
      </c>
      <c r="Q1096" s="14" t="s">
        <v>6162</v>
      </c>
      <c r="R1096" s="14"/>
      <c r="S1096" s="14"/>
      <c r="T1096" s="14"/>
      <c r="U1096" s="14"/>
      <c r="V1096" s="16"/>
      <c r="W1096" s="14"/>
      <c r="AB1096" s="5"/>
    </row>
    <row r="1097" spans="1:28" s="3" customFormat="1">
      <c r="A1097" s="14"/>
      <c r="B1097" s="14"/>
      <c r="C1097" s="14"/>
      <c r="D1097" s="15" t="s">
        <v>3406</v>
      </c>
      <c r="E1097" s="15" t="s">
        <v>3503</v>
      </c>
      <c r="F1097" s="15" t="s">
        <v>3830</v>
      </c>
      <c r="G1097" s="15" t="s">
        <v>2457</v>
      </c>
      <c r="H1097" s="15" t="s">
        <v>3830</v>
      </c>
      <c r="I1097" s="15" t="s">
        <v>2457</v>
      </c>
      <c r="J1097" s="14" t="s">
        <v>3830</v>
      </c>
      <c r="K1097" s="14" t="s">
        <v>2457</v>
      </c>
      <c r="L1097" s="14">
        <v>1</v>
      </c>
      <c r="M1097" s="14">
        <v>2</v>
      </c>
      <c r="N1097" s="14">
        <v>2</v>
      </c>
      <c r="O1097" s="14">
        <v>2317</v>
      </c>
      <c r="P1097" s="14"/>
      <c r="Q1097" s="14"/>
      <c r="R1097" s="14"/>
      <c r="S1097" s="14"/>
      <c r="T1097" s="14"/>
      <c r="U1097" s="14"/>
      <c r="V1097" s="16"/>
      <c r="W1097" s="14"/>
      <c r="AB1097" s="5"/>
    </row>
    <row r="1098" spans="1:28" s="3" customFormat="1">
      <c r="A1098" s="14"/>
      <c r="B1098" s="14"/>
      <c r="C1098" s="14"/>
      <c r="D1098" s="15" t="s">
        <v>3406</v>
      </c>
      <c r="E1098" s="15" t="s">
        <v>3503</v>
      </c>
      <c r="F1098" s="15" t="s">
        <v>3834</v>
      </c>
      <c r="G1098" s="15" t="s">
        <v>2622</v>
      </c>
      <c r="H1098" s="15" t="s">
        <v>3834</v>
      </c>
      <c r="I1098" s="15" t="s">
        <v>2622</v>
      </c>
      <c r="J1098" s="14" t="s">
        <v>3834</v>
      </c>
      <c r="K1098" s="14" t="s">
        <v>2622</v>
      </c>
      <c r="L1098" s="14">
        <v>1</v>
      </c>
      <c r="M1098" s="14">
        <v>4</v>
      </c>
      <c r="N1098" s="14">
        <v>0</v>
      </c>
      <c r="O1098" s="14">
        <v>0</v>
      </c>
      <c r="P1098" s="14" t="s">
        <v>5695</v>
      </c>
      <c r="Q1098" s="14" t="s">
        <v>6162</v>
      </c>
      <c r="R1098" s="14"/>
      <c r="S1098" s="14"/>
      <c r="T1098" s="14"/>
      <c r="U1098" s="14"/>
      <c r="V1098" s="16"/>
      <c r="W1098" s="14"/>
      <c r="AB1098" s="5"/>
    </row>
    <row r="1099" spans="1:28" s="3" customFormat="1">
      <c r="A1099" s="14"/>
      <c r="B1099" s="14"/>
      <c r="C1099" s="14"/>
      <c r="D1099" s="15" t="s">
        <v>3406</v>
      </c>
      <c r="E1099" s="15" t="s">
        <v>3503</v>
      </c>
      <c r="F1099" s="15" t="s">
        <v>3834</v>
      </c>
      <c r="G1099" s="15" t="s">
        <v>3835</v>
      </c>
      <c r="H1099" s="15" t="s">
        <v>3834</v>
      </c>
      <c r="I1099" s="15" t="s">
        <v>3835</v>
      </c>
      <c r="J1099" s="14" t="s">
        <v>3834</v>
      </c>
      <c r="K1099" s="14" t="s">
        <v>3835</v>
      </c>
      <c r="L1099" s="14">
        <v>1</v>
      </c>
      <c r="M1099" s="14">
        <v>4</v>
      </c>
      <c r="N1099" s="14">
        <v>0</v>
      </c>
      <c r="O1099" s="14">
        <v>0</v>
      </c>
      <c r="P1099" s="14" t="s">
        <v>5695</v>
      </c>
      <c r="Q1099" s="14" t="s">
        <v>6162</v>
      </c>
      <c r="R1099" s="14"/>
      <c r="S1099" s="14"/>
      <c r="T1099" s="14"/>
      <c r="U1099" s="14"/>
      <c r="V1099" s="16"/>
      <c r="W1099" s="14"/>
      <c r="AB1099" s="5"/>
    </row>
    <row r="1100" spans="1:28" s="3" customFormat="1">
      <c r="A1100" s="14"/>
      <c r="B1100" s="14"/>
      <c r="C1100" s="14"/>
      <c r="D1100" s="15" t="s">
        <v>3406</v>
      </c>
      <c r="E1100" s="15" t="s">
        <v>3503</v>
      </c>
      <c r="F1100" s="15" t="s">
        <v>3836</v>
      </c>
      <c r="G1100" s="15" t="s">
        <v>2874</v>
      </c>
      <c r="H1100" s="15" t="s">
        <v>3836</v>
      </c>
      <c r="I1100" s="15" t="s">
        <v>2874</v>
      </c>
      <c r="J1100" s="14" t="s">
        <v>3836</v>
      </c>
      <c r="K1100" s="14" t="s">
        <v>2874</v>
      </c>
      <c r="L1100" s="14">
        <v>1</v>
      </c>
      <c r="M1100" s="14">
        <v>4</v>
      </c>
      <c r="N1100" s="14">
        <v>0</v>
      </c>
      <c r="O1100" s="14">
        <v>0</v>
      </c>
      <c r="P1100" s="14" t="s">
        <v>6014</v>
      </c>
      <c r="Q1100" s="14" t="s">
        <v>6162</v>
      </c>
      <c r="R1100" s="14"/>
      <c r="S1100" s="14"/>
      <c r="T1100" s="14"/>
      <c r="U1100" s="14"/>
      <c r="V1100" s="16"/>
      <c r="W1100" s="14"/>
      <c r="AB1100" s="5"/>
    </row>
    <row r="1101" spans="1:28" s="3" customFormat="1">
      <c r="A1101" s="14"/>
      <c r="B1101" s="14"/>
      <c r="C1101" s="14"/>
      <c r="D1101" s="15" t="s">
        <v>3406</v>
      </c>
      <c r="E1101" s="15" t="s">
        <v>3503</v>
      </c>
      <c r="F1101" s="15" t="s">
        <v>3836</v>
      </c>
      <c r="G1101" s="15" t="s">
        <v>3837</v>
      </c>
      <c r="H1101" s="15" t="s">
        <v>3836</v>
      </c>
      <c r="I1101" s="15" t="s">
        <v>3837</v>
      </c>
      <c r="J1101" s="14" t="s">
        <v>3836</v>
      </c>
      <c r="K1101" s="14" t="s">
        <v>3837</v>
      </c>
      <c r="L1101" s="14">
        <v>1</v>
      </c>
      <c r="M1101" s="14">
        <v>2</v>
      </c>
      <c r="N1101" s="14">
        <v>4</v>
      </c>
      <c r="O1101" s="14">
        <v>3987</v>
      </c>
      <c r="P1101" s="14"/>
      <c r="Q1101" s="14"/>
      <c r="R1101" s="14"/>
      <c r="S1101" s="14"/>
      <c r="T1101" s="14"/>
      <c r="U1101" s="14"/>
      <c r="V1101" s="16"/>
      <c r="W1101" s="14"/>
      <c r="AB1101" s="5"/>
    </row>
    <row r="1102" spans="1:28" s="3" customFormat="1">
      <c r="A1102" s="14"/>
      <c r="B1102" s="14"/>
      <c r="C1102" s="14"/>
      <c r="D1102" s="15" t="s">
        <v>3406</v>
      </c>
      <c r="E1102" s="15" t="s">
        <v>3503</v>
      </c>
      <c r="F1102" s="15" t="s">
        <v>3836</v>
      </c>
      <c r="G1102" s="15" t="s">
        <v>3838</v>
      </c>
      <c r="H1102" s="15" t="s">
        <v>3836</v>
      </c>
      <c r="I1102" s="15" t="s">
        <v>3838</v>
      </c>
      <c r="J1102" s="14" t="s">
        <v>3836</v>
      </c>
      <c r="K1102" s="14" t="s">
        <v>3838</v>
      </c>
      <c r="L1102" s="14">
        <v>0</v>
      </c>
      <c r="M1102" s="14">
        <v>4</v>
      </c>
      <c r="N1102" s="14">
        <v>0</v>
      </c>
      <c r="O1102" s="14">
        <v>0</v>
      </c>
      <c r="P1102" s="14" t="s">
        <v>5637</v>
      </c>
      <c r="Q1102" s="14" t="s">
        <v>6162</v>
      </c>
      <c r="R1102" s="14"/>
      <c r="S1102" s="14"/>
      <c r="T1102" s="14"/>
      <c r="U1102" s="14"/>
      <c r="V1102" s="16"/>
      <c r="W1102" s="14"/>
      <c r="AB1102" s="5"/>
    </row>
    <row r="1103" spans="1:28" s="3" customFormat="1" ht="13" customHeight="1">
      <c r="A1103" s="15"/>
      <c r="B1103" s="14" t="s">
        <v>6706</v>
      </c>
      <c r="C1103" s="15"/>
      <c r="D1103" s="15" t="s">
        <v>3406</v>
      </c>
      <c r="E1103" s="15" t="s">
        <v>3503</v>
      </c>
      <c r="F1103" s="15" t="s">
        <v>3836</v>
      </c>
      <c r="G1103" s="15" t="s">
        <v>6653</v>
      </c>
      <c r="H1103" s="14" t="s">
        <v>6526</v>
      </c>
      <c r="I1103" s="14" t="s">
        <v>6526</v>
      </c>
      <c r="J1103" s="14" t="s">
        <v>6526</v>
      </c>
      <c r="K1103" s="14" t="s">
        <v>6526</v>
      </c>
      <c r="L1103" s="14">
        <v>0</v>
      </c>
      <c r="M1103" s="14">
        <v>4</v>
      </c>
      <c r="N1103" s="14">
        <v>0</v>
      </c>
      <c r="O1103" s="14">
        <v>0</v>
      </c>
      <c r="P1103" s="14" t="s">
        <v>6138</v>
      </c>
      <c r="Q1103" s="15"/>
      <c r="R1103" s="15"/>
      <c r="S1103" s="14"/>
      <c r="T1103" s="15"/>
      <c r="U1103" s="14"/>
      <c r="V1103" s="16"/>
      <c r="W1103" s="14"/>
      <c r="AB1103" s="5"/>
    </row>
    <row r="1104" spans="1:28" s="3" customFormat="1">
      <c r="A1104" s="14"/>
      <c r="B1104" s="14"/>
      <c r="C1104" s="14"/>
      <c r="D1104" s="15" t="s">
        <v>3406</v>
      </c>
      <c r="E1104" s="15" t="s">
        <v>3503</v>
      </c>
      <c r="F1104" s="15" t="s">
        <v>3836</v>
      </c>
      <c r="G1104" s="15" t="s">
        <v>3839</v>
      </c>
      <c r="H1104" s="15" t="s">
        <v>3836</v>
      </c>
      <c r="I1104" s="15" t="s">
        <v>3839</v>
      </c>
      <c r="J1104" s="14" t="s">
        <v>3836</v>
      </c>
      <c r="K1104" s="14" t="s">
        <v>3839</v>
      </c>
      <c r="L1104" s="14">
        <v>1</v>
      </c>
      <c r="M1104" s="14">
        <v>2</v>
      </c>
      <c r="N1104" s="14">
        <v>2</v>
      </c>
      <c r="O1104" s="14">
        <v>1943</v>
      </c>
      <c r="P1104" s="14"/>
      <c r="Q1104" s="14"/>
      <c r="R1104" s="14"/>
      <c r="S1104" s="14"/>
      <c r="T1104" s="14"/>
      <c r="U1104" s="14"/>
      <c r="V1104" s="16"/>
      <c r="W1104" s="14"/>
      <c r="AB1104" s="5"/>
    </row>
    <row r="1105" spans="1:28" s="3" customFormat="1">
      <c r="A1105" s="14"/>
      <c r="B1105" s="14"/>
      <c r="C1105" s="14"/>
      <c r="D1105" s="15" t="s">
        <v>3406</v>
      </c>
      <c r="E1105" s="15" t="s">
        <v>3503</v>
      </c>
      <c r="F1105" s="15" t="s">
        <v>3840</v>
      </c>
      <c r="G1105" s="15" t="s">
        <v>411</v>
      </c>
      <c r="H1105" s="15" t="s">
        <v>3840</v>
      </c>
      <c r="I1105" s="15" t="s">
        <v>411</v>
      </c>
      <c r="J1105" s="14" t="s">
        <v>3840</v>
      </c>
      <c r="K1105" s="14" t="s">
        <v>411</v>
      </c>
      <c r="L1105" s="14">
        <v>1</v>
      </c>
      <c r="M1105" s="14">
        <v>2</v>
      </c>
      <c r="N1105" s="14">
        <v>3</v>
      </c>
      <c r="O1105" s="14">
        <v>2312</v>
      </c>
      <c r="P1105" s="14"/>
      <c r="Q1105" s="14"/>
      <c r="R1105" s="14"/>
      <c r="S1105" s="14"/>
      <c r="T1105" s="14"/>
      <c r="U1105" s="14"/>
      <c r="V1105" s="16"/>
      <c r="W1105" s="14"/>
      <c r="AB1105" s="5"/>
    </row>
    <row r="1106" spans="1:28" s="3" customFormat="1">
      <c r="A1106" s="14"/>
      <c r="B1106" s="14"/>
      <c r="C1106" s="14"/>
      <c r="D1106" s="15" t="s">
        <v>3406</v>
      </c>
      <c r="E1106" s="15" t="s">
        <v>3503</v>
      </c>
      <c r="F1106" s="15" t="s">
        <v>6654</v>
      </c>
      <c r="G1106" s="15" t="s">
        <v>1419</v>
      </c>
      <c r="H1106" s="15" t="s">
        <v>3515</v>
      </c>
      <c r="I1106" s="15" t="s">
        <v>1419</v>
      </c>
      <c r="J1106" s="14" t="s">
        <v>3515</v>
      </c>
      <c r="K1106" s="14" t="s">
        <v>1419</v>
      </c>
      <c r="L1106" s="14">
        <v>1</v>
      </c>
      <c r="M1106" s="14">
        <v>4</v>
      </c>
      <c r="N1106" s="14">
        <v>0</v>
      </c>
      <c r="O1106" s="14">
        <v>0</v>
      </c>
      <c r="P1106" s="14" t="s">
        <v>5995</v>
      </c>
      <c r="Q1106" s="14" t="s">
        <v>6162</v>
      </c>
      <c r="R1106" s="14"/>
      <c r="S1106" s="14"/>
      <c r="T1106" s="14"/>
      <c r="U1106" s="14"/>
      <c r="V1106" s="16"/>
      <c r="W1106" s="14"/>
      <c r="AB1106" s="5"/>
    </row>
    <row r="1107" spans="1:28" s="3" customFormat="1">
      <c r="A1107" s="14"/>
      <c r="B1107" s="14"/>
      <c r="C1107" s="14"/>
      <c r="D1107" s="15" t="s">
        <v>3406</v>
      </c>
      <c r="E1107" s="15" t="s">
        <v>3503</v>
      </c>
      <c r="F1107" s="15" t="s">
        <v>6654</v>
      </c>
      <c r="G1107" s="15" t="s">
        <v>3522</v>
      </c>
      <c r="H1107" s="15" t="s">
        <v>3515</v>
      </c>
      <c r="I1107" s="15" t="s">
        <v>3522</v>
      </c>
      <c r="J1107" s="14" t="s">
        <v>3515</v>
      </c>
      <c r="K1107" s="14" t="s">
        <v>3522</v>
      </c>
      <c r="L1107" s="14">
        <v>0</v>
      </c>
      <c r="M1107" s="14">
        <v>4</v>
      </c>
      <c r="N1107" s="14">
        <v>0</v>
      </c>
      <c r="O1107" s="14">
        <v>0</v>
      </c>
      <c r="P1107" s="14" t="s">
        <v>5995</v>
      </c>
      <c r="Q1107" s="14" t="s">
        <v>6162</v>
      </c>
      <c r="R1107" s="14"/>
      <c r="S1107" s="14"/>
      <c r="T1107" s="14"/>
      <c r="U1107" s="14"/>
      <c r="V1107" s="16"/>
      <c r="W1107" s="14"/>
      <c r="AB1107" s="5"/>
    </row>
    <row r="1108" spans="1:28" s="3" customFormat="1">
      <c r="A1108" s="14"/>
      <c r="B1108" s="14"/>
      <c r="C1108" s="14"/>
      <c r="D1108" s="15" t="s">
        <v>3406</v>
      </c>
      <c r="E1108" s="15" t="s">
        <v>3503</v>
      </c>
      <c r="F1108" s="15" t="s">
        <v>3841</v>
      </c>
      <c r="G1108" s="15" t="s">
        <v>3842</v>
      </c>
      <c r="H1108" s="15" t="s">
        <v>3841</v>
      </c>
      <c r="I1108" s="15" t="s">
        <v>3842</v>
      </c>
      <c r="J1108" s="14" t="s">
        <v>3841</v>
      </c>
      <c r="K1108" s="14" t="s">
        <v>3842</v>
      </c>
      <c r="L1108" s="14">
        <v>1</v>
      </c>
      <c r="M1108" s="14">
        <v>2</v>
      </c>
      <c r="N1108" s="14">
        <v>2</v>
      </c>
      <c r="O1108" s="14">
        <v>2312</v>
      </c>
      <c r="P1108" s="14"/>
      <c r="Q1108" s="14"/>
      <c r="R1108" s="14"/>
      <c r="S1108" s="14"/>
      <c r="T1108" s="14"/>
      <c r="U1108" s="14"/>
      <c r="V1108" s="16"/>
      <c r="W1108" s="14"/>
      <c r="AB1108" s="5"/>
    </row>
    <row r="1109" spans="1:28" s="3" customFormat="1">
      <c r="A1109" s="14"/>
      <c r="B1109" s="14"/>
      <c r="C1109" s="14"/>
      <c r="D1109" s="15" t="s">
        <v>3406</v>
      </c>
      <c r="E1109" s="15" t="s">
        <v>3503</v>
      </c>
      <c r="F1109" s="15" t="s">
        <v>3841</v>
      </c>
      <c r="G1109" s="15" t="s">
        <v>3843</v>
      </c>
      <c r="H1109" s="15" t="s">
        <v>3841</v>
      </c>
      <c r="I1109" s="15" t="s">
        <v>3843</v>
      </c>
      <c r="J1109" s="14" t="s">
        <v>3841</v>
      </c>
      <c r="K1109" s="14" t="s">
        <v>3843</v>
      </c>
      <c r="L1109" s="14">
        <v>1</v>
      </c>
      <c r="M1109" s="14">
        <v>3</v>
      </c>
      <c r="N1109" s="14">
        <v>1</v>
      </c>
      <c r="O1109" s="14">
        <v>600</v>
      </c>
      <c r="P1109" s="14"/>
      <c r="Q1109" s="14"/>
      <c r="R1109" s="14"/>
      <c r="S1109" s="14"/>
      <c r="T1109" s="14"/>
      <c r="U1109" s="14"/>
      <c r="V1109" s="16"/>
      <c r="W1109" s="14"/>
      <c r="AB1109" s="5"/>
    </row>
    <row r="1110" spans="1:28" s="3" customFormat="1">
      <c r="A1110" s="14"/>
      <c r="B1110" s="14"/>
      <c r="C1110" s="14"/>
      <c r="D1110" s="15" t="s">
        <v>3406</v>
      </c>
      <c r="E1110" s="15" t="s">
        <v>3503</v>
      </c>
      <c r="F1110" s="15" t="s">
        <v>3841</v>
      </c>
      <c r="G1110" s="15" t="s">
        <v>1974</v>
      </c>
      <c r="H1110" s="15" t="s">
        <v>3841</v>
      </c>
      <c r="I1110" s="15" t="s">
        <v>1974</v>
      </c>
      <c r="J1110" s="14" t="s">
        <v>3841</v>
      </c>
      <c r="K1110" s="14" t="s">
        <v>1974</v>
      </c>
      <c r="L1110" s="14">
        <v>0</v>
      </c>
      <c r="M1110" s="14">
        <v>4</v>
      </c>
      <c r="N1110" s="14">
        <v>0</v>
      </c>
      <c r="O1110" s="14">
        <v>0</v>
      </c>
      <c r="P1110" s="14" t="s">
        <v>6266</v>
      </c>
      <c r="Q1110" s="14" t="s">
        <v>6162</v>
      </c>
      <c r="R1110" s="14"/>
      <c r="S1110" s="14"/>
      <c r="T1110" s="14"/>
      <c r="U1110" s="14"/>
      <c r="V1110" s="16"/>
      <c r="W1110" s="14"/>
      <c r="AB1110" s="5"/>
    </row>
    <row r="1111" spans="1:28" s="3" customFormat="1">
      <c r="A1111" s="14"/>
      <c r="B1111" s="14"/>
      <c r="C1111" s="14"/>
      <c r="D1111" s="15" t="s">
        <v>3406</v>
      </c>
      <c r="E1111" s="15" t="s">
        <v>3503</v>
      </c>
      <c r="F1111" s="15" t="s">
        <v>3841</v>
      </c>
      <c r="G1111" s="15" t="s">
        <v>3844</v>
      </c>
      <c r="H1111" s="15" t="s">
        <v>3841</v>
      </c>
      <c r="I1111" s="15" t="s">
        <v>3844</v>
      </c>
      <c r="J1111" s="14" t="s">
        <v>3841</v>
      </c>
      <c r="K1111" s="14" t="s">
        <v>3844</v>
      </c>
      <c r="L1111" s="14">
        <v>1</v>
      </c>
      <c r="M1111" s="14">
        <v>3</v>
      </c>
      <c r="N1111" s="14">
        <v>1</v>
      </c>
      <c r="O1111" s="14">
        <v>1143</v>
      </c>
      <c r="P1111" s="14"/>
      <c r="Q1111" s="14"/>
      <c r="R1111" s="14"/>
      <c r="S1111" s="14"/>
      <c r="T1111" s="14"/>
      <c r="U1111" s="14"/>
      <c r="V1111" s="16"/>
      <c r="W1111" s="14"/>
      <c r="AB1111" s="5"/>
    </row>
    <row r="1112" spans="1:28" s="3" customFormat="1">
      <c r="A1112" s="14"/>
      <c r="B1112" s="14"/>
      <c r="C1112" s="14"/>
      <c r="D1112" s="15" t="s">
        <v>3406</v>
      </c>
      <c r="E1112" s="15" t="s">
        <v>3503</v>
      </c>
      <c r="F1112" s="15" t="s">
        <v>3841</v>
      </c>
      <c r="G1112" s="15" t="s">
        <v>3845</v>
      </c>
      <c r="H1112" s="15" t="s">
        <v>3841</v>
      </c>
      <c r="I1112" s="15" t="s">
        <v>3845</v>
      </c>
      <c r="J1112" s="14" t="s">
        <v>3841</v>
      </c>
      <c r="K1112" s="14" t="s">
        <v>3845</v>
      </c>
      <c r="L1112" s="14">
        <v>0</v>
      </c>
      <c r="M1112" s="14">
        <v>4</v>
      </c>
      <c r="N1112" s="14">
        <v>0</v>
      </c>
      <c r="O1112" s="14">
        <v>0</v>
      </c>
      <c r="P1112" s="14" t="s">
        <v>6266</v>
      </c>
      <c r="Q1112" s="14" t="s">
        <v>6162</v>
      </c>
      <c r="R1112" s="14"/>
      <c r="S1112" s="14"/>
      <c r="T1112" s="14"/>
      <c r="U1112" s="14"/>
      <c r="V1112" s="16"/>
      <c r="W1112" s="14"/>
      <c r="AB1112" s="5"/>
    </row>
    <row r="1113" spans="1:28" s="3" customFormat="1">
      <c r="A1113" s="14"/>
      <c r="B1113" s="14"/>
      <c r="C1113" s="14"/>
      <c r="D1113" s="15" t="s">
        <v>3406</v>
      </c>
      <c r="E1113" s="15" t="s">
        <v>3503</v>
      </c>
      <c r="F1113" s="15" t="s">
        <v>3841</v>
      </c>
      <c r="G1113" s="15" t="s">
        <v>3069</v>
      </c>
      <c r="H1113" s="15" t="s">
        <v>3841</v>
      </c>
      <c r="I1113" s="15" t="s">
        <v>3069</v>
      </c>
      <c r="J1113" s="14" t="s">
        <v>3841</v>
      </c>
      <c r="K1113" s="14" t="s">
        <v>3069</v>
      </c>
      <c r="L1113" s="14">
        <v>0</v>
      </c>
      <c r="M1113" s="14">
        <v>4</v>
      </c>
      <c r="N1113" s="14">
        <v>0</v>
      </c>
      <c r="O1113" s="14">
        <v>0</v>
      </c>
      <c r="P1113" s="14" t="s">
        <v>6266</v>
      </c>
      <c r="Q1113" s="14" t="s">
        <v>6162</v>
      </c>
      <c r="R1113" s="14"/>
      <c r="S1113" s="14"/>
      <c r="T1113" s="14"/>
      <c r="U1113" s="14"/>
      <c r="V1113" s="16"/>
      <c r="W1113" s="14"/>
      <c r="AB1113" s="5"/>
    </row>
    <row r="1114" spans="1:28" s="3" customFormat="1">
      <c r="A1114" s="14"/>
      <c r="B1114" s="14"/>
      <c r="C1114" s="14"/>
      <c r="D1114" s="15" t="s">
        <v>3406</v>
      </c>
      <c r="E1114" s="15" t="s">
        <v>3503</v>
      </c>
      <c r="F1114" s="15" t="s">
        <v>3841</v>
      </c>
      <c r="G1114" s="15" t="s">
        <v>278</v>
      </c>
      <c r="H1114" s="15" t="s">
        <v>3841</v>
      </c>
      <c r="I1114" s="15" t="s">
        <v>278</v>
      </c>
      <c r="J1114" s="14" t="s">
        <v>3841</v>
      </c>
      <c r="K1114" s="14" t="s">
        <v>278</v>
      </c>
      <c r="L1114" s="14">
        <v>1</v>
      </c>
      <c r="M1114" s="14">
        <v>3</v>
      </c>
      <c r="N1114" s="14">
        <v>1</v>
      </c>
      <c r="O1114" s="14">
        <v>1143</v>
      </c>
      <c r="P1114" s="14"/>
      <c r="Q1114" s="14"/>
      <c r="R1114" s="14"/>
      <c r="S1114" s="14"/>
      <c r="T1114" s="14"/>
      <c r="U1114" s="14"/>
      <c r="V1114" s="16"/>
      <c r="W1114" s="14"/>
      <c r="AB1114" s="5"/>
    </row>
    <row r="1115" spans="1:28" s="3" customFormat="1">
      <c r="A1115" s="14"/>
      <c r="B1115" s="14"/>
      <c r="C1115" s="14"/>
      <c r="D1115" s="15" t="s">
        <v>3406</v>
      </c>
      <c r="E1115" s="15" t="s">
        <v>3503</v>
      </c>
      <c r="F1115" s="15" t="s">
        <v>3841</v>
      </c>
      <c r="G1115" s="15" t="s">
        <v>3846</v>
      </c>
      <c r="H1115" s="15" t="s">
        <v>3841</v>
      </c>
      <c r="I1115" s="15" t="s">
        <v>3846</v>
      </c>
      <c r="J1115" s="14" t="s">
        <v>3841</v>
      </c>
      <c r="K1115" s="14" t="s">
        <v>3846</v>
      </c>
      <c r="L1115" s="14">
        <v>1</v>
      </c>
      <c r="M1115" s="14">
        <v>3</v>
      </c>
      <c r="N1115" s="14">
        <v>1</v>
      </c>
      <c r="O1115" s="14">
        <v>1143</v>
      </c>
      <c r="P1115" s="14"/>
      <c r="Q1115" s="14"/>
      <c r="R1115" s="14"/>
      <c r="S1115" s="14"/>
      <c r="T1115" s="14"/>
      <c r="U1115" s="14"/>
      <c r="V1115" s="16"/>
      <c r="W1115" s="14"/>
      <c r="AB1115" s="5"/>
    </row>
    <row r="1116" spans="1:28" s="3" customFormat="1">
      <c r="A1116" s="14"/>
      <c r="B1116" s="14"/>
      <c r="C1116" s="14"/>
      <c r="D1116" s="15" t="s">
        <v>3406</v>
      </c>
      <c r="E1116" s="15" t="s">
        <v>3503</v>
      </c>
      <c r="F1116" s="15" t="s">
        <v>3841</v>
      </c>
      <c r="G1116" s="15" t="s">
        <v>3847</v>
      </c>
      <c r="H1116" s="15" t="s">
        <v>3841</v>
      </c>
      <c r="I1116" s="15" t="s">
        <v>3847</v>
      </c>
      <c r="J1116" s="14" t="s">
        <v>3841</v>
      </c>
      <c r="K1116" s="14" t="s">
        <v>3847</v>
      </c>
      <c r="L1116" s="14">
        <v>1</v>
      </c>
      <c r="M1116" s="14">
        <v>2</v>
      </c>
      <c r="N1116" s="14">
        <v>2</v>
      </c>
      <c r="O1116" s="14">
        <v>2398</v>
      </c>
      <c r="P1116" s="14"/>
      <c r="Q1116" s="14"/>
      <c r="R1116" s="14"/>
      <c r="S1116" s="14"/>
      <c r="T1116" s="14"/>
      <c r="U1116" s="14"/>
      <c r="V1116" s="16"/>
      <c r="W1116" s="14"/>
      <c r="AB1116" s="5"/>
    </row>
    <row r="1117" spans="1:28" s="3" customFormat="1">
      <c r="A1117" s="14"/>
      <c r="B1117" s="14"/>
      <c r="C1117" s="14"/>
      <c r="D1117" s="15" t="s">
        <v>3406</v>
      </c>
      <c r="E1117" s="15" t="s">
        <v>3503</v>
      </c>
      <c r="F1117" s="15" t="s">
        <v>3841</v>
      </c>
      <c r="G1117" s="15" t="s">
        <v>2900</v>
      </c>
      <c r="H1117" s="15" t="s">
        <v>3841</v>
      </c>
      <c r="I1117" s="15" t="s">
        <v>2900</v>
      </c>
      <c r="J1117" s="14" t="s">
        <v>3841</v>
      </c>
      <c r="K1117" s="14" t="s">
        <v>2900</v>
      </c>
      <c r="L1117" s="14">
        <v>1</v>
      </c>
      <c r="M1117" s="14">
        <v>3</v>
      </c>
      <c r="N1117" s="14">
        <v>1</v>
      </c>
      <c r="O1117" s="14">
        <v>1143</v>
      </c>
      <c r="P1117" s="14"/>
      <c r="Q1117" s="14"/>
      <c r="R1117" s="14"/>
      <c r="S1117" s="14"/>
      <c r="T1117" s="14"/>
      <c r="U1117" s="14"/>
      <c r="V1117" s="16"/>
      <c r="W1117" s="14"/>
      <c r="AB1117" s="5"/>
    </row>
    <row r="1118" spans="1:28" s="3" customFormat="1">
      <c r="A1118" s="14"/>
      <c r="B1118" s="14"/>
      <c r="C1118" s="14"/>
      <c r="D1118" s="15" t="s">
        <v>3406</v>
      </c>
      <c r="E1118" s="15" t="s">
        <v>3503</v>
      </c>
      <c r="F1118" s="15" t="s">
        <v>3841</v>
      </c>
      <c r="G1118" s="15" t="s">
        <v>2622</v>
      </c>
      <c r="H1118" s="15" t="s">
        <v>3841</v>
      </c>
      <c r="I1118" s="15" t="s">
        <v>2622</v>
      </c>
      <c r="J1118" s="14" t="s">
        <v>3841</v>
      </c>
      <c r="K1118" s="14" t="s">
        <v>2622</v>
      </c>
      <c r="L1118" s="14">
        <v>1</v>
      </c>
      <c r="M1118" s="14">
        <v>3</v>
      </c>
      <c r="N1118" s="14">
        <v>1</v>
      </c>
      <c r="O1118" s="14">
        <v>1143</v>
      </c>
      <c r="P1118" s="14"/>
      <c r="Q1118" s="14"/>
      <c r="R1118" s="14"/>
      <c r="S1118" s="14"/>
      <c r="T1118" s="14"/>
      <c r="U1118" s="14"/>
      <c r="V1118" s="14"/>
      <c r="W1118" s="14"/>
      <c r="AB1118" s="5"/>
    </row>
    <row r="1119" spans="1:28" s="3" customFormat="1">
      <c r="A1119" s="14"/>
      <c r="B1119" s="14"/>
      <c r="C1119" s="14"/>
      <c r="D1119" s="15" t="s">
        <v>3406</v>
      </c>
      <c r="E1119" s="15" t="s">
        <v>3503</v>
      </c>
      <c r="F1119" s="15" t="s">
        <v>3841</v>
      </c>
      <c r="G1119" s="15" t="s">
        <v>2213</v>
      </c>
      <c r="H1119" s="15" t="s">
        <v>3841</v>
      </c>
      <c r="I1119" s="15" t="s">
        <v>2213</v>
      </c>
      <c r="J1119" s="14" t="s">
        <v>3841</v>
      </c>
      <c r="K1119" s="14" t="s">
        <v>2213</v>
      </c>
      <c r="L1119" s="14">
        <v>1</v>
      </c>
      <c r="M1119" s="14">
        <v>2</v>
      </c>
      <c r="N1119" s="14">
        <v>2</v>
      </c>
      <c r="O1119" s="14">
        <v>2311</v>
      </c>
      <c r="P1119" s="14"/>
      <c r="Q1119" s="14"/>
      <c r="R1119" s="14"/>
      <c r="S1119" s="14"/>
      <c r="T1119" s="14"/>
      <c r="U1119" s="14"/>
      <c r="V1119" s="16"/>
      <c r="W1119" s="14"/>
      <c r="AB1119" s="5"/>
    </row>
    <row r="1120" spans="1:28" s="3" customFormat="1">
      <c r="A1120" s="14"/>
      <c r="B1120" s="14"/>
      <c r="C1120" s="14"/>
      <c r="D1120" s="15" t="s">
        <v>3406</v>
      </c>
      <c r="E1120" s="15" t="s">
        <v>3503</v>
      </c>
      <c r="F1120" s="15" t="s">
        <v>3841</v>
      </c>
      <c r="G1120" s="15" t="s">
        <v>2533</v>
      </c>
      <c r="H1120" s="15" t="s">
        <v>3841</v>
      </c>
      <c r="I1120" s="15" t="s">
        <v>2533</v>
      </c>
      <c r="J1120" s="14" t="s">
        <v>3841</v>
      </c>
      <c r="K1120" s="14" t="s">
        <v>2533</v>
      </c>
      <c r="L1120" s="14">
        <v>1</v>
      </c>
      <c r="M1120" s="14">
        <v>3</v>
      </c>
      <c r="N1120" s="14">
        <v>1</v>
      </c>
      <c r="O1120" s="14">
        <v>1143</v>
      </c>
      <c r="P1120" s="14"/>
      <c r="Q1120" s="14"/>
      <c r="R1120" s="14"/>
      <c r="S1120" s="14"/>
      <c r="T1120" s="14"/>
      <c r="U1120" s="14"/>
      <c r="V1120" s="16"/>
      <c r="W1120" s="14"/>
      <c r="AB1120" s="5"/>
    </row>
    <row r="1121" spans="1:28" s="3" customFormat="1">
      <c r="A1121" s="14"/>
      <c r="B1121" s="14"/>
      <c r="C1121" s="14"/>
      <c r="D1121" s="15" t="s">
        <v>3406</v>
      </c>
      <c r="E1121" s="15" t="s">
        <v>3503</v>
      </c>
      <c r="F1121" s="15" t="s">
        <v>3841</v>
      </c>
      <c r="G1121" s="15" t="s">
        <v>129</v>
      </c>
      <c r="H1121" s="15" t="s">
        <v>3841</v>
      </c>
      <c r="I1121" s="15" t="s">
        <v>129</v>
      </c>
      <c r="J1121" s="14" t="s">
        <v>3841</v>
      </c>
      <c r="K1121" s="14" t="s">
        <v>129</v>
      </c>
      <c r="L1121" s="14">
        <v>1</v>
      </c>
      <c r="M1121" s="14">
        <v>3</v>
      </c>
      <c r="N1121" s="14">
        <v>1</v>
      </c>
      <c r="O1121" s="14">
        <v>1143</v>
      </c>
      <c r="P1121" s="14"/>
      <c r="Q1121" s="14"/>
      <c r="R1121" s="14"/>
      <c r="S1121" s="14"/>
      <c r="T1121" s="14"/>
      <c r="U1121" s="14"/>
      <c r="V1121" s="16"/>
      <c r="W1121" s="14"/>
      <c r="AB1121" s="5"/>
    </row>
    <row r="1122" spans="1:28" s="3" customFormat="1">
      <c r="A1122" s="14"/>
      <c r="B1122" s="14"/>
      <c r="C1122" s="14"/>
      <c r="D1122" s="15" t="s">
        <v>3406</v>
      </c>
      <c r="E1122" s="15" t="s">
        <v>3503</v>
      </c>
      <c r="F1122" s="15" t="s">
        <v>3841</v>
      </c>
      <c r="G1122" s="15" t="s">
        <v>3848</v>
      </c>
      <c r="H1122" s="15" t="s">
        <v>3841</v>
      </c>
      <c r="I1122" s="15" t="s">
        <v>3848</v>
      </c>
      <c r="J1122" s="14" t="s">
        <v>3841</v>
      </c>
      <c r="K1122" s="14" t="s">
        <v>3848</v>
      </c>
      <c r="L1122" s="14">
        <v>1</v>
      </c>
      <c r="M1122" s="14">
        <v>3</v>
      </c>
      <c r="N1122" s="14">
        <v>1</v>
      </c>
      <c r="O1122" s="14">
        <v>1143</v>
      </c>
      <c r="P1122" s="14"/>
      <c r="Q1122" s="14"/>
      <c r="R1122" s="14"/>
      <c r="S1122" s="14"/>
      <c r="T1122" s="14"/>
      <c r="U1122" s="14"/>
      <c r="V1122" s="16"/>
      <c r="W1122" s="14"/>
      <c r="AB1122" s="5"/>
    </row>
    <row r="1123" spans="1:28" s="3" customFormat="1">
      <c r="A1123" s="14"/>
      <c r="B1123" s="14"/>
      <c r="C1123" s="14"/>
      <c r="D1123" s="15" t="s">
        <v>3406</v>
      </c>
      <c r="E1123" s="15" t="s">
        <v>3503</v>
      </c>
      <c r="F1123" s="15" t="s">
        <v>3841</v>
      </c>
      <c r="G1123" s="15" t="s">
        <v>3849</v>
      </c>
      <c r="H1123" s="15" t="s">
        <v>3841</v>
      </c>
      <c r="I1123" s="15" t="s">
        <v>3849</v>
      </c>
      <c r="J1123" s="14" t="s">
        <v>3841</v>
      </c>
      <c r="K1123" s="14" t="s">
        <v>3849</v>
      </c>
      <c r="L1123" s="14">
        <v>0</v>
      </c>
      <c r="M1123" s="14">
        <v>4</v>
      </c>
      <c r="N1123" s="14">
        <v>0</v>
      </c>
      <c r="O1123" s="14">
        <v>0</v>
      </c>
      <c r="P1123" s="14" t="s">
        <v>6266</v>
      </c>
      <c r="Q1123" s="14" t="s">
        <v>6162</v>
      </c>
      <c r="R1123" s="14"/>
      <c r="S1123" s="14"/>
      <c r="T1123" s="14"/>
      <c r="U1123" s="14"/>
      <c r="V1123" s="16"/>
      <c r="W1123" s="14"/>
      <c r="AB1123" s="5"/>
    </row>
    <row r="1124" spans="1:28" s="3" customFormat="1">
      <c r="A1124" s="14"/>
      <c r="B1124" s="14"/>
      <c r="C1124" s="14"/>
      <c r="D1124" s="15" t="s">
        <v>3406</v>
      </c>
      <c r="E1124" s="15" t="s">
        <v>3503</v>
      </c>
      <c r="F1124" s="15" t="s">
        <v>3841</v>
      </c>
      <c r="G1124" s="15" t="s">
        <v>1297</v>
      </c>
      <c r="H1124" s="15" t="s">
        <v>3841</v>
      </c>
      <c r="I1124" s="15" t="s">
        <v>1297</v>
      </c>
      <c r="J1124" s="14" t="s">
        <v>3841</v>
      </c>
      <c r="K1124" s="14" t="s">
        <v>1297</v>
      </c>
      <c r="L1124" s="14">
        <v>1</v>
      </c>
      <c r="M1124" s="14">
        <v>3</v>
      </c>
      <c r="N1124" s="14">
        <v>1</v>
      </c>
      <c r="O1124" s="14">
        <v>1143</v>
      </c>
      <c r="P1124" s="14"/>
      <c r="Q1124" s="14"/>
      <c r="R1124" s="14"/>
      <c r="S1124" s="14"/>
      <c r="T1124" s="14"/>
      <c r="U1124" s="14"/>
      <c r="V1124" s="16"/>
      <c r="W1124" s="14"/>
      <c r="AB1124" s="5"/>
    </row>
    <row r="1125" spans="1:28" s="3" customFormat="1">
      <c r="A1125" s="14"/>
      <c r="B1125" s="14"/>
      <c r="C1125" s="14"/>
      <c r="D1125" s="15" t="s">
        <v>3406</v>
      </c>
      <c r="E1125" s="15" t="s">
        <v>3503</v>
      </c>
      <c r="F1125" s="15" t="s">
        <v>3841</v>
      </c>
      <c r="G1125" s="15" t="s">
        <v>1227</v>
      </c>
      <c r="H1125" s="15" t="s">
        <v>3841</v>
      </c>
      <c r="I1125" s="15" t="s">
        <v>1227</v>
      </c>
      <c r="J1125" s="14" t="s">
        <v>3841</v>
      </c>
      <c r="K1125" s="14" t="s">
        <v>1227</v>
      </c>
      <c r="L1125" s="14">
        <v>1</v>
      </c>
      <c r="M1125" s="14">
        <v>2</v>
      </c>
      <c r="N1125" s="14">
        <v>3</v>
      </c>
      <c r="O1125" s="14">
        <v>2882</v>
      </c>
      <c r="P1125" s="14"/>
      <c r="Q1125" s="14"/>
      <c r="R1125" s="14"/>
      <c r="S1125" s="14"/>
      <c r="T1125" s="14"/>
      <c r="U1125" s="14"/>
      <c r="V1125" s="16"/>
      <c r="W1125" s="14"/>
      <c r="AB1125" s="5"/>
    </row>
    <row r="1126" spans="1:28" s="3" customFormat="1">
      <c r="A1126" s="14"/>
      <c r="B1126" s="14"/>
      <c r="C1126" s="14"/>
      <c r="D1126" s="15" t="s">
        <v>3406</v>
      </c>
      <c r="E1126" s="15" t="s">
        <v>3503</v>
      </c>
      <c r="F1126" s="15" t="s">
        <v>3841</v>
      </c>
      <c r="G1126" s="15" t="s">
        <v>2632</v>
      </c>
      <c r="H1126" s="15" t="s">
        <v>3841</v>
      </c>
      <c r="I1126" s="15" t="s">
        <v>2632</v>
      </c>
      <c r="J1126" s="14" t="s">
        <v>3841</v>
      </c>
      <c r="K1126" s="14" t="s">
        <v>2632</v>
      </c>
      <c r="L1126" s="14">
        <v>1</v>
      </c>
      <c r="M1126" s="14">
        <v>4</v>
      </c>
      <c r="N1126" s="14">
        <v>0</v>
      </c>
      <c r="O1126" s="14">
        <v>0</v>
      </c>
      <c r="P1126" s="14" t="s">
        <v>6015</v>
      </c>
      <c r="Q1126" s="14" t="s">
        <v>6162</v>
      </c>
      <c r="R1126" s="14"/>
      <c r="S1126" s="14"/>
      <c r="T1126" s="14"/>
      <c r="U1126" s="14"/>
      <c r="V1126" s="16"/>
      <c r="W1126" s="14"/>
      <c r="AB1126" s="5"/>
    </row>
    <row r="1127" spans="1:28" s="3" customFormat="1">
      <c r="A1127" s="14"/>
      <c r="B1127" s="14"/>
      <c r="C1127" s="14"/>
      <c r="D1127" s="15" t="s">
        <v>3406</v>
      </c>
      <c r="E1127" s="15" t="s">
        <v>3503</v>
      </c>
      <c r="F1127" s="15" t="s">
        <v>3841</v>
      </c>
      <c r="G1127" s="15" t="s">
        <v>3850</v>
      </c>
      <c r="H1127" s="15" t="s">
        <v>3841</v>
      </c>
      <c r="I1127" s="15" t="s">
        <v>3850</v>
      </c>
      <c r="J1127" s="14" t="s">
        <v>3841</v>
      </c>
      <c r="K1127" s="14" t="s">
        <v>3850</v>
      </c>
      <c r="L1127" s="14">
        <v>0</v>
      </c>
      <c r="M1127" s="14">
        <v>4</v>
      </c>
      <c r="N1127" s="14">
        <v>0</v>
      </c>
      <c r="O1127" s="14">
        <v>0</v>
      </c>
      <c r="P1127" s="14" t="s">
        <v>6266</v>
      </c>
      <c r="Q1127" s="14" t="s">
        <v>6162</v>
      </c>
      <c r="R1127" s="14"/>
      <c r="S1127" s="14"/>
      <c r="T1127" s="14"/>
      <c r="U1127" s="14"/>
      <c r="V1127" s="16"/>
      <c r="W1127" s="14"/>
      <c r="AB1127" s="5"/>
    </row>
    <row r="1128" spans="1:28" s="3" customFormat="1">
      <c r="A1128" s="14"/>
      <c r="B1128" s="14"/>
      <c r="C1128" s="14"/>
      <c r="D1128" s="15" t="s">
        <v>3406</v>
      </c>
      <c r="E1128" s="15" t="s">
        <v>3503</v>
      </c>
      <c r="F1128" s="15" t="s">
        <v>3841</v>
      </c>
      <c r="G1128" s="15" t="s">
        <v>3457</v>
      </c>
      <c r="H1128" s="15" t="s">
        <v>3841</v>
      </c>
      <c r="I1128" s="15" t="s">
        <v>3457</v>
      </c>
      <c r="J1128" s="14" t="s">
        <v>3841</v>
      </c>
      <c r="K1128" s="14" t="s">
        <v>3457</v>
      </c>
      <c r="L1128" s="14">
        <v>0</v>
      </c>
      <c r="M1128" s="14">
        <v>4</v>
      </c>
      <c r="N1128" s="14">
        <v>0</v>
      </c>
      <c r="O1128" s="14">
        <v>0</v>
      </c>
      <c r="P1128" s="14" t="s">
        <v>6267</v>
      </c>
      <c r="Q1128" s="14" t="s">
        <v>6162</v>
      </c>
      <c r="R1128" s="14"/>
      <c r="S1128" s="14"/>
      <c r="T1128" s="14"/>
      <c r="U1128" s="14"/>
      <c r="V1128" s="16"/>
      <c r="W1128" s="14"/>
      <c r="AB1128" s="5"/>
    </row>
    <row r="1129" spans="1:28" s="3" customFormat="1">
      <c r="A1129" s="14"/>
      <c r="B1129" s="14"/>
      <c r="C1129" s="14"/>
      <c r="D1129" s="15" t="s">
        <v>3406</v>
      </c>
      <c r="E1129" s="15" t="s">
        <v>3503</v>
      </c>
      <c r="F1129" s="15" t="s">
        <v>3841</v>
      </c>
      <c r="G1129" s="15" t="s">
        <v>3851</v>
      </c>
      <c r="H1129" s="15" t="s">
        <v>3841</v>
      </c>
      <c r="I1129" s="15" t="s">
        <v>3851</v>
      </c>
      <c r="J1129" s="14" t="s">
        <v>3841</v>
      </c>
      <c r="K1129" s="14" t="s">
        <v>3851</v>
      </c>
      <c r="L1129" s="14">
        <v>1</v>
      </c>
      <c r="M1129" s="14">
        <v>3</v>
      </c>
      <c r="N1129" s="14">
        <v>1</v>
      </c>
      <c r="O1129" s="14">
        <v>1143</v>
      </c>
      <c r="P1129" s="14"/>
      <c r="Q1129" s="14"/>
      <c r="R1129" s="14"/>
      <c r="S1129" s="14"/>
      <c r="T1129" s="14"/>
      <c r="U1129" s="14"/>
      <c r="V1129" s="16"/>
      <c r="W1129" s="14"/>
      <c r="AB1129" s="5"/>
    </row>
    <row r="1130" spans="1:28" s="3" customFormat="1">
      <c r="A1130" s="14"/>
      <c r="B1130" s="14"/>
      <c r="C1130" s="14"/>
      <c r="D1130" s="15" t="s">
        <v>3406</v>
      </c>
      <c r="E1130" s="15" t="s">
        <v>3503</v>
      </c>
      <c r="F1130" s="15" t="s">
        <v>3852</v>
      </c>
      <c r="G1130" s="15" t="s">
        <v>2235</v>
      </c>
      <c r="H1130" s="15" t="s">
        <v>3852</v>
      </c>
      <c r="I1130" s="15" t="s">
        <v>2235</v>
      </c>
      <c r="J1130" s="14" t="s">
        <v>3852</v>
      </c>
      <c r="K1130" s="14" t="s">
        <v>2235</v>
      </c>
      <c r="L1130" s="14">
        <v>1</v>
      </c>
      <c r="M1130" s="14">
        <v>2</v>
      </c>
      <c r="N1130" s="14">
        <v>3</v>
      </c>
      <c r="O1130" s="14">
        <v>2897</v>
      </c>
      <c r="P1130" s="14"/>
      <c r="Q1130" s="14"/>
      <c r="R1130" s="14"/>
      <c r="S1130" s="14"/>
      <c r="T1130" s="14"/>
      <c r="U1130" s="14"/>
      <c r="V1130" s="16"/>
      <c r="W1130" s="14"/>
      <c r="AB1130" s="5"/>
    </row>
    <row r="1131" spans="1:28" s="3" customFormat="1">
      <c r="A1131" s="14"/>
      <c r="B1131" s="14"/>
      <c r="C1131" s="14"/>
      <c r="D1131" s="15" t="s">
        <v>3406</v>
      </c>
      <c r="E1131" s="15" t="s">
        <v>3503</v>
      </c>
      <c r="F1131" s="15" t="s">
        <v>3853</v>
      </c>
      <c r="G1131" s="15" t="s">
        <v>3854</v>
      </c>
      <c r="H1131" s="15" t="s">
        <v>3853</v>
      </c>
      <c r="I1131" s="15" t="s">
        <v>3854</v>
      </c>
      <c r="J1131" s="14" t="s">
        <v>3853</v>
      </c>
      <c r="K1131" s="14" t="s">
        <v>3854</v>
      </c>
      <c r="L1131" s="14">
        <v>0</v>
      </c>
      <c r="M1131" s="14">
        <v>4</v>
      </c>
      <c r="N1131" s="14">
        <v>0</v>
      </c>
      <c r="O1131" s="14">
        <v>0</v>
      </c>
      <c r="P1131" s="14" t="s">
        <v>5683</v>
      </c>
      <c r="Q1131" s="14" t="s">
        <v>6259</v>
      </c>
      <c r="R1131" s="14"/>
      <c r="S1131" s="14"/>
      <c r="T1131" s="14"/>
      <c r="U1131" s="14"/>
      <c r="V1131" s="16"/>
      <c r="W1131" s="14"/>
      <c r="AB1131" s="5"/>
    </row>
    <row r="1132" spans="1:28" s="3" customFormat="1">
      <c r="A1132" s="14"/>
      <c r="B1132" s="14"/>
      <c r="C1132" s="14"/>
      <c r="D1132" s="15" t="s">
        <v>3406</v>
      </c>
      <c r="E1132" s="15" t="s">
        <v>3503</v>
      </c>
      <c r="F1132" s="15" t="s">
        <v>3855</v>
      </c>
      <c r="G1132" s="15" t="s">
        <v>3856</v>
      </c>
      <c r="H1132" s="15" t="s">
        <v>3855</v>
      </c>
      <c r="I1132" s="15" t="s">
        <v>3856</v>
      </c>
      <c r="J1132" s="14" t="s">
        <v>3855</v>
      </c>
      <c r="K1132" s="14" t="s">
        <v>3856</v>
      </c>
      <c r="L1132" s="14">
        <v>1</v>
      </c>
      <c r="M1132" s="14">
        <v>2</v>
      </c>
      <c r="N1132" s="14">
        <v>2</v>
      </c>
      <c r="O1132" s="14">
        <v>2317</v>
      </c>
      <c r="P1132" s="14"/>
      <c r="Q1132" s="14"/>
      <c r="R1132" s="14"/>
      <c r="S1132" s="14"/>
      <c r="T1132" s="14"/>
      <c r="U1132" s="14"/>
      <c r="V1132" s="16"/>
      <c r="W1132" s="14"/>
      <c r="AB1132" s="5"/>
    </row>
    <row r="1133" spans="1:28" s="3" customFormat="1">
      <c r="A1133" s="14"/>
      <c r="B1133" s="14"/>
      <c r="C1133" s="14"/>
      <c r="D1133" s="15" t="s">
        <v>3406</v>
      </c>
      <c r="E1133" s="15" t="s">
        <v>3503</v>
      </c>
      <c r="F1133" s="15" t="s">
        <v>3855</v>
      </c>
      <c r="G1133" s="15" t="s">
        <v>3857</v>
      </c>
      <c r="H1133" s="15" t="s">
        <v>3855</v>
      </c>
      <c r="I1133" s="15" t="s">
        <v>3857</v>
      </c>
      <c r="J1133" s="14" t="s">
        <v>3855</v>
      </c>
      <c r="K1133" s="14" t="s">
        <v>3857</v>
      </c>
      <c r="L1133" s="14">
        <v>1</v>
      </c>
      <c r="M1133" s="14">
        <v>4</v>
      </c>
      <c r="N1133" s="14">
        <v>0</v>
      </c>
      <c r="O1133" s="14">
        <v>0</v>
      </c>
      <c r="P1133" s="14" t="s">
        <v>6138</v>
      </c>
      <c r="Q1133" s="14" t="s">
        <v>5490</v>
      </c>
      <c r="R1133" s="14"/>
      <c r="S1133" s="14"/>
      <c r="T1133" s="14"/>
      <c r="U1133" s="14"/>
      <c r="V1133" s="16"/>
      <c r="W1133" s="14"/>
      <c r="AB1133" s="5"/>
    </row>
    <row r="1134" spans="1:28" s="3" customFormat="1">
      <c r="A1134" s="14"/>
      <c r="B1134" s="14"/>
      <c r="C1134" s="14"/>
      <c r="D1134" s="15" t="s">
        <v>3406</v>
      </c>
      <c r="E1134" s="15" t="s">
        <v>3503</v>
      </c>
      <c r="F1134" s="15" t="s">
        <v>3855</v>
      </c>
      <c r="G1134" s="15" t="s">
        <v>3858</v>
      </c>
      <c r="H1134" s="15" t="s">
        <v>3855</v>
      </c>
      <c r="I1134" s="15" t="s">
        <v>3858</v>
      </c>
      <c r="J1134" s="14" t="s">
        <v>3855</v>
      </c>
      <c r="K1134" s="14" t="s">
        <v>3858</v>
      </c>
      <c r="L1134" s="14">
        <v>0</v>
      </c>
      <c r="M1134" s="14">
        <v>4</v>
      </c>
      <c r="N1134" s="14">
        <v>0</v>
      </c>
      <c r="O1134" s="14">
        <v>0</v>
      </c>
      <c r="P1134" s="14" t="s">
        <v>6138</v>
      </c>
      <c r="Q1134" s="14" t="s">
        <v>5490</v>
      </c>
      <c r="R1134" s="14"/>
      <c r="S1134" s="14"/>
      <c r="T1134" s="14"/>
      <c r="U1134" s="14"/>
      <c r="V1134" s="16"/>
      <c r="W1134" s="14"/>
      <c r="AB1134" s="5"/>
    </row>
    <row r="1135" spans="1:28" s="3" customFormat="1">
      <c r="A1135" s="14"/>
      <c r="B1135" s="14"/>
      <c r="C1135" s="14"/>
      <c r="D1135" s="15" t="s">
        <v>3406</v>
      </c>
      <c r="E1135" s="15" t="s">
        <v>3503</v>
      </c>
      <c r="F1135" s="15" t="s">
        <v>3855</v>
      </c>
      <c r="G1135" s="15" t="s">
        <v>3859</v>
      </c>
      <c r="H1135" s="15" t="s">
        <v>3855</v>
      </c>
      <c r="I1135" s="15" t="s">
        <v>3859</v>
      </c>
      <c r="J1135" s="14" t="s">
        <v>3855</v>
      </c>
      <c r="K1135" s="14" t="s">
        <v>3859</v>
      </c>
      <c r="L1135" s="14">
        <v>0</v>
      </c>
      <c r="M1135" s="14">
        <v>4</v>
      </c>
      <c r="N1135" s="14">
        <v>0</v>
      </c>
      <c r="O1135" s="14">
        <v>0</v>
      </c>
      <c r="P1135" s="14" t="s">
        <v>6138</v>
      </c>
      <c r="Q1135" s="14" t="s">
        <v>5490</v>
      </c>
      <c r="R1135" s="14"/>
      <c r="S1135" s="14"/>
      <c r="T1135" s="14"/>
      <c r="U1135" s="14"/>
      <c r="V1135" s="16"/>
      <c r="W1135" s="14"/>
      <c r="AB1135" s="5"/>
    </row>
    <row r="1136" spans="1:28" s="3" customFormat="1">
      <c r="A1136" s="14"/>
      <c r="B1136" s="14"/>
      <c r="C1136" s="14"/>
      <c r="D1136" s="15" t="s">
        <v>3406</v>
      </c>
      <c r="E1136" s="15" t="s">
        <v>3503</v>
      </c>
      <c r="F1136" s="15" t="s">
        <v>3855</v>
      </c>
      <c r="G1136" s="15" t="s">
        <v>1892</v>
      </c>
      <c r="H1136" s="15" t="s">
        <v>3855</v>
      </c>
      <c r="I1136" s="15" t="s">
        <v>1892</v>
      </c>
      <c r="J1136" s="14" t="s">
        <v>3855</v>
      </c>
      <c r="K1136" s="14" t="s">
        <v>1892</v>
      </c>
      <c r="L1136" s="14">
        <v>0</v>
      </c>
      <c r="M1136" s="14">
        <v>4</v>
      </c>
      <c r="N1136" s="14">
        <v>0</v>
      </c>
      <c r="O1136" s="14">
        <v>0</v>
      </c>
      <c r="P1136" s="14" t="s">
        <v>6138</v>
      </c>
      <c r="Q1136" s="14" t="s">
        <v>5490</v>
      </c>
      <c r="R1136" s="14"/>
      <c r="S1136" s="14"/>
      <c r="T1136" s="14"/>
      <c r="U1136" s="14"/>
      <c r="V1136" s="16"/>
      <c r="W1136" s="14"/>
      <c r="AB1136" s="5"/>
    </row>
    <row r="1137" spans="1:28" s="3" customFormat="1">
      <c r="A1137" s="14"/>
      <c r="B1137" s="14"/>
      <c r="C1137" s="14"/>
      <c r="D1137" s="15" t="s">
        <v>3406</v>
      </c>
      <c r="E1137" s="15" t="s">
        <v>3503</v>
      </c>
      <c r="F1137" s="15" t="s">
        <v>3855</v>
      </c>
      <c r="G1137" s="15" t="s">
        <v>3860</v>
      </c>
      <c r="H1137" s="15" t="s">
        <v>3855</v>
      </c>
      <c r="I1137" s="15" t="s">
        <v>3860</v>
      </c>
      <c r="J1137" s="14" t="s">
        <v>3855</v>
      </c>
      <c r="K1137" s="14" t="s">
        <v>3860</v>
      </c>
      <c r="L1137" s="14">
        <v>0</v>
      </c>
      <c r="M1137" s="14">
        <v>4</v>
      </c>
      <c r="N1137" s="14">
        <v>0</v>
      </c>
      <c r="O1137" s="14">
        <v>0</v>
      </c>
      <c r="P1137" s="14" t="s">
        <v>6138</v>
      </c>
      <c r="Q1137" s="14" t="s">
        <v>5490</v>
      </c>
      <c r="R1137" s="14"/>
      <c r="S1137" s="14"/>
      <c r="T1137" s="14"/>
      <c r="U1137" s="14"/>
      <c r="V1137" s="16"/>
      <c r="W1137" s="14"/>
      <c r="AB1137" s="5"/>
    </row>
    <row r="1138" spans="1:28" s="3" customFormat="1">
      <c r="A1138" s="14"/>
      <c r="B1138" s="14"/>
      <c r="C1138" s="14"/>
      <c r="D1138" s="15" t="s">
        <v>3406</v>
      </c>
      <c r="E1138" s="15" t="s">
        <v>3503</v>
      </c>
      <c r="F1138" s="15" t="s">
        <v>3855</v>
      </c>
      <c r="G1138" s="15" t="s">
        <v>2629</v>
      </c>
      <c r="H1138" s="15" t="s">
        <v>3855</v>
      </c>
      <c r="I1138" s="15" t="s">
        <v>2629</v>
      </c>
      <c r="J1138" s="14" t="s">
        <v>3855</v>
      </c>
      <c r="K1138" s="14" t="s">
        <v>2629</v>
      </c>
      <c r="L1138" s="14">
        <v>0</v>
      </c>
      <c r="M1138" s="14">
        <v>4</v>
      </c>
      <c r="N1138" s="14">
        <v>0</v>
      </c>
      <c r="O1138" s="14">
        <v>0</v>
      </c>
      <c r="P1138" s="14" t="s">
        <v>6138</v>
      </c>
      <c r="Q1138" s="14" t="s">
        <v>5490</v>
      </c>
      <c r="R1138" s="14"/>
      <c r="S1138" s="14"/>
      <c r="T1138" s="14"/>
      <c r="U1138" s="14"/>
      <c r="V1138" s="14"/>
      <c r="W1138" s="14"/>
      <c r="AB1138" s="5"/>
    </row>
    <row r="1139" spans="1:28" s="3" customFormat="1">
      <c r="A1139" s="14"/>
      <c r="B1139" s="14"/>
      <c r="C1139" s="14"/>
      <c r="D1139" s="15" t="s">
        <v>3406</v>
      </c>
      <c r="E1139" s="15" t="s">
        <v>3503</v>
      </c>
      <c r="F1139" s="15" t="s">
        <v>3861</v>
      </c>
      <c r="G1139" s="15" t="s">
        <v>3862</v>
      </c>
      <c r="H1139" s="15" t="s">
        <v>3861</v>
      </c>
      <c r="I1139" s="15" t="s">
        <v>3862</v>
      </c>
      <c r="J1139" s="14" t="s">
        <v>3861</v>
      </c>
      <c r="K1139" s="14" t="s">
        <v>3862</v>
      </c>
      <c r="L1139" s="14">
        <v>0</v>
      </c>
      <c r="M1139" s="14">
        <v>4</v>
      </c>
      <c r="N1139" s="14">
        <v>0</v>
      </c>
      <c r="O1139" s="14">
        <v>0</v>
      </c>
      <c r="P1139" s="14" t="s">
        <v>6138</v>
      </c>
      <c r="Q1139" s="14" t="s">
        <v>5490</v>
      </c>
      <c r="R1139" s="14"/>
      <c r="S1139" s="14"/>
      <c r="T1139" s="14"/>
      <c r="U1139" s="14"/>
      <c r="V1139" s="14"/>
      <c r="W1139" s="14"/>
      <c r="AB1139" s="5"/>
    </row>
    <row r="1140" spans="1:28" s="3" customFormat="1">
      <c r="A1140" s="14"/>
      <c r="B1140" s="14"/>
      <c r="C1140" s="14"/>
      <c r="D1140" s="15" t="s">
        <v>3406</v>
      </c>
      <c r="E1140" s="15" t="s">
        <v>3503</v>
      </c>
      <c r="F1140" s="15" t="s">
        <v>3861</v>
      </c>
      <c r="G1140" s="15" t="s">
        <v>3863</v>
      </c>
      <c r="H1140" s="15" t="s">
        <v>3861</v>
      </c>
      <c r="I1140" s="15" t="s">
        <v>3863</v>
      </c>
      <c r="J1140" s="14" t="s">
        <v>3861</v>
      </c>
      <c r="K1140" s="14" t="s">
        <v>3863</v>
      </c>
      <c r="L1140" s="14">
        <v>1</v>
      </c>
      <c r="M1140" s="14">
        <v>2</v>
      </c>
      <c r="N1140" s="14">
        <v>2</v>
      </c>
      <c r="O1140" s="14">
        <v>2317</v>
      </c>
      <c r="P1140" s="14"/>
      <c r="Q1140" s="14"/>
      <c r="R1140" s="14"/>
      <c r="S1140" s="14"/>
      <c r="T1140" s="14"/>
      <c r="U1140" s="14"/>
      <c r="V1140" s="16"/>
      <c r="W1140" s="14"/>
      <c r="AB1140" s="5"/>
    </row>
    <row r="1141" spans="1:28" s="3" customFormat="1">
      <c r="A1141" s="14"/>
      <c r="B1141" s="14"/>
      <c r="C1141" s="14"/>
      <c r="D1141" s="15" t="s">
        <v>3406</v>
      </c>
      <c r="E1141" s="15" t="s">
        <v>3503</v>
      </c>
      <c r="F1141" s="15" t="s">
        <v>3861</v>
      </c>
      <c r="G1141" s="15" t="s">
        <v>3864</v>
      </c>
      <c r="H1141" s="15" t="s">
        <v>3861</v>
      </c>
      <c r="I1141" s="15" t="s">
        <v>3864</v>
      </c>
      <c r="J1141" s="14" t="s">
        <v>3861</v>
      </c>
      <c r="K1141" s="14" t="s">
        <v>3864</v>
      </c>
      <c r="L1141" s="14">
        <v>0</v>
      </c>
      <c r="M1141" s="14">
        <v>4</v>
      </c>
      <c r="N1141" s="14">
        <v>0</v>
      </c>
      <c r="O1141" s="14">
        <v>0</v>
      </c>
      <c r="P1141" s="14" t="s">
        <v>6138</v>
      </c>
      <c r="Q1141" s="14" t="s">
        <v>5490</v>
      </c>
      <c r="R1141" s="14"/>
      <c r="S1141" s="14"/>
      <c r="T1141" s="14"/>
      <c r="U1141" s="14"/>
      <c r="V1141" s="16"/>
      <c r="W1141" s="14"/>
      <c r="AB1141" s="5"/>
    </row>
    <row r="1142" spans="1:28" s="3" customFormat="1">
      <c r="A1142" s="14"/>
      <c r="B1142" s="14"/>
      <c r="C1142" s="14"/>
      <c r="D1142" s="15" t="s">
        <v>3406</v>
      </c>
      <c r="E1142" s="15" t="s">
        <v>3503</v>
      </c>
      <c r="F1142" s="15" t="s">
        <v>3861</v>
      </c>
      <c r="G1142" s="15" t="s">
        <v>3865</v>
      </c>
      <c r="H1142" s="15" t="s">
        <v>3861</v>
      </c>
      <c r="I1142" s="15" t="s">
        <v>3865</v>
      </c>
      <c r="J1142" s="14" t="s">
        <v>3861</v>
      </c>
      <c r="K1142" s="14" t="s">
        <v>3865</v>
      </c>
      <c r="L1142" s="14">
        <v>1</v>
      </c>
      <c r="M1142" s="14">
        <v>2</v>
      </c>
      <c r="N1142" s="14">
        <v>2</v>
      </c>
      <c r="O1142" s="14">
        <v>2201</v>
      </c>
      <c r="P1142" s="14"/>
      <c r="Q1142" s="14"/>
      <c r="R1142" s="14"/>
      <c r="S1142" s="14"/>
      <c r="T1142" s="14"/>
      <c r="U1142" s="14"/>
      <c r="V1142" s="16"/>
      <c r="W1142" s="14"/>
      <c r="AB1142" s="5"/>
    </row>
    <row r="1143" spans="1:28" s="3" customFormat="1" ht="13" customHeight="1">
      <c r="A1143" s="14"/>
      <c r="B1143" s="14"/>
      <c r="C1143" s="14"/>
      <c r="D1143" s="14" t="s">
        <v>3406</v>
      </c>
      <c r="E1143" s="14" t="s">
        <v>3503</v>
      </c>
      <c r="F1143" s="14" t="s">
        <v>3861</v>
      </c>
      <c r="G1143" s="14" t="s">
        <v>5696</v>
      </c>
      <c r="H1143" s="14" t="s">
        <v>3861</v>
      </c>
      <c r="I1143" s="14" t="s">
        <v>5696</v>
      </c>
      <c r="J1143" s="14" t="s">
        <v>3861</v>
      </c>
      <c r="K1143" s="14" t="s">
        <v>5696</v>
      </c>
      <c r="L1143" s="14">
        <v>0</v>
      </c>
      <c r="M1143" s="14">
        <v>4</v>
      </c>
      <c r="N1143" s="14">
        <v>0</v>
      </c>
      <c r="O1143" s="14">
        <v>0</v>
      </c>
      <c r="P1143" s="14" t="s">
        <v>6138</v>
      </c>
      <c r="Q1143" s="14" t="s">
        <v>5490</v>
      </c>
      <c r="R1143" s="14" t="s">
        <v>6336</v>
      </c>
      <c r="S1143" s="14" t="s">
        <v>6349</v>
      </c>
      <c r="T1143" s="14" t="s">
        <v>6349</v>
      </c>
      <c r="U1143" s="14"/>
      <c r="V1143" s="16"/>
      <c r="W1143" s="14"/>
      <c r="AB1143" s="5"/>
    </row>
    <row r="1144" spans="1:28" s="3" customFormat="1" ht="15" customHeight="1">
      <c r="A1144" s="14"/>
      <c r="B1144" s="14"/>
      <c r="C1144" s="14"/>
      <c r="D1144" s="14" t="s">
        <v>3406</v>
      </c>
      <c r="E1144" s="14" t="s">
        <v>3503</v>
      </c>
      <c r="F1144" s="14" t="s">
        <v>3861</v>
      </c>
      <c r="G1144" s="14" t="s">
        <v>5697</v>
      </c>
      <c r="H1144" s="14" t="s">
        <v>3861</v>
      </c>
      <c r="I1144" s="14" t="s">
        <v>5697</v>
      </c>
      <c r="J1144" s="14" t="s">
        <v>3861</v>
      </c>
      <c r="K1144" s="14" t="s">
        <v>5697</v>
      </c>
      <c r="L1144" s="14">
        <v>0</v>
      </c>
      <c r="M1144" s="14">
        <v>4</v>
      </c>
      <c r="N1144" s="14">
        <v>0</v>
      </c>
      <c r="O1144" s="14">
        <v>0</v>
      </c>
      <c r="P1144" s="14" t="s">
        <v>6138</v>
      </c>
      <c r="Q1144" s="14" t="s">
        <v>5490</v>
      </c>
      <c r="R1144" s="14" t="s">
        <v>6336</v>
      </c>
      <c r="S1144" s="14" t="s">
        <v>6349</v>
      </c>
      <c r="T1144" s="14" t="s">
        <v>6349</v>
      </c>
      <c r="U1144" s="14"/>
      <c r="V1144" s="16"/>
      <c r="W1144" s="14"/>
      <c r="AB1144" s="5"/>
    </row>
    <row r="1145" spans="1:28" s="3" customFormat="1" ht="13" customHeight="1">
      <c r="A1145" s="14"/>
      <c r="B1145" s="14"/>
      <c r="C1145" s="14"/>
      <c r="D1145" s="14" t="s">
        <v>3406</v>
      </c>
      <c r="E1145" s="14" t="s">
        <v>3503</v>
      </c>
      <c r="F1145" s="14" t="s">
        <v>3861</v>
      </c>
      <c r="G1145" s="14" t="s">
        <v>5698</v>
      </c>
      <c r="H1145" s="14" t="s">
        <v>3861</v>
      </c>
      <c r="I1145" s="14" t="s">
        <v>5698</v>
      </c>
      <c r="J1145" s="14" t="s">
        <v>3861</v>
      </c>
      <c r="K1145" s="14" t="s">
        <v>5698</v>
      </c>
      <c r="L1145" s="14">
        <v>0</v>
      </c>
      <c r="M1145" s="14">
        <v>4</v>
      </c>
      <c r="N1145" s="14">
        <v>0</v>
      </c>
      <c r="O1145" s="14">
        <v>0</v>
      </c>
      <c r="P1145" s="14" t="s">
        <v>6138</v>
      </c>
      <c r="Q1145" s="14" t="s">
        <v>5490</v>
      </c>
      <c r="R1145" s="14" t="s">
        <v>6336</v>
      </c>
      <c r="S1145" s="14" t="s">
        <v>6349</v>
      </c>
      <c r="T1145" s="14" t="s">
        <v>6349</v>
      </c>
      <c r="U1145" s="14"/>
      <c r="V1145" s="16"/>
      <c r="W1145" s="14"/>
      <c r="AB1145" s="5"/>
    </row>
    <row r="1146" spans="1:28" s="3" customFormat="1">
      <c r="A1146" s="14"/>
      <c r="B1146" s="14"/>
      <c r="C1146" s="14"/>
      <c r="D1146" s="15" t="s">
        <v>3406</v>
      </c>
      <c r="E1146" s="15" t="s">
        <v>3503</v>
      </c>
      <c r="F1146" s="15" t="s">
        <v>3861</v>
      </c>
      <c r="G1146" s="15" t="s">
        <v>3866</v>
      </c>
      <c r="H1146" s="15" t="s">
        <v>3861</v>
      </c>
      <c r="I1146" s="15" t="s">
        <v>3866</v>
      </c>
      <c r="J1146" s="14" t="s">
        <v>3861</v>
      </c>
      <c r="K1146" s="14" t="s">
        <v>3866</v>
      </c>
      <c r="L1146" s="14">
        <v>1</v>
      </c>
      <c r="M1146" s="14">
        <v>2</v>
      </c>
      <c r="N1146" s="14">
        <v>2</v>
      </c>
      <c r="O1146" s="14">
        <v>2316</v>
      </c>
      <c r="P1146" s="14"/>
      <c r="Q1146" s="14"/>
      <c r="R1146" s="14"/>
      <c r="S1146" s="14"/>
      <c r="T1146" s="14"/>
      <c r="U1146" s="14"/>
      <c r="V1146" s="16"/>
      <c r="W1146" s="14"/>
      <c r="AB1146" s="5"/>
    </row>
    <row r="1147" spans="1:28" s="3" customFormat="1">
      <c r="A1147" s="14"/>
      <c r="B1147" s="14"/>
      <c r="C1147" s="14"/>
      <c r="D1147" s="15" t="s">
        <v>3406</v>
      </c>
      <c r="E1147" s="15" t="s">
        <v>3503</v>
      </c>
      <c r="F1147" s="15" t="s">
        <v>3867</v>
      </c>
      <c r="G1147" s="15" t="s">
        <v>3868</v>
      </c>
      <c r="H1147" s="15" t="s">
        <v>3867</v>
      </c>
      <c r="I1147" s="15" t="s">
        <v>3868</v>
      </c>
      <c r="J1147" s="14" t="s">
        <v>3867</v>
      </c>
      <c r="K1147" s="14" t="s">
        <v>3868</v>
      </c>
      <c r="L1147" s="14">
        <v>1</v>
      </c>
      <c r="M1147" s="14">
        <v>4</v>
      </c>
      <c r="N1147" s="14">
        <v>0</v>
      </c>
      <c r="O1147" s="14">
        <v>0</v>
      </c>
      <c r="P1147" s="14" t="s">
        <v>5680</v>
      </c>
      <c r="Q1147" s="14" t="s">
        <v>6255</v>
      </c>
      <c r="R1147" s="14"/>
      <c r="S1147" s="14"/>
      <c r="T1147" s="14"/>
      <c r="U1147" s="14"/>
      <c r="V1147" s="16"/>
      <c r="W1147" s="14"/>
      <c r="AB1147" s="5"/>
    </row>
    <row r="1148" spans="1:28" s="3" customFormat="1">
      <c r="A1148" s="14"/>
      <c r="B1148" s="14"/>
      <c r="C1148" s="14"/>
      <c r="D1148" s="15" t="s">
        <v>3406</v>
      </c>
      <c r="E1148" s="15" t="s">
        <v>3503</v>
      </c>
      <c r="F1148" s="15" t="s">
        <v>3867</v>
      </c>
      <c r="G1148" s="15" t="s">
        <v>2709</v>
      </c>
      <c r="H1148" s="15" t="s">
        <v>3867</v>
      </c>
      <c r="I1148" s="15" t="s">
        <v>2709</v>
      </c>
      <c r="J1148" s="14" t="s">
        <v>3867</v>
      </c>
      <c r="K1148" s="14" t="s">
        <v>2709</v>
      </c>
      <c r="L1148" s="14">
        <v>1</v>
      </c>
      <c r="M1148" s="14">
        <v>2</v>
      </c>
      <c r="N1148" s="14">
        <v>1</v>
      </c>
      <c r="O1148" s="14">
        <v>1181</v>
      </c>
      <c r="P1148" s="14"/>
      <c r="Q1148" s="14"/>
      <c r="R1148" s="14"/>
      <c r="S1148" s="14"/>
      <c r="T1148" s="14"/>
      <c r="U1148" s="14"/>
      <c r="V1148" s="16"/>
      <c r="W1148" s="14"/>
      <c r="AB1148" s="5"/>
    </row>
    <row r="1149" spans="1:28" s="3" customFormat="1">
      <c r="A1149" s="14"/>
      <c r="B1149" s="14"/>
      <c r="C1149" s="14"/>
      <c r="D1149" s="15" t="s">
        <v>3406</v>
      </c>
      <c r="E1149" s="15" t="s">
        <v>3503</v>
      </c>
      <c r="F1149" s="15" t="s">
        <v>3867</v>
      </c>
      <c r="G1149" s="15" t="s">
        <v>3869</v>
      </c>
      <c r="H1149" s="15" t="s">
        <v>3867</v>
      </c>
      <c r="I1149" s="15" t="s">
        <v>3869</v>
      </c>
      <c r="J1149" s="14" t="s">
        <v>3867</v>
      </c>
      <c r="K1149" s="14" t="s">
        <v>3869</v>
      </c>
      <c r="L1149" s="14">
        <v>0</v>
      </c>
      <c r="M1149" s="14">
        <v>4</v>
      </c>
      <c r="N1149" s="14">
        <v>0</v>
      </c>
      <c r="O1149" s="14">
        <v>0</v>
      </c>
      <c r="P1149" s="14" t="s">
        <v>5680</v>
      </c>
      <c r="Q1149" s="14" t="s">
        <v>6255</v>
      </c>
      <c r="R1149" s="14"/>
      <c r="S1149" s="14"/>
      <c r="T1149" s="14"/>
      <c r="U1149" s="14"/>
      <c r="V1149" s="16"/>
      <c r="W1149" s="14"/>
      <c r="AB1149" s="5"/>
    </row>
    <row r="1150" spans="1:28" s="3" customFormat="1">
      <c r="A1150" s="14"/>
      <c r="B1150" s="14"/>
      <c r="C1150" s="14"/>
      <c r="D1150" s="15" t="s">
        <v>3406</v>
      </c>
      <c r="E1150" s="15" t="s">
        <v>3503</v>
      </c>
      <c r="F1150" s="15" t="s">
        <v>3867</v>
      </c>
      <c r="G1150" s="15" t="s">
        <v>3870</v>
      </c>
      <c r="H1150" s="15" t="s">
        <v>3867</v>
      </c>
      <c r="I1150" s="15" t="s">
        <v>3870</v>
      </c>
      <c r="J1150" s="14" t="s">
        <v>3867</v>
      </c>
      <c r="K1150" s="14" t="s">
        <v>3870</v>
      </c>
      <c r="L1150" s="14">
        <v>0</v>
      </c>
      <c r="M1150" s="14">
        <v>4</v>
      </c>
      <c r="N1150" s="14">
        <v>0</v>
      </c>
      <c r="O1150" s="14">
        <v>0</v>
      </c>
      <c r="P1150" s="14" t="s">
        <v>5680</v>
      </c>
      <c r="Q1150" s="14" t="s">
        <v>6255</v>
      </c>
      <c r="R1150" s="14"/>
      <c r="S1150" s="14"/>
      <c r="T1150" s="14"/>
      <c r="U1150" s="14"/>
      <c r="V1150" s="16"/>
      <c r="W1150" s="14"/>
      <c r="AB1150" s="5"/>
    </row>
    <row r="1151" spans="1:28" s="3" customFormat="1">
      <c r="A1151" s="14"/>
      <c r="B1151" s="14"/>
      <c r="C1151" s="14"/>
      <c r="D1151" s="15" t="s">
        <v>3406</v>
      </c>
      <c r="E1151" s="15" t="s">
        <v>3503</v>
      </c>
      <c r="F1151" s="15" t="s">
        <v>3867</v>
      </c>
      <c r="G1151" s="15" t="s">
        <v>2635</v>
      </c>
      <c r="H1151" s="15" t="s">
        <v>3867</v>
      </c>
      <c r="I1151" s="15" t="s">
        <v>2635</v>
      </c>
      <c r="J1151" s="14" t="s">
        <v>3867</v>
      </c>
      <c r="K1151" s="14" t="s">
        <v>2635</v>
      </c>
      <c r="L1151" s="14">
        <v>0</v>
      </c>
      <c r="M1151" s="14">
        <v>4</v>
      </c>
      <c r="N1151" s="14">
        <v>0</v>
      </c>
      <c r="O1151" s="14">
        <v>0</v>
      </c>
      <c r="P1151" s="14" t="s">
        <v>5680</v>
      </c>
      <c r="Q1151" s="14" t="s">
        <v>6255</v>
      </c>
      <c r="R1151" s="14"/>
      <c r="S1151" s="14"/>
      <c r="T1151" s="14"/>
      <c r="U1151" s="14"/>
      <c r="V1151" s="16"/>
      <c r="W1151" s="14"/>
      <c r="AB1151" s="5"/>
    </row>
    <row r="1152" spans="1:28" s="3" customFormat="1">
      <c r="A1152" s="14"/>
      <c r="B1152" s="14"/>
      <c r="C1152" s="14"/>
      <c r="D1152" s="15" t="s">
        <v>3406</v>
      </c>
      <c r="E1152" s="15" t="s">
        <v>3503</v>
      </c>
      <c r="F1152" s="15" t="s">
        <v>3867</v>
      </c>
      <c r="G1152" s="15" t="s">
        <v>3871</v>
      </c>
      <c r="H1152" s="15" t="s">
        <v>3867</v>
      </c>
      <c r="I1152" s="15" t="s">
        <v>3871</v>
      </c>
      <c r="J1152" s="14" t="s">
        <v>3867</v>
      </c>
      <c r="K1152" s="14" t="s">
        <v>3871</v>
      </c>
      <c r="L1152" s="14">
        <v>0</v>
      </c>
      <c r="M1152" s="14">
        <v>4</v>
      </c>
      <c r="N1152" s="14">
        <v>0</v>
      </c>
      <c r="O1152" s="14">
        <v>0</v>
      </c>
      <c r="P1152" s="14" t="s">
        <v>5680</v>
      </c>
      <c r="Q1152" s="14" t="s">
        <v>6255</v>
      </c>
      <c r="R1152" s="14"/>
      <c r="S1152" s="14"/>
      <c r="T1152" s="14"/>
      <c r="U1152" s="14"/>
      <c r="V1152" s="16"/>
      <c r="W1152" s="14"/>
      <c r="AB1152" s="5"/>
    </row>
    <row r="1153" spans="1:28" s="3" customFormat="1">
      <c r="A1153" s="14"/>
      <c r="B1153" s="14"/>
      <c r="C1153" s="14"/>
      <c r="D1153" s="15" t="s">
        <v>3406</v>
      </c>
      <c r="E1153" s="15" t="s">
        <v>3503</v>
      </c>
      <c r="F1153" s="15" t="s">
        <v>3872</v>
      </c>
      <c r="G1153" s="15" t="s">
        <v>3873</v>
      </c>
      <c r="H1153" s="15" t="s">
        <v>3872</v>
      </c>
      <c r="I1153" s="15" t="s">
        <v>3873</v>
      </c>
      <c r="J1153" s="14" t="s">
        <v>3872</v>
      </c>
      <c r="K1153" s="14" t="s">
        <v>3873</v>
      </c>
      <c r="L1153" s="14">
        <v>0</v>
      </c>
      <c r="M1153" s="14">
        <v>4</v>
      </c>
      <c r="N1153" s="14">
        <v>0</v>
      </c>
      <c r="O1153" s="14">
        <v>0</v>
      </c>
      <c r="P1153" s="14" t="s">
        <v>5686</v>
      </c>
      <c r="Q1153" s="14" t="s">
        <v>6258</v>
      </c>
      <c r="R1153" s="14"/>
      <c r="S1153" s="14"/>
      <c r="T1153" s="14"/>
      <c r="U1153" s="14"/>
      <c r="V1153" s="16"/>
      <c r="W1153" s="14"/>
      <c r="AB1153" s="5"/>
    </row>
    <row r="1154" spans="1:28" s="3" customFormat="1">
      <c r="A1154" s="14"/>
      <c r="B1154" s="14"/>
      <c r="C1154" s="14"/>
      <c r="D1154" s="15" t="s">
        <v>3406</v>
      </c>
      <c r="E1154" s="15" t="s">
        <v>3503</v>
      </c>
      <c r="F1154" s="15" t="s">
        <v>3874</v>
      </c>
      <c r="G1154" s="15" t="s">
        <v>225</v>
      </c>
      <c r="H1154" s="15" t="s">
        <v>3874</v>
      </c>
      <c r="I1154" s="15" t="s">
        <v>225</v>
      </c>
      <c r="J1154" s="14" t="s">
        <v>3874</v>
      </c>
      <c r="K1154" s="14" t="s">
        <v>225</v>
      </c>
      <c r="L1154" s="14">
        <v>1</v>
      </c>
      <c r="M1154" s="14">
        <v>2</v>
      </c>
      <c r="N1154" s="14">
        <v>2</v>
      </c>
      <c r="O1154" s="14">
        <v>1854</v>
      </c>
      <c r="P1154" s="14"/>
      <c r="Q1154" s="14"/>
      <c r="R1154" s="14"/>
      <c r="S1154" s="14"/>
      <c r="T1154" s="14"/>
      <c r="U1154" s="14"/>
      <c r="V1154" s="16"/>
      <c r="W1154" s="14"/>
      <c r="AB1154" s="5"/>
    </row>
    <row r="1155" spans="1:28" s="3" customFormat="1">
      <c r="A1155" s="14"/>
      <c r="B1155" s="14"/>
      <c r="C1155" s="14"/>
      <c r="D1155" s="15" t="s">
        <v>3406</v>
      </c>
      <c r="E1155" s="15" t="s">
        <v>3503</v>
      </c>
      <c r="F1155" s="15" t="s">
        <v>3875</v>
      </c>
      <c r="G1155" s="15" t="s">
        <v>418</v>
      </c>
      <c r="H1155" s="15" t="s">
        <v>3875</v>
      </c>
      <c r="I1155" s="15" t="s">
        <v>418</v>
      </c>
      <c r="J1155" s="14" t="s">
        <v>3875</v>
      </c>
      <c r="K1155" s="14" t="s">
        <v>418</v>
      </c>
      <c r="L1155" s="14">
        <v>1</v>
      </c>
      <c r="M1155" s="14">
        <v>2</v>
      </c>
      <c r="N1155" s="14">
        <v>2</v>
      </c>
      <c r="O1155" s="14">
        <v>2312</v>
      </c>
      <c r="P1155" s="14"/>
      <c r="Q1155" s="14"/>
      <c r="R1155" s="14"/>
      <c r="S1155" s="14"/>
      <c r="T1155" s="14"/>
      <c r="U1155" s="14"/>
      <c r="V1155" s="14"/>
      <c r="W1155" s="14"/>
      <c r="AB1155" s="5"/>
    </row>
    <row r="1156" spans="1:28" s="3" customFormat="1">
      <c r="A1156" s="14"/>
      <c r="B1156" s="14"/>
      <c r="C1156" s="14"/>
      <c r="D1156" s="15" t="s">
        <v>3406</v>
      </c>
      <c r="E1156" s="15" t="s">
        <v>3503</v>
      </c>
      <c r="F1156" s="15" t="s">
        <v>3876</v>
      </c>
      <c r="G1156" s="15" t="s">
        <v>3877</v>
      </c>
      <c r="H1156" s="15" t="s">
        <v>3876</v>
      </c>
      <c r="I1156" s="15" t="s">
        <v>3877</v>
      </c>
      <c r="J1156" s="14" t="s">
        <v>3876</v>
      </c>
      <c r="K1156" s="14" t="s">
        <v>3877</v>
      </c>
      <c r="L1156" s="14">
        <v>1</v>
      </c>
      <c r="M1156" s="14">
        <v>2</v>
      </c>
      <c r="N1156" s="14">
        <v>3</v>
      </c>
      <c r="O1156" s="14">
        <v>2787</v>
      </c>
      <c r="P1156" s="14"/>
      <c r="Q1156" s="14"/>
      <c r="R1156" s="14"/>
      <c r="S1156" s="14"/>
      <c r="T1156" s="14"/>
      <c r="U1156" s="14"/>
      <c r="V1156" s="16"/>
      <c r="W1156" s="14"/>
      <c r="AB1156" s="5"/>
    </row>
    <row r="1157" spans="1:28" s="3" customFormat="1">
      <c r="A1157" s="14"/>
      <c r="B1157" s="14"/>
      <c r="C1157" s="14"/>
      <c r="D1157" s="15" t="s">
        <v>3406</v>
      </c>
      <c r="E1157" s="15" t="s">
        <v>3503</v>
      </c>
      <c r="F1157" s="15" t="s">
        <v>3878</v>
      </c>
      <c r="G1157" s="15" t="s">
        <v>3879</v>
      </c>
      <c r="H1157" s="15" t="s">
        <v>3878</v>
      </c>
      <c r="I1157" s="15" t="s">
        <v>3879</v>
      </c>
      <c r="J1157" s="14" t="s">
        <v>3878</v>
      </c>
      <c r="K1157" s="14" t="s">
        <v>3879</v>
      </c>
      <c r="L1157" s="14">
        <v>1</v>
      </c>
      <c r="M1157" s="14">
        <v>3</v>
      </c>
      <c r="N1157" s="14">
        <v>1</v>
      </c>
      <c r="O1157" s="14">
        <v>941</v>
      </c>
      <c r="P1157" s="14"/>
      <c r="Q1157" s="14"/>
      <c r="R1157" s="14"/>
      <c r="S1157" s="14"/>
      <c r="T1157" s="14"/>
      <c r="U1157" s="14"/>
      <c r="V1157" s="16"/>
      <c r="W1157" s="14"/>
      <c r="AB1157" s="5"/>
    </row>
    <row r="1158" spans="1:28" s="3" customFormat="1">
      <c r="A1158" s="14"/>
      <c r="B1158" s="14"/>
      <c r="C1158" s="14"/>
      <c r="D1158" s="15" t="s">
        <v>3406</v>
      </c>
      <c r="E1158" s="15" t="s">
        <v>3503</v>
      </c>
      <c r="F1158" s="15" t="s">
        <v>3878</v>
      </c>
      <c r="G1158" s="15" t="s">
        <v>1033</v>
      </c>
      <c r="H1158" s="15" t="s">
        <v>3878</v>
      </c>
      <c r="I1158" s="15" t="s">
        <v>1033</v>
      </c>
      <c r="J1158" s="14" t="s">
        <v>3878</v>
      </c>
      <c r="K1158" s="14" t="s">
        <v>1033</v>
      </c>
      <c r="L1158" s="14">
        <v>1</v>
      </c>
      <c r="M1158" s="14">
        <v>2</v>
      </c>
      <c r="N1158" s="14">
        <v>2</v>
      </c>
      <c r="O1158" s="14">
        <v>2122</v>
      </c>
      <c r="P1158" s="14"/>
      <c r="Q1158" s="14"/>
      <c r="R1158" s="14"/>
      <c r="S1158" s="14"/>
      <c r="T1158" s="14"/>
      <c r="U1158" s="14"/>
      <c r="V1158" s="16"/>
      <c r="W1158" s="14"/>
      <c r="AB1158" s="5"/>
    </row>
    <row r="1159" spans="1:28" s="3" customFormat="1">
      <c r="A1159" s="14"/>
      <c r="B1159" s="14"/>
      <c r="C1159" s="14"/>
      <c r="D1159" s="15" t="s">
        <v>3406</v>
      </c>
      <c r="E1159" s="15" t="s">
        <v>3503</v>
      </c>
      <c r="F1159" s="15" t="s">
        <v>3878</v>
      </c>
      <c r="G1159" s="15" t="s">
        <v>3880</v>
      </c>
      <c r="H1159" s="15" t="s">
        <v>3878</v>
      </c>
      <c r="I1159" s="15" t="s">
        <v>3880</v>
      </c>
      <c r="J1159" s="14" t="s">
        <v>3878</v>
      </c>
      <c r="K1159" s="14" t="s">
        <v>3880</v>
      </c>
      <c r="L1159" s="14">
        <v>1</v>
      </c>
      <c r="M1159" s="14">
        <v>2</v>
      </c>
      <c r="N1159" s="14">
        <v>2</v>
      </c>
      <c r="O1159" s="14">
        <v>2278</v>
      </c>
      <c r="P1159" s="14"/>
      <c r="Q1159" s="14"/>
      <c r="R1159" s="14"/>
      <c r="S1159" s="14"/>
      <c r="T1159" s="14"/>
      <c r="U1159" s="14"/>
      <c r="V1159" s="16"/>
      <c r="W1159" s="14"/>
      <c r="AB1159" s="5"/>
    </row>
    <row r="1160" spans="1:28" s="3" customFormat="1">
      <c r="A1160" s="14"/>
      <c r="B1160" s="14"/>
      <c r="C1160" s="14"/>
      <c r="D1160" s="15" t="s">
        <v>3406</v>
      </c>
      <c r="E1160" s="15" t="s">
        <v>3503</v>
      </c>
      <c r="F1160" s="15" t="s">
        <v>3878</v>
      </c>
      <c r="G1160" s="15" t="s">
        <v>3881</v>
      </c>
      <c r="H1160" s="15" t="s">
        <v>3878</v>
      </c>
      <c r="I1160" s="15" t="s">
        <v>3881</v>
      </c>
      <c r="J1160" s="14" t="s">
        <v>3878</v>
      </c>
      <c r="K1160" s="14" t="s">
        <v>3881</v>
      </c>
      <c r="L1160" s="14">
        <v>0</v>
      </c>
      <c r="M1160" s="14">
        <v>4</v>
      </c>
      <c r="N1160" s="14">
        <v>0</v>
      </c>
      <c r="O1160" s="14">
        <v>0</v>
      </c>
      <c r="P1160" s="14" t="s">
        <v>6016</v>
      </c>
      <c r="Q1160" s="14" t="s">
        <v>6162</v>
      </c>
      <c r="R1160" s="14"/>
      <c r="S1160" s="14"/>
      <c r="T1160" s="14"/>
      <c r="U1160" s="14"/>
      <c r="V1160" s="16"/>
      <c r="W1160" s="14"/>
      <c r="AB1160" s="5"/>
    </row>
    <row r="1161" spans="1:28" s="3" customFormat="1">
      <c r="A1161" s="14"/>
      <c r="B1161" s="14"/>
      <c r="C1161" s="14"/>
      <c r="D1161" s="15" t="s">
        <v>3406</v>
      </c>
      <c r="E1161" s="15" t="s">
        <v>3503</v>
      </c>
      <c r="F1161" s="15" t="s">
        <v>3878</v>
      </c>
      <c r="G1161" s="15" t="s">
        <v>150</v>
      </c>
      <c r="H1161" s="15" t="s">
        <v>3878</v>
      </c>
      <c r="I1161" s="15" t="s">
        <v>150</v>
      </c>
      <c r="J1161" s="14" t="s">
        <v>3878</v>
      </c>
      <c r="K1161" s="14" t="s">
        <v>150</v>
      </c>
      <c r="L1161" s="14">
        <v>1</v>
      </c>
      <c r="M1161" s="14">
        <v>2</v>
      </c>
      <c r="N1161" s="14">
        <v>2</v>
      </c>
      <c r="O1161" s="14">
        <v>2317</v>
      </c>
      <c r="P1161" s="14"/>
      <c r="Q1161" s="14"/>
      <c r="R1161" s="14"/>
      <c r="S1161" s="14"/>
      <c r="T1161" s="14"/>
      <c r="U1161" s="14"/>
      <c r="V1161" s="16"/>
      <c r="W1161" s="14"/>
      <c r="AB1161" s="5"/>
    </row>
    <row r="1162" spans="1:28" s="3" customFormat="1">
      <c r="A1162" s="14"/>
      <c r="B1162" s="14"/>
      <c r="C1162" s="14"/>
      <c r="D1162" s="15" t="s">
        <v>3406</v>
      </c>
      <c r="E1162" s="15" t="s">
        <v>3503</v>
      </c>
      <c r="F1162" s="15" t="s">
        <v>3878</v>
      </c>
      <c r="G1162" s="15" t="s">
        <v>3882</v>
      </c>
      <c r="H1162" s="15" t="s">
        <v>3878</v>
      </c>
      <c r="I1162" s="15" t="s">
        <v>3882</v>
      </c>
      <c r="J1162" s="14" t="s">
        <v>3878</v>
      </c>
      <c r="K1162" s="14" t="s">
        <v>3882</v>
      </c>
      <c r="L1162" s="14">
        <v>0</v>
      </c>
      <c r="M1162" s="14">
        <v>4</v>
      </c>
      <c r="N1162" s="14">
        <v>0</v>
      </c>
      <c r="O1162" s="14">
        <v>0</v>
      </c>
      <c r="P1162" s="14" t="s">
        <v>6016</v>
      </c>
      <c r="Q1162" s="14" t="s">
        <v>6162</v>
      </c>
      <c r="R1162" s="14"/>
      <c r="S1162" s="14"/>
      <c r="T1162" s="14"/>
      <c r="U1162" s="14"/>
      <c r="V1162" s="16"/>
      <c r="W1162" s="14"/>
      <c r="AB1162" s="5"/>
    </row>
    <row r="1163" spans="1:28" s="3" customFormat="1">
      <c r="A1163" s="14"/>
      <c r="B1163" s="14"/>
      <c r="C1163" s="14"/>
      <c r="D1163" s="15" t="s">
        <v>3406</v>
      </c>
      <c r="E1163" s="15" t="s">
        <v>3503</v>
      </c>
      <c r="F1163" s="15" t="s">
        <v>3878</v>
      </c>
      <c r="G1163" s="15" t="s">
        <v>3883</v>
      </c>
      <c r="H1163" s="15" t="s">
        <v>3878</v>
      </c>
      <c r="I1163" s="15" t="s">
        <v>3883</v>
      </c>
      <c r="J1163" s="14" t="s">
        <v>3878</v>
      </c>
      <c r="K1163" s="14" t="s">
        <v>3883</v>
      </c>
      <c r="L1163" s="14">
        <v>1</v>
      </c>
      <c r="M1163" s="14">
        <v>2</v>
      </c>
      <c r="N1163" s="14">
        <v>2</v>
      </c>
      <c r="O1163" s="14">
        <v>2278</v>
      </c>
      <c r="P1163" s="14"/>
      <c r="Q1163" s="14"/>
      <c r="R1163" s="14"/>
      <c r="S1163" s="14"/>
      <c r="T1163" s="14"/>
      <c r="U1163" s="14"/>
      <c r="V1163" s="16"/>
      <c r="W1163" s="14"/>
      <c r="AB1163" s="5"/>
    </row>
    <row r="1164" spans="1:28" s="3" customFormat="1">
      <c r="A1164" s="14"/>
      <c r="B1164" s="14"/>
      <c r="C1164" s="14"/>
      <c r="D1164" s="15" t="s">
        <v>3406</v>
      </c>
      <c r="E1164" s="15" t="s">
        <v>3503</v>
      </c>
      <c r="F1164" s="15" t="s">
        <v>3878</v>
      </c>
      <c r="G1164" s="15" t="s">
        <v>3884</v>
      </c>
      <c r="H1164" s="15" t="s">
        <v>3878</v>
      </c>
      <c r="I1164" s="15" t="s">
        <v>3884</v>
      </c>
      <c r="J1164" s="14" t="s">
        <v>3878</v>
      </c>
      <c r="K1164" s="14" t="s">
        <v>3884</v>
      </c>
      <c r="L1164" s="14">
        <v>1</v>
      </c>
      <c r="M1164" s="14">
        <v>3</v>
      </c>
      <c r="N1164" s="14">
        <v>1</v>
      </c>
      <c r="O1164" s="14">
        <v>801</v>
      </c>
      <c r="P1164" s="14"/>
      <c r="Q1164" s="14"/>
      <c r="R1164" s="14"/>
      <c r="S1164" s="14"/>
      <c r="T1164" s="14"/>
      <c r="U1164" s="14"/>
      <c r="V1164" s="16"/>
      <c r="W1164" s="14"/>
      <c r="AB1164" s="5"/>
    </row>
    <row r="1165" spans="1:28" s="3" customFormat="1">
      <c r="A1165" s="14"/>
      <c r="B1165" s="14"/>
      <c r="C1165" s="14"/>
      <c r="D1165" s="15" t="s">
        <v>3406</v>
      </c>
      <c r="E1165" s="15" t="s">
        <v>3503</v>
      </c>
      <c r="F1165" s="15" t="s">
        <v>3878</v>
      </c>
      <c r="G1165" s="15" t="s">
        <v>1275</v>
      </c>
      <c r="H1165" s="15" t="s">
        <v>3878</v>
      </c>
      <c r="I1165" s="15" t="s">
        <v>1275</v>
      </c>
      <c r="J1165" s="14" t="s">
        <v>3878</v>
      </c>
      <c r="K1165" s="14" t="s">
        <v>1275</v>
      </c>
      <c r="L1165" s="14">
        <v>0</v>
      </c>
      <c r="M1165" s="14">
        <v>4</v>
      </c>
      <c r="N1165" s="14">
        <v>0</v>
      </c>
      <c r="O1165" s="14">
        <v>0</v>
      </c>
      <c r="P1165" s="14" t="s">
        <v>6016</v>
      </c>
      <c r="Q1165" s="14" t="s">
        <v>6162</v>
      </c>
      <c r="R1165" s="14"/>
      <c r="S1165" s="14"/>
      <c r="T1165" s="14"/>
      <c r="U1165" s="14"/>
      <c r="V1165" s="16"/>
      <c r="W1165" s="14"/>
      <c r="AB1165" s="5"/>
    </row>
    <row r="1166" spans="1:28" s="3" customFormat="1">
      <c r="A1166" s="14"/>
      <c r="B1166" s="14"/>
      <c r="C1166" s="14"/>
      <c r="D1166" s="15" t="s">
        <v>3406</v>
      </c>
      <c r="E1166" s="15" t="s">
        <v>3503</v>
      </c>
      <c r="F1166" s="15" t="s">
        <v>3878</v>
      </c>
      <c r="G1166" s="15" t="s">
        <v>1674</v>
      </c>
      <c r="H1166" s="15" t="s">
        <v>3878</v>
      </c>
      <c r="I1166" s="15" t="s">
        <v>1674</v>
      </c>
      <c r="J1166" s="14" t="s">
        <v>3878</v>
      </c>
      <c r="K1166" s="14" t="s">
        <v>1674</v>
      </c>
      <c r="L1166" s="14">
        <v>1</v>
      </c>
      <c r="M1166" s="14">
        <v>3</v>
      </c>
      <c r="N1166" s="14">
        <v>1</v>
      </c>
      <c r="O1166" s="14">
        <v>399</v>
      </c>
      <c r="P1166" s="14"/>
      <c r="Q1166" s="14"/>
      <c r="R1166" s="14"/>
      <c r="S1166" s="14"/>
      <c r="T1166" s="14"/>
      <c r="U1166" s="14"/>
      <c r="V1166" s="16"/>
      <c r="W1166" s="14"/>
      <c r="AB1166" s="5"/>
    </row>
    <row r="1167" spans="1:28" s="3" customFormat="1">
      <c r="A1167" s="14"/>
      <c r="B1167" s="14"/>
      <c r="C1167" s="14"/>
      <c r="D1167" s="15" t="s">
        <v>3406</v>
      </c>
      <c r="E1167" s="15" t="s">
        <v>3503</v>
      </c>
      <c r="F1167" s="15" t="s">
        <v>3878</v>
      </c>
      <c r="G1167" s="15" t="s">
        <v>3619</v>
      </c>
      <c r="H1167" s="15" t="s">
        <v>3878</v>
      </c>
      <c r="I1167" s="15" t="s">
        <v>3619</v>
      </c>
      <c r="J1167" s="14" t="s">
        <v>3878</v>
      </c>
      <c r="K1167" s="14" t="s">
        <v>3619</v>
      </c>
      <c r="L1167" s="14">
        <v>1</v>
      </c>
      <c r="M1167" s="14">
        <v>3</v>
      </c>
      <c r="N1167" s="14">
        <v>1</v>
      </c>
      <c r="O1167" s="14">
        <v>801</v>
      </c>
      <c r="P1167" s="14"/>
      <c r="Q1167" s="14"/>
      <c r="R1167" s="14"/>
      <c r="S1167" s="14"/>
      <c r="T1167" s="14"/>
      <c r="U1167" s="14"/>
      <c r="V1167" s="16"/>
      <c r="W1167" s="14"/>
      <c r="AB1167" s="5"/>
    </row>
    <row r="1168" spans="1:28" s="3" customFormat="1">
      <c r="A1168" s="14"/>
      <c r="B1168" s="14"/>
      <c r="C1168" s="14"/>
      <c r="D1168" s="15" t="s">
        <v>3406</v>
      </c>
      <c r="E1168" s="15" t="s">
        <v>3503</v>
      </c>
      <c r="F1168" s="15" t="s">
        <v>3878</v>
      </c>
      <c r="G1168" s="15" t="s">
        <v>3811</v>
      </c>
      <c r="H1168" s="15" t="s">
        <v>3878</v>
      </c>
      <c r="I1168" s="15" t="s">
        <v>3811</v>
      </c>
      <c r="J1168" s="14" t="s">
        <v>3878</v>
      </c>
      <c r="K1168" s="14" t="s">
        <v>3811</v>
      </c>
      <c r="L1168" s="14">
        <v>1</v>
      </c>
      <c r="M1168" s="14">
        <v>3</v>
      </c>
      <c r="N1168" s="14">
        <v>1</v>
      </c>
      <c r="O1168" s="14">
        <v>941</v>
      </c>
      <c r="P1168" s="14"/>
      <c r="Q1168" s="14"/>
      <c r="R1168" s="14"/>
      <c r="S1168" s="14"/>
      <c r="T1168" s="14"/>
      <c r="U1168" s="14"/>
      <c r="V1168" s="16"/>
      <c r="W1168" s="14"/>
      <c r="AB1168" s="5"/>
    </row>
    <row r="1169" spans="1:28" s="3" customFormat="1">
      <c r="A1169" s="14"/>
      <c r="B1169" s="14"/>
      <c r="C1169" s="14"/>
      <c r="D1169" s="15" t="s">
        <v>3406</v>
      </c>
      <c r="E1169" s="15" t="s">
        <v>3503</v>
      </c>
      <c r="F1169" s="15" t="s">
        <v>3878</v>
      </c>
      <c r="G1169" s="15" t="s">
        <v>1603</v>
      </c>
      <c r="H1169" s="15" t="s">
        <v>3878</v>
      </c>
      <c r="I1169" s="15" t="s">
        <v>1603</v>
      </c>
      <c r="J1169" s="14" t="s">
        <v>3878</v>
      </c>
      <c r="K1169" s="14" t="s">
        <v>1603</v>
      </c>
      <c r="L1169" s="14">
        <v>0</v>
      </c>
      <c r="M1169" s="14">
        <v>4</v>
      </c>
      <c r="N1169" s="14">
        <v>0</v>
      </c>
      <c r="O1169" s="14">
        <v>0</v>
      </c>
      <c r="P1169" s="14" t="s">
        <v>6016</v>
      </c>
      <c r="Q1169" s="14" t="s">
        <v>6162</v>
      </c>
      <c r="R1169" s="14"/>
      <c r="S1169" s="14"/>
      <c r="T1169" s="14"/>
      <c r="U1169" s="14"/>
      <c r="V1169" s="16"/>
      <c r="W1169" s="14"/>
      <c r="AB1169" s="5"/>
    </row>
    <row r="1170" spans="1:28" s="3" customFormat="1">
      <c r="A1170" s="14"/>
      <c r="B1170" s="14"/>
      <c r="C1170" s="14"/>
      <c r="D1170" s="15" t="s">
        <v>3406</v>
      </c>
      <c r="E1170" s="15" t="s">
        <v>3503</v>
      </c>
      <c r="F1170" s="15" t="s">
        <v>3878</v>
      </c>
      <c r="G1170" s="15" t="s">
        <v>3885</v>
      </c>
      <c r="H1170" s="15" t="s">
        <v>3878</v>
      </c>
      <c r="I1170" s="15" t="s">
        <v>3885</v>
      </c>
      <c r="J1170" s="14" t="s">
        <v>3878</v>
      </c>
      <c r="K1170" s="14" t="s">
        <v>3885</v>
      </c>
      <c r="L1170" s="14">
        <v>1</v>
      </c>
      <c r="M1170" s="14">
        <v>2</v>
      </c>
      <c r="N1170" s="14">
        <v>2</v>
      </c>
      <c r="O1170" s="14">
        <v>1880</v>
      </c>
      <c r="P1170" s="14"/>
      <c r="Q1170" s="14"/>
      <c r="R1170" s="14"/>
      <c r="S1170" s="14"/>
      <c r="T1170" s="14"/>
      <c r="U1170" s="14"/>
      <c r="V1170" s="16"/>
      <c r="W1170" s="14"/>
      <c r="AB1170" s="5"/>
    </row>
    <row r="1171" spans="1:28" s="3" customFormat="1">
      <c r="A1171" s="14"/>
      <c r="B1171" s="14"/>
      <c r="C1171" s="14"/>
      <c r="D1171" s="15" t="s">
        <v>3406</v>
      </c>
      <c r="E1171" s="15" t="s">
        <v>3503</v>
      </c>
      <c r="F1171" s="15" t="s">
        <v>3878</v>
      </c>
      <c r="G1171" s="15" t="s">
        <v>982</v>
      </c>
      <c r="H1171" s="15" t="s">
        <v>3878</v>
      </c>
      <c r="I1171" s="15" t="s">
        <v>982</v>
      </c>
      <c r="J1171" s="14" t="s">
        <v>3878</v>
      </c>
      <c r="K1171" s="14" t="s">
        <v>982</v>
      </c>
      <c r="L1171" s="14">
        <v>1</v>
      </c>
      <c r="M1171" s="14">
        <v>2</v>
      </c>
      <c r="N1171" s="14">
        <v>2</v>
      </c>
      <c r="O1171" s="14">
        <v>2317</v>
      </c>
      <c r="P1171" s="14"/>
      <c r="Q1171" s="14"/>
      <c r="R1171" s="14"/>
      <c r="S1171" s="14"/>
      <c r="T1171" s="14"/>
      <c r="U1171" s="14"/>
      <c r="V1171" s="16"/>
      <c r="W1171" s="14"/>
    </row>
    <row r="1172" spans="1:28" s="3" customFormat="1">
      <c r="A1172" s="14"/>
      <c r="B1172" s="14"/>
      <c r="C1172" s="14"/>
      <c r="D1172" s="15" t="s">
        <v>3406</v>
      </c>
      <c r="E1172" s="15" t="s">
        <v>3503</v>
      </c>
      <c r="F1172" s="15" t="s">
        <v>3886</v>
      </c>
      <c r="G1172" s="15" t="s">
        <v>1730</v>
      </c>
      <c r="H1172" s="15" t="s">
        <v>3886</v>
      </c>
      <c r="I1172" s="15" t="s">
        <v>1730</v>
      </c>
      <c r="J1172" s="14" t="s">
        <v>3886</v>
      </c>
      <c r="K1172" s="14" t="s">
        <v>1730</v>
      </c>
      <c r="L1172" s="14">
        <v>1</v>
      </c>
      <c r="M1172" s="14">
        <v>3</v>
      </c>
      <c r="N1172" s="14">
        <v>1</v>
      </c>
      <c r="O1172" s="14">
        <v>1140</v>
      </c>
      <c r="P1172" s="14"/>
      <c r="Q1172" s="14"/>
      <c r="R1172" s="14"/>
      <c r="S1172" s="14"/>
      <c r="T1172" s="14"/>
      <c r="U1172" s="14"/>
      <c r="V1172" s="16"/>
      <c r="W1172" s="14"/>
    </row>
    <row r="1173" spans="1:28" s="3" customFormat="1">
      <c r="A1173" s="14"/>
      <c r="B1173" s="14"/>
      <c r="C1173" s="14"/>
      <c r="D1173" s="15" t="s">
        <v>3406</v>
      </c>
      <c r="E1173" s="15" t="s">
        <v>3503</v>
      </c>
      <c r="F1173" s="15" t="s">
        <v>3886</v>
      </c>
      <c r="G1173" s="15" t="s">
        <v>3887</v>
      </c>
      <c r="H1173" s="15" t="s">
        <v>3886</v>
      </c>
      <c r="I1173" s="15" t="s">
        <v>3887</v>
      </c>
      <c r="J1173" s="14" t="s">
        <v>3886</v>
      </c>
      <c r="K1173" s="14" t="s">
        <v>3887</v>
      </c>
      <c r="L1173" s="14">
        <v>0</v>
      </c>
      <c r="M1173" s="14">
        <v>4</v>
      </c>
      <c r="N1173" s="14">
        <v>0</v>
      </c>
      <c r="O1173" s="14">
        <v>0</v>
      </c>
      <c r="P1173" s="14" t="s">
        <v>6017</v>
      </c>
      <c r="Q1173" s="14" t="s">
        <v>6162</v>
      </c>
      <c r="R1173" s="14"/>
      <c r="S1173" s="14"/>
      <c r="T1173" s="14"/>
      <c r="U1173" s="14"/>
      <c r="V1173" s="16"/>
      <c r="W1173" s="14"/>
      <c r="AB1173" s="5"/>
    </row>
    <row r="1174" spans="1:28" s="3" customFormat="1">
      <c r="A1174" s="14"/>
      <c r="B1174" s="14"/>
      <c r="C1174" s="14"/>
      <c r="D1174" s="15" t="s">
        <v>3406</v>
      </c>
      <c r="E1174" s="15" t="s">
        <v>3503</v>
      </c>
      <c r="F1174" s="15" t="s">
        <v>3886</v>
      </c>
      <c r="G1174" s="15" t="s">
        <v>3888</v>
      </c>
      <c r="H1174" s="15" t="s">
        <v>3886</v>
      </c>
      <c r="I1174" s="15" t="s">
        <v>3888</v>
      </c>
      <c r="J1174" s="14" t="s">
        <v>3886</v>
      </c>
      <c r="K1174" s="14" t="s">
        <v>3888</v>
      </c>
      <c r="L1174" s="14">
        <v>0</v>
      </c>
      <c r="M1174" s="14">
        <v>4</v>
      </c>
      <c r="N1174" s="14">
        <v>0</v>
      </c>
      <c r="O1174" s="14">
        <v>0</v>
      </c>
      <c r="P1174" s="14" t="s">
        <v>6017</v>
      </c>
      <c r="Q1174" s="14" t="s">
        <v>6162</v>
      </c>
      <c r="R1174" s="14"/>
      <c r="S1174" s="14"/>
      <c r="T1174" s="14"/>
      <c r="U1174" s="14"/>
      <c r="V1174" s="16"/>
      <c r="W1174" s="14"/>
      <c r="AB1174" s="5"/>
    </row>
    <row r="1175" spans="1:28" s="3" customFormat="1">
      <c r="A1175" s="14"/>
      <c r="B1175" s="14"/>
      <c r="C1175" s="14"/>
      <c r="D1175" s="15" t="s">
        <v>3406</v>
      </c>
      <c r="E1175" s="15" t="s">
        <v>3503</v>
      </c>
      <c r="F1175" s="15" t="s">
        <v>3886</v>
      </c>
      <c r="G1175" s="15" t="s">
        <v>2075</v>
      </c>
      <c r="H1175" s="15" t="s">
        <v>3886</v>
      </c>
      <c r="I1175" s="15" t="s">
        <v>2075</v>
      </c>
      <c r="J1175" s="14" t="s">
        <v>3886</v>
      </c>
      <c r="K1175" s="14" t="s">
        <v>2075</v>
      </c>
      <c r="L1175" s="14">
        <v>1</v>
      </c>
      <c r="M1175" s="14">
        <v>2</v>
      </c>
      <c r="N1175" s="14">
        <v>2</v>
      </c>
      <c r="O1175" s="14">
        <v>2317</v>
      </c>
      <c r="P1175" s="14"/>
      <c r="Q1175" s="14"/>
      <c r="R1175" s="14"/>
      <c r="S1175" s="14"/>
      <c r="T1175" s="14"/>
      <c r="U1175" s="14"/>
      <c r="V1175" s="16"/>
      <c r="W1175" s="14"/>
      <c r="AB1175" s="5"/>
    </row>
    <row r="1176" spans="1:28" s="3" customFormat="1">
      <c r="A1176" s="14"/>
      <c r="B1176" s="14"/>
      <c r="C1176" s="14"/>
      <c r="D1176" s="15" t="s">
        <v>3406</v>
      </c>
      <c r="E1176" s="15" t="s">
        <v>3503</v>
      </c>
      <c r="F1176" s="15" t="s">
        <v>3886</v>
      </c>
      <c r="G1176" s="15" t="s">
        <v>3889</v>
      </c>
      <c r="H1176" s="15" t="s">
        <v>3886</v>
      </c>
      <c r="I1176" s="15" t="s">
        <v>3889</v>
      </c>
      <c r="J1176" s="14" t="s">
        <v>3886</v>
      </c>
      <c r="K1176" s="14" t="s">
        <v>3889</v>
      </c>
      <c r="L1176" s="14">
        <v>0</v>
      </c>
      <c r="M1176" s="14">
        <v>4</v>
      </c>
      <c r="N1176" s="14">
        <v>0</v>
      </c>
      <c r="O1176" s="14">
        <v>0</v>
      </c>
      <c r="P1176" s="14" t="s">
        <v>6017</v>
      </c>
      <c r="Q1176" s="14" t="s">
        <v>6162</v>
      </c>
      <c r="R1176" s="14"/>
      <c r="S1176" s="14"/>
      <c r="T1176" s="14"/>
      <c r="U1176" s="14"/>
      <c r="V1176" s="16"/>
      <c r="W1176" s="14"/>
      <c r="AB1176" s="5"/>
    </row>
    <row r="1177" spans="1:28" s="3" customFormat="1">
      <c r="A1177" s="14"/>
      <c r="B1177" s="14"/>
      <c r="C1177" s="14"/>
      <c r="D1177" s="15" t="s">
        <v>3406</v>
      </c>
      <c r="E1177" s="15" t="s">
        <v>3503</v>
      </c>
      <c r="F1177" s="15" t="s">
        <v>3886</v>
      </c>
      <c r="G1177" s="15" t="s">
        <v>3890</v>
      </c>
      <c r="H1177" s="15" t="s">
        <v>3886</v>
      </c>
      <c r="I1177" s="15" t="s">
        <v>3890</v>
      </c>
      <c r="J1177" s="14" t="s">
        <v>3886</v>
      </c>
      <c r="K1177" s="14" t="s">
        <v>3890</v>
      </c>
      <c r="L1177" s="14">
        <v>1</v>
      </c>
      <c r="M1177" s="14">
        <v>2</v>
      </c>
      <c r="N1177" s="14">
        <v>2</v>
      </c>
      <c r="O1177" s="14">
        <v>2317</v>
      </c>
      <c r="P1177" s="14"/>
      <c r="Q1177" s="14"/>
      <c r="R1177" s="14"/>
      <c r="S1177" s="14"/>
      <c r="T1177" s="14"/>
      <c r="U1177" s="14"/>
      <c r="V1177" s="16"/>
      <c r="W1177" s="14"/>
      <c r="AB1177" s="5"/>
    </row>
    <row r="1178" spans="1:28" s="3" customFormat="1">
      <c r="A1178" s="14"/>
      <c r="B1178" s="14"/>
      <c r="C1178" s="14"/>
      <c r="D1178" s="15" t="s">
        <v>3406</v>
      </c>
      <c r="E1178" s="15" t="s">
        <v>3503</v>
      </c>
      <c r="F1178" s="15" t="s">
        <v>3886</v>
      </c>
      <c r="G1178" s="15" t="s">
        <v>3891</v>
      </c>
      <c r="H1178" s="15" t="s">
        <v>3886</v>
      </c>
      <c r="I1178" s="15" t="s">
        <v>3891</v>
      </c>
      <c r="J1178" s="14" t="s">
        <v>3886</v>
      </c>
      <c r="K1178" s="14" t="s">
        <v>3891</v>
      </c>
      <c r="L1178" s="14">
        <v>1</v>
      </c>
      <c r="M1178" s="14">
        <v>2</v>
      </c>
      <c r="N1178" s="14">
        <v>2</v>
      </c>
      <c r="O1178" s="14">
        <v>2317</v>
      </c>
      <c r="P1178" s="14"/>
      <c r="Q1178" s="14"/>
      <c r="R1178" s="14"/>
      <c r="S1178" s="14"/>
      <c r="T1178" s="14"/>
      <c r="U1178" s="14"/>
      <c r="V1178" s="16"/>
      <c r="W1178" s="14"/>
      <c r="AB1178" s="5"/>
    </row>
    <row r="1179" spans="1:28" s="3" customFormat="1">
      <c r="A1179" s="14"/>
      <c r="B1179" s="14"/>
      <c r="C1179" s="14"/>
      <c r="D1179" s="15" t="s">
        <v>3406</v>
      </c>
      <c r="E1179" s="15" t="s">
        <v>3503</v>
      </c>
      <c r="F1179" s="15" t="s">
        <v>3886</v>
      </c>
      <c r="G1179" s="15" t="s">
        <v>226</v>
      </c>
      <c r="H1179" s="15" t="s">
        <v>3886</v>
      </c>
      <c r="I1179" s="15" t="s">
        <v>226</v>
      </c>
      <c r="J1179" s="14" t="s">
        <v>3886</v>
      </c>
      <c r="K1179" s="14" t="s">
        <v>226</v>
      </c>
      <c r="L1179" s="14">
        <v>1</v>
      </c>
      <c r="M1179" s="14">
        <v>2</v>
      </c>
      <c r="N1179" s="14">
        <v>2</v>
      </c>
      <c r="O1179" s="14">
        <v>1982</v>
      </c>
      <c r="P1179" s="14"/>
      <c r="Q1179" s="14"/>
      <c r="R1179" s="14"/>
      <c r="S1179" s="14"/>
      <c r="T1179" s="14"/>
      <c r="U1179" s="14"/>
      <c r="V1179" s="16"/>
      <c r="W1179" s="14"/>
      <c r="AB1179" s="5"/>
    </row>
    <row r="1180" spans="1:28" s="3" customFormat="1">
      <c r="A1180" s="14"/>
      <c r="B1180" s="14"/>
      <c r="C1180" s="14"/>
      <c r="D1180" s="15" t="s">
        <v>3406</v>
      </c>
      <c r="E1180" s="15" t="s">
        <v>3503</v>
      </c>
      <c r="F1180" s="15" t="s">
        <v>3886</v>
      </c>
      <c r="G1180" s="15" t="s">
        <v>3892</v>
      </c>
      <c r="H1180" s="15" t="s">
        <v>3886</v>
      </c>
      <c r="I1180" s="15" t="s">
        <v>3892</v>
      </c>
      <c r="J1180" s="14" t="s">
        <v>3886</v>
      </c>
      <c r="K1180" s="14" t="s">
        <v>3892</v>
      </c>
      <c r="L1180" s="14">
        <v>1</v>
      </c>
      <c r="M1180" s="14">
        <v>2</v>
      </c>
      <c r="N1180" s="14">
        <v>2</v>
      </c>
      <c r="O1180" s="14">
        <v>2311</v>
      </c>
      <c r="P1180" s="14"/>
      <c r="Q1180" s="14"/>
      <c r="R1180" s="14"/>
      <c r="S1180" s="14"/>
      <c r="T1180" s="14"/>
      <c r="U1180" s="14"/>
      <c r="V1180" s="16"/>
      <c r="W1180" s="14"/>
      <c r="AB1180" s="5"/>
    </row>
    <row r="1181" spans="1:28" s="3" customFormat="1">
      <c r="A1181" s="14"/>
      <c r="B1181" s="14"/>
      <c r="C1181" s="14"/>
      <c r="D1181" s="15" t="s">
        <v>3406</v>
      </c>
      <c r="E1181" s="15" t="s">
        <v>3503</v>
      </c>
      <c r="F1181" s="15" t="s">
        <v>3886</v>
      </c>
      <c r="G1181" s="15" t="s">
        <v>3893</v>
      </c>
      <c r="H1181" s="15" t="s">
        <v>3886</v>
      </c>
      <c r="I1181" s="15" t="s">
        <v>3893</v>
      </c>
      <c r="J1181" s="14" t="s">
        <v>3886</v>
      </c>
      <c r="K1181" s="14" t="s">
        <v>3893</v>
      </c>
      <c r="L1181" s="14">
        <v>1</v>
      </c>
      <c r="M1181" s="14">
        <v>2</v>
      </c>
      <c r="N1181" s="14">
        <v>2</v>
      </c>
      <c r="O1181" s="14">
        <v>2317</v>
      </c>
      <c r="P1181" s="14"/>
      <c r="Q1181" s="14"/>
      <c r="R1181" s="14"/>
      <c r="S1181" s="14"/>
      <c r="T1181" s="14"/>
      <c r="U1181" s="14"/>
      <c r="V1181" s="16"/>
      <c r="W1181" s="14"/>
      <c r="AB1181" s="5"/>
    </row>
    <row r="1182" spans="1:28" s="3" customFormat="1">
      <c r="A1182" s="14"/>
      <c r="B1182" s="14"/>
      <c r="C1182" s="14"/>
      <c r="D1182" s="15" t="s">
        <v>3406</v>
      </c>
      <c r="E1182" s="15" t="s">
        <v>3503</v>
      </c>
      <c r="F1182" s="15" t="s">
        <v>3886</v>
      </c>
      <c r="G1182" s="15" t="s">
        <v>3894</v>
      </c>
      <c r="H1182" s="15" t="s">
        <v>3886</v>
      </c>
      <c r="I1182" s="15" t="s">
        <v>3894</v>
      </c>
      <c r="J1182" s="14" t="s">
        <v>3886</v>
      </c>
      <c r="K1182" s="14" t="s">
        <v>3894</v>
      </c>
      <c r="L1182" s="14">
        <v>0</v>
      </c>
      <c r="M1182" s="14">
        <v>4</v>
      </c>
      <c r="N1182" s="14">
        <v>0</v>
      </c>
      <c r="O1182" s="14">
        <v>0</v>
      </c>
      <c r="P1182" s="14" t="s">
        <v>6017</v>
      </c>
      <c r="Q1182" s="14" t="s">
        <v>6162</v>
      </c>
      <c r="R1182" s="14"/>
      <c r="S1182" s="14"/>
      <c r="T1182" s="14"/>
      <c r="U1182" s="14"/>
      <c r="V1182" s="16"/>
      <c r="W1182" s="14"/>
      <c r="AB1182" s="5"/>
    </row>
    <row r="1183" spans="1:28" s="3" customFormat="1">
      <c r="A1183" s="14"/>
      <c r="B1183" s="14"/>
      <c r="C1183" s="14"/>
      <c r="D1183" s="15" t="s">
        <v>3406</v>
      </c>
      <c r="E1183" s="15" t="s">
        <v>3503</v>
      </c>
      <c r="F1183" s="15" t="s">
        <v>3886</v>
      </c>
      <c r="G1183" s="15" t="s">
        <v>2652</v>
      </c>
      <c r="H1183" s="15" t="s">
        <v>3886</v>
      </c>
      <c r="I1183" s="15" t="s">
        <v>2652</v>
      </c>
      <c r="J1183" s="14" t="s">
        <v>3886</v>
      </c>
      <c r="K1183" s="14" t="s">
        <v>2652</v>
      </c>
      <c r="L1183" s="14">
        <v>1</v>
      </c>
      <c r="M1183" s="14">
        <v>2</v>
      </c>
      <c r="N1183" s="14">
        <v>2</v>
      </c>
      <c r="O1183" s="14">
        <v>2317</v>
      </c>
      <c r="P1183" s="14"/>
      <c r="Q1183" s="14"/>
      <c r="R1183" s="14"/>
      <c r="S1183" s="14"/>
      <c r="T1183" s="14"/>
      <c r="U1183" s="14"/>
      <c r="V1183" s="16"/>
      <c r="W1183" s="14"/>
      <c r="AB1183" s="5"/>
    </row>
    <row r="1184" spans="1:28" s="3" customFormat="1">
      <c r="A1184" s="14"/>
      <c r="B1184" s="14"/>
      <c r="C1184" s="14"/>
      <c r="D1184" s="15" t="s">
        <v>3406</v>
      </c>
      <c r="E1184" s="15" t="s">
        <v>3503</v>
      </c>
      <c r="F1184" s="15" t="s">
        <v>3886</v>
      </c>
      <c r="G1184" s="15" t="s">
        <v>1785</v>
      </c>
      <c r="H1184" s="15" t="s">
        <v>3886</v>
      </c>
      <c r="I1184" s="15" t="s">
        <v>1785</v>
      </c>
      <c r="J1184" s="14" t="s">
        <v>3886</v>
      </c>
      <c r="K1184" s="14" t="s">
        <v>1785</v>
      </c>
      <c r="L1184" s="14">
        <v>1</v>
      </c>
      <c r="M1184" s="14">
        <v>3</v>
      </c>
      <c r="N1184" s="14">
        <v>1</v>
      </c>
      <c r="O1184" s="14">
        <v>914</v>
      </c>
      <c r="P1184" s="14"/>
      <c r="Q1184" s="14"/>
      <c r="R1184" s="14"/>
      <c r="S1184" s="14"/>
      <c r="T1184" s="14"/>
      <c r="U1184" s="14"/>
      <c r="V1184" s="16"/>
      <c r="W1184" s="14"/>
      <c r="AB1184" s="5"/>
    </row>
    <row r="1185" spans="1:28" s="3" customFormat="1">
      <c r="A1185" s="14"/>
      <c r="B1185" s="14"/>
      <c r="C1185" s="14"/>
      <c r="D1185" s="15" t="s">
        <v>3406</v>
      </c>
      <c r="E1185" s="15" t="s">
        <v>3503</v>
      </c>
      <c r="F1185" s="15" t="s">
        <v>3886</v>
      </c>
      <c r="G1185" s="15" t="s">
        <v>88</v>
      </c>
      <c r="H1185" s="15" t="s">
        <v>3886</v>
      </c>
      <c r="I1185" s="15" t="s">
        <v>88</v>
      </c>
      <c r="J1185" s="14" t="s">
        <v>3886</v>
      </c>
      <c r="K1185" s="14" t="s">
        <v>88</v>
      </c>
      <c r="L1185" s="14">
        <v>1</v>
      </c>
      <c r="M1185" s="14">
        <v>2</v>
      </c>
      <c r="N1185" s="14">
        <v>2</v>
      </c>
      <c r="O1185" s="14">
        <v>2317</v>
      </c>
      <c r="P1185" s="14"/>
      <c r="Q1185" s="14"/>
      <c r="R1185" s="14"/>
      <c r="S1185" s="14"/>
      <c r="T1185" s="14"/>
      <c r="U1185" s="14"/>
      <c r="V1185" s="16"/>
      <c r="W1185" s="14"/>
      <c r="AB1185" s="5"/>
    </row>
    <row r="1186" spans="1:28" s="3" customFormat="1">
      <c r="A1186" s="14"/>
      <c r="B1186" s="14"/>
      <c r="C1186" s="14"/>
      <c r="D1186" s="15" t="s">
        <v>3406</v>
      </c>
      <c r="E1186" s="15" t="s">
        <v>3503</v>
      </c>
      <c r="F1186" s="15" t="s">
        <v>3886</v>
      </c>
      <c r="G1186" s="15" t="s">
        <v>3895</v>
      </c>
      <c r="H1186" s="15" t="s">
        <v>3886</v>
      </c>
      <c r="I1186" s="15" t="s">
        <v>3895</v>
      </c>
      <c r="J1186" s="14" t="s">
        <v>3886</v>
      </c>
      <c r="K1186" s="14" t="s">
        <v>3895</v>
      </c>
      <c r="L1186" s="14">
        <v>1</v>
      </c>
      <c r="M1186" s="14">
        <v>2</v>
      </c>
      <c r="N1186" s="14">
        <v>2</v>
      </c>
      <c r="O1186" s="14">
        <v>1546</v>
      </c>
      <c r="P1186" s="14"/>
      <c r="Q1186" s="14"/>
      <c r="R1186" s="14"/>
      <c r="S1186" s="14"/>
      <c r="T1186" s="14"/>
      <c r="U1186" s="14"/>
      <c r="V1186" s="16"/>
      <c r="W1186" s="14"/>
      <c r="AB1186" s="5"/>
    </row>
    <row r="1187" spans="1:28" s="3" customFormat="1">
      <c r="A1187" s="14"/>
      <c r="B1187" s="14"/>
      <c r="C1187" s="14"/>
      <c r="D1187" s="15" t="s">
        <v>3406</v>
      </c>
      <c r="E1187" s="15" t="s">
        <v>3503</v>
      </c>
      <c r="F1187" s="15" t="s">
        <v>3886</v>
      </c>
      <c r="G1187" s="15" t="s">
        <v>161</v>
      </c>
      <c r="H1187" s="15" t="s">
        <v>3886</v>
      </c>
      <c r="I1187" s="15" t="s">
        <v>161</v>
      </c>
      <c r="J1187" s="14" t="s">
        <v>3886</v>
      </c>
      <c r="K1187" s="14" t="s">
        <v>161</v>
      </c>
      <c r="L1187" s="14">
        <v>1</v>
      </c>
      <c r="M1187" s="14">
        <v>2</v>
      </c>
      <c r="N1187" s="14">
        <v>2</v>
      </c>
      <c r="O1187" s="14">
        <v>2307</v>
      </c>
      <c r="P1187" s="14"/>
      <c r="Q1187" s="14"/>
      <c r="R1187" s="14"/>
      <c r="S1187" s="14"/>
      <c r="T1187" s="14"/>
      <c r="U1187" s="14"/>
      <c r="V1187" s="16"/>
      <c r="W1187" s="14"/>
      <c r="AB1187" s="5"/>
    </row>
    <row r="1188" spans="1:28" s="3" customFormat="1">
      <c r="A1188" s="14"/>
      <c r="B1188" s="14"/>
      <c r="C1188" s="14"/>
      <c r="D1188" s="15" t="s">
        <v>3406</v>
      </c>
      <c r="E1188" s="15" t="s">
        <v>3503</v>
      </c>
      <c r="F1188" s="15" t="s">
        <v>3886</v>
      </c>
      <c r="G1188" s="15" t="s">
        <v>2852</v>
      </c>
      <c r="H1188" s="15" t="s">
        <v>3886</v>
      </c>
      <c r="I1188" s="15" t="s">
        <v>2852</v>
      </c>
      <c r="J1188" s="14" t="s">
        <v>3886</v>
      </c>
      <c r="K1188" s="14" t="s">
        <v>2852</v>
      </c>
      <c r="L1188" s="14">
        <v>1</v>
      </c>
      <c r="M1188" s="14">
        <v>3</v>
      </c>
      <c r="N1188" s="14">
        <v>1</v>
      </c>
      <c r="O1188" s="14">
        <v>1140</v>
      </c>
      <c r="P1188" s="14"/>
      <c r="Q1188" s="14"/>
      <c r="R1188" s="14"/>
      <c r="S1188" s="14"/>
      <c r="T1188" s="14"/>
      <c r="U1188" s="14"/>
      <c r="V1188" s="16"/>
      <c r="W1188" s="14"/>
      <c r="AB1188" s="5"/>
    </row>
    <row r="1189" spans="1:28" s="3" customFormat="1">
      <c r="A1189" s="14"/>
      <c r="B1189" s="14"/>
      <c r="C1189" s="14"/>
      <c r="D1189" s="15" t="s">
        <v>3406</v>
      </c>
      <c r="E1189" s="15" t="s">
        <v>3503</v>
      </c>
      <c r="F1189" s="15" t="s">
        <v>3886</v>
      </c>
      <c r="G1189" s="15" t="s">
        <v>1234</v>
      </c>
      <c r="H1189" s="15" t="s">
        <v>3886</v>
      </c>
      <c r="I1189" s="15" t="s">
        <v>1234</v>
      </c>
      <c r="J1189" s="14" t="s">
        <v>3886</v>
      </c>
      <c r="K1189" s="14" t="s">
        <v>1234</v>
      </c>
      <c r="L1189" s="14">
        <v>1</v>
      </c>
      <c r="M1189" s="14">
        <v>2</v>
      </c>
      <c r="N1189" s="14">
        <v>2</v>
      </c>
      <c r="O1189" s="14">
        <v>2317</v>
      </c>
      <c r="P1189" s="14"/>
      <c r="Q1189" s="14"/>
      <c r="R1189" s="14"/>
      <c r="S1189" s="14"/>
      <c r="T1189" s="14"/>
      <c r="U1189" s="14"/>
      <c r="V1189" s="16"/>
      <c r="W1189" s="14"/>
      <c r="AB1189" s="5"/>
    </row>
    <row r="1190" spans="1:28" s="3" customFormat="1">
      <c r="A1190" s="14"/>
      <c r="B1190" s="14"/>
      <c r="C1190" s="14"/>
      <c r="D1190" s="15" t="s">
        <v>3406</v>
      </c>
      <c r="E1190" s="15" t="s">
        <v>3503</v>
      </c>
      <c r="F1190" s="15" t="s">
        <v>3886</v>
      </c>
      <c r="G1190" s="15" t="s">
        <v>3896</v>
      </c>
      <c r="H1190" s="15" t="s">
        <v>3886</v>
      </c>
      <c r="I1190" s="15" t="s">
        <v>3896</v>
      </c>
      <c r="J1190" s="14" t="s">
        <v>3886</v>
      </c>
      <c r="K1190" s="14" t="s">
        <v>3896</v>
      </c>
      <c r="L1190" s="14">
        <v>1</v>
      </c>
      <c r="M1190" s="14">
        <v>2</v>
      </c>
      <c r="N1190" s="14">
        <v>2</v>
      </c>
      <c r="O1190" s="14">
        <v>2157</v>
      </c>
      <c r="P1190" s="14"/>
      <c r="Q1190" s="14"/>
      <c r="R1190" s="14"/>
      <c r="S1190" s="14"/>
      <c r="T1190" s="14"/>
      <c r="U1190" s="14"/>
      <c r="V1190" s="16"/>
      <c r="W1190" s="14"/>
      <c r="AB1190" s="5"/>
    </row>
    <row r="1191" spans="1:28" s="3" customFormat="1">
      <c r="A1191" s="14"/>
      <c r="B1191" s="14"/>
      <c r="C1191" s="14"/>
      <c r="D1191" s="15" t="s">
        <v>3406</v>
      </c>
      <c r="E1191" s="15" t="s">
        <v>3503</v>
      </c>
      <c r="F1191" s="15" t="s">
        <v>3886</v>
      </c>
      <c r="G1191" s="15" t="s">
        <v>3897</v>
      </c>
      <c r="H1191" s="15" t="s">
        <v>3886</v>
      </c>
      <c r="I1191" s="15" t="s">
        <v>3897</v>
      </c>
      <c r="J1191" s="14" t="s">
        <v>3886</v>
      </c>
      <c r="K1191" s="14" t="s">
        <v>3897</v>
      </c>
      <c r="L1191" s="14">
        <v>0</v>
      </c>
      <c r="M1191" s="14">
        <v>4</v>
      </c>
      <c r="N1191" s="14">
        <v>0</v>
      </c>
      <c r="O1191" s="14">
        <v>0</v>
      </c>
      <c r="P1191" s="14" t="s">
        <v>6017</v>
      </c>
      <c r="Q1191" s="14" t="s">
        <v>6162</v>
      </c>
      <c r="R1191" s="14"/>
      <c r="S1191" s="14"/>
      <c r="T1191" s="14"/>
      <c r="U1191" s="14"/>
      <c r="V1191" s="14"/>
      <c r="W1191" s="14"/>
      <c r="AB1191" s="5"/>
    </row>
    <row r="1192" spans="1:28" s="3" customFormat="1">
      <c r="A1192" s="14"/>
      <c r="B1192" s="14"/>
      <c r="C1192" s="14"/>
      <c r="D1192" s="15" t="s">
        <v>3406</v>
      </c>
      <c r="E1192" s="15" t="s">
        <v>3503</v>
      </c>
      <c r="F1192" s="15" t="s">
        <v>3898</v>
      </c>
      <c r="G1192" s="15" t="s">
        <v>3899</v>
      </c>
      <c r="H1192" s="15" t="s">
        <v>3898</v>
      </c>
      <c r="I1192" s="15" t="s">
        <v>3899</v>
      </c>
      <c r="J1192" s="14" t="s">
        <v>3898</v>
      </c>
      <c r="K1192" s="14" t="s">
        <v>3899</v>
      </c>
      <c r="L1192" s="14">
        <v>1</v>
      </c>
      <c r="M1192" s="14">
        <v>2</v>
      </c>
      <c r="N1192" s="14">
        <v>4</v>
      </c>
      <c r="O1192" s="14">
        <v>3993</v>
      </c>
      <c r="P1192" s="14"/>
      <c r="Q1192" s="14"/>
      <c r="R1192" s="14"/>
      <c r="S1192" s="14"/>
      <c r="T1192" s="14"/>
      <c r="U1192" s="14"/>
      <c r="V1192" s="16"/>
      <c r="W1192" s="14"/>
      <c r="AB1192" s="5"/>
    </row>
    <row r="1193" spans="1:28" s="3" customFormat="1">
      <c r="A1193" s="14"/>
      <c r="B1193" s="14"/>
      <c r="C1193" s="14"/>
      <c r="D1193" s="15" t="s">
        <v>3406</v>
      </c>
      <c r="E1193" s="15" t="s">
        <v>3503</v>
      </c>
      <c r="F1193" s="15" t="s">
        <v>3900</v>
      </c>
      <c r="G1193" s="15" t="s">
        <v>3901</v>
      </c>
      <c r="H1193" s="15" t="s">
        <v>3900</v>
      </c>
      <c r="I1193" s="15" t="s">
        <v>3901</v>
      </c>
      <c r="J1193" s="14" t="s">
        <v>3900</v>
      </c>
      <c r="K1193" s="14" t="s">
        <v>3901</v>
      </c>
      <c r="L1193" s="14">
        <v>1</v>
      </c>
      <c r="M1193" s="14">
        <v>2</v>
      </c>
      <c r="N1193" s="14">
        <v>3</v>
      </c>
      <c r="O1193" s="14">
        <v>2796</v>
      </c>
      <c r="P1193" s="14"/>
      <c r="Q1193" s="14"/>
      <c r="R1193" s="14"/>
      <c r="S1193" s="14"/>
      <c r="T1193" s="14"/>
      <c r="U1193" s="14"/>
      <c r="V1193" s="16"/>
      <c r="W1193" s="14"/>
      <c r="AB1193" s="5"/>
    </row>
    <row r="1194" spans="1:28" s="3" customFormat="1">
      <c r="A1194" s="14"/>
      <c r="B1194" s="14"/>
      <c r="C1194" s="14"/>
      <c r="D1194" s="15" t="s">
        <v>3406</v>
      </c>
      <c r="E1194" s="15" t="s">
        <v>3503</v>
      </c>
      <c r="F1194" s="15" t="s">
        <v>3900</v>
      </c>
      <c r="G1194" s="15" t="s">
        <v>571</v>
      </c>
      <c r="H1194" s="15" t="s">
        <v>3900</v>
      </c>
      <c r="I1194" s="15" t="s">
        <v>571</v>
      </c>
      <c r="J1194" s="14" t="s">
        <v>3900</v>
      </c>
      <c r="K1194" s="14" t="s">
        <v>571</v>
      </c>
      <c r="L1194" s="14">
        <v>1</v>
      </c>
      <c r="M1194" s="14">
        <v>2</v>
      </c>
      <c r="N1194" s="14">
        <v>3</v>
      </c>
      <c r="O1194" s="14">
        <v>2899</v>
      </c>
      <c r="P1194" s="14"/>
      <c r="Q1194" s="14"/>
      <c r="R1194" s="14"/>
      <c r="S1194" s="14"/>
      <c r="T1194" s="14"/>
      <c r="U1194" s="14"/>
      <c r="V1194" s="16"/>
      <c r="W1194" s="14"/>
      <c r="AB1194" s="5"/>
    </row>
    <row r="1195" spans="1:28" s="3" customFormat="1">
      <c r="A1195" s="14"/>
      <c r="B1195" s="14"/>
      <c r="C1195" s="14"/>
      <c r="D1195" s="15" t="s">
        <v>3406</v>
      </c>
      <c r="E1195" s="15" t="s">
        <v>3503</v>
      </c>
      <c r="F1195" s="15" t="s">
        <v>3900</v>
      </c>
      <c r="G1195" s="15" t="s">
        <v>3902</v>
      </c>
      <c r="H1195" s="15" t="s">
        <v>3900</v>
      </c>
      <c r="I1195" s="15" t="s">
        <v>3902</v>
      </c>
      <c r="J1195" s="14" t="s">
        <v>3900</v>
      </c>
      <c r="K1195" s="14" t="s">
        <v>3902</v>
      </c>
      <c r="L1195" s="14">
        <v>1</v>
      </c>
      <c r="M1195" s="14">
        <v>2</v>
      </c>
      <c r="N1195" s="14">
        <v>3</v>
      </c>
      <c r="O1195" s="14">
        <v>2898</v>
      </c>
      <c r="P1195" s="14"/>
      <c r="Q1195" s="14"/>
      <c r="R1195" s="14"/>
      <c r="S1195" s="14"/>
      <c r="T1195" s="14"/>
      <c r="U1195" s="14"/>
      <c r="V1195" s="16"/>
      <c r="W1195" s="14"/>
      <c r="AB1195" s="5"/>
    </row>
    <row r="1196" spans="1:28" s="3" customFormat="1">
      <c r="A1196" s="14"/>
      <c r="B1196" s="14"/>
      <c r="C1196" s="14"/>
      <c r="D1196" s="15" t="s">
        <v>3406</v>
      </c>
      <c r="E1196" s="15" t="s">
        <v>3503</v>
      </c>
      <c r="F1196" s="15" t="s">
        <v>3903</v>
      </c>
      <c r="G1196" s="15" t="s">
        <v>3904</v>
      </c>
      <c r="H1196" s="15" t="s">
        <v>3903</v>
      </c>
      <c r="I1196" s="15" t="s">
        <v>3904</v>
      </c>
      <c r="J1196" s="14" t="s">
        <v>3903</v>
      </c>
      <c r="K1196" s="14" t="s">
        <v>3904</v>
      </c>
      <c r="L1196" s="14">
        <v>1</v>
      </c>
      <c r="M1196" s="14">
        <v>2</v>
      </c>
      <c r="N1196" s="14">
        <v>2</v>
      </c>
      <c r="O1196" s="14">
        <v>2317</v>
      </c>
      <c r="P1196" s="14"/>
      <c r="Q1196" s="14"/>
      <c r="R1196" s="14"/>
      <c r="S1196" s="14"/>
      <c r="T1196" s="14"/>
      <c r="U1196" s="14"/>
      <c r="V1196" s="16"/>
      <c r="W1196" s="14"/>
      <c r="AB1196" s="5"/>
    </row>
    <row r="1197" spans="1:28" s="3" customFormat="1">
      <c r="A1197" s="14"/>
      <c r="B1197" s="14"/>
      <c r="C1197" s="14"/>
      <c r="D1197" s="15" t="s">
        <v>3406</v>
      </c>
      <c r="E1197" s="15" t="s">
        <v>3503</v>
      </c>
      <c r="F1197" s="15" t="s">
        <v>3905</v>
      </c>
      <c r="G1197" s="15" t="s">
        <v>3906</v>
      </c>
      <c r="H1197" s="15" t="s">
        <v>3905</v>
      </c>
      <c r="I1197" s="15" t="s">
        <v>3906</v>
      </c>
      <c r="J1197" s="14" t="s">
        <v>3905</v>
      </c>
      <c r="K1197" s="14" t="s">
        <v>3906</v>
      </c>
      <c r="L1197" s="14">
        <v>0</v>
      </c>
      <c r="M1197" s="14">
        <v>4</v>
      </c>
      <c r="N1197" s="14">
        <v>0</v>
      </c>
      <c r="O1197" s="14">
        <v>0</v>
      </c>
      <c r="P1197" s="14" t="s">
        <v>6138</v>
      </c>
      <c r="Q1197" s="14" t="s">
        <v>5490</v>
      </c>
      <c r="R1197" s="14"/>
      <c r="S1197" s="14"/>
      <c r="T1197" s="14"/>
      <c r="U1197" s="14"/>
      <c r="V1197" s="16"/>
      <c r="W1197" s="14"/>
      <c r="AB1197" s="5"/>
    </row>
    <row r="1198" spans="1:28" s="3" customFormat="1">
      <c r="A1198" s="14"/>
      <c r="B1198" s="14"/>
      <c r="C1198" s="14"/>
      <c r="D1198" s="15" t="s">
        <v>3406</v>
      </c>
      <c r="E1198" s="15" t="s">
        <v>3503</v>
      </c>
      <c r="F1198" s="15" t="s">
        <v>3905</v>
      </c>
      <c r="G1198" s="15" t="s">
        <v>3907</v>
      </c>
      <c r="H1198" s="15" t="s">
        <v>3905</v>
      </c>
      <c r="I1198" s="15" t="s">
        <v>3907</v>
      </c>
      <c r="J1198" s="14" t="s">
        <v>3905</v>
      </c>
      <c r="K1198" s="14" t="s">
        <v>3907</v>
      </c>
      <c r="L1198" s="14">
        <v>1</v>
      </c>
      <c r="M1198" s="14">
        <v>2</v>
      </c>
      <c r="N1198" s="14">
        <v>3</v>
      </c>
      <c r="O1198" s="14">
        <v>3115</v>
      </c>
      <c r="P1198" s="14"/>
      <c r="Q1198" s="14"/>
      <c r="R1198" s="14"/>
      <c r="S1198" s="14"/>
      <c r="T1198" s="14"/>
      <c r="U1198" s="14"/>
      <c r="V1198" s="16"/>
      <c r="W1198" s="14"/>
      <c r="AB1198" s="5"/>
    </row>
    <row r="1199" spans="1:28" s="3" customFormat="1">
      <c r="A1199" s="14"/>
      <c r="B1199" s="14"/>
      <c r="C1199" s="14"/>
      <c r="D1199" s="15" t="s">
        <v>3406</v>
      </c>
      <c r="E1199" s="15" t="s">
        <v>3503</v>
      </c>
      <c r="F1199" s="15" t="s">
        <v>3905</v>
      </c>
      <c r="G1199" s="15" t="s">
        <v>1326</v>
      </c>
      <c r="H1199" s="15" t="s">
        <v>3905</v>
      </c>
      <c r="I1199" s="15" t="s">
        <v>1326</v>
      </c>
      <c r="J1199" s="14" t="s">
        <v>3905</v>
      </c>
      <c r="K1199" s="14" t="s">
        <v>1326</v>
      </c>
      <c r="L1199" s="14">
        <v>0</v>
      </c>
      <c r="M1199" s="14">
        <v>4</v>
      </c>
      <c r="N1199" s="14">
        <v>0</v>
      </c>
      <c r="O1199" s="14">
        <v>0</v>
      </c>
      <c r="P1199" s="14" t="s">
        <v>6138</v>
      </c>
      <c r="Q1199" s="14" t="s">
        <v>5490</v>
      </c>
      <c r="R1199" s="14"/>
      <c r="S1199" s="14"/>
      <c r="T1199" s="14"/>
      <c r="U1199" s="15"/>
      <c r="V1199" s="15"/>
      <c r="W1199" s="14"/>
      <c r="AB1199" s="5"/>
    </row>
    <row r="1200" spans="1:28" s="3" customFormat="1">
      <c r="A1200" s="14"/>
      <c r="B1200" s="14"/>
      <c r="C1200" s="14"/>
      <c r="D1200" s="15" t="s">
        <v>3406</v>
      </c>
      <c r="E1200" s="15" t="s">
        <v>3503</v>
      </c>
      <c r="F1200" s="15" t="s">
        <v>3905</v>
      </c>
      <c r="G1200" s="15" t="s">
        <v>3908</v>
      </c>
      <c r="H1200" s="15" t="s">
        <v>3905</v>
      </c>
      <c r="I1200" s="15" t="s">
        <v>3908</v>
      </c>
      <c r="J1200" s="14" t="s">
        <v>3905</v>
      </c>
      <c r="K1200" s="14" t="s">
        <v>3908</v>
      </c>
      <c r="L1200" s="14">
        <v>0</v>
      </c>
      <c r="M1200" s="14">
        <v>4</v>
      </c>
      <c r="N1200" s="14">
        <v>0</v>
      </c>
      <c r="O1200" s="14">
        <v>0</v>
      </c>
      <c r="P1200" s="14" t="s">
        <v>6138</v>
      </c>
      <c r="Q1200" s="14" t="s">
        <v>5490</v>
      </c>
      <c r="R1200" s="14"/>
      <c r="S1200" s="14"/>
      <c r="T1200" s="14"/>
      <c r="U1200" s="14"/>
      <c r="V1200" s="16"/>
      <c r="W1200" s="14"/>
      <c r="AB1200" s="5"/>
    </row>
    <row r="1201" spans="1:28" s="3" customFormat="1">
      <c r="A1201" s="14"/>
      <c r="B1201" s="14"/>
      <c r="C1201" s="14"/>
      <c r="D1201" s="15" t="s">
        <v>3406</v>
      </c>
      <c r="E1201" s="15" t="s">
        <v>3503</v>
      </c>
      <c r="F1201" s="15" t="s">
        <v>3905</v>
      </c>
      <c r="G1201" s="15" t="s">
        <v>3909</v>
      </c>
      <c r="H1201" s="15" t="s">
        <v>3905</v>
      </c>
      <c r="I1201" s="15" t="s">
        <v>3909</v>
      </c>
      <c r="J1201" s="14" t="s">
        <v>3905</v>
      </c>
      <c r="K1201" s="14" t="s">
        <v>3909</v>
      </c>
      <c r="L1201" s="14">
        <v>0</v>
      </c>
      <c r="M1201" s="14">
        <v>4</v>
      </c>
      <c r="N1201" s="14">
        <v>0</v>
      </c>
      <c r="O1201" s="14">
        <v>0</v>
      </c>
      <c r="P1201" s="14" t="s">
        <v>6138</v>
      </c>
      <c r="Q1201" s="14" t="s">
        <v>5490</v>
      </c>
      <c r="R1201" s="14"/>
      <c r="S1201" s="14"/>
      <c r="T1201" s="14"/>
      <c r="U1201" s="14"/>
      <c r="V1201" s="16"/>
      <c r="W1201" s="14"/>
      <c r="AB1201" s="5"/>
    </row>
    <row r="1202" spans="1:28" s="3" customFormat="1">
      <c r="A1202" s="14"/>
      <c r="B1202" s="14"/>
      <c r="C1202" s="14"/>
      <c r="D1202" s="15" t="s">
        <v>3406</v>
      </c>
      <c r="E1202" s="15" t="s">
        <v>3503</v>
      </c>
      <c r="F1202" s="15" t="s">
        <v>3905</v>
      </c>
      <c r="G1202" s="15" t="s">
        <v>2632</v>
      </c>
      <c r="H1202" s="15" t="s">
        <v>3905</v>
      </c>
      <c r="I1202" s="15" t="s">
        <v>2632</v>
      </c>
      <c r="J1202" s="14" t="s">
        <v>3905</v>
      </c>
      <c r="K1202" s="14" t="s">
        <v>2632</v>
      </c>
      <c r="L1202" s="14">
        <v>0</v>
      </c>
      <c r="M1202" s="14">
        <v>4</v>
      </c>
      <c r="N1202" s="14">
        <v>0</v>
      </c>
      <c r="O1202" s="14">
        <v>0</v>
      </c>
      <c r="P1202" s="14" t="s">
        <v>6138</v>
      </c>
      <c r="Q1202" s="14" t="s">
        <v>5490</v>
      </c>
      <c r="R1202" s="14"/>
      <c r="S1202" s="14"/>
      <c r="T1202" s="14"/>
      <c r="U1202" s="14"/>
      <c r="V1202" s="16"/>
      <c r="W1202" s="14"/>
      <c r="AB1202" s="5"/>
    </row>
    <row r="1203" spans="1:28" s="3" customFormat="1">
      <c r="A1203" s="14"/>
      <c r="B1203" s="14"/>
      <c r="C1203" s="14"/>
      <c r="D1203" s="15" t="s">
        <v>3406</v>
      </c>
      <c r="E1203" s="15" t="s">
        <v>3503</v>
      </c>
      <c r="F1203" s="15" t="s">
        <v>3905</v>
      </c>
      <c r="G1203" s="15" t="s">
        <v>2713</v>
      </c>
      <c r="H1203" s="15" t="s">
        <v>3905</v>
      </c>
      <c r="I1203" s="15" t="s">
        <v>2713</v>
      </c>
      <c r="J1203" s="14" t="s">
        <v>3905</v>
      </c>
      <c r="K1203" s="14" t="s">
        <v>2713</v>
      </c>
      <c r="L1203" s="14">
        <v>1</v>
      </c>
      <c r="M1203" s="14">
        <v>2</v>
      </c>
      <c r="N1203" s="14">
        <v>2</v>
      </c>
      <c r="O1203" s="14">
        <v>2272</v>
      </c>
      <c r="P1203" s="14"/>
      <c r="Q1203" s="14"/>
      <c r="R1203" s="14"/>
      <c r="S1203" s="14"/>
      <c r="T1203" s="14"/>
      <c r="U1203" s="14"/>
      <c r="V1203" s="14"/>
      <c r="W1203" s="14"/>
      <c r="AB1203" s="5"/>
    </row>
    <row r="1204" spans="1:28" s="3" customFormat="1">
      <c r="A1204" s="14"/>
      <c r="B1204" s="14"/>
      <c r="C1204" s="14"/>
      <c r="D1204" s="15" t="s">
        <v>3406</v>
      </c>
      <c r="E1204" s="15" t="s">
        <v>3503</v>
      </c>
      <c r="F1204" s="15" t="s">
        <v>3910</v>
      </c>
      <c r="G1204" s="15" t="s">
        <v>3911</v>
      </c>
      <c r="H1204" s="15" t="s">
        <v>3910</v>
      </c>
      <c r="I1204" s="15" t="s">
        <v>3911</v>
      </c>
      <c r="J1204" s="14" t="s">
        <v>3910</v>
      </c>
      <c r="K1204" s="14" t="s">
        <v>3911</v>
      </c>
      <c r="L1204" s="14">
        <v>1</v>
      </c>
      <c r="M1204" s="14">
        <v>2</v>
      </c>
      <c r="N1204" s="14">
        <v>3</v>
      </c>
      <c r="O1204" s="14">
        <v>2896</v>
      </c>
      <c r="P1204" s="14"/>
      <c r="Q1204" s="14"/>
      <c r="R1204" s="14"/>
      <c r="S1204" s="14"/>
      <c r="T1204" s="14"/>
      <c r="U1204" s="14"/>
      <c r="V1204" s="16"/>
      <c r="W1204" s="14"/>
      <c r="AB1204" s="5"/>
    </row>
    <row r="1205" spans="1:28" s="3" customFormat="1">
      <c r="A1205" s="14"/>
      <c r="B1205" s="14"/>
      <c r="C1205" s="14"/>
      <c r="D1205" s="15" t="s">
        <v>3406</v>
      </c>
      <c r="E1205" s="15" t="s">
        <v>3503</v>
      </c>
      <c r="F1205" s="15" t="s">
        <v>3912</v>
      </c>
      <c r="G1205" s="15" t="s">
        <v>3913</v>
      </c>
      <c r="H1205" s="15" t="s">
        <v>3912</v>
      </c>
      <c r="I1205" s="15" t="s">
        <v>3913</v>
      </c>
      <c r="J1205" s="14" t="s">
        <v>3912</v>
      </c>
      <c r="K1205" s="14" t="s">
        <v>3913</v>
      </c>
      <c r="L1205" s="14">
        <v>1</v>
      </c>
      <c r="M1205" s="14">
        <v>4</v>
      </c>
      <c r="N1205" s="14">
        <v>0</v>
      </c>
      <c r="O1205" s="14">
        <v>0</v>
      </c>
      <c r="P1205" s="14" t="s">
        <v>6018</v>
      </c>
      <c r="Q1205" s="14" t="s">
        <v>6162</v>
      </c>
      <c r="R1205" s="14"/>
      <c r="S1205" s="14"/>
      <c r="T1205" s="14"/>
      <c r="U1205" s="14"/>
      <c r="V1205" s="16"/>
      <c r="W1205" s="14"/>
      <c r="AB1205" s="5"/>
    </row>
    <row r="1206" spans="1:28" s="3" customFormat="1">
      <c r="A1206" s="14"/>
      <c r="B1206" s="14"/>
      <c r="C1206" s="14"/>
      <c r="D1206" s="15" t="s">
        <v>3406</v>
      </c>
      <c r="E1206" s="15" t="s">
        <v>3503</v>
      </c>
      <c r="F1206" s="15" t="s">
        <v>3914</v>
      </c>
      <c r="G1206" s="15" t="s">
        <v>1789</v>
      </c>
      <c r="H1206" s="15" t="s">
        <v>3914</v>
      </c>
      <c r="I1206" s="15" t="s">
        <v>1789</v>
      </c>
      <c r="J1206" s="14" t="s">
        <v>3914</v>
      </c>
      <c r="K1206" s="14" t="s">
        <v>1789</v>
      </c>
      <c r="L1206" s="14">
        <v>1</v>
      </c>
      <c r="M1206" s="14">
        <v>2</v>
      </c>
      <c r="N1206" s="14">
        <v>3</v>
      </c>
      <c r="O1206" s="14">
        <v>2796</v>
      </c>
      <c r="P1206" s="14"/>
      <c r="Q1206" s="14"/>
      <c r="R1206" s="14"/>
      <c r="S1206" s="14"/>
      <c r="T1206" s="14"/>
      <c r="U1206" s="14"/>
      <c r="V1206" s="16"/>
      <c r="W1206" s="14"/>
      <c r="AB1206" s="5"/>
    </row>
    <row r="1207" spans="1:28" s="3" customFormat="1">
      <c r="A1207" s="14"/>
      <c r="B1207" s="14"/>
      <c r="C1207" s="14"/>
      <c r="D1207" s="15" t="s">
        <v>3406</v>
      </c>
      <c r="E1207" s="15" t="s">
        <v>3503</v>
      </c>
      <c r="F1207" s="15" t="s">
        <v>3915</v>
      </c>
      <c r="G1207" s="15" t="s">
        <v>3916</v>
      </c>
      <c r="H1207" s="15" t="s">
        <v>3915</v>
      </c>
      <c r="I1207" s="15" t="s">
        <v>3916</v>
      </c>
      <c r="J1207" s="14" t="s">
        <v>3915</v>
      </c>
      <c r="K1207" s="14" t="s">
        <v>3916</v>
      </c>
      <c r="L1207" s="14">
        <v>0</v>
      </c>
      <c r="M1207" s="14">
        <v>4</v>
      </c>
      <c r="N1207" s="14">
        <v>0</v>
      </c>
      <c r="O1207" s="14">
        <v>0</v>
      </c>
      <c r="P1207" s="14" t="s">
        <v>6019</v>
      </c>
      <c r="Q1207" s="14" t="s">
        <v>6162</v>
      </c>
      <c r="R1207" s="14"/>
      <c r="S1207" s="14"/>
      <c r="T1207" s="14"/>
      <c r="U1207" s="14"/>
      <c r="V1207" s="16"/>
      <c r="W1207" s="14"/>
      <c r="AB1207" s="5"/>
    </row>
    <row r="1208" spans="1:28" s="3" customFormat="1">
      <c r="A1208" s="14"/>
      <c r="B1208" s="14"/>
      <c r="C1208" s="14"/>
      <c r="D1208" s="15" t="s">
        <v>3406</v>
      </c>
      <c r="E1208" s="15" t="s">
        <v>3503</v>
      </c>
      <c r="F1208" s="15" t="s">
        <v>3915</v>
      </c>
      <c r="G1208" s="15" t="s">
        <v>3917</v>
      </c>
      <c r="H1208" s="15" t="s">
        <v>3915</v>
      </c>
      <c r="I1208" s="15" t="s">
        <v>3917</v>
      </c>
      <c r="J1208" s="14" t="s">
        <v>3915</v>
      </c>
      <c r="K1208" s="14" t="s">
        <v>3917</v>
      </c>
      <c r="L1208" s="14">
        <v>1</v>
      </c>
      <c r="M1208" s="14">
        <v>3</v>
      </c>
      <c r="N1208" s="14">
        <v>1</v>
      </c>
      <c r="O1208" s="14">
        <v>1137</v>
      </c>
      <c r="P1208" s="14"/>
      <c r="Q1208" s="14"/>
      <c r="R1208" s="14"/>
      <c r="S1208" s="14"/>
      <c r="T1208" s="14"/>
      <c r="U1208" s="14"/>
      <c r="V1208" s="16"/>
      <c r="W1208" s="14"/>
      <c r="AB1208" s="5"/>
    </row>
    <row r="1209" spans="1:28" s="3" customFormat="1">
      <c r="A1209" s="14"/>
      <c r="B1209" s="14"/>
      <c r="C1209" s="14"/>
      <c r="D1209" s="15" t="s">
        <v>3406</v>
      </c>
      <c r="E1209" s="15" t="s">
        <v>3503</v>
      </c>
      <c r="F1209" s="15" t="s">
        <v>3915</v>
      </c>
      <c r="G1209" s="15" t="s">
        <v>3918</v>
      </c>
      <c r="H1209" s="15" t="s">
        <v>3915</v>
      </c>
      <c r="I1209" s="15" t="s">
        <v>3918</v>
      </c>
      <c r="J1209" s="14" t="s">
        <v>3915</v>
      </c>
      <c r="K1209" s="14" t="s">
        <v>3918</v>
      </c>
      <c r="L1209" s="14">
        <v>0</v>
      </c>
      <c r="M1209" s="14">
        <v>4</v>
      </c>
      <c r="N1209" s="14">
        <v>0</v>
      </c>
      <c r="O1209" s="14">
        <v>0</v>
      </c>
      <c r="P1209" s="14" t="s">
        <v>6019</v>
      </c>
      <c r="Q1209" s="14" t="s">
        <v>6162</v>
      </c>
      <c r="R1209" s="14"/>
      <c r="S1209" s="14"/>
      <c r="T1209" s="14"/>
      <c r="U1209" s="14"/>
      <c r="V1209" s="16"/>
      <c r="W1209" s="14"/>
      <c r="AB1209" s="5"/>
    </row>
    <row r="1210" spans="1:28" s="3" customFormat="1">
      <c r="A1210" s="14"/>
      <c r="B1210" s="14"/>
      <c r="C1210" s="14"/>
      <c r="D1210" s="15" t="s">
        <v>3406</v>
      </c>
      <c r="E1210" s="15" t="s">
        <v>3503</v>
      </c>
      <c r="F1210" s="15" t="s">
        <v>3915</v>
      </c>
      <c r="G1210" s="15" t="s">
        <v>3919</v>
      </c>
      <c r="H1210" s="15" t="s">
        <v>3915</v>
      </c>
      <c r="I1210" s="15" t="s">
        <v>3919</v>
      </c>
      <c r="J1210" s="14" t="s">
        <v>3915</v>
      </c>
      <c r="K1210" s="14" t="s">
        <v>3919</v>
      </c>
      <c r="L1210" s="14">
        <v>0</v>
      </c>
      <c r="M1210" s="14">
        <v>4</v>
      </c>
      <c r="N1210" s="14">
        <v>0</v>
      </c>
      <c r="O1210" s="14">
        <v>0</v>
      </c>
      <c r="P1210" s="14" t="s">
        <v>6019</v>
      </c>
      <c r="Q1210" s="14" t="s">
        <v>6162</v>
      </c>
      <c r="R1210" s="14"/>
      <c r="S1210" s="14"/>
      <c r="T1210" s="14"/>
      <c r="U1210" s="14"/>
      <c r="V1210" s="14"/>
      <c r="W1210" s="14"/>
      <c r="AB1210" s="5"/>
    </row>
    <row r="1211" spans="1:28" s="3" customFormat="1">
      <c r="A1211" s="14"/>
      <c r="B1211" s="14"/>
      <c r="C1211" s="14"/>
      <c r="D1211" s="15" t="s">
        <v>3406</v>
      </c>
      <c r="E1211" s="15" t="s">
        <v>3503</v>
      </c>
      <c r="F1211" s="15" t="s">
        <v>3915</v>
      </c>
      <c r="G1211" s="15" t="s">
        <v>3920</v>
      </c>
      <c r="H1211" s="15" t="s">
        <v>3915</v>
      </c>
      <c r="I1211" s="15" t="s">
        <v>3920</v>
      </c>
      <c r="J1211" s="14" t="s">
        <v>3915</v>
      </c>
      <c r="K1211" s="14" t="s">
        <v>3920</v>
      </c>
      <c r="L1211" s="14">
        <v>1</v>
      </c>
      <c r="M1211" s="14">
        <v>3</v>
      </c>
      <c r="N1211" s="14">
        <v>1</v>
      </c>
      <c r="O1211" s="14">
        <v>1137</v>
      </c>
      <c r="P1211" s="14"/>
      <c r="Q1211" s="14"/>
      <c r="R1211" s="14"/>
      <c r="S1211" s="14"/>
      <c r="T1211" s="14"/>
      <c r="U1211" s="14"/>
      <c r="V1211" s="16"/>
      <c r="W1211" s="14"/>
      <c r="AB1211" s="5"/>
    </row>
    <row r="1212" spans="1:28" s="3" customFormat="1">
      <c r="A1212" s="14"/>
      <c r="B1212" s="14"/>
      <c r="C1212" s="14"/>
      <c r="D1212" s="15" t="s">
        <v>3406</v>
      </c>
      <c r="E1212" s="15" t="s">
        <v>3503</v>
      </c>
      <c r="F1212" s="15" t="s">
        <v>3915</v>
      </c>
      <c r="G1212" s="15" t="s">
        <v>3921</v>
      </c>
      <c r="H1212" s="15" t="s">
        <v>3915</v>
      </c>
      <c r="I1212" s="15" t="s">
        <v>3921</v>
      </c>
      <c r="J1212" s="14" t="s">
        <v>3915</v>
      </c>
      <c r="K1212" s="14" t="s">
        <v>3921</v>
      </c>
      <c r="L1212" s="14">
        <v>1</v>
      </c>
      <c r="M1212" s="14">
        <v>2</v>
      </c>
      <c r="N1212" s="14">
        <v>2</v>
      </c>
      <c r="O1212" s="14">
        <v>1883</v>
      </c>
      <c r="P1212" s="14"/>
      <c r="Q1212" s="14"/>
      <c r="R1212" s="14"/>
      <c r="S1212" s="14"/>
      <c r="T1212" s="14"/>
      <c r="U1212" s="14"/>
      <c r="V1212" s="14"/>
      <c r="W1212" s="14"/>
      <c r="AB1212" s="5"/>
    </row>
    <row r="1213" spans="1:28" s="3" customFormat="1" ht="13" customHeight="1">
      <c r="A1213" s="14"/>
      <c r="B1213" s="14"/>
      <c r="C1213" s="14"/>
      <c r="D1213" s="15" t="s">
        <v>3406</v>
      </c>
      <c r="E1213" s="15" t="s">
        <v>3503</v>
      </c>
      <c r="F1213" s="15" t="s">
        <v>3915</v>
      </c>
      <c r="G1213" s="15" t="s">
        <v>3922</v>
      </c>
      <c r="H1213" s="15" t="s">
        <v>3915</v>
      </c>
      <c r="I1213" s="15" t="s">
        <v>3922</v>
      </c>
      <c r="J1213" s="14" t="s">
        <v>3915</v>
      </c>
      <c r="K1213" s="14" t="s">
        <v>3922</v>
      </c>
      <c r="L1213" s="14">
        <v>1</v>
      </c>
      <c r="M1213" s="14">
        <v>2</v>
      </c>
      <c r="N1213" s="14">
        <v>2</v>
      </c>
      <c r="O1213" s="14">
        <v>1880</v>
      </c>
      <c r="P1213" s="14"/>
      <c r="Q1213" s="14"/>
      <c r="R1213" s="14"/>
      <c r="S1213" s="14"/>
      <c r="T1213" s="14"/>
      <c r="U1213" s="14"/>
      <c r="V1213" s="16"/>
      <c r="W1213" s="14"/>
      <c r="AB1213" s="5"/>
    </row>
    <row r="1214" spans="1:28" s="3" customFormat="1">
      <c r="A1214" s="14"/>
      <c r="B1214" s="14"/>
      <c r="C1214" s="14"/>
      <c r="D1214" s="15" t="s">
        <v>3406</v>
      </c>
      <c r="E1214" s="15" t="s">
        <v>3503</v>
      </c>
      <c r="F1214" s="15" t="s">
        <v>3915</v>
      </c>
      <c r="G1214" s="15" t="s">
        <v>2818</v>
      </c>
      <c r="H1214" s="15" t="s">
        <v>3915</v>
      </c>
      <c r="I1214" s="15" t="s">
        <v>2818</v>
      </c>
      <c r="J1214" s="14" t="s">
        <v>3915</v>
      </c>
      <c r="K1214" s="14" t="s">
        <v>2818</v>
      </c>
      <c r="L1214" s="14">
        <v>1</v>
      </c>
      <c r="M1214" s="14">
        <v>4</v>
      </c>
      <c r="N1214" s="14">
        <v>0</v>
      </c>
      <c r="O1214" s="14">
        <v>0</v>
      </c>
      <c r="P1214" s="14" t="s">
        <v>6020</v>
      </c>
      <c r="Q1214" s="14" t="s">
        <v>6162</v>
      </c>
      <c r="R1214" s="14"/>
      <c r="S1214" s="14"/>
      <c r="T1214" s="14"/>
      <c r="U1214" s="14"/>
      <c r="V1214" s="16"/>
      <c r="W1214" s="14"/>
      <c r="AB1214" s="5"/>
    </row>
    <row r="1215" spans="1:28" s="3" customFormat="1">
      <c r="A1215" s="14"/>
      <c r="B1215" s="14"/>
      <c r="C1215" s="14"/>
      <c r="D1215" s="15" t="s">
        <v>3406</v>
      </c>
      <c r="E1215" s="15" t="s">
        <v>3503</v>
      </c>
      <c r="F1215" s="15" t="s">
        <v>3915</v>
      </c>
      <c r="G1215" s="15" t="s">
        <v>3923</v>
      </c>
      <c r="H1215" s="15" t="s">
        <v>3915</v>
      </c>
      <c r="I1215" s="15" t="s">
        <v>3923</v>
      </c>
      <c r="J1215" s="14" t="s">
        <v>3915</v>
      </c>
      <c r="K1215" s="14" t="s">
        <v>3923</v>
      </c>
      <c r="L1215" s="14">
        <v>0</v>
      </c>
      <c r="M1215" s="14">
        <v>4</v>
      </c>
      <c r="N1215" s="14">
        <v>0</v>
      </c>
      <c r="O1215" s="14">
        <v>0</v>
      </c>
      <c r="P1215" s="14" t="s">
        <v>6019</v>
      </c>
      <c r="Q1215" s="14" t="s">
        <v>6162</v>
      </c>
      <c r="R1215" s="14"/>
      <c r="S1215" s="14"/>
      <c r="T1215" s="14"/>
      <c r="U1215" s="14"/>
      <c r="V1215" s="14"/>
      <c r="W1215" s="14"/>
      <c r="AB1215" s="5"/>
    </row>
    <row r="1216" spans="1:28" s="3" customFormat="1" ht="13" customHeight="1">
      <c r="A1216" s="14"/>
      <c r="B1216" s="14"/>
      <c r="C1216" s="14"/>
      <c r="D1216" s="15" t="s">
        <v>3406</v>
      </c>
      <c r="E1216" s="15" t="s">
        <v>3503</v>
      </c>
      <c r="F1216" s="15" t="s">
        <v>3915</v>
      </c>
      <c r="G1216" s="15" t="s">
        <v>2939</v>
      </c>
      <c r="H1216" s="15" t="s">
        <v>3915</v>
      </c>
      <c r="I1216" s="15" t="s">
        <v>2939</v>
      </c>
      <c r="J1216" s="14" t="s">
        <v>3915</v>
      </c>
      <c r="K1216" s="14" t="s">
        <v>2939</v>
      </c>
      <c r="L1216" s="14">
        <v>0</v>
      </c>
      <c r="M1216" s="14">
        <v>4</v>
      </c>
      <c r="N1216" s="14">
        <v>0</v>
      </c>
      <c r="O1216" s="14">
        <v>0</v>
      </c>
      <c r="P1216" s="14" t="s">
        <v>6019</v>
      </c>
      <c r="Q1216" s="14" t="s">
        <v>6162</v>
      </c>
      <c r="R1216" s="14"/>
      <c r="S1216" s="14"/>
      <c r="T1216" s="14"/>
      <c r="U1216" s="14"/>
      <c r="V1216" s="16"/>
      <c r="W1216" s="14"/>
      <c r="AB1216" s="5"/>
    </row>
    <row r="1217" spans="1:28" s="3" customFormat="1">
      <c r="A1217" s="14"/>
      <c r="B1217" s="14"/>
      <c r="C1217" s="14"/>
      <c r="D1217" s="15" t="s">
        <v>3406</v>
      </c>
      <c r="E1217" s="15" t="s">
        <v>3503</v>
      </c>
      <c r="F1217" s="15" t="s">
        <v>3915</v>
      </c>
      <c r="G1217" s="15" t="s">
        <v>3924</v>
      </c>
      <c r="H1217" s="15" t="s">
        <v>3915</v>
      </c>
      <c r="I1217" s="15" t="s">
        <v>3924</v>
      </c>
      <c r="J1217" s="14" t="s">
        <v>3915</v>
      </c>
      <c r="K1217" s="14" t="s">
        <v>3924</v>
      </c>
      <c r="L1217" s="14">
        <v>1</v>
      </c>
      <c r="M1217" s="14">
        <v>3</v>
      </c>
      <c r="N1217" s="14">
        <v>1</v>
      </c>
      <c r="O1217" s="14">
        <v>800</v>
      </c>
      <c r="P1217" s="14"/>
      <c r="Q1217" s="14"/>
      <c r="R1217" s="14"/>
      <c r="S1217" s="14"/>
      <c r="T1217" s="14"/>
      <c r="U1217" s="14"/>
      <c r="V1217" s="16"/>
      <c r="W1217" s="14"/>
      <c r="AB1217" s="5"/>
    </row>
    <row r="1218" spans="1:28" s="3" customFormat="1">
      <c r="A1218" s="14"/>
      <c r="B1218" s="14"/>
      <c r="C1218" s="14"/>
      <c r="D1218" s="15" t="s">
        <v>3406</v>
      </c>
      <c r="E1218" s="15" t="s">
        <v>3503</v>
      </c>
      <c r="F1218" s="15" t="s">
        <v>3915</v>
      </c>
      <c r="G1218" s="15" t="s">
        <v>1164</v>
      </c>
      <c r="H1218" s="15" t="s">
        <v>3915</v>
      </c>
      <c r="I1218" s="15" t="s">
        <v>1164</v>
      </c>
      <c r="J1218" s="14" t="s">
        <v>3915</v>
      </c>
      <c r="K1218" s="14" t="s">
        <v>1164</v>
      </c>
      <c r="L1218" s="14">
        <v>1</v>
      </c>
      <c r="M1218" s="14">
        <v>2</v>
      </c>
      <c r="N1218" s="14">
        <v>2</v>
      </c>
      <c r="O1218" s="14">
        <v>2317</v>
      </c>
      <c r="P1218" s="14"/>
      <c r="Q1218" s="14"/>
      <c r="R1218" s="14"/>
      <c r="S1218" s="14"/>
      <c r="T1218" s="14"/>
      <c r="U1218" s="14"/>
      <c r="V1218" s="16"/>
      <c r="W1218" s="14"/>
      <c r="AB1218" s="5"/>
    </row>
    <row r="1219" spans="1:28" s="3" customFormat="1">
      <c r="A1219" s="14"/>
      <c r="B1219" s="14"/>
      <c r="C1219" s="14"/>
      <c r="D1219" s="15" t="s">
        <v>3406</v>
      </c>
      <c r="E1219" s="15" t="s">
        <v>3503</v>
      </c>
      <c r="F1219" s="15" t="s">
        <v>3915</v>
      </c>
      <c r="G1219" s="15" t="s">
        <v>3925</v>
      </c>
      <c r="H1219" s="15" t="s">
        <v>3915</v>
      </c>
      <c r="I1219" s="15" t="s">
        <v>3925</v>
      </c>
      <c r="J1219" s="14" t="s">
        <v>3915</v>
      </c>
      <c r="K1219" s="14" t="s">
        <v>3925</v>
      </c>
      <c r="L1219" s="14">
        <v>1</v>
      </c>
      <c r="M1219" s="14">
        <v>3</v>
      </c>
      <c r="N1219" s="14">
        <v>1</v>
      </c>
      <c r="O1219" s="14">
        <v>1140</v>
      </c>
      <c r="P1219" s="14"/>
      <c r="Q1219" s="14"/>
      <c r="R1219" s="14"/>
      <c r="S1219" s="14"/>
      <c r="T1219" s="14"/>
      <c r="U1219" s="14"/>
      <c r="V1219" s="16"/>
      <c r="W1219" s="14"/>
      <c r="AB1219" s="5"/>
    </row>
    <row r="1220" spans="1:28" s="3" customFormat="1">
      <c r="A1220" s="14"/>
      <c r="B1220" s="14"/>
      <c r="C1220" s="14"/>
      <c r="D1220" s="15" t="s">
        <v>3406</v>
      </c>
      <c r="E1220" s="15" t="s">
        <v>3503</v>
      </c>
      <c r="F1220" s="15" t="s">
        <v>3915</v>
      </c>
      <c r="G1220" s="15" t="s">
        <v>3926</v>
      </c>
      <c r="H1220" s="15" t="s">
        <v>3915</v>
      </c>
      <c r="I1220" s="15" t="s">
        <v>3926</v>
      </c>
      <c r="J1220" s="14" t="s">
        <v>3915</v>
      </c>
      <c r="K1220" s="14" t="s">
        <v>3926</v>
      </c>
      <c r="L1220" s="14">
        <v>1</v>
      </c>
      <c r="M1220" s="14">
        <v>3</v>
      </c>
      <c r="N1220" s="14">
        <v>1</v>
      </c>
      <c r="O1220" s="14">
        <v>1109</v>
      </c>
      <c r="P1220" s="14"/>
      <c r="Q1220" s="14"/>
      <c r="R1220" s="14"/>
      <c r="S1220" s="14"/>
      <c r="T1220" s="14"/>
      <c r="U1220" s="14"/>
      <c r="V1220" s="14"/>
      <c r="W1220" s="14"/>
      <c r="AB1220" s="5"/>
    </row>
    <row r="1221" spans="1:28" s="3" customFormat="1">
      <c r="A1221" s="14"/>
      <c r="B1221" s="14"/>
      <c r="C1221" s="14"/>
      <c r="D1221" s="15" t="s">
        <v>3406</v>
      </c>
      <c r="E1221" s="15" t="s">
        <v>3503</v>
      </c>
      <c r="F1221" s="15" t="s">
        <v>3915</v>
      </c>
      <c r="G1221" s="15" t="s">
        <v>3619</v>
      </c>
      <c r="H1221" s="15" t="s">
        <v>3915</v>
      </c>
      <c r="I1221" s="15" t="s">
        <v>3619</v>
      </c>
      <c r="J1221" s="14" t="s">
        <v>3915</v>
      </c>
      <c r="K1221" s="14" t="s">
        <v>3619</v>
      </c>
      <c r="L1221" s="14">
        <v>0</v>
      </c>
      <c r="M1221" s="14">
        <v>4</v>
      </c>
      <c r="N1221" s="14">
        <v>0</v>
      </c>
      <c r="O1221" s="14">
        <v>0</v>
      </c>
      <c r="P1221" s="14" t="s">
        <v>6019</v>
      </c>
      <c r="Q1221" s="14" t="s">
        <v>6162</v>
      </c>
      <c r="R1221" s="14"/>
      <c r="S1221" s="14"/>
      <c r="T1221" s="14"/>
      <c r="U1221" s="14"/>
      <c r="V1221" s="16"/>
      <c r="W1221" s="14"/>
      <c r="AB1221" s="5"/>
    </row>
    <row r="1222" spans="1:28" s="3" customFormat="1">
      <c r="A1222" s="14"/>
      <c r="B1222" s="14"/>
      <c r="C1222" s="14"/>
      <c r="D1222" s="15" t="s">
        <v>3406</v>
      </c>
      <c r="E1222" s="15" t="s">
        <v>3503</v>
      </c>
      <c r="F1222" s="15" t="s">
        <v>3915</v>
      </c>
      <c r="G1222" s="15" t="s">
        <v>95</v>
      </c>
      <c r="H1222" s="15" t="s">
        <v>3915</v>
      </c>
      <c r="I1222" s="15" t="s">
        <v>95</v>
      </c>
      <c r="J1222" s="14" t="s">
        <v>3915</v>
      </c>
      <c r="K1222" s="14" t="s">
        <v>95</v>
      </c>
      <c r="L1222" s="14">
        <v>1</v>
      </c>
      <c r="M1222" s="14">
        <v>2</v>
      </c>
      <c r="N1222" s="14">
        <v>2</v>
      </c>
      <c r="O1222" s="14">
        <v>1882</v>
      </c>
      <c r="P1222" s="14"/>
      <c r="Q1222" s="14"/>
      <c r="R1222" s="14"/>
      <c r="S1222" s="14"/>
      <c r="T1222" s="14"/>
      <c r="U1222" s="14"/>
      <c r="V1222" s="16"/>
      <c r="W1222" s="14"/>
      <c r="AB1222" s="5"/>
    </row>
    <row r="1223" spans="1:28" s="3" customFormat="1">
      <c r="A1223" s="14"/>
      <c r="B1223" s="14"/>
      <c r="C1223" s="14"/>
      <c r="D1223" s="15" t="s">
        <v>3406</v>
      </c>
      <c r="E1223" s="15" t="s">
        <v>3503</v>
      </c>
      <c r="F1223" s="15" t="s">
        <v>3929</v>
      </c>
      <c r="G1223" s="15" t="s">
        <v>3930</v>
      </c>
      <c r="H1223" s="15" t="s">
        <v>3929</v>
      </c>
      <c r="I1223" s="15" t="s">
        <v>3930</v>
      </c>
      <c r="J1223" s="14" t="s">
        <v>3929</v>
      </c>
      <c r="K1223" s="14" t="s">
        <v>3930</v>
      </c>
      <c r="L1223" s="14">
        <v>1</v>
      </c>
      <c r="M1223" s="14">
        <v>2</v>
      </c>
      <c r="N1223" s="14">
        <v>2</v>
      </c>
      <c r="O1223" s="14">
        <v>1881</v>
      </c>
      <c r="P1223" s="14"/>
      <c r="Q1223" s="14"/>
      <c r="R1223" s="14"/>
      <c r="S1223" s="14"/>
      <c r="T1223" s="14"/>
      <c r="U1223" s="14"/>
      <c r="V1223" s="14"/>
      <c r="W1223" s="14"/>
      <c r="AB1223" s="5"/>
    </row>
    <row r="1224" spans="1:28" s="3" customFormat="1">
      <c r="A1224" s="14"/>
      <c r="B1224" s="14"/>
      <c r="C1224" s="14"/>
      <c r="D1224" s="15" t="s">
        <v>3406</v>
      </c>
      <c r="E1224" s="15" t="s">
        <v>3503</v>
      </c>
      <c r="F1224" s="15" t="s">
        <v>5699</v>
      </c>
      <c r="G1224" s="15" t="s">
        <v>334</v>
      </c>
      <c r="H1224" s="15" t="s">
        <v>5699</v>
      </c>
      <c r="I1224" s="15" t="s">
        <v>334</v>
      </c>
      <c r="J1224" s="14" t="s">
        <v>5699</v>
      </c>
      <c r="K1224" s="14" t="s">
        <v>334</v>
      </c>
      <c r="L1224" s="14">
        <v>0</v>
      </c>
      <c r="M1224" s="14">
        <v>4</v>
      </c>
      <c r="N1224" s="14">
        <v>0</v>
      </c>
      <c r="O1224" s="14">
        <v>0</v>
      </c>
      <c r="P1224" s="14" t="s">
        <v>5686</v>
      </c>
      <c r="Q1224" s="14" t="s">
        <v>6258</v>
      </c>
      <c r="R1224" s="14"/>
      <c r="S1224" s="14"/>
      <c r="T1224" s="14"/>
      <c r="U1224" s="14"/>
      <c r="V1224" s="16"/>
      <c r="W1224" s="14"/>
      <c r="AB1224" s="5"/>
    </row>
    <row r="1225" spans="1:28" s="3" customFormat="1">
      <c r="A1225" s="14"/>
      <c r="B1225" s="14"/>
      <c r="C1225" s="14"/>
      <c r="D1225" s="15" t="s">
        <v>3406</v>
      </c>
      <c r="E1225" s="15" t="s">
        <v>3503</v>
      </c>
      <c r="F1225" s="15" t="s">
        <v>3931</v>
      </c>
      <c r="G1225" s="15" t="s">
        <v>3932</v>
      </c>
      <c r="H1225" s="15" t="s">
        <v>3931</v>
      </c>
      <c r="I1225" s="15" t="s">
        <v>3932</v>
      </c>
      <c r="J1225" s="14" t="s">
        <v>3931</v>
      </c>
      <c r="K1225" s="14" t="s">
        <v>3932</v>
      </c>
      <c r="L1225" s="14">
        <v>1</v>
      </c>
      <c r="M1225" s="14">
        <v>3</v>
      </c>
      <c r="N1225" s="14">
        <v>1</v>
      </c>
      <c r="O1225" s="14">
        <v>1100</v>
      </c>
      <c r="P1225" s="14"/>
      <c r="Q1225" s="14"/>
      <c r="R1225" s="14"/>
      <c r="S1225" s="14"/>
      <c r="T1225" s="14"/>
      <c r="U1225" s="14"/>
      <c r="V1225" s="16"/>
      <c r="W1225" s="14"/>
      <c r="AB1225" s="5"/>
    </row>
    <row r="1226" spans="1:28" s="3" customFormat="1">
      <c r="A1226" s="14"/>
      <c r="B1226" s="14"/>
      <c r="C1226" s="14"/>
      <c r="D1226" s="15" t="s">
        <v>3406</v>
      </c>
      <c r="E1226" s="15" t="s">
        <v>3503</v>
      </c>
      <c r="F1226" s="15" t="s">
        <v>3931</v>
      </c>
      <c r="G1226" s="15" t="s">
        <v>1132</v>
      </c>
      <c r="H1226" s="15" t="s">
        <v>3931</v>
      </c>
      <c r="I1226" s="15" t="s">
        <v>1132</v>
      </c>
      <c r="J1226" s="14" t="s">
        <v>3931</v>
      </c>
      <c r="K1226" s="14" t="s">
        <v>1132</v>
      </c>
      <c r="L1226" s="14">
        <v>1</v>
      </c>
      <c r="M1226" s="14">
        <v>2</v>
      </c>
      <c r="N1226" s="14">
        <v>3</v>
      </c>
      <c r="O1226" s="14">
        <v>2899</v>
      </c>
      <c r="P1226" s="14"/>
      <c r="Q1226" s="14"/>
      <c r="R1226" s="14"/>
      <c r="S1226" s="14"/>
      <c r="T1226" s="14"/>
      <c r="U1226" s="14"/>
      <c r="V1226" s="16"/>
      <c r="W1226" s="14"/>
    </row>
    <row r="1227" spans="1:28" s="3" customFormat="1">
      <c r="A1227" s="14"/>
      <c r="B1227" s="14"/>
      <c r="C1227" s="14"/>
      <c r="D1227" s="15" t="s">
        <v>3406</v>
      </c>
      <c r="E1227" s="15" t="s">
        <v>3503</v>
      </c>
      <c r="F1227" s="15" t="s">
        <v>3931</v>
      </c>
      <c r="G1227" s="15" t="s">
        <v>3933</v>
      </c>
      <c r="H1227" s="15" t="s">
        <v>3931</v>
      </c>
      <c r="I1227" s="15" t="s">
        <v>3933</v>
      </c>
      <c r="J1227" s="14" t="s">
        <v>3931</v>
      </c>
      <c r="K1227" s="14" t="s">
        <v>3933</v>
      </c>
      <c r="L1227" s="14">
        <v>1</v>
      </c>
      <c r="M1227" s="14">
        <v>3</v>
      </c>
      <c r="N1227" s="14">
        <v>1</v>
      </c>
      <c r="O1227" s="14">
        <v>1143</v>
      </c>
      <c r="P1227" s="14"/>
      <c r="Q1227" s="14"/>
      <c r="R1227" s="14"/>
      <c r="S1227" s="14"/>
      <c r="T1227" s="14"/>
      <c r="U1227" s="14"/>
      <c r="V1227" s="16"/>
      <c r="W1227" s="14"/>
      <c r="AB1227" s="5"/>
    </row>
    <row r="1228" spans="1:28" s="3" customFormat="1">
      <c r="A1228" s="14"/>
      <c r="B1228" s="14"/>
      <c r="C1228" s="14"/>
      <c r="D1228" s="15" t="s">
        <v>3406</v>
      </c>
      <c r="E1228" s="15" t="s">
        <v>3503</v>
      </c>
      <c r="F1228" s="15" t="s">
        <v>3931</v>
      </c>
      <c r="G1228" s="15" t="s">
        <v>3934</v>
      </c>
      <c r="H1228" s="15" t="s">
        <v>3931</v>
      </c>
      <c r="I1228" s="15" t="s">
        <v>3934</v>
      </c>
      <c r="J1228" s="14" t="s">
        <v>3931</v>
      </c>
      <c r="K1228" s="14" t="s">
        <v>3934</v>
      </c>
      <c r="L1228" s="14">
        <v>1</v>
      </c>
      <c r="M1228" s="14">
        <v>2</v>
      </c>
      <c r="N1228" s="14">
        <v>3</v>
      </c>
      <c r="O1228" s="14">
        <v>2899</v>
      </c>
      <c r="P1228" s="14"/>
      <c r="Q1228" s="14"/>
      <c r="R1228" s="14"/>
      <c r="S1228" s="14"/>
      <c r="T1228" s="14"/>
      <c r="U1228" s="14"/>
      <c r="V1228" s="16"/>
      <c r="W1228" s="14"/>
      <c r="AB1228" s="5"/>
    </row>
    <row r="1229" spans="1:28" s="3" customFormat="1">
      <c r="A1229" s="14"/>
      <c r="B1229" s="14"/>
      <c r="C1229" s="14"/>
      <c r="D1229" s="15" t="s">
        <v>3406</v>
      </c>
      <c r="E1229" s="15" t="s">
        <v>3503</v>
      </c>
      <c r="F1229" s="15" t="s">
        <v>3931</v>
      </c>
      <c r="G1229" s="15" t="s">
        <v>3935</v>
      </c>
      <c r="H1229" s="15" t="s">
        <v>3931</v>
      </c>
      <c r="I1229" s="15" t="s">
        <v>3935</v>
      </c>
      <c r="J1229" s="14" t="s">
        <v>3931</v>
      </c>
      <c r="K1229" s="14" t="s">
        <v>3935</v>
      </c>
      <c r="L1229" s="14">
        <v>0</v>
      </c>
      <c r="M1229" s="14">
        <v>4</v>
      </c>
      <c r="N1229" s="14">
        <v>0</v>
      </c>
      <c r="O1229" s="14">
        <v>0</v>
      </c>
      <c r="P1229" s="14" t="s">
        <v>6022</v>
      </c>
      <c r="Q1229" s="14" t="s">
        <v>6269</v>
      </c>
      <c r="R1229" s="14"/>
      <c r="S1229" s="14"/>
      <c r="T1229" s="14"/>
      <c r="U1229" s="14"/>
      <c r="V1229" s="16"/>
      <c r="W1229" s="14"/>
      <c r="AB1229" s="5"/>
    </row>
    <row r="1230" spans="1:28" s="3" customFormat="1">
      <c r="A1230" s="14"/>
      <c r="B1230" s="14"/>
      <c r="C1230" s="14"/>
      <c r="D1230" s="15" t="s">
        <v>3406</v>
      </c>
      <c r="E1230" s="15" t="s">
        <v>3503</v>
      </c>
      <c r="F1230" s="15" t="s">
        <v>3931</v>
      </c>
      <c r="G1230" s="15" t="s">
        <v>1356</v>
      </c>
      <c r="H1230" s="15" t="s">
        <v>3931</v>
      </c>
      <c r="I1230" s="15" t="s">
        <v>1356</v>
      </c>
      <c r="J1230" s="14" t="s">
        <v>3931</v>
      </c>
      <c r="K1230" s="14" t="s">
        <v>1356</v>
      </c>
      <c r="L1230" s="14">
        <v>1</v>
      </c>
      <c r="M1230" s="14">
        <v>2</v>
      </c>
      <c r="N1230" s="14">
        <v>1</v>
      </c>
      <c r="O1230" s="14">
        <v>1143</v>
      </c>
      <c r="P1230" s="14"/>
      <c r="Q1230" s="14"/>
      <c r="R1230" s="14"/>
      <c r="S1230" s="14"/>
      <c r="T1230" s="14"/>
      <c r="U1230" s="14"/>
      <c r="V1230" s="16"/>
      <c r="W1230" s="14"/>
      <c r="AB1230" s="5"/>
    </row>
    <row r="1231" spans="1:28" s="3" customFormat="1">
      <c r="A1231" s="14"/>
      <c r="B1231" s="14"/>
      <c r="C1231" s="14"/>
      <c r="D1231" s="15" t="s">
        <v>3406</v>
      </c>
      <c r="E1231" s="15" t="s">
        <v>3503</v>
      </c>
      <c r="F1231" s="15" t="s">
        <v>3931</v>
      </c>
      <c r="G1231" s="15" t="s">
        <v>1567</v>
      </c>
      <c r="H1231" s="15" t="s">
        <v>3931</v>
      </c>
      <c r="I1231" s="15" t="s">
        <v>1567</v>
      </c>
      <c r="J1231" s="14" t="s">
        <v>3931</v>
      </c>
      <c r="K1231" s="14" t="s">
        <v>1567</v>
      </c>
      <c r="L1231" s="14">
        <v>1</v>
      </c>
      <c r="M1231" s="14">
        <v>4</v>
      </c>
      <c r="N1231" s="14">
        <v>0</v>
      </c>
      <c r="O1231" s="14">
        <v>0</v>
      </c>
      <c r="P1231" s="14" t="s">
        <v>6023</v>
      </c>
      <c r="Q1231" s="14" t="s">
        <v>6270</v>
      </c>
      <c r="R1231" s="14"/>
      <c r="S1231" s="14"/>
      <c r="T1231" s="14"/>
      <c r="U1231" s="14"/>
      <c r="V1231" s="16"/>
      <c r="W1231" s="14"/>
      <c r="AB1231" s="5"/>
    </row>
    <row r="1232" spans="1:28" s="3" customFormat="1">
      <c r="A1232" s="14"/>
      <c r="B1232" s="14"/>
      <c r="C1232" s="14"/>
      <c r="D1232" s="15" t="s">
        <v>3406</v>
      </c>
      <c r="E1232" s="15" t="s">
        <v>3503</v>
      </c>
      <c r="F1232" s="15" t="s">
        <v>3931</v>
      </c>
      <c r="G1232" s="15" t="s">
        <v>3936</v>
      </c>
      <c r="H1232" s="15" t="s">
        <v>3931</v>
      </c>
      <c r="I1232" s="15" t="s">
        <v>3936</v>
      </c>
      <c r="J1232" s="14" t="s">
        <v>3931</v>
      </c>
      <c r="K1232" s="14" t="s">
        <v>3936</v>
      </c>
      <c r="L1232" s="14">
        <v>1</v>
      </c>
      <c r="M1232" s="14">
        <v>2</v>
      </c>
      <c r="N1232" s="14">
        <v>3</v>
      </c>
      <c r="O1232" s="14">
        <v>2873</v>
      </c>
      <c r="P1232" s="14"/>
      <c r="Q1232" s="14"/>
      <c r="R1232" s="14"/>
      <c r="S1232" s="14"/>
      <c r="T1232" s="14"/>
      <c r="U1232" s="14"/>
      <c r="V1232" s="16"/>
      <c r="W1232" s="14"/>
      <c r="AB1232" s="5"/>
    </row>
    <row r="1233" spans="1:28" s="3" customFormat="1">
      <c r="A1233" s="14"/>
      <c r="B1233" s="14"/>
      <c r="C1233" s="14"/>
      <c r="D1233" s="15" t="s">
        <v>3406</v>
      </c>
      <c r="E1233" s="15" t="s">
        <v>3503</v>
      </c>
      <c r="F1233" s="15" t="s">
        <v>3931</v>
      </c>
      <c r="G1233" s="15" t="s">
        <v>3937</v>
      </c>
      <c r="H1233" s="15" t="s">
        <v>3931</v>
      </c>
      <c r="I1233" s="15" t="s">
        <v>3937</v>
      </c>
      <c r="J1233" s="14" t="s">
        <v>3931</v>
      </c>
      <c r="K1233" s="14" t="s">
        <v>3937</v>
      </c>
      <c r="L1233" s="14">
        <v>0</v>
      </c>
      <c r="M1233" s="14">
        <v>4</v>
      </c>
      <c r="N1233" s="14">
        <v>0</v>
      </c>
      <c r="O1233" s="14">
        <v>0</v>
      </c>
      <c r="P1233" s="14" t="s">
        <v>6023</v>
      </c>
      <c r="Q1233" s="14" t="s">
        <v>6270</v>
      </c>
      <c r="R1233" s="14"/>
      <c r="S1233" s="14"/>
      <c r="T1233" s="14"/>
      <c r="U1233" s="14"/>
      <c r="V1233" s="16"/>
      <c r="W1233" s="14"/>
      <c r="AB1233" s="5"/>
    </row>
    <row r="1234" spans="1:28" s="3" customFormat="1">
      <c r="A1234" s="14"/>
      <c r="B1234" s="14"/>
      <c r="C1234" s="14"/>
      <c r="D1234" s="15" t="s">
        <v>3406</v>
      </c>
      <c r="E1234" s="15" t="s">
        <v>3503</v>
      </c>
      <c r="F1234" s="15" t="s">
        <v>3931</v>
      </c>
      <c r="G1234" s="15" t="s">
        <v>3938</v>
      </c>
      <c r="H1234" s="15" t="s">
        <v>3931</v>
      </c>
      <c r="I1234" s="15" t="s">
        <v>3938</v>
      </c>
      <c r="J1234" s="14" t="s">
        <v>3931</v>
      </c>
      <c r="K1234" s="14" t="s">
        <v>3938</v>
      </c>
      <c r="L1234" s="14">
        <v>1</v>
      </c>
      <c r="M1234" s="14">
        <v>3</v>
      </c>
      <c r="N1234" s="14">
        <v>1</v>
      </c>
      <c r="O1234" s="14">
        <v>1143</v>
      </c>
      <c r="P1234" s="14"/>
      <c r="Q1234" s="14"/>
      <c r="R1234" s="14"/>
      <c r="S1234" s="14"/>
      <c r="T1234" s="14"/>
      <c r="U1234" s="14"/>
      <c r="V1234" s="16"/>
      <c r="W1234" s="14"/>
      <c r="AB1234" s="5"/>
    </row>
    <row r="1235" spans="1:28" s="3" customFormat="1">
      <c r="A1235" s="14"/>
      <c r="B1235" s="14"/>
      <c r="C1235" s="14"/>
      <c r="D1235" s="15" t="s">
        <v>3406</v>
      </c>
      <c r="E1235" s="15" t="s">
        <v>3503</v>
      </c>
      <c r="F1235" s="15" t="s">
        <v>3931</v>
      </c>
      <c r="G1235" s="15" t="s">
        <v>3939</v>
      </c>
      <c r="H1235" s="15" t="s">
        <v>3931</v>
      </c>
      <c r="I1235" s="15" t="s">
        <v>3939</v>
      </c>
      <c r="J1235" s="14" t="s">
        <v>3931</v>
      </c>
      <c r="K1235" s="14" t="s">
        <v>3939</v>
      </c>
      <c r="L1235" s="14">
        <v>1</v>
      </c>
      <c r="M1235" s="14">
        <v>2</v>
      </c>
      <c r="N1235" s="14">
        <v>3</v>
      </c>
      <c r="O1235" s="14">
        <v>2884</v>
      </c>
      <c r="P1235" s="14"/>
      <c r="Q1235" s="14"/>
      <c r="R1235" s="14"/>
      <c r="S1235" s="14"/>
      <c r="T1235" s="14"/>
      <c r="U1235" s="14"/>
      <c r="V1235" s="16"/>
      <c r="W1235" s="14"/>
      <c r="AB1235" s="5"/>
    </row>
    <row r="1236" spans="1:28" s="3" customFormat="1">
      <c r="A1236" s="14"/>
      <c r="B1236" s="14"/>
      <c r="C1236" s="14"/>
      <c r="D1236" s="15" t="s">
        <v>3406</v>
      </c>
      <c r="E1236" s="15" t="s">
        <v>3503</v>
      </c>
      <c r="F1236" s="15" t="s">
        <v>3931</v>
      </c>
      <c r="G1236" s="15" t="s">
        <v>3603</v>
      </c>
      <c r="H1236" s="15" t="s">
        <v>3931</v>
      </c>
      <c r="I1236" s="15" t="s">
        <v>3603</v>
      </c>
      <c r="J1236" s="14" t="s">
        <v>3931</v>
      </c>
      <c r="K1236" s="14" t="s">
        <v>3603</v>
      </c>
      <c r="L1236" s="14">
        <v>0</v>
      </c>
      <c r="M1236" s="14">
        <v>4</v>
      </c>
      <c r="N1236" s="14">
        <v>0</v>
      </c>
      <c r="O1236" s="14">
        <v>0</v>
      </c>
      <c r="P1236" s="14" t="s">
        <v>6023</v>
      </c>
      <c r="Q1236" s="14" t="s">
        <v>6270</v>
      </c>
      <c r="R1236" s="14"/>
      <c r="S1236" s="14"/>
      <c r="T1236" s="14"/>
      <c r="U1236" s="14"/>
      <c r="V1236" s="16"/>
      <c r="W1236" s="14"/>
      <c r="AB1236" s="5"/>
    </row>
    <row r="1237" spans="1:28" s="3" customFormat="1">
      <c r="A1237" s="14"/>
      <c r="B1237" s="14"/>
      <c r="C1237" s="14"/>
      <c r="D1237" s="15" t="s">
        <v>3406</v>
      </c>
      <c r="E1237" s="15" t="s">
        <v>3503</v>
      </c>
      <c r="F1237" s="15" t="s">
        <v>3931</v>
      </c>
      <c r="G1237" s="15" t="s">
        <v>1269</v>
      </c>
      <c r="H1237" s="15" t="s">
        <v>3931</v>
      </c>
      <c r="I1237" s="15" t="s">
        <v>1269</v>
      </c>
      <c r="J1237" s="14" t="s">
        <v>3931</v>
      </c>
      <c r="K1237" s="14" t="s">
        <v>1269</v>
      </c>
      <c r="L1237" s="14">
        <v>0</v>
      </c>
      <c r="M1237" s="14">
        <v>4</v>
      </c>
      <c r="N1237" s="14">
        <v>0</v>
      </c>
      <c r="O1237" s="14">
        <v>0</v>
      </c>
      <c r="P1237" s="14" t="s">
        <v>6023</v>
      </c>
      <c r="Q1237" s="14" t="s">
        <v>6270</v>
      </c>
      <c r="R1237" s="14"/>
      <c r="S1237" s="14"/>
      <c r="T1237" s="14"/>
      <c r="U1237" s="14"/>
      <c r="V1237" s="16"/>
      <c r="W1237" s="14"/>
      <c r="AB1237" s="5"/>
    </row>
    <row r="1238" spans="1:28" s="3" customFormat="1">
      <c r="A1238" s="14"/>
      <c r="B1238" s="14"/>
      <c r="C1238" s="14"/>
      <c r="D1238" s="15" t="s">
        <v>3406</v>
      </c>
      <c r="E1238" s="15" t="s">
        <v>3503</v>
      </c>
      <c r="F1238" s="15" t="s">
        <v>3931</v>
      </c>
      <c r="G1238" s="15" t="s">
        <v>1940</v>
      </c>
      <c r="H1238" s="15" t="s">
        <v>3931</v>
      </c>
      <c r="I1238" s="15" t="s">
        <v>1940</v>
      </c>
      <c r="J1238" s="14" t="s">
        <v>3931</v>
      </c>
      <c r="K1238" s="14" t="s">
        <v>1940</v>
      </c>
      <c r="L1238" s="14">
        <v>1</v>
      </c>
      <c r="M1238" s="14">
        <v>3</v>
      </c>
      <c r="N1238" s="14">
        <v>1</v>
      </c>
      <c r="O1238" s="14">
        <v>719</v>
      </c>
      <c r="P1238" s="14"/>
      <c r="Q1238" s="14"/>
      <c r="R1238" s="14"/>
      <c r="S1238" s="14"/>
      <c r="T1238" s="14"/>
      <c r="U1238" s="14"/>
      <c r="V1238" s="16"/>
      <c r="W1238" s="14"/>
      <c r="AB1238" s="5"/>
    </row>
    <row r="1239" spans="1:28" s="3" customFormat="1">
      <c r="A1239" s="14"/>
      <c r="B1239" s="14"/>
      <c r="C1239" s="14"/>
      <c r="D1239" s="15" t="s">
        <v>3406</v>
      </c>
      <c r="E1239" s="15" t="s">
        <v>3503</v>
      </c>
      <c r="F1239" s="15" t="s">
        <v>3931</v>
      </c>
      <c r="G1239" s="15" t="s">
        <v>3940</v>
      </c>
      <c r="H1239" s="15" t="s">
        <v>3931</v>
      </c>
      <c r="I1239" s="15" t="s">
        <v>3940</v>
      </c>
      <c r="J1239" s="14" t="s">
        <v>3931</v>
      </c>
      <c r="K1239" s="14" t="s">
        <v>3940</v>
      </c>
      <c r="L1239" s="14">
        <v>1</v>
      </c>
      <c r="M1239" s="14">
        <v>3</v>
      </c>
      <c r="N1239" s="14">
        <v>1</v>
      </c>
      <c r="O1239" s="14">
        <v>1143</v>
      </c>
      <c r="P1239" s="14"/>
      <c r="Q1239" s="14"/>
      <c r="R1239" s="14"/>
      <c r="S1239" s="14"/>
      <c r="T1239" s="14"/>
      <c r="U1239" s="14"/>
      <c r="V1239" s="14"/>
      <c r="W1239" s="14"/>
      <c r="AB1239" s="5"/>
    </row>
    <row r="1240" spans="1:28" s="3" customFormat="1">
      <c r="A1240" s="14"/>
      <c r="B1240" s="14"/>
      <c r="C1240" s="14"/>
      <c r="D1240" s="15" t="s">
        <v>3406</v>
      </c>
      <c r="E1240" s="15" t="s">
        <v>3503</v>
      </c>
      <c r="F1240" s="15" t="s">
        <v>3931</v>
      </c>
      <c r="G1240" s="15" t="s">
        <v>1056</v>
      </c>
      <c r="H1240" s="15" t="s">
        <v>3931</v>
      </c>
      <c r="I1240" s="15" t="s">
        <v>1056</v>
      </c>
      <c r="J1240" s="14" t="s">
        <v>3931</v>
      </c>
      <c r="K1240" s="14" t="s">
        <v>1056</v>
      </c>
      <c r="L1240" s="14">
        <v>1</v>
      </c>
      <c r="M1240" s="14">
        <v>3</v>
      </c>
      <c r="N1240" s="14">
        <v>1</v>
      </c>
      <c r="O1240" s="14">
        <v>1143</v>
      </c>
      <c r="P1240" s="14"/>
      <c r="Q1240" s="14"/>
      <c r="R1240" s="14"/>
      <c r="S1240" s="14"/>
      <c r="T1240" s="14"/>
      <c r="U1240" s="14"/>
      <c r="V1240" s="16"/>
      <c r="W1240" s="14"/>
      <c r="AB1240" s="5"/>
    </row>
    <row r="1241" spans="1:28" s="3" customFormat="1">
      <c r="A1241" s="14"/>
      <c r="B1241" s="14"/>
      <c r="C1241" s="14"/>
      <c r="D1241" s="15" t="s">
        <v>3406</v>
      </c>
      <c r="E1241" s="15" t="s">
        <v>3503</v>
      </c>
      <c r="F1241" s="15" t="s">
        <v>3931</v>
      </c>
      <c r="G1241" s="15" t="s">
        <v>3941</v>
      </c>
      <c r="H1241" s="15" t="s">
        <v>3931</v>
      </c>
      <c r="I1241" s="15" t="s">
        <v>3941</v>
      </c>
      <c r="J1241" s="14" t="s">
        <v>3931</v>
      </c>
      <c r="K1241" s="14" t="s">
        <v>3941</v>
      </c>
      <c r="L1241" s="14">
        <v>1</v>
      </c>
      <c r="M1241" s="14">
        <v>3</v>
      </c>
      <c r="N1241" s="14">
        <v>1</v>
      </c>
      <c r="O1241" s="14">
        <v>1143</v>
      </c>
      <c r="P1241" s="14"/>
      <c r="Q1241" s="14"/>
      <c r="R1241" s="14"/>
      <c r="S1241" s="14"/>
      <c r="T1241" s="14"/>
      <c r="U1241" s="14"/>
      <c r="V1241" s="16"/>
      <c r="W1241" s="14"/>
      <c r="AB1241" s="5"/>
    </row>
    <row r="1242" spans="1:28" s="3" customFormat="1">
      <c r="A1242" s="14"/>
      <c r="B1242" s="14"/>
      <c r="C1242" s="14"/>
      <c r="D1242" s="15" t="s">
        <v>3406</v>
      </c>
      <c r="E1242" s="15" t="s">
        <v>3503</v>
      </c>
      <c r="F1242" s="15" t="s">
        <v>3931</v>
      </c>
      <c r="G1242" s="15" t="s">
        <v>3942</v>
      </c>
      <c r="H1242" s="15" t="s">
        <v>3931</v>
      </c>
      <c r="I1242" s="15" t="s">
        <v>3942</v>
      </c>
      <c r="J1242" s="14" t="s">
        <v>3931</v>
      </c>
      <c r="K1242" s="14" t="s">
        <v>3942</v>
      </c>
      <c r="L1242" s="14">
        <v>0</v>
      </c>
      <c r="M1242" s="14">
        <v>4</v>
      </c>
      <c r="N1242" s="14">
        <v>0</v>
      </c>
      <c r="O1242" s="14">
        <v>0</v>
      </c>
      <c r="P1242" s="14" t="s">
        <v>6023</v>
      </c>
      <c r="Q1242" s="14" t="s">
        <v>6270</v>
      </c>
      <c r="R1242" s="14"/>
      <c r="S1242" s="14"/>
      <c r="T1242" s="14"/>
      <c r="U1242" s="14"/>
      <c r="V1242" s="16"/>
      <c r="W1242" s="14"/>
      <c r="AB1242" s="5"/>
    </row>
    <row r="1243" spans="1:28" s="3" customFormat="1" ht="15" customHeight="1">
      <c r="A1243" s="14"/>
      <c r="B1243" s="14"/>
      <c r="C1243" s="14"/>
      <c r="D1243" s="15" t="s">
        <v>3406</v>
      </c>
      <c r="E1243" s="15" t="s">
        <v>3503</v>
      </c>
      <c r="F1243" s="15" t="s">
        <v>3931</v>
      </c>
      <c r="G1243" s="15" t="s">
        <v>3773</v>
      </c>
      <c r="H1243" s="15" t="s">
        <v>3931</v>
      </c>
      <c r="I1243" s="15" t="s">
        <v>3773</v>
      </c>
      <c r="J1243" s="14" t="s">
        <v>3931</v>
      </c>
      <c r="K1243" s="14" t="s">
        <v>3773</v>
      </c>
      <c r="L1243" s="14">
        <v>1</v>
      </c>
      <c r="M1243" s="14">
        <v>3</v>
      </c>
      <c r="N1243" s="14">
        <v>1</v>
      </c>
      <c r="O1243" s="14">
        <v>1143</v>
      </c>
      <c r="P1243" s="14"/>
      <c r="Q1243" s="14"/>
      <c r="R1243" s="14"/>
      <c r="S1243" s="14"/>
      <c r="T1243" s="14"/>
      <c r="U1243" s="14"/>
      <c r="V1243" s="16"/>
      <c r="W1243" s="14"/>
      <c r="AB1243" s="5"/>
    </row>
    <row r="1244" spans="1:28" s="3" customFormat="1">
      <c r="A1244" s="14"/>
      <c r="B1244" s="14"/>
      <c r="C1244" s="14"/>
      <c r="D1244" s="15" t="s">
        <v>3406</v>
      </c>
      <c r="E1244" s="15" t="s">
        <v>3503</v>
      </c>
      <c r="F1244" s="15" t="s">
        <v>3931</v>
      </c>
      <c r="G1244" s="15" t="s">
        <v>2361</v>
      </c>
      <c r="H1244" s="15" t="s">
        <v>3931</v>
      </c>
      <c r="I1244" s="15" t="s">
        <v>2361</v>
      </c>
      <c r="J1244" s="14" t="s">
        <v>3931</v>
      </c>
      <c r="K1244" s="14" t="s">
        <v>2361</v>
      </c>
      <c r="L1244" s="14">
        <v>1</v>
      </c>
      <c r="M1244" s="14">
        <v>3</v>
      </c>
      <c r="N1244" s="14">
        <v>1</v>
      </c>
      <c r="O1244" s="14">
        <v>1143</v>
      </c>
      <c r="P1244" s="14"/>
      <c r="Q1244" s="14"/>
      <c r="R1244" s="14"/>
      <c r="S1244" s="14"/>
      <c r="T1244" s="14"/>
      <c r="U1244" s="14"/>
      <c r="V1244" s="16"/>
      <c r="W1244" s="14"/>
      <c r="AB1244" s="5"/>
    </row>
    <row r="1245" spans="1:28" s="3" customFormat="1">
      <c r="A1245" s="14"/>
      <c r="B1245" s="14"/>
      <c r="C1245" s="14"/>
      <c r="D1245" s="15" t="s">
        <v>3406</v>
      </c>
      <c r="E1245" s="15" t="s">
        <v>3503</v>
      </c>
      <c r="F1245" s="15" t="s">
        <v>3931</v>
      </c>
      <c r="G1245" s="15" t="s">
        <v>3943</v>
      </c>
      <c r="H1245" s="15" t="s">
        <v>3931</v>
      </c>
      <c r="I1245" s="15" t="s">
        <v>3943</v>
      </c>
      <c r="J1245" s="14" t="s">
        <v>3931</v>
      </c>
      <c r="K1245" s="14" t="s">
        <v>3943</v>
      </c>
      <c r="L1245" s="14">
        <v>1</v>
      </c>
      <c r="M1245" s="14">
        <v>3</v>
      </c>
      <c r="N1245" s="14">
        <v>1</v>
      </c>
      <c r="O1245" s="14">
        <v>1143</v>
      </c>
      <c r="P1245" s="14"/>
      <c r="Q1245" s="14"/>
      <c r="R1245" s="14"/>
      <c r="S1245" s="14"/>
      <c r="T1245" s="14"/>
      <c r="U1245" s="14"/>
      <c r="V1245" s="16"/>
      <c r="W1245" s="14"/>
      <c r="AB1245" s="5"/>
    </row>
    <row r="1246" spans="1:28" s="3" customFormat="1">
      <c r="A1246" s="14"/>
      <c r="B1246" s="14"/>
      <c r="C1246" s="14"/>
      <c r="D1246" s="15" t="s">
        <v>3406</v>
      </c>
      <c r="E1246" s="15" t="s">
        <v>3503</v>
      </c>
      <c r="F1246" s="15" t="s">
        <v>3931</v>
      </c>
      <c r="G1246" s="15" t="s">
        <v>3944</v>
      </c>
      <c r="H1246" s="15" t="s">
        <v>3931</v>
      </c>
      <c r="I1246" s="15" t="s">
        <v>3944</v>
      </c>
      <c r="J1246" s="14" t="s">
        <v>3931</v>
      </c>
      <c r="K1246" s="14" t="s">
        <v>3944</v>
      </c>
      <c r="L1246" s="14">
        <v>1</v>
      </c>
      <c r="M1246" s="14">
        <v>3</v>
      </c>
      <c r="N1246" s="14">
        <v>1</v>
      </c>
      <c r="O1246" s="14">
        <v>1143</v>
      </c>
      <c r="P1246" s="14"/>
      <c r="Q1246" s="14"/>
      <c r="R1246" s="14"/>
      <c r="S1246" s="14"/>
      <c r="T1246" s="14"/>
      <c r="U1246" s="14"/>
      <c r="V1246" s="16"/>
      <c r="W1246" s="14"/>
      <c r="AB1246" s="5"/>
    </row>
    <row r="1247" spans="1:28" s="3" customFormat="1" ht="13" customHeight="1">
      <c r="A1247" s="14"/>
      <c r="B1247" s="14"/>
      <c r="C1247" s="14"/>
      <c r="D1247" s="15" t="s">
        <v>3406</v>
      </c>
      <c r="E1247" s="15" t="s">
        <v>3503</v>
      </c>
      <c r="F1247" s="15" t="s">
        <v>3931</v>
      </c>
      <c r="G1247" s="15" t="s">
        <v>3945</v>
      </c>
      <c r="H1247" s="15" t="s">
        <v>3931</v>
      </c>
      <c r="I1247" s="15" t="s">
        <v>3945</v>
      </c>
      <c r="J1247" s="14" t="s">
        <v>3931</v>
      </c>
      <c r="K1247" s="14" t="s">
        <v>3945</v>
      </c>
      <c r="L1247" s="14">
        <v>0</v>
      </c>
      <c r="M1247" s="14">
        <v>4</v>
      </c>
      <c r="N1247" s="14">
        <v>0</v>
      </c>
      <c r="O1247" s="14">
        <v>0</v>
      </c>
      <c r="P1247" s="14" t="s">
        <v>6023</v>
      </c>
      <c r="Q1247" s="14" t="s">
        <v>6270</v>
      </c>
      <c r="R1247" s="14"/>
      <c r="S1247" s="14"/>
      <c r="T1247" s="14"/>
      <c r="U1247" s="14"/>
      <c r="V1247" s="16"/>
      <c r="W1247" s="14"/>
      <c r="AB1247" s="5"/>
    </row>
    <row r="1248" spans="1:28" s="3" customFormat="1">
      <c r="A1248" s="14"/>
      <c r="B1248" s="14"/>
      <c r="C1248" s="14"/>
      <c r="D1248" s="15" t="s">
        <v>3406</v>
      </c>
      <c r="E1248" s="15" t="s">
        <v>3503</v>
      </c>
      <c r="F1248" s="15" t="s">
        <v>3931</v>
      </c>
      <c r="G1248" s="15" t="s">
        <v>3946</v>
      </c>
      <c r="H1248" s="15" t="s">
        <v>3931</v>
      </c>
      <c r="I1248" s="15" t="s">
        <v>3946</v>
      </c>
      <c r="J1248" s="14" t="s">
        <v>3931</v>
      </c>
      <c r="K1248" s="14" t="s">
        <v>3946</v>
      </c>
      <c r="L1248" s="14">
        <v>1</v>
      </c>
      <c r="M1248" s="14">
        <v>3</v>
      </c>
      <c r="N1248" s="14">
        <v>1</v>
      </c>
      <c r="O1248" s="14">
        <v>1143</v>
      </c>
      <c r="P1248" s="14"/>
      <c r="Q1248" s="14"/>
      <c r="R1248" s="14"/>
      <c r="S1248" s="14"/>
      <c r="T1248" s="14"/>
      <c r="U1248" s="14"/>
      <c r="V1248" s="16"/>
      <c r="W1248" s="14"/>
      <c r="AB1248" s="5"/>
    </row>
    <row r="1249" spans="1:28" s="3" customFormat="1">
      <c r="A1249" s="14"/>
      <c r="B1249" s="14"/>
      <c r="C1249" s="14"/>
      <c r="D1249" s="15" t="s">
        <v>3406</v>
      </c>
      <c r="E1249" s="15" t="s">
        <v>3503</v>
      </c>
      <c r="F1249" s="15" t="s">
        <v>3931</v>
      </c>
      <c r="G1249" s="15" t="s">
        <v>2166</v>
      </c>
      <c r="H1249" s="15" t="s">
        <v>3931</v>
      </c>
      <c r="I1249" s="15" t="s">
        <v>2166</v>
      </c>
      <c r="J1249" s="14" t="s">
        <v>3931</v>
      </c>
      <c r="K1249" s="14" t="s">
        <v>2166</v>
      </c>
      <c r="L1249" s="14">
        <v>1</v>
      </c>
      <c r="M1249" s="14">
        <v>2</v>
      </c>
      <c r="N1249" s="14">
        <v>4</v>
      </c>
      <c r="O1249" s="14">
        <v>4176</v>
      </c>
      <c r="P1249" s="14"/>
      <c r="Q1249" s="14"/>
      <c r="R1249" s="14"/>
      <c r="S1249" s="14"/>
      <c r="T1249" s="14"/>
      <c r="U1249" s="14"/>
      <c r="V1249" s="16"/>
      <c r="W1249" s="14"/>
      <c r="AB1249" s="5"/>
    </row>
    <row r="1250" spans="1:28" s="3" customFormat="1">
      <c r="A1250" s="14"/>
      <c r="B1250" s="14"/>
      <c r="C1250" s="14"/>
      <c r="D1250" s="15" t="s">
        <v>3406</v>
      </c>
      <c r="E1250" s="15" t="s">
        <v>3503</v>
      </c>
      <c r="F1250" s="15" t="s">
        <v>3931</v>
      </c>
      <c r="G1250" s="15" t="s">
        <v>3860</v>
      </c>
      <c r="H1250" s="15" t="s">
        <v>3931</v>
      </c>
      <c r="I1250" s="15" t="s">
        <v>3860</v>
      </c>
      <c r="J1250" s="14" t="s">
        <v>3931</v>
      </c>
      <c r="K1250" s="14" t="s">
        <v>3860</v>
      </c>
      <c r="L1250" s="14">
        <v>1</v>
      </c>
      <c r="M1250" s="14">
        <v>2</v>
      </c>
      <c r="N1250" s="14">
        <v>3</v>
      </c>
      <c r="O1250" s="14">
        <v>2893</v>
      </c>
      <c r="P1250" s="14"/>
      <c r="Q1250" s="14"/>
      <c r="R1250" s="14"/>
      <c r="S1250" s="14"/>
      <c r="T1250" s="14"/>
      <c r="U1250" s="14"/>
      <c r="V1250" s="16"/>
      <c r="W1250" s="14"/>
      <c r="AB1250" s="5"/>
    </row>
    <row r="1251" spans="1:28" s="3" customFormat="1">
      <c r="A1251" s="14"/>
      <c r="B1251" s="14"/>
      <c r="C1251" s="14"/>
      <c r="D1251" s="15" t="s">
        <v>3406</v>
      </c>
      <c r="E1251" s="15" t="s">
        <v>3503</v>
      </c>
      <c r="F1251" s="15" t="s">
        <v>3931</v>
      </c>
      <c r="G1251" s="15" t="s">
        <v>3947</v>
      </c>
      <c r="H1251" s="15" t="s">
        <v>3931</v>
      </c>
      <c r="I1251" s="15" t="s">
        <v>3947</v>
      </c>
      <c r="J1251" s="14" t="s">
        <v>3931</v>
      </c>
      <c r="K1251" s="14" t="s">
        <v>3947</v>
      </c>
      <c r="L1251" s="14">
        <v>1</v>
      </c>
      <c r="M1251" s="14">
        <v>3</v>
      </c>
      <c r="N1251" s="14">
        <v>1</v>
      </c>
      <c r="O1251" s="14">
        <v>804</v>
      </c>
      <c r="P1251" s="14"/>
      <c r="Q1251" s="14"/>
      <c r="R1251" s="14"/>
      <c r="S1251" s="14"/>
      <c r="T1251" s="14"/>
      <c r="U1251" s="14"/>
      <c r="V1251" s="16"/>
      <c r="W1251" s="14"/>
      <c r="AB1251" s="5"/>
    </row>
    <row r="1252" spans="1:28" s="3" customFormat="1">
      <c r="A1252" s="14"/>
      <c r="B1252" s="14"/>
      <c r="C1252" s="14"/>
      <c r="D1252" s="15" t="s">
        <v>3406</v>
      </c>
      <c r="E1252" s="15" t="s">
        <v>3503</v>
      </c>
      <c r="F1252" s="15" t="s">
        <v>3931</v>
      </c>
      <c r="G1252" s="15" t="s">
        <v>3948</v>
      </c>
      <c r="H1252" s="15" t="s">
        <v>3931</v>
      </c>
      <c r="I1252" s="15" t="s">
        <v>3948</v>
      </c>
      <c r="J1252" s="14" t="s">
        <v>3931</v>
      </c>
      <c r="K1252" s="14" t="s">
        <v>3948</v>
      </c>
      <c r="L1252" s="14">
        <v>1</v>
      </c>
      <c r="M1252" s="14">
        <v>2</v>
      </c>
      <c r="N1252" s="14">
        <v>4</v>
      </c>
      <c r="O1252" s="14">
        <v>3554</v>
      </c>
      <c r="P1252" s="14"/>
      <c r="Q1252" s="14"/>
      <c r="R1252" s="14"/>
      <c r="S1252" s="14"/>
      <c r="T1252" s="14"/>
      <c r="U1252" s="14"/>
      <c r="V1252" s="16"/>
      <c r="W1252" s="14"/>
      <c r="AB1252" s="5"/>
    </row>
    <row r="1253" spans="1:28" s="3" customFormat="1">
      <c r="A1253" s="14"/>
      <c r="B1253" s="14"/>
      <c r="C1253" s="14"/>
      <c r="D1253" s="15" t="s">
        <v>3406</v>
      </c>
      <c r="E1253" s="15" t="s">
        <v>3503</v>
      </c>
      <c r="F1253" s="15" t="s">
        <v>3931</v>
      </c>
      <c r="G1253" s="15" t="s">
        <v>2626</v>
      </c>
      <c r="H1253" s="15" t="s">
        <v>3931</v>
      </c>
      <c r="I1253" s="15" t="s">
        <v>2626</v>
      </c>
      <c r="J1253" s="14" t="s">
        <v>3931</v>
      </c>
      <c r="K1253" s="14" t="s">
        <v>2626</v>
      </c>
      <c r="L1253" s="14">
        <v>1</v>
      </c>
      <c r="M1253" s="14">
        <v>2</v>
      </c>
      <c r="N1253" s="14">
        <v>3</v>
      </c>
      <c r="O1253" s="14">
        <v>2799</v>
      </c>
      <c r="P1253" s="14"/>
      <c r="Q1253" s="14"/>
      <c r="R1253" s="14"/>
      <c r="S1253" s="14"/>
      <c r="T1253" s="14"/>
      <c r="U1253" s="14"/>
      <c r="V1253" s="16"/>
      <c r="W1253" s="14"/>
      <c r="AB1253" s="5"/>
    </row>
    <row r="1254" spans="1:28" s="3" customFormat="1">
      <c r="A1254" s="14"/>
      <c r="B1254" s="14"/>
      <c r="C1254" s="14"/>
      <c r="D1254" s="15" t="s">
        <v>3406</v>
      </c>
      <c r="E1254" s="15" t="s">
        <v>3503</v>
      </c>
      <c r="F1254" s="15" t="s">
        <v>3931</v>
      </c>
      <c r="G1254" s="15" t="s">
        <v>3949</v>
      </c>
      <c r="H1254" s="15" t="s">
        <v>3931</v>
      </c>
      <c r="I1254" s="15" t="s">
        <v>3949</v>
      </c>
      <c r="J1254" s="14" t="s">
        <v>3931</v>
      </c>
      <c r="K1254" s="14" t="s">
        <v>3949</v>
      </c>
      <c r="L1254" s="14">
        <v>1</v>
      </c>
      <c r="M1254" s="14">
        <v>3</v>
      </c>
      <c r="N1254" s="14">
        <v>1</v>
      </c>
      <c r="O1254" s="14">
        <v>1143</v>
      </c>
      <c r="P1254" s="14"/>
      <c r="Q1254" s="14"/>
      <c r="R1254" s="14"/>
      <c r="S1254" s="14"/>
      <c r="T1254" s="14"/>
      <c r="U1254" s="14"/>
      <c r="V1254" s="16"/>
      <c r="W1254" s="14"/>
      <c r="AB1254" s="5"/>
    </row>
    <row r="1255" spans="1:28" s="3" customFormat="1">
      <c r="A1255" s="14"/>
      <c r="B1255" s="14"/>
      <c r="C1255" s="14"/>
      <c r="D1255" s="15" t="s">
        <v>3406</v>
      </c>
      <c r="E1255" s="15" t="s">
        <v>3503</v>
      </c>
      <c r="F1255" s="15" t="s">
        <v>3931</v>
      </c>
      <c r="G1255" s="15" t="s">
        <v>3950</v>
      </c>
      <c r="H1255" s="15" t="s">
        <v>3931</v>
      </c>
      <c r="I1255" s="15" t="s">
        <v>3950</v>
      </c>
      <c r="J1255" s="14" t="s">
        <v>3931</v>
      </c>
      <c r="K1255" s="14" t="s">
        <v>3950</v>
      </c>
      <c r="L1255" s="14">
        <v>0</v>
      </c>
      <c r="M1255" s="14">
        <v>4</v>
      </c>
      <c r="N1255" s="14">
        <v>0</v>
      </c>
      <c r="O1255" s="14">
        <v>0</v>
      </c>
      <c r="P1255" s="14" t="s">
        <v>6024</v>
      </c>
      <c r="Q1255" s="14" t="s">
        <v>6271</v>
      </c>
      <c r="R1255" s="14"/>
      <c r="S1255" s="14"/>
      <c r="T1255" s="14"/>
      <c r="U1255" s="14"/>
      <c r="V1255" s="16"/>
      <c r="W1255" s="14"/>
      <c r="AB1255" s="5"/>
    </row>
    <row r="1256" spans="1:28" s="3" customFormat="1">
      <c r="A1256" s="14"/>
      <c r="B1256" s="14"/>
      <c r="C1256" s="14"/>
      <c r="D1256" s="15" t="s">
        <v>3406</v>
      </c>
      <c r="E1256" s="15" t="s">
        <v>3503</v>
      </c>
      <c r="F1256" s="15" t="s">
        <v>3931</v>
      </c>
      <c r="G1256" s="15" t="s">
        <v>3951</v>
      </c>
      <c r="H1256" s="15" t="s">
        <v>3931</v>
      </c>
      <c r="I1256" s="15" t="s">
        <v>3951</v>
      </c>
      <c r="J1256" s="14" t="s">
        <v>3931</v>
      </c>
      <c r="K1256" s="14" t="s">
        <v>3951</v>
      </c>
      <c r="L1256" s="14">
        <v>1</v>
      </c>
      <c r="M1256" s="14">
        <v>2</v>
      </c>
      <c r="N1256" s="14">
        <v>3</v>
      </c>
      <c r="O1256" s="14">
        <v>2898</v>
      </c>
      <c r="P1256" s="14"/>
      <c r="Q1256" s="14"/>
      <c r="R1256" s="14"/>
      <c r="S1256" s="14"/>
      <c r="T1256" s="14"/>
      <c r="U1256" s="14"/>
      <c r="V1256" s="16"/>
      <c r="W1256" s="14"/>
      <c r="AB1256" s="5"/>
    </row>
    <row r="1257" spans="1:28" s="3" customFormat="1">
      <c r="A1257" s="14"/>
      <c r="B1257" s="14"/>
      <c r="C1257" s="14"/>
      <c r="D1257" s="15" t="s">
        <v>3406</v>
      </c>
      <c r="E1257" s="15" t="s">
        <v>3503</v>
      </c>
      <c r="F1257" s="15" t="s">
        <v>3931</v>
      </c>
      <c r="G1257" s="15" t="s">
        <v>3952</v>
      </c>
      <c r="H1257" s="15" t="s">
        <v>3931</v>
      </c>
      <c r="I1257" s="15" t="s">
        <v>3952</v>
      </c>
      <c r="J1257" s="14" t="s">
        <v>3931</v>
      </c>
      <c r="K1257" s="14" t="s">
        <v>3952</v>
      </c>
      <c r="L1257" s="14">
        <v>1</v>
      </c>
      <c r="M1257" s="14">
        <v>3</v>
      </c>
      <c r="N1257" s="14">
        <v>1</v>
      </c>
      <c r="O1257" s="14">
        <v>1143</v>
      </c>
      <c r="P1257" s="14"/>
      <c r="Q1257" s="14"/>
      <c r="R1257" s="14"/>
      <c r="S1257" s="14"/>
      <c r="T1257" s="14"/>
      <c r="U1257" s="14"/>
      <c r="V1257" s="16"/>
      <c r="W1257" s="14"/>
      <c r="AB1257" s="5"/>
    </row>
    <row r="1258" spans="1:28" s="3" customFormat="1">
      <c r="A1258" s="14"/>
      <c r="B1258" s="14"/>
      <c r="C1258" s="14"/>
      <c r="D1258" s="15" t="s">
        <v>3406</v>
      </c>
      <c r="E1258" s="15" t="s">
        <v>3503</v>
      </c>
      <c r="F1258" s="15" t="s">
        <v>3931</v>
      </c>
      <c r="G1258" s="15" t="s">
        <v>673</v>
      </c>
      <c r="H1258" s="15" t="s">
        <v>3931</v>
      </c>
      <c r="I1258" s="15" t="s">
        <v>673</v>
      </c>
      <c r="J1258" s="14" t="s">
        <v>3931</v>
      </c>
      <c r="K1258" s="14" t="s">
        <v>673</v>
      </c>
      <c r="L1258" s="14">
        <v>1</v>
      </c>
      <c r="M1258" s="14">
        <v>2</v>
      </c>
      <c r="N1258" s="14">
        <v>3</v>
      </c>
      <c r="O1258" s="14">
        <v>2897</v>
      </c>
      <c r="P1258" s="14"/>
      <c r="Q1258" s="14"/>
      <c r="R1258" s="14"/>
      <c r="S1258" s="14"/>
      <c r="T1258" s="14"/>
      <c r="U1258" s="14"/>
      <c r="V1258" s="16"/>
      <c r="W1258" s="14"/>
      <c r="AB1258" s="5"/>
    </row>
    <row r="1259" spans="1:28" s="3" customFormat="1">
      <c r="A1259" s="14"/>
      <c r="B1259" s="14"/>
      <c r="C1259" s="14"/>
      <c r="D1259" s="15" t="s">
        <v>3406</v>
      </c>
      <c r="E1259" s="15" t="s">
        <v>3503</v>
      </c>
      <c r="F1259" s="15" t="s">
        <v>3931</v>
      </c>
      <c r="G1259" s="15" t="s">
        <v>2122</v>
      </c>
      <c r="H1259" s="15" t="s">
        <v>3931</v>
      </c>
      <c r="I1259" s="15" t="s">
        <v>2122</v>
      </c>
      <c r="J1259" s="14" t="s">
        <v>3931</v>
      </c>
      <c r="K1259" s="14" t="s">
        <v>2122</v>
      </c>
      <c r="L1259" s="14">
        <v>0</v>
      </c>
      <c r="M1259" s="14">
        <v>4</v>
      </c>
      <c r="N1259" s="14">
        <v>0</v>
      </c>
      <c r="O1259" s="14">
        <v>0</v>
      </c>
      <c r="P1259" s="14" t="s">
        <v>6025</v>
      </c>
      <c r="Q1259" s="14" t="s">
        <v>6272</v>
      </c>
      <c r="R1259" s="14"/>
      <c r="S1259" s="14"/>
      <c r="T1259" s="14"/>
      <c r="U1259" s="14"/>
      <c r="V1259" s="14"/>
      <c r="W1259" s="14"/>
      <c r="AB1259" s="5"/>
    </row>
    <row r="1260" spans="1:28" s="3" customFormat="1">
      <c r="A1260" s="14"/>
      <c r="B1260" s="14"/>
      <c r="C1260" s="14"/>
      <c r="D1260" s="15" t="s">
        <v>3406</v>
      </c>
      <c r="E1260" s="15" t="s">
        <v>3503</v>
      </c>
      <c r="F1260" s="15" t="s">
        <v>3931</v>
      </c>
      <c r="G1260" s="15" t="s">
        <v>2630</v>
      </c>
      <c r="H1260" s="15" t="s">
        <v>3931</v>
      </c>
      <c r="I1260" s="15" t="s">
        <v>2630</v>
      </c>
      <c r="J1260" s="14" t="s">
        <v>3931</v>
      </c>
      <c r="K1260" s="14" t="s">
        <v>2630</v>
      </c>
      <c r="L1260" s="14">
        <v>0</v>
      </c>
      <c r="M1260" s="14">
        <v>4</v>
      </c>
      <c r="N1260" s="14">
        <v>0</v>
      </c>
      <c r="O1260" s="14">
        <v>0</v>
      </c>
      <c r="P1260" s="14" t="s">
        <v>6023</v>
      </c>
      <c r="Q1260" s="14" t="s">
        <v>6270</v>
      </c>
      <c r="R1260" s="14"/>
      <c r="S1260" s="14"/>
      <c r="T1260" s="14"/>
      <c r="U1260" s="14"/>
      <c r="V1260" s="16"/>
      <c r="W1260" s="14"/>
      <c r="AB1260" s="5"/>
    </row>
    <row r="1261" spans="1:28" s="3" customFormat="1">
      <c r="A1261" s="14"/>
      <c r="B1261" s="14"/>
      <c r="C1261" s="14"/>
      <c r="D1261" s="15" t="s">
        <v>3406</v>
      </c>
      <c r="E1261" s="15" t="s">
        <v>3503</v>
      </c>
      <c r="F1261" s="15" t="s">
        <v>3931</v>
      </c>
      <c r="G1261" s="15" t="s">
        <v>1113</v>
      </c>
      <c r="H1261" s="15" t="s">
        <v>3931</v>
      </c>
      <c r="I1261" s="15" t="s">
        <v>1113</v>
      </c>
      <c r="J1261" s="14" t="s">
        <v>3931</v>
      </c>
      <c r="K1261" s="14" t="s">
        <v>1113</v>
      </c>
      <c r="L1261" s="14">
        <v>1</v>
      </c>
      <c r="M1261" s="14">
        <v>2</v>
      </c>
      <c r="N1261" s="14">
        <v>3</v>
      </c>
      <c r="O1261" s="14">
        <v>2899</v>
      </c>
      <c r="P1261" s="14"/>
      <c r="Q1261" s="14"/>
      <c r="R1261" s="14"/>
      <c r="S1261" s="14"/>
      <c r="T1261" s="14"/>
      <c r="U1261" s="14"/>
      <c r="V1261" s="14"/>
      <c r="W1261" s="14"/>
      <c r="AB1261" s="5"/>
    </row>
    <row r="1262" spans="1:28" s="3" customFormat="1">
      <c r="A1262" s="14"/>
      <c r="B1262" s="14"/>
      <c r="C1262" s="14"/>
      <c r="D1262" s="15" t="s">
        <v>3406</v>
      </c>
      <c r="E1262" s="15" t="s">
        <v>3503</v>
      </c>
      <c r="F1262" s="15" t="s">
        <v>3931</v>
      </c>
      <c r="G1262" s="15" t="s">
        <v>1164</v>
      </c>
      <c r="H1262" s="15" t="s">
        <v>3931</v>
      </c>
      <c r="I1262" s="15" t="s">
        <v>1164</v>
      </c>
      <c r="J1262" s="14" t="s">
        <v>3931</v>
      </c>
      <c r="K1262" s="14" t="s">
        <v>1164</v>
      </c>
      <c r="L1262" s="14">
        <v>1</v>
      </c>
      <c r="M1262" s="14">
        <v>3</v>
      </c>
      <c r="N1262" s="14">
        <v>1</v>
      </c>
      <c r="O1262" s="14">
        <v>1143</v>
      </c>
      <c r="P1262" s="14"/>
      <c r="Q1262" s="14"/>
      <c r="R1262" s="14"/>
      <c r="S1262" s="14"/>
      <c r="T1262" s="14"/>
      <c r="U1262" s="14"/>
      <c r="V1262" s="16"/>
      <c r="W1262" s="14"/>
      <c r="AB1262" s="5"/>
    </row>
    <row r="1263" spans="1:28" s="3" customFormat="1" ht="15" customHeight="1">
      <c r="A1263" s="14"/>
      <c r="B1263" s="14"/>
      <c r="C1263" s="14"/>
      <c r="D1263" s="14" t="s">
        <v>3406</v>
      </c>
      <c r="E1263" s="14" t="s">
        <v>3503</v>
      </c>
      <c r="F1263" s="14" t="s">
        <v>3931</v>
      </c>
      <c r="G1263" s="14" t="s">
        <v>5700</v>
      </c>
      <c r="H1263" s="14" t="s">
        <v>3931</v>
      </c>
      <c r="I1263" s="14" t="s">
        <v>5700</v>
      </c>
      <c r="J1263" s="14" t="s">
        <v>3931</v>
      </c>
      <c r="K1263" s="14" t="s">
        <v>5700</v>
      </c>
      <c r="L1263" s="14">
        <v>0</v>
      </c>
      <c r="M1263" s="14">
        <v>4</v>
      </c>
      <c r="N1263" s="14">
        <v>0</v>
      </c>
      <c r="O1263" s="14">
        <v>0</v>
      </c>
      <c r="P1263" s="14" t="s">
        <v>6021</v>
      </c>
      <c r="Q1263" s="14" t="s">
        <v>6268</v>
      </c>
      <c r="R1263" s="14" t="s">
        <v>6336</v>
      </c>
      <c r="S1263" s="14" t="s">
        <v>6349</v>
      </c>
      <c r="T1263" s="14" t="s">
        <v>6349</v>
      </c>
      <c r="U1263" s="14"/>
      <c r="V1263" s="16"/>
      <c r="W1263" s="14"/>
      <c r="AB1263" s="5"/>
    </row>
    <row r="1264" spans="1:28" s="3" customFormat="1">
      <c r="A1264" s="14"/>
      <c r="B1264" s="14"/>
      <c r="C1264" s="14"/>
      <c r="D1264" s="15" t="s">
        <v>3406</v>
      </c>
      <c r="E1264" s="15" t="s">
        <v>3503</v>
      </c>
      <c r="F1264" s="15" t="s">
        <v>3931</v>
      </c>
      <c r="G1264" s="15" t="s">
        <v>3953</v>
      </c>
      <c r="H1264" s="15" t="s">
        <v>3931</v>
      </c>
      <c r="I1264" s="15" t="s">
        <v>3953</v>
      </c>
      <c r="J1264" s="14" t="s">
        <v>3931</v>
      </c>
      <c r="K1264" s="14" t="s">
        <v>3953</v>
      </c>
      <c r="L1264" s="14">
        <v>1</v>
      </c>
      <c r="M1264" s="14">
        <v>3</v>
      </c>
      <c r="N1264" s="14">
        <v>1</v>
      </c>
      <c r="O1264" s="14">
        <v>1132</v>
      </c>
      <c r="P1264" s="14"/>
      <c r="Q1264" s="14"/>
      <c r="R1264" s="14"/>
      <c r="S1264" s="14"/>
      <c r="T1264" s="14"/>
      <c r="U1264" s="14"/>
      <c r="V1264" s="16"/>
      <c r="W1264" s="14"/>
    </row>
    <row r="1265" spans="1:28" s="3" customFormat="1">
      <c r="A1265" s="14"/>
      <c r="B1265" s="14"/>
      <c r="C1265" s="14"/>
      <c r="D1265" s="15" t="s">
        <v>3406</v>
      </c>
      <c r="E1265" s="15" t="s">
        <v>3503</v>
      </c>
      <c r="F1265" s="15" t="s">
        <v>3931</v>
      </c>
      <c r="G1265" s="15" t="s">
        <v>3954</v>
      </c>
      <c r="H1265" s="15" t="s">
        <v>3931</v>
      </c>
      <c r="I1265" s="15" t="s">
        <v>3954</v>
      </c>
      <c r="J1265" s="14" t="s">
        <v>3931</v>
      </c>
      <c r="K1265" s="14" t="s">
        <v>3954</v>
      </c>
      <c r="L1265" s="14">
        <v>1</v>
      </c>
      <c r="M1265" s="14">
        <v>3</v>
      </c>
      <c r="N1265" s="14">
        <v>1</v>
      </c>
      <c r="O1265" s="14">
        <v>1143</v>
      </c>
      <c r="P1265" s="14"/>
      <c r="Q1265" s="14"/>
      <c r="R1265" s="14"/>
      <c r="S1265" s="14"/>
      <c r="T1265" s="14"/>
      <c r="U1265" s="14"/>
      <c r="V1265" s="16"/>
      <c r="W1265" s="14"/>
    </row>
    <row r="1266" spans="1:28" s="3" customFormat="1" ht="15" customHeight="1">
      <c r="A1266" s="14"/>
      <c r="B1266" s="14"/>
      <c r="C1266" s="14"/>
      <c r="D1266" s="15" t="s">
        <v>3406</v>
      </c>
      <c r="E1266" s="15" t="s">
        <v>3503</v>
      </c>
      <c r="F1266" s="15" t="s">
        <v>3931</v>
      </c>
      <c r="G1266" s="15" t="s">
        <v>3955</v>
      </c>
      <c r="H1266" s="15" t="s">
        <v>3931</v>
      </c>
      <c r="I1266" s="15" t="s">
        <v>3955</v>
      </c>
      <c r="J1266" s="14" t="s">
        <v>3931</v>
      </c>
      <c r="K1266" s="14" t="s">
        <v>3955</v>
      </c>
      <c r="L1266" s="14">
        <v>0</v>
      </c>
      <c r="M1266" s="14">
        <v>4</v>
      </c>
      <c r="N1266" s="14">
        <v>0</v>
      </c>
      <c r="O1266" s="14">
        <v>0</v>
      </c>
      <c r="P1266" s="14" t="s">
        <v>6023</v>
      </c>
      <c r="Q1266" s="14" t="s">
        <v>6270</v>
      </c>
      <c r="R1266" s="14"/>
      <c r="S1266" s="14"/>
      <c r="T1266" s="14"/>
      <c r="U1266" s="14"/>
      <c r="V1266" s="16"/>
      <c r="W1266" s="14"/>
    </row>
    <row r="1267" spans="1:28" s="3" customFormat="1">
      <c r="A1267" s="14"/>
      <c r="B1267" s="14"/>
      <c r="C1267" s="14"/>
      <c r="D1267" s="15" t="s">
        <v>3406</v>
      </c>
      <c r="E1267" s="15" t="s">
        <v>3503</v>
      </c>
      <c r="F1267" s="15" t="s">
        <v>3931</v>
      </c>
      <c r="G1267" s="15" t="s">
        <v>3956</v>
      </c>
      <c r="H1267" s="15" t="s">
        <v>3931</v>
      </c>
      <c r="I1267" s="15" t="s">
        <v>3956</v>
      </c>
      <c r="J1267" s="14" t="s">
        <v>3931</v>
      </c>
      <c r="K1267" s="14" t="s">
        <v>3956</v>
      </c>
      <c r="L1267" s="14">
        <v>1</v>
      </c>
      <c r="M1267" s="14">
        <v>3</v>
      </c>
      <c r="N1267" s="14">
        <v>1</v>
      </c>
      <c r="O1267" s="14">
        <v>1143</v>
      </c>
      <c r="P1267" s="14"/>
      <c r="Q1267" s="14"/>
      <c r="R1267" s="14"/>
      <c r="S1267" s="14"/>
      <c r="T1267" s="14"/>
      <c r="U1267" s="14"/>
      <c r="V1267" s="16"/>
      <c r="W1267" s="14"/>
    </row>
    <row r="1268" spans="1:28" s="3" customFormat="1">
      <c r="A1268" s="14"/>
      <c r="B1268" s="14"/>
      <c r="C1268" s="14"/>
      <c r="D1268" s="15" t="s">
        <v>3406</v>
      </c>
      <c r="E1268" s="15" t="s">
        <v>3503</v>
      </c>
      <c r="F1268" s="15" t="s">
        <v>3931</v>
      </c>
      <c r="G1268" s="15" t="s">
        <v>3957</v>
      </c>
      <c r="H1268" s="15" t="s">
        <v>3931</v>
      </c>
      <c r="I1268" s="15" t="s">
        <v>3957</v>
      </c>
      <c r="J1268" s="14" t="s">
        <v>3931</v>
      </c>
      <c r="K1268" s="14" t="s">
        <v>3957</v>
      </c>
      <c r="L1268" s="14">
        <v>1</v>
      </c>
      <c r="M1268" s="14">
        <v>2</v>
      </c>
      <c r="N1268" s="14">
        <v>3</v>
      </c>
      <c r="O1268" s="14">
        <v>2815</v>
      </c>
      <c r="P1268" s="14"/>
      <c r="Q1268" s="14"/>
      <c r="R1268" s="14"/>
      <c r="S1268" s="14"/>
      <c r="T1268" s="14"/>
      <c r="U1268" s="14"/>
      <c r="V1268" s="16"/>
      <c r="W1268" s="14"/>
    </row>
    <row r="1269" spans="1:28" s="3" customFormat="1">
      <c r="A1269" s="14"/>
      <c r="B1269" s="14"/>
      <c r="C1269" s="14"/>
      <c r="D1269" s="15" t="s">
        <v>3406</v>
      </c>
      <c r="E1269" s="15" t="s">
        <v>3503</v>
      </c>
      <c r="F1269" s="15" t="s">
        <v>3931</v>
      </c>
      <c r="G1269" s="15" t="s">
        <v>3660</v>
      </c>
      <c r="H1269" s="15" t="s">
        <v>3931</v>
      </c>
      <c r="I1269" s="15" t="s">
        <v>3660</v>
      </c>
      <c r="J1269" s="14" t="s">
        <v>3931</v>
      </c>
      <c r="K1269" s="14" t="s">
        <v>3660</v>
      </c>
      <c r="L1269" s="14">
        <v>1</v>
      </c>
      <c r="M1269" s="14">
        <v>3</v>
      </c>
      <c r="N1269" s="14">
        <v>1</v>
      </c>
      <c r="O1269" s="14">
        <v>1125</v>
      </c>
      <c r="P1269" s="14"/>
      <c r="Q1269" s="14"/>
      <c r="R1269" s="14"/>
      <c r="S1269" s="14"/>
      <c r="T1269" s="14"/>
      <c r="U1269" s="14"/>
      <c r="V1269" s="16"/>
      <c r="W1269" s="14"/>
    </row>
    <row r="1270" spans="1:28" s="3" customFormat="1">
      <c r="A1270" s="14"/>
      <c r="B1270" s="14"/>
      <c r="C1270" s="14"/>
      <c r="D1270" s="15" t="s">
        <v>3406</v>
      </c>
      <c r="E1270" s="15" t="s">
        <v>3503</v>
      </c>
      <c r="F1270" s="15" t="s">
        <v>3931</v>
      </c>
      <c r="G1270" s="15" t="s">
        <v>3958</v>
      </c>
      <c r="H1270" s="15" t="s">
        <v>3931</v>
      </c>
      <c r="I1270" s="15" t="s">
        <v>3958</v>
      </c>
      <c r="J1270" s="14" t="s">
        <v>3931</v>
      </c>
      <c r="K1270" s="14" t="s">
        <v>3958</v>
      </c>
      <c r="L1270" s="14">
        <v>0</v>
      </c>
      <c r="M1270" s="14">
        <v>4</v>
      </c>
      <c r="N1270" s="14">
        <v>0</v>
      </c>
      <c r="O1270" s="14">
        <v>0</v>
      </c>
      <c r="P1270" s="14" t="s">
        <v>6023</v>
      </c>
      <c r="Q1270" s="14" t="s">
        <v>6270</v>
      </c>
      <c r="R1270" s="14"/>
      <c r="S1270" s="14"/>
      <c r="T1270" s="14"/>
      <c r="U1270" s="14"/>
      <c r="V1270" s="16"/>
      <c r="W1270" s="14"/>
    </row>
    <row r="1271" spans="1:28" s="3" customFormat="1">
      <c r="A1271" s="14"/>
      <c r="B1271" s="14"/>
      <c r="C1271" s="14"/>
      <c r="D1271" s="15" t="s">
        <v>3406</v>
      </c>
      <c r="E1271" s="15" t="s">
        <v>3503</v>
      </c>
      <c r="F1271" s="15" t="s">
        <v>3931</v>
      </c>
      <c r="G1271" s="15" t="s">
        <v>3959</v>
      </c>
      <c r="H1271" s="15" t="s">
        <v>3931</v>
      </c>
      <c r="I1271" s="15" t="s">
        <v>3959</v>
      </c>
      <c r="J1271" s="14" t="s">
        <v>3931</v>
      </c>
      <c r="K1271" s="14" t="s">
        <v>3959</v>
      </c>
      <c r="L1271" s="14">
        <v>1</v>
      </c>
      <c r="M1271" s="14">
        <v>3</v>
      </c>
      <c r="N1271" s="14">
        <v>1</v>
      </c>
      <c r="O1271" s="14">
        <v>1143</v>
      </c>
      <c r="P1271" s="14"/>
      <c r="Q1271" s="14"/>
      <c r="R1271" s="14"/>
      <c r="S1271" s="14"/>
      <c r="T1271" s="14"/>
      <c r="U1271" s="14"/>
      <c r="V1271" s="16"/>
      <c r="W1271" s="14"/>
      <c r="AB1271" s="5"/>
    </row>
    <row r="1272" spans="1:28" s="3" customFormat="1">
      <c r="A1272" s="14"/>
      <c r="B1272" s="14"/>
      <c r="C1272" s="14"/>
      <c r="D1272" s="15" t="s">
        <v>3406</v>
      </c>
      <c r="E1272" s="15" t="s">
        <v>3503</v>
      </c>
      <c r="F1272" s="15" t="s">
        <v>3931</v>
      </c>
      <c r="G1272" s="15" t="s">
        <v>3682</v>
      </c>
      <c r="H1272" s="15" t="s">
        <v>3931</v>
      </c>
      <c r="I1272" s="15" t="s">
        <v>3682</v>
      </c>
      <c r="J1272" s="14" t="s">
        <v>3931</v>
      </c>
      <c r="K1272" s="14" t="s">
        <v>3682</v>
      </c>
      <c r="L1272" s="14">
        <v>1</v>
      </c>
      <c r="M1272" s="14">
        <v>3</v>
      </c>
      <c r="N1272" s="14">
        <v>1</v>
      </c>
      <c r="O1272" s="14">
        <v>1143</v>
      </c>
      <c r="P1272" s="14"/>
      <c r="Q1272" s="14"/>
      <c r="R1272" s="14"/>
      <c r="S1272" s="14"/>
      <c r="T1272" s="14"/>
      <c r="U1272" s="14"/>
      <c r="V1272" s="16"/>
      <c r="W1272" s="14"/>
    </row>
    <row r="1273" spans="1:28" s="3" customFormat="1">
      <c r="A1273" s="14"/>
      <c r="B1273" s="14"/>
      <c r="C1273" s="14"/>
      <c r="D1273" s="15" t="s">
        <v>3406</v>
      </c>
      <c r="E1273" s="15" t="s">
        <v>3503</v>
      </c>
      <c r="F1273" s="15" t="s">
        <v>3931</v>
      </c>
      <c r="G1273" s="15" t="s">
        <v>3960</v>
      </c>
      <c r="H1273" s="15" t="s">
        <v>3931</v>
      </c>
      <c r="I1273" s="15" t="s">
        <v>3960</v>
      </c>
      <c r="J1273" s="14" t="s">
        <v>3931</v>
      </c>
      <c r="K1273" s="14" t="s">
        <v>3960</v>
      </c>
      <c r="L1273" s="14">
        <v>0</v>
      </c>
      <c r="M1273" s="14">
        <v>4</v>
      </c>
      <c r="N1273" s="14">
        <v>0</v>
      </c>
      <c r="O1273" s="14">
        <v>0</v>
      </c>
      <c r="P1273" s="14" t="s">
        <v>6021</v>
      </c>
      <c r="Q1273" s="14" t="s">
        <v>6268</v>
      </c>
      <c r="R1273" s="14"/>
      <c r="S1273" s="14"/>
      <c r="T1273" s="14"/>
      <c r="U1273" s="14"/>
      <c r="V1273" s="16"/>
      <c r="W1273" s="14"/>
      <c r="AB1273" s="5"/>
    </row>
    <row r="1274" spans="1:28" s="3" customFormat="1">
      <c r="A1274" s="14"/>
      <c r="B1274" s="14"/>
      <c r="C1274" s="14"/>
      <c r="D1274" s="15" t="s">
        <v>3406</v>
      </c>
      <c r="E1274" s="15" t="s">
        <v>3503</v>
      </c>
      <c r="F1274" s="15" t="s">
        <v>3931</v>
      </c>
      <c r="G1274" s="15" t="s">
        <v>3961</v>
      </c>
      <c r="H1274" s="15" t="s">
        <v>3931</v>
      </c>
      <c r="I1274" s="15" t="s">
        <v>3961</v>
      </c>
      <c r="J1274" s="14" t="s">
        <v>3931</v>
      </c>
      <c r="K1274" s="14" t="s">
        <v>3961</v>
      </c>
      <c r="L1274" s="14">
        <v>1</v>
      </c>
      <c r="M1274" s="14">
        <v>3</v>
      </c>
      <c r="N1274" s="14">
        <v>1</v>
      </c>
      <c r="O1274" s="14">
        <v>1143</v>
      </c>
      <c r="P1274" s="14"/>
      <c r="Q1274" s="14"/>
      <c r="R1274" s="14"/>
      <c r="S1274" s="14"/>
      <c r="T1274" s="14"/>
      <c r="U1274" s="14"/>
      <c r="V1274" s="16"/>
      <c r="W1274" s="14"/>
      <c r="AB1274" s="5"/>
    </row>
    <row r="1275" spans="1:28" s="3" customFormat="1">
      <c r="A1275" s="14"/>
      <c r="B1275" s="14"/>
      <c r="C1275" s="14"/>
      <c r="D1275" s="15" t="s">
        <v>3406</v>
      </c>
      <c r="E1275" s="15" t="s">
        <v>3503</v>
      </c>
      <c r="F1275" s="15" t="s">
        <v>3931</v>
      </c>
      <c r="G1275" s="15" t="s">
        <v>3962</v>
      </c>
      <c r="H1275" s="15" t="s">
        <v>3931</v>
      </c>
      <c r="I1275" s="15" t="s">
        <v>3962</v>
      </c>
      <c r="J1275" s="14" t="s">
        <v>3931</v>
      </c>
      <c r="K1275" s="14" t="s">
        <v>3962</v>
      </c>
      <c r="L1275" s="14">
        <v>0</v>
      </c>
      <c r="M1275" s="14">
        <v>4</v>
      </c>
      <c r="N1275" s="14">
        <v>0</v>
      </c>
      <c r="O1275" s="14">
        <v>0</v>
      </c>
      <c r="P1275" s="14" t="s">
        <v>6021</v>
      </c>
      <c r="Q1275" s="14" t="s">
        <v>6268</v>
      </c>
      <c r="R1275" s="14"/>
      <c r="S1275" s="14"/>
      <c r="T1275" s="14"/>
      <c r="U1275" s="14"/>
      <c r="V1275" s="16"/>
      <c r="W1275" s="14"/>
      <c r="AB1275" s="5"/>
    </row>
    <row r="1276" spans="1:28" s="3" customFormat="1">
      <c r="A1276" s="14"/>
      <c r="B1276" s="14"/>
      <c r="C1276" s="14"/>
      <c r="D1276" s="15" t="s">
        <v>3406</v>
      </c>
      <c r="E1276" s="15" t="s">
        <v>3503</v>
      </c>
      <c r="F1276" s="15" t="s">
        <v>3931</v>
      </c>
      <c r="G1276" s="15" t="s">
        <v>3963</v>
      </c>
      <c r="H1276" s="15" t="s">
        <v>3931</v>
      </c>
      <c r="I1276" s="15" t="s">
        <v>3963</v>
      </c>
      <c r="J1276" s="14" t="s">
        <v>3931</v>
      </c>
      <c r="K1276" s="14" t="s">
        <v>3963</v>
      </c>
      <c r="L1276" s="14">
        <v>1</v>
      </c>
      <c r="M1276" s="14">
        <v>3</v>
      </c>
      <c r="N1276" s="14">
        <v>1</v>
      </c>
      <c r="O1276" s="14">
        <v>1143</v>
      </c>
      <c r="P1276" s="14"/>
      <c r="Q1276" s="14"/>
      <c r="R1276" s="14"/>
      <c r="S1276" s="14"/>
      <c r="T1276" s="14"/>
      <c r="U1276" s="14"/>
      <c r="V1276" s="16"/>
      <c r="W1276" s="14"/>
      <c r="AB1276" s="5"/>
    </row>
    <row r="1277" spans="1:28" s="3" customFormat="1">
      <c r="A1277" s="14"/>
      <c r="B1277" s="14"/>
      <c r="C1277" s="14"/>
      <c r="D1277" s="15" t="s">
        <v>3406</v>
      </c>
      <c r="E1277" s="15" t="s">
        <v>3503</v>
      </c>
      <c r="F1277" s="15" t="s">
        <v>3931</v>
      </c>
      <c r="G1277" s="15" t="s">
        <v>3964</v>
      </c>
      <c r="H1277" s="15" t="s">
        <v>3931</v>
      </c>
      <c r="I1277" s="15" t="s">
        <v>3964</v>
      </c>
      <c r="J1277" s="14" t="s">
        <v>3931</v>
      </c>
      <c r="K1277" s="14" t="s">
        <v>3964</v>
      </c>
      <c r="L1277" s="14">
        <v>1</v>
      </c>
      <c r="M1277" s="14">
        <v>3</v>
      </c>
      <c r="N1277" s="14">
        <v>1</v>
      </c>
      <c r="O1277" s="14">
        <v>1143</v>
      </c>
      <c r="P1277" s="14"/>
      <c r="Q1277" s="14"/>
      <c r="R1277" s="14"/>
      <c r="S1277" s="14"/>
      <c r="T1277" s="14"/>
      <c r="U1277" s="14"/>
      <c r="V1277" s="16"/>
      <c r="W1277" s="14"/>
      <c r="AB1277" s="5"/>
    </row>
    <row r="1278" spans="1:28" s="3" customFormat="1">
      <c r="A1278" s="14"/>
      <c r="B1278" s="14"/>
      <c r="C1278" s="14"/>
      <c r="D1278" s="15" t="s">
        <v>3406</v>
      </c>
      <c r="E1278" s="15" t="s">
        <v>3503</v>
      </c>
      <c r="F1278" s="15" t="s">
        <v>3931</v>
      </c>
      <c r="G1278" s="15" t="s">
        <v>3965</v>
      </c>
      <c r="H1278" s="15" t="s">
        <v>3931</v>
      </c>
      <c r="I1278" s="15" t="s">
        <v>3965</v>
      </c>
      <c r="J1278" s="14" t="s">
        <v>3931</v>
      </c>
      <c r="K1278" s="14" t="s">
        <v>3965</v>
      </c>
      <c r="L1278" s="14">
        <v>1</v>
      </c>
      <c r="M1278" s="14">
        <v>3</v>
      </c>
      <c r="N1278" s="14">
        <v>1</v>
      </c>
      <c r="O1278" s="14">
        <v>1066</v>
      </c>
      <c r="P1278" s="14"/>
      <c r="Q1278" s="14"/>
      <c r="R1278" s="14"/>
      <c r="S1278" s="14"/>
      <c r="T1278" s="14"/>
      <c r="U1278" s="14"/>
      <c r="V1278" s="16"/>
      <c r="W1278" s="14"/>
      <c r="AB1278" s="5"/>
    </row>
    <row r="1279" spans="1:28" s="3" customFormat="1">
      <c r="A1279" s="14"/>
      <c r="B1279" s="14"/>
      <c r="C1279" s="14"/>
      <c r="D1279" s="15" t="s">
        <v>3406</v>
      </c>
      <c r="E1279" s="15" t="s">
        <v>3503</v>
      </c>
      <c r="F1279" s="15" t="s">
        <v>3931</v>
      </c>
      <c r="G1279" s="15" t="s">
        <v>2441</v>
      </c>
      <c r="H1279" s="15" t="s">
        <v>3931</v>
      </c>
      <c r="I1279" s="15" t="s">
        <v>2441</v>
      </c>
      <c r="J1279" s="14" t="s">
        <v>3931</v>
      </c>
      <c r="K1279" s="14" t="s">
        <v>2441</v>
      </c>
      <c r="L1279" s="14">
        <v>1</v>
      </c>
      <c r="M1279" s="14">
        <v>2</v>
      </c>
      <c r="N1279" s="14">
        <v>2</v>
      </c>
      <c r="O1279" s="14">
        <v>2304</v>
      </c>
      <c r="P1279" s="14"/>
      <c r="Q1279" s="14"/>
      <c r="R1279" s="14"/>
      <c r="S1279" s="14"/>
      <c r="T1279" s="14"/>
      <c r="U1279" s="14"/>
      <c r="V1279" s="16"/>
      <c r="W1279" s="14"/>
      <c r="AB1279" s="5"/>
    </row>
    <row r="1280" spans="1:28" s="3" customFormat="1" ht="15" customHeight="1">
      <c r="A1280" s="14"/>
      <c r="B1280" s="14"/>
      <c r="C1280" s="14"/>
      <c r="D1280" s="15" t="s">
        <v>3406</v>
      </c>
      <c r="E1280" s="15" t="s">
        <v>3503</v>
      </c>
      <c r="F1280" s="15" t="s">
        <v>3931</v>
      </c>
      <c r="G1280" s="15" t="s">
        <v>3966</v>
      </c>
      <c r="H1280" s="15" t="s">
        <v>3931</v>
      </c>
      <c r="I1280" s="15" t="s">
        <v>3966</v>
      </c>
      <c r="J1280" s="14" t="s">
        <v>3931</v>
      </c>
      <c r="K1280" s="14" t="s">
        <v>3966</v>
      </c>
      <c r="L1280" s="14">
        <v>1</v>
      </c>
      <c r="M1280" s="14">
        <v>3</v>
      </c>
      <c r="N1280" s="14">
        <v>1</v>
      </c>
      <c r="O1280" s="14">
        <v>1143</v>
      </c>
      <c r="P1280" s="14"/>
      <c r="Q1280" s="14"/>
      <c r="R1280" s="14"/>
      <c r="S1280" s="14"/>
      <c r="T1280" s="14"/>
      <c r="U1280" s="14"/>
      <c r="V1280" s="16"/>
      <c r="W1280" s="14"/>
      <c r="AB1280" s="5"/>
    </row>
    <row r="1281" spans="1:28" s="3" customFormat="1">
      <c r="A1281" s="14"/>
      <c r="B1281" s="14"/>
      <c r="C1281" s="14"/>
      <c r="D1281" s="15" t="s">
        <v>3406</v>
      </c>
      <c r="E1281" s="15" t="s">
        <v>3503</v>
      </c>
      <c r="F1281" s="15" t="s">
        <v>3931</v>
      </c>
      <c r="G1281" s="15" t="s">
        <v>3967</v>
      </c>
      <c r="H1281" s="15" t="s">
        <v>3931</v>
      </c>
      <c r="I1281" s="15" t="s">
        <v>3967</v>
      </c>
      <c r="J1281" s="14" t="s">
        <v>3931</v>
      </c>
      <c r="K1281" s="14" t="s">
        <v>3967</v>
      </c>
      <c r="L1281" s="14">
        <v>0</v>
      </c>
      <c r="M1281" s="14">
        <v>4</v>
      </c>
      <c r="N1281" s="14">
        <v>0</v>
      </c>
      <c r="O1281" s="14">
        <v>0</v>
      </c>
      <c r="P1281" s="14" t="s">
        <v>6026</v>
      </c>
      <c r="Q1281" s="14" t="s">
        <v>6273</v>
      </c>
      <c r="R1281" s="14"/>
      <c r="S1281" s="14"/>
      <c r="T1281" s="14"/>
      <c r="U1281" s="14"/>
      <c r="V1281" s="16"/>
      <c r="W1281" s="14"/>
      <c r="AB1281" s="5"/>
    </row>
    <row r="1282" spans="1:28" s="3" customFormat="1" ht="15" customHeight="1">
      <c r="A1282" s="14"/>
      <c r="B1282" s="14"/>
      <c r="C1282" s="14"/>
      <c r="D1282" s="15" t="s">
        <v>3406</v>
      </c>
      <c r="E1282" s="15" t="s">
        <v>3503</v>
      </c>
      <c r="F1282" s="15" t="s">
        <v>3931</v>
      </c>
      <c r="G1282" s="15" t="s">
        <v>3968</v>
      </c>
      <c r="H1282" s="15" t="s">
        <v>3931</v>
      </c>
      <c r="I1282" s="15" t="s">
        <v>3968</v>
      </c>
      <c r="J1282" s="14" t="s">
        <v>3931</v>
      </c>
      <c r="K1282" s="14" t="s">
        <v>3968</v>
      </c>
      <c r="L1282" s="14">
        <v>1</v>
      </c>
      <c r="M1282" s="14">
        <v>3</v>
      </c>
      <c r="N1282" s="14">
        <v>1</v>
      </c>
      <c r="O1282" s="14">
        <v>1143</v>
      </c>
      <c r="P1282" s="14"/>
      <c r="Q1282" s="14"/>
      <c r="R1282" s="14"/>
      <c r="S1282" s="14"/>
      <c r="T1282" s="14"/>
      <c r="U1282" s="14"/>
      <c r="V1282" s="16"/>
      <c r="W1282" s="14"/>
      <c r="AB1282" s="5"/>
    </row>
    <row r="1283" spans="1:28" s="3" customFormat="1">
      <c r="A1283" s="14"/>
      <c r="B1283" s="14"/>
      <c r="C1283" s="14"/>
      <c r="D1283" s="15" t="s">
        <v>3406</v>
      </c>
      <c r="E1283" s="15" t="s">
        <v>3503</v>
      </c>
      <c r="F1283" s="15" t="s">
        <v>3969</v>
      </c>
      <c r="G1283" s="15" t="s">
        <v>3970</v>
      </c>
      <c r="H1283" s="15" t="s">
        <v>3969</v>
      </c>
      <c r="I1283" s="15" t="s">
        <v>3970</v>
      </c>
      <c r="J1283" s="14" t="s">
        <v>3969</v>
      </c>
      <c r="K1283" s="14" t="s">
        <v>3970</v>
      </c>
      <c r="L1283" s="14">
        <v>0</v>
      </c>
      <c r="M1283" s="14">
        <v>4</v>
      </c>
      <c r="N1283" s="14">
        <v>0</v>
      </c>
      <c r="O1283" s="14">
        <v>0</v>
      </c>
      <c r="P1283" s="14" t="s">
        <v>5679</v>
      </c>
      <c r="Q1283" s="14" t="s">
        <v>6252</v>
      </c>
      <c r="R1283" s="14"/>
      <c r="S1283" s="14"/>
      <c r="T1283" s="14"/>
      <c r="U1283" s="14"/>
      <c r="V1283" s="16"/>
      <c r="W1283" s="14"/>
      <c r="AB1283" s="5"/>
    </row>
    <row r="1284" spans="1:28" s="3" customFormat="1">
      <c r="A1284" s="14"/>
      <c r="B1284" s="14"/>
      <c r="C1284" s="14"/>
      <c r="D1284" s="15" t="s">
        <v>3406</v>
      </c>
      <c r="E1284" s="15" t="s">
        <v>3503</v>
      </c>
      <c r="F1284" s="15" t="s">
        <v>3971</v>
      </c>
      <c r="G1284" s="15" t="s">
        <v>317</v>
      </c>
      <c r="H1284" s="15" t="s">
        <v>3971</v>
      </c>
      <c r="I1284" s="15" t="s">
        <v>317</v>
      </c>
      <c r="J1284" s="14" t="s">
        <v>3971</v>
      </c>
      <c r="K1284" s="14" t="s">
        <v>317</v>
      </c>
      <c r="L1284" s="14">
        <v>1</v>
      </c>
      <c r="M1284" s="14">
        <v>2</v>
      </c>
      <c r="N1284" s="14">
        <v>3</v>
      </c>
      <c r="O1284" s="14">
        <v>2440</v>
      </c>
      <c r="P1284" s="14"/>
      <c r="Q1284" s="14"/>
      <c r="R1284" s="14"/>
      <c r="S1284" s="14"/>
      <c r="T1284" s="14"/>
      <c r="U1284" s="14"/>
      <c r="V1284" s="16"/>
      <c r="W1284" s="14"/>
      <c r="AB1284" s="5"/>
    </row>
    <row r="1285" spans="1:28" s="3" customFormat="1">
      <c r="A1285" s="14"/>
      <c r="B1285" s="14"/>
      <c r="C1285" s="14"/>
      <c r="D1285" s="15" t="s">
        <v>3406</v>
      </c>
      <c r="E1285" s="15" t="s">
        <v>3503</v>
      </c>
      <c r="F1285" s="15" t="s">
        <v>3972</v>
      </c>
      <c r="G1285" s="15" t="s">
        <v>1519</v>
      </c>
      <c r="H1285" s="15" t="s">
        <v>3972</v>
      </c>
      <c r="I1285" s="15" t="s">
        <v>1519</v>
      </c>
      <c r="J1285" s="14" t="s">
        <v>3972</v>
      </c>
      <c r="K1285" s="14" t="s">
        <v>1519</v>
      </c>
      <c r="L1285" s="14">
        <v>1</v>
      </c>
      <c r="M1285" s="14">
        <v>2</v>
      </c>
      <c r="N1285" s="14">
        <v>3</v>
      </c>
      <c r="O1285" s="14">
        <v>2722</v>
      </c>
      <c r="P1285" s="14"/>
      <c r="Q1285" s="14"/>
      <c r="R1285" s="14"/>
      <c r="S1285" s="14"/>
      <c r="T1285" s="14"/>
      <c r="U1285" s="14"/>
      <c r="V1285" s="16"/>
      <c r="W1285" s="14"/>
      <c r="AB1285" s="5"/>
    </row>
    <row r="1286" spans="1:28" s="3" customFormat="1">
      <c r="A1286" s="14"/>
      <c r="B1286" s="14"/>
      <c r="C1286" s="14"/>
      <c r="D1286" s="15" t="s">
        <v>3406</v>
      </c>
      <c r="E1286" s="15" t="s">
        <v>3503</v>
      </c>
      <c r="F1286" s="15" t="s">
        <v>3972</v>
      </c>
      <c r="G1286" s="15" t="s">
        <v>3973</v>
      </c>
      <c r="H1286" s="15" t="s">
        <v>3972</v>
      </c>
      <c r="I1286" s="15" t="s">
        <v>3973</v>
      </c>
      <c r="J1286" s="14" t="s">
        <v>3972</v>
      </c>
      <c r="K1286" s="14" t="s">
        <v>3973</v>
      </c>
      <c r="L1286" s="14">
        <v>1</v>
      </c>
      <c r="M1286" s="14">
        <v>4</v>
      </c>
      <c r="N1286" s="14">
        <v>0</v>
      </c>
      <c r="O1286" s="14">
        <v>0</v>
      </c>
      <c r="P1286" s="14" t="s">
        <v>6027</v>
      </c>
      <c r="Q1286" s="14" t="s">
        <v>6162</v>
      </c>
      <c r="R1286" s="14"/>
      <c r="S1286" s="14"/>
      <c r="T1286" s="14"/>
      <c r="U1286" s="14"/>
      <c r="V1286" s="16"/>
      <c r="W1286" s="14"/>
      <c r="AB1286" s="5"/>
    </row>
    <row r="1287" spans="1:28" s="3" customFormat="1">
      <c r="A1287" s="14"/>
      <c r="B1287" s="14"/>
      <c r="C1287" s="14"/>
      <c r="D1287" s="15" t="s">
        <v>3406</v>
      </c>
      <c r="E1287" s="15" t="s">
        <v>3503</v>
      </c>
      <c r="F1287" s="15" t="s">
        <v>3974</v>
      </c>
      <c r="G1287" s="15" t="s">
        <v>3118</v>
      </c>
      <c r="H1287" s="15" t="s">
        <v>3974</v>
      </c>
      <c r="I1287" s="15" t="s">
        <v>3118</v>
      </c>
      <c r="J1287" s="14" t="s">
        <v>3974</v>
      </c>
      <c r="K1287" s="14" t="s">
        <v>3118</v>
      </c>
      <c r="L1287" s="14">
        <v>1</v>
      </c>
      <c r="M1287" s="14">
        <v>3</v>
      </c>
      <c r="N1287" s="14">
        <v>1</v>
      </c>
      <c r="O1287" s="14">
        <v>1143</v>
      </c>
      <c r="P1287" s="14"/>
      <c r="Q1287" s="14"/>
      <c r="R1287" s="14"/>
      <c r="S1287" s="14"/>
      <c r="T1287" s="14"/>
      <c r="U1287" s="14"/>
      <c r="V1287" s="16"/>
      <c r="W1287" s="14"/>
      <c r="AB1287" s="5"/>
    </row>
    <row r="1288" spans="1:28" s="3" customFormat="1">
      <c r="A1288" s="14"/>
      <c r="B1288" s="14"/>
      <c r="C1288" s="14"/>
      <c r="D1288" s="15" t="s">
        <v>3406</v>
      </c>
      <c r="E1288" s="15" t="s">
        <v>3503</v>
      </c>
      <c r="F1288" s="15" t="s">
        <v>3974</v>
      </c>
      <c r="G1288" s="15" t="s">
        <v>3975</v>
      </c>
      <c r="H1288" s="15" t="s">
        <v>3974</v>
      </c>
      <c r="I1288" s="15" t="s">
        <v>3975</v>
      </c>
      <c r="J1288" s="14" t="s">
        <v>3974</v>
      </c>
      <c r="K1288" s="14" t="s">
        <v>3975</v>
      </c>
      <c r="L1288" s="14">
        <v>1</v>
      </c>
      <c r="M1288" s="14">
        <v>3</v>
      </c>
      <c r="N1288" s="14">
        <v>1</v>
      </c>
      <c r="O1288" s="14">
        <v>1143</v>
      </c>
      <c r="P1288" s="14"/>
      <c r="Q1288" s="14"/>
      <c r="R1288" s="14"/>
      <c r="S1288" s="14"/>
      <c r="T1288" s="14"/>
      <c r="U1288" s="14"/>
      <c r="V1288" s="16"/>
      <c r="W1288" s="14"/>
      <c r="AB1288" s="5"/>
    </row>
    <row r="1289" spans="1:28" s="3" customFormat="1">
      <c r="A1289" s="14"/>
      <c r="B1289" s="14"/>
      <c r="C1289" s="14"/>
      <c r="D1289" s="15" t="s">
        <v>3406</v>
      </c>
      <c r="E1289" s="15" t="s">
        <v>3503</v>
      </c>
      <c r="F1289" s="15" t="s">
        <v>3974</v>
      </c>
      <c r="G1289" s="15" t="s">
        <v>3976</v>
      </c>
      <c r="H1289" s="15" t="s">
        <v>3974</v>
      </c>
      <c r="I1289" s="15" t="s">
        <v>3976</v>
      </c>
      <c r="J1289" s="14" t="s">
        <v>3974</v>
      </c>
      <c r="K1289" s="14" t="s">
        <v>3976</v>
      </c>
      <c r="L1289" s="14">
        <v>1</v>
      </c>
      <c r="M1289" s="14">
        <v>2</v>
      </c>
      <c r="N1289" s="14">
        <v>4</v>
      </c>
      <c r="O1289" s="14">
        <v>4219</v>
      </c>
      <c r="P1289" s="14"/>
      <c r="Q1289" s="14"/>
      <c r="R1289" s="14"/>
      <c r="S1289" s="14"/>
      <c r="T1289" s="14"/>
      <c r="U1289" s="14"/>
      <c r="V1289" s="16"/>
      <c r="W1289" s="14"/>
      <c r="AB1289" s="5"/>
    </row>
    <row r="1290" spans="1:28" s="3" customFormat="1">
      <c r="A1290" s="14"/>
      <c r="B1290" s="14"/>
      <c r="C1290" s="14"/>
      <c r="D1290" s="15" t="s">
        <v>3406</v>
      </c>
      <c r="E1290" s="15" t="s">
        <v>3503</v>
      </c>
      <c r="F1290" s="15" t="s">
        <v>3977</v>
      </c>
      <c r="G1290" s="15" t="s">
        <v>3978</v>
      </c>
      <c r="H1290" s="15" t="s">
        <v>3977</v>
      </c>
      <c r="I1290" s="15" t="s">
        <v>3978</v>
      </c>
      <c r="J1290" s="14" t="s">
        <v>3977</v>
      </c>
      <c r="K1290" s="14" t="s">
        <v>3978</v>
      </c>
      <c r="L1290" s="14">
        <v>1</v>
      </c>
      <c r="M1290" s="14">
        <v>2</v>
      </c>
      <c r="N1290" s="14">
        <v>2</v>
      </c>
      <c r="O1290" s="14">
        <v>2401</v>
      </c>
      <c r="P1290" s="14"/>
      <c r="Q1290" s="14"/>
      <c r="R1290" s="14"/>
      <c r="S1290" s="14"/>
      <c r="T1290" s="14"/>
      <c r="U1290" s="14"/>
      <c r="V1290" s="16"/>
      <c r="W1290" s="14"/>
      <c r="AB1290" s="5"/>
    </row>
    <row r="1291" spans="1:28" s="3" customFormat="1">
      <c r="A1291" s="14"/>
      <c r="B1291" s="14"/>
      <c r="C1291" s="14"/>
      <c r="D1291" s="15" t="s">
        <v>3406</v>
      </c>
      <c r="E1291" s="15" t="s">
        <v>3503</v>
      </c>
      <c r="F1291" s="15" t="s">
        <v>3977</v>
      </c>
      <c r="G1291" s="15" t="s">
        <v>3979</v>
      </c>
      <c r="H1291" s="15" t="s">
        <v>3977</v>
      </c>
      <c r="I1291" s="15" t="s">
        <v>3979</v>
      </c>
      <c r="J1291" s="14" t="s">
        <v>3977</v>
      </c>
      <c r="K1291" s="14" t="s">
        <v>3979</v>
      </c>
      <c r="L1291" s="14">
        <v>1</v>
      </c>
      <c r="M1291" s="14">
        <v>2</v>
      </c>
      <c r="N1291" s="14">
        <v>2</v>
      </c>
      <c r="O1291" s="14">
        <v>2398</v>
      </c>
      <c r="P1291" s="14"/>
      <c r="Q1291" s="14"/>
      <c r="R1291" s="14"/>
      <c r="S1291" s="14"/>
      <c r="T1291" s="14"/>
      <c r="U1291" s="14"/>
      <c r="V1291" s="16"/>
      <c r="W1291" s="14"/>
      <c r="AB1291" s="5"/>
    </row>
    <row r="1292" spans="1:28" s="3" customFormat="1">
      <c r="A1292" s="14"/>
      <c r="B1292" s="14"/>
      <c r="C1292" s="14"/>
      <c r="D1292" s="15" t="s">
        <v>3406</v>
      </c>
      <c r="E1292" s="15" t="s">
        <v>3503</v>
      </c>
      <c r="F1292" s="15" t="s">
        <v>3977</v>
      </c>
      <c r="G1292" s="15" t="s">
        <v>3980</v>
      </c>
      <c r="H1292" s="15" t="s">
        <v>3977</v>
      </c>
      <c r="I1292" s="15" t="s">
        <v>3980</v>
      </c>
      <c r="J1292" s="14" t="s">
        <v>3977</v>
      </c>
      <c r="K1292" s="14" t="s">
        <v>3980</v>
      </c>
      <c r="L1292" s="14">
        <v>1</v>
      </c>
      <c r="M1292" s="14">
        <v>3</v>
      </c>
      <c r="N1292" s="14">
        <v>1</v>
      </c>
      <c r="O1292" s="14">
        <v>799</v>
      </c>
      <c r="P1292" s="14"/>
      <c r="Q1292" s="14"/>
      <c r="R1292" s="14"/>
      <c r="S1292" s="14"/>
      <c r="T1292" s="14"/>
      <c r="U1292" s="14"/>
      <c r="V1292" s="16"/>
      <c r="W1292" s="14"/>
      <c r="AB1292" s="5"/>
    </row>
    <row r="1293" spans="1:28" s="3" customFormat="1">
      <c r="A1293" s="14"/>
      <c r="B1293" s="14"/>
      <c r="C1293" s="14"/>
      <c r="D1293" s="15" t="s">
        <v>3406</v>
      </c>
      <c r="E1293" s="15" t="s">
        <v>3503</v>
      </c>
      <c r="F1293" s="15" t="s">
        <v>3977</v>
      </c>
      <c r="G1293" s="15" t="s">
        <v>1118</v>
      </c>
      <c r="H1293" s="15" t="s">
        <v>3977</v>
      </c>
      <c r="I1293" s="15" t="s">
        <v>1118</v>
      </c>
      <c r="J1293" s="14" t="s">
        <v>3977</v>
      </c>
      <c r="K1293" s="14" t="s">
        <v>1118</v>
      </c>
      <c r="L1293" s="14">
        <v>1</v>
      </c>
      <c r="M1293" s="14">
        <v>2</v>
      </c>
      <c r="N1293" s="14">
        <v>2</v>
      </c>
      <c r="O1293" s="14">
        <v>2401</v>
      </c>
      <c r="P1293" s="14"/>
      <c r="Q1293" s="14"/>
      <c r="R1293" s="14"/>
      <c r="S1293" s="14"/>
      <c r="T1293" s="14"/>
      <c r="U1293" s="14"/>
      <c r="V1293" s="16"/>
      <c r="W1293" s="14"/>
      <c r="AB1293" s="5"/>
    </row>
    <row r="1294" spans="1:28" s="3" customFormat="1">
      <c r="A1294" s="14"/>
      <c r="B1294" s="14"/>
      <c r="C1294" s="14"/>
      <c r="D1294" s="15" t="s">
        <v>3406</v>
      </c>
      <c r="E1294" s="15" t="s">
        <v>3503</v>
      </c>
      <c r="F1294" s="15" t="s">
        <v>3977</v>
      </c>
      <c r="G1294" s="15" t="s">
        <v>3981</v>
      </c>
      <c r="H1294" s="15" t="s">
        <v>3977</v>
      </c>
      <c r="I1294" s="15" t="s">
        <v>3981</v>
      </c>
      <c r="J1294" s="14" t="s">
        <v>3977</v>
      </c>
      <c r="K1294" s="14" t="s">
        <v>3981</v>
      </c>
      <c r="L1294" s="14">
        <v>0</v>
      </c>
      <c r="M1294" s="14">
        <v>4</v>
      </c>
      <c r="N1294" s="14">
        <v>0</v>
      </c>
      <c r="O1294" s="14">
        <v>0</v>
      </c>
      <c r="P1294" s="14" t="s">
        <v>6028</v>
      </c>
      <c r="Q1294" s="14" t="s">
        <v>6162</v>
      </c>
      <c r="R1294" s="14"/>
      <c r="S1294" s="14"/>
      <c r="T1294" s="14"/>
      <c r="U1294" s="14"/>
      <c r="V1294" s="16"/>
      <c r="W1294" s="14"/>
      <c r="Y1294" s="12"/>
      <c r="AB1294" s="5"/>
    </row>
    <row r="1295" spans="1:28" s="3" customFormat="1">
      <c r="A1295" s="14"/>
      <c r="B1295" s="14"/>
      <c r="C1295" s="14"/>
      <c r="D1295" s="15" t="s">
        <v>3406</v>
      </c>
      <c r="E1295" s="15" t="s">
        <v>3503</v>
      </c>
      <c r="F1295" s="15" t="s">
        <v>3977</v>
      </c>
      <c r="G1295" s="15" t="s">
        <v>3862</v>
      </c>
      <c r="H1295" s="15" t="s">
        <v>3977</v>
      </c>
      <c r="I1295" s="15" t="s">
        <v>3862</v>
      </c>
      <c r="J1295" s="14" t="s">
        <v>3977</v>
      </c>
      <c r="K1295" s="14" t="s">
        <v>3862</v>
      </c>
      <c r="L1295" s="14">
        <v>1</v>
      </c>
      <c r="M1295" s="14">
        <v>2</v>
      </c>
      <c r="N1295" s="14">
        <v>3</v>
      </c>
      <c r="O1295" s="14">
        <v>3258</v>
      </c>
      <c r="P1295" s="14"/>
      <c r="Q1295" s="14"/>
      <c r="R1295" s="14"/>
      <c r="S1295" s="14"/>
      <c r="T1295" s="14"/>
      <c r="U1295" s="14"/>
      <c r="V1295" s="16"/>
      <c r="W1295" s="14"/>
      <c r="Y1295" s="12"/>
      <c r="AB1295" s="5"/>
    </row>
    <row r="1296" spans="1:28" s="3" customFormat="1">
      <c r="A1296" s="14"/>
      <c r="B1296" s="14"/>
      <c r="C1296" s="14"/>
      <c r="D1296" s="15" t="s">
        <v>3406</v>
      </c>
      <c r="E1296" s="15" t="s">
        <v>3503</v>
      </c>
      <c r="F1296" s="15" t="s">
        <v>3977</v>
      </c>
      <c r="G1296" s="15" t="s">
        <v>3982</v>
      </c>
      <c r="H1296" s="15" t="s">
        <v>3977</v>
      </c>
      <c r="I1296" s="15" t="s">
        <v>3982</v>
      </c>
      <c r="J1296" s="14" t="s">
        <v>3977</v>
      </c>
      <c r="K1296" s="14" t="s">
        <v>3982</v>
      </c>
      <c r="L1296" s="14">
        <v>0</v>
      </c>
      <c r="M1296" s="14">
        <v>4</v>
      </c>
      <c r="N1296" s="14">
        <v>0</v>
      </c>
      <c r="O1296" s="14">
        <v>0</v>
      </c>
      <c r="P1296" s="14" t="s">
        <v>6028</v>
      </c>
      <c r="Q1296" s="14" t="s">
        <v>6162</v>
      </c>
      <c r="R1296" s="14"/>
      <c r="S1296" s="14"/>
      <c r="T1296" s="14"/>
      <c r="U1296" s="14"/>
      <c r="V1296" s="16"/>
      <c r="W1296" s="14"/>
      <c r="AB1296" s="5"/>
    </row>
    <row r="1297" spans="1:28" s="3" customFormat="1">
      <c r="A1297" s="14"/>
      <c r="B1297" s="14"/>
      <c r="C1297" s="14"/>
      <c r="D1297" s="15" t="s">
        <v>3406</v>
      </c>
      <c r="E1297" s="15" t="s">
        <v>3503</v>
      </c>
      <c r="F1297" s="15" t="s">
        <v>3977</v>
      </c>
      <c r="G1297" s="15" t="s">
        <v>3928</v>
      </c>
      <c r="H1297" s="15" t="s">
        <v>3927</v>
      </c>
      <c r="I1297" s="15" t="s">
        <v>3928</v>
      </c>
      <c r="J1297" s="14" t="s">
        <v>3927</v>
      </c>
      <c r="K1297" s="14" t="s">
        <v>3928</v>
      </c>
      <c r="L1297" s="14">
        <v>1</v>
      </c>
      <c r="M1297" s="14">
        <v>2</v>
      </c>
      <c r="N1297" s="14">
        <v>2</v>
      </c>
      <c r="O1297" s="14">
        <v>1993</v>
      </c>
      <c r="P1297" s="14"/>
      <c r="Q1297" s="14"/>
      <c r="R1297" s="14"/>
      <c r="S1297" s="14"/>
      <c r="T1297" s="14"/>
      <c r="U1297" s="14"/>
      <c r="V1297" s="16"/>
      <c r="W1297" s="14"/>
      <c r="AB1297" s="5"/>
    </row>
    <row r="1298" spans="1:28" s="3" customFormat="1">
      <c r="A1298" s="14"/>
      <c r="B1298" s="14"/>
      <c r="C1298" s="14"/>
      <c r="D1298" s="15" t="s">
        <v>3406</v>
      </c>
      <c r="E1298" s="15" t="s">
        <v>3503</v>
      </c>
      <c r="F1298" s="15" t="s">
        <v>3977</v>
      </c>
      <c r="G1298" s="15" t="s">
        <v>650</v>
      </c>
      <c r="H1298" s="15" t="s">
        <v>3977</v>
      </c>
      <c r="I1298" s="15" t="s">
        <v>650</v>
      </c>
      <c r="J1298" s="14" t="s">
        <v>3977</v>
      </c>
      <c r="K1298" s="14" t="s">
        <v>650</v>
      </c>
      <c r="L1298" s="14">
        <v>0</v>
      </c>
      <c r="M1298" s="14">
        <v>4</v>
      </c>
      <c r="N1298" s="14">
        <v>0</v>
      </c>
      <c r="O1298" s="14">
        <v>0</v>
      </c>
      <c r="P1298" s="14" t="s">
        <v>6028</v>
      </c>
      <c r="Q1298" s="14" t="s">
        <v>6162</v>
      </c>
      <c r="R1298" s="14"/>
      <c r="S1298" s="14"/>
      <c r="T1298" s="14"/>
      <c r="U1298" s="14"/>
      <c r="V1298" s="16"/>
      <c r="W1298" s="14"/>
      <c r="AB1298" s="5"/>
    </row>
    <row r="1299" spans="1:28" s="3" customFormat="1">
      <c r="A1299" s="14"/>
      <c r="B1299" s="14"/>
      <c r="C1299" s="14"/>
      <c r="D1299" s="15" t="s">
        <v>3406</v>
      </c>
      <c r="E1299" s="15" t="s">
        <v>3503</v>
      </c>
      <c r="F1299" s="15" t="s">
        <v>3977</v>
      </c>
      <c r="G1299" s="15" t="s">
        <v>3983</v>
      </c>
      <c r="H1299" s="15" t="s">
        <v>3977</v>
      </c>
      <c r="I1299" s="15" t="s">
        <v>3983</v>
      </c>
      <c r="J1299" s="14" t="s">
        <v>3977</v>
      </c>
      <c r="K1299" s="14" t="s">
        <v>3983</v>
      </c>
      <c r="L1299" s="14">
        <v>1</v>
      </c>
      <c r="M1299" s="14">
        <v>2</v>
      </c>
      <c r="N1299" s="14">
        <v>2</v>
      </c>
      <c r="O1299" s="14">
        <v>2401</v>
      </c>
      <c r="P1299" s="14"/>
      <c r="Q1299" s="14"/>
      <c r="R1299" s="14"/>
      <c r="S1299" s="14"/>
      <c r="T1299" s="14"/>
      <c r="U1299" s="14"/>
      <c r="V1299" s="16"/>
      <c r="W1299" s="14"/>
      <c r="AB1299" s="5"/>
    </row>
    <row r="1300" spans="1:28" s="3" customFormat="1">
      <c r="A1300" s="14"/>
      <c r="B1300" s="14"/>
      <c r="C1300" s="14"/>
      <c r="D1300" s="15" t="s">
        <v>3406</v>
      </c>
      <c r="E1300" s="15" t="s">
        <v>3503</v>
      </c>
      <c r="F1300" s="15" t="s">
        <v>3977</v>
      </c>
      <c r="G1300" s="15" t="s">
        <v>3848</v>
      </c>
      <c r="H1300" s="15" t="s">
        <v>3977</v>
      </c>
      <c r="I1300" s="15" t="s">
        <v>3848</v>
      </c>
      <c r="J1300" s="14" t="s">
        <v>3977</v>
      </c>
      <c r="K1300" s="14" t="s">
        <v>3848</v>
      </c>
      <c r="L1300" s="14">
        <v>1</v>
      </c>
      <c r="M1300" s="14">
        <v>2</v>
      </c>
      <c r="N1300" s="14">
        <v>2</v>
      </c>
      <c r="O1300" s="14">
        <v>2401</v>
      </c>
      <c r="P1300" s="14"/>
      <c r="Q1300" s="14"/>
      <c r="R1300" s="14"/>
      <c r="S1300" s="14"/>
      <c r="T1300" s="14"/>
      <c r="U1300" s="14"/>
      <c r="V1300" s="16"/>
      <c r="W1300" s="14"/>
      <c r="AB1300" s="5"/>
    </row>
    <row r="1301" spans="1:28" s="3" customFormat="1">
      <c r="A1301" s="14"/>
      <c r="B1301" s="14"/>
      <c r="C1301" s="14"/>
      <c r="D1301" s="15" t="s">
        <v>3406</v>
      </c>
      <c r="E1301" s="15" t="s">
        <v>3503</v>
      </c>
      <c r="F1301" s="15" t="s">
        <v>3977</v>
      </c>
      <c r="G1301" s="15" t="s">
        <v>1670</v>
      </c>
      <c r="H1301" s="15" t="s">
        <v>3977</v>
      </c>
      <c r="I1301" s="15" t="s">
        <v>1670</v>
      </c>
      <c r="J1301" s="14" t="s">
        <v>3977</v>
      </c>
      <c r="K1301" s="14" t="s">
        <v>1670</v>
      </c>
      <c r="L1301" s="14">
        <v>1</v>
      </c>
      <c r="M1301" s="14">
        <v>3</v>
      </c>
      <c r="N1301" s="14">
        <v>1</v>
      </c>
      <c r="O1301" s="14">
        <v>127</v>
      </c>
      <c r="P1301" s="14"/>
      <c r="Q1301" s="14"/>
      <c r="R1301" s="14"/>
      <c r="S1301" s="14"/>
      <c r="T1301" s="14"/>
      <c r="U1301" s="14"/>
      <c r="V1301" s="16"/>
      <c r="W1301" s="14"/>
      <c r="AB1301" s="5"/>
    </row>
    <row r="1302" spans="1:28" s="3" customFormat="1">
      <c r="A1302" s="14"/>
      <c r="B1302" s="14"/>
      <c r="C1302" s="14"/>
      <c r="D1302" s="15" t="s">
        <v>3406</v>
      </c>
      <c r="E1302" s="15" t="s">
        <v>3503</v>
      </c>
      <c r="F1302" s="15" t="s">
        <v>3977</v>
      </c>
      <c r="G1302" s="15" t="s">
        <v>3984</v>
      </c>
      <c r="H1302" s="15" t="s">
        <v>3977</v>
      </c>
      <c r="I1302" s="15" t="s">
        <v>3984</v>
      </c>
      <c r="J1302" s="14" t="s">
        <v>3977</v>
      </c>
      <c r="K1302" s="14" t="s">
        <v>3984</v>
      </c>
      <c r="L1302" s="14">
        <v>1</v>
      </c>
      <c r="M1302" s="14">
        <v>2</v>
      </c>
      <c r="N1302" s="14">
        <v>2</v>
      </c>
      <c r="O1302" s="14">
        <v>2213</v>
      </c>
      <c r="P1302" s="14"/>
      <c r="Q1302" s="14"/>
      <c r="R1302" s="14"/>
      <c r="S1302" s="14"/>
      <c r="T1302" s="14"/>
      <c r="U1302" s="14"/>
      <c r="V1302" s="16"/>
      <c r="W1302" s="14"/>
      <c r="AB1302" s="5"/>
    </row>
    <row r="1303" spans="1:28" s="3" customFormat="1">
      <c r="A1303" s="14"/>
      <c r="B1303" s="14"/>
      <c r="C1303" s="14"/>
      <c r="D1303" s="15" t="s">
        <v>3406</v>
      </c>
      <c r="E1303" s="15" t="s">
        <v>3503</v>
      </c>
      <c r="F1303" s="15" t="s">
        <v>3977</v>
      </c>
      <c r="G1303" s="15" t="s">
        <v>3500</v>
      </c>
      <c r="H1303" s="15" t="s">
        <v>3977</v>
      </c>
      <c r="I1303" s="15" t="s">
        <v>3500</v>
      </c>
      <c r="J1303" s="14" t="s">
        <v>3977</v>
      </c>
      <c r="K1303" s="14" t="s">
        <v>3500</v>
      </c>
      <c r="L1303" s="14">
        <v>1</v>
      </c>
      <c r="M1303" s="14">
        <v>2</v>
      </c>
      <c r="N1303" s="14">
        <v>2</v>
      </c>
      <c r="O1303" s="14">
        <v>2163</v>
      </c>
      <c r="P1303" s="14"/>
      <c r="Q1303" s="14"/>
      <c r="R1303" s="14"/>
      <c r="S1303" s="14"/>
      <c r="T1303" s="14"/>
      <c r="U1303" s="14"/>
      <c r="V1303" s="16"/>
      <c r="W1303" s="14"/>
      <c r="AB1303" s="5"/>
    </row>
    <row r="1304" spans="1:28" s="3" customFormat="1">
      <c r="A1304" s="14"/>
      <c r="B1304" s="14"/>
      <c r="C1304" s="14"/>
      <c r="D1304" s="15" t="s">
        <v>3406</v>
      </c>
      <c r="E1304" s="15" t="s">
        <v>3503</v>
      </c>
      <c r="F1304" s="15" t="s">
        <v>3977</v>
      </c>
      <c r="G1304" s="15" t="s">
        <v>3985</v>
      </c>
      <c r="H1304" s="15" t="s">
        <v>3977</v>
      </c>
      <c r="I1304" s="15" t="s">
        <v>3985</v>
      </c>
      <c r="J1304" s="14" t="s">
        <v>3977</v>
      </c>
      <c r="K1304" s="14" t="s">
        <v>3985</v>
      </c>
      <c r="L1304" s="14">
        <v>1</v>
      </c>
      <c r="M1304" s="14">
        <v>2</v>
      </c>
      <c r="N1304" s="14">
        <v>3</v>
      </c>
      <c r="O1304" s="14">
        <v>3580</v>
      </c>
      <c r="P1304" s="14"/>
      <c r="Q1304" s="14"/>
      <c r="R1304" s="14"/>
      <c r="S1304" s="14"/>
      <c r="T1304" s="14"/>
      <c r="U1304" s="14"/>
      <c r="V1304" s="16"/>
      <c r="W1304" s="14"/>
      <c r="AB1304" s="5"/>
    </row>
    <row r="1305" spans="1:28" s="3" customFormat="1" ht="15" customHeight="1">
      <c r="A1305" s="14"/>
      <c r="B1305" s="14"/>
      <c r="C1305" s="14"/>
      <c r="D1305" s="14" t="s">
        <v>3406</v>
      </c>
      <c r="E1305" s="14" t="s">
        <v>3503</v>
      </c>
      <c r="F1305" s="14" t="s">
        <v>5755</v>
      </c>
      <c r="G1305" s="14" t="s">
        <v>5756</v>
      </c>
      <c r="H1305" s="14" t="s">
        <v>5755</v>
      </c>
      <c r="I1305" s="14" t="s">
        <v>5756</v>
      </c>
      <c r="J1305" s="14" t="s">
        <v>5755</v>
      </c>
      <c r="K1305" s="14" t="s">
        <v>5756</v>
      </c>
      <c r="L1305" s="14">
        <v>0</v>
      </c>
      <c r="M1305" s="14">
        <v>4</v>
      </c>
      <c r="N1305" s="14">
        <v>0</v>
      </c>
      <c r="O1305" s="14">
        <v>0</v>
      </c>
      <c r="P1305" s="14" t="s">
        <v>5757</v>
      </c>
      <c r="Q1305" s="14" t="s">
        <v>5562</v>
      </c>
      <c r="R1305" s="14" t="s">
        <v>6336</v>
      </c>
      <c r="S1305" s="14" t="s">
        <v>6381</v>
      </c>
      <c r="T1305" s="14" t="s">
        <v>6381</v>
      </c>
      <c r="U1305" s="14"/>
      <c r="V1305" s="16"/>
      <c r="W1305" s="14"/>
      <c r="AB1305" s="5"/>
    </row>
    <row r="1306" spans="1:28" s="3" customFormat="1">
      <c r="A1306" s="14"/>
      <c r="B1306" s="14"/>
      <c r="C1306" s="14"/>
      <c r="D1306" s="15" t="s">
        <v>3406</v>
      </c>
      <c r="E1306" s="15" t="s">
        <v>3503</v>
      </c>
      <c r="F1306" s="15" t="s">
        <v>3986</v>
      </c>
      <c r="G1306" s="15" t="s">
        <v>1120</v>
      </c>
      <c r="H1306" s="15" t="s">
        <v>3986</v>
      </c>
      <c r="I1306" s="15" t="s">
        <v>1120</v>
      </c>
      <c r="J1306" s="14" t="s">
        <v>3986</v>
      </c>
      <c r="K1306" s="14" t="s">
        <v>1120</v>
      </c>
      <c r="L1306" s="14">
        <v>1</v>
      </c>
      <c r="M1306" s="14">
        <v>2</v>
      </c>
      <c r="N1306" s="14">
        <v>3</v>
      </c>
      <c r="O1306" s="14">
        <v>2880</v>
      </c>
      <c r="P1306" s="14"/>
      <c r="Q1306" s="14"/>
      <c r="R1306" s="14"/>
      <c r="S1306" s="14"/>
      <c r="T1306" s="14"/>
      <c r="U1306" s="14"/>
      <c r="V1306" s="16"/>
      <c r="W1306" s="14"/>
      <c r="AB1306" s="5"/>
    </row>
    <row r="1307" spans="1:28" s="3" customFormat="1">
      <c r="A1307" s="14"/>
      <c r="B1307" s="14"/>
      <c r="C1307" s="14"/>
      <c r="D1307" s="15" t="s">
        <v>3406</v>
      </c>
      <c r="E1307" s="15" t="s">
        <v>3503</v>
      </c>
      <c r="F1307" s="15" t="s">
        <v>3987</v>
      </c>
      <c r="G1307" s="15" t="s">
        <v>3988</v>
      </c>
      <c r="H1307" s="15" t="s">
        <v>3987</v>
      </c>
      <c r="I1307" s="15" t="s">
        <v>3988</v>
      </c>
      <c r="J1307" s="14" t="s">
        <v>3987</v>
      </c>
      <c r="K1307" s="14" t="s">
        <v>3988</v>
      </c>
      <c r="L1307" s="14">
        <v>0</v>
      </c>
      <c r="M1307" s="14">
        <v>4</v>
      </c>
      <c r="N1307" s="14">
        <v>0</v>
      </c>
      <c r="O1307" s="14">
        <v>0</v>
      </c>
      <c r="P1307" s="14" t="s">
        <v>5701</v>
      </c>
      <c r="Q1307" s="14" t="s">
        <v>6274</v>
      </c>
      <c r="R1307" s="14"/>
      <c r="S1307" s="14"/>
      <c r="T1307" s="14"/>
      <c r="U1307" s="14"/>
      <c r="V1307" s="16"/>
      <c r="W1307" s="14"/>
      <c r="AB1307" s="5"/>
    </row>
    <row r="1308" spans="1:28" s="3" customFormat="1">
      <c r="A1308" s="14"/>
      <c r="B1308" s="14"/>
      <c r="C1308" s="14"/>
      <c r="D1308" s="15" t="s">
        <v>3406</v>
      </c>
      <c r="E1308" s="15" t="s">
        <v>3503</v>
      </c>
      <c r="F1308" s="15" t="s">
        <v>3989</v>
      </c>
      <c r="G1308" s="15" t="s">
        <v>3990</v>
      </c>
      <c r="H1308" s="15" t="s">
        <v>3989</v>
      </c>
      <c r="I1308" s="15" t="s">
        <v>3990</v>
      </c>
      <c r="J1308" s="14" t="s">
        <v>3989</v>
      </c>
      <c r="K1308" s="14" t="s">
        <v>3990</v>
      </c>
      <c r="L1308" s="14">
        <v>1</v>
      </c>
      <c r="M1308" s="14">
        <v>2</v>
      </c>
      <c r="N1308" s="14">
        <v>2</v>
      </c>
      <c r="O1308" s="14">
        <v>1898</v>
      </c>
      <c r="P1308" s="14"/>
      <c r="Q1308" s="14"/>
      <c r="R1308" s="14"/>
      <c r="S1308" s="14"/>
      <c r="T1308" s="14"/>
      <c r="U1308" s="14"/>
      <c r="V1308" s="16"/>
      <c r="W1308" s="14"/>
      <c r="AB1308" s="5"/>
    </row>
    <row r="1309" spans="1:28" s="3" customFormat="1">
      <c r="A1309" s="14"/>
      <c r="B1309" s="14"/>
      <c r="C1309" s="14"/>
      <c r="D1309" s="15" t="s">
        <v>3406</v>
      </c>
      <c r="E1309" s="15" t="s">
        <v>3503</v>
      </c>
      <c r="F1309" s="15" t="s">
        <v>3989</v>
      </c>
      <c r="G1309" s="15" t="s">
        <v>3991</v>
      </c>
      <c r="H1309" s="15" t="s">
        <v>3989</v>
      </c>
      <c r="I1309" s="15" t="s">
        <v>3991</v>
      </c>
      <c r="J1309" s="14" t="s">
        <v>3989</v>
      </c>
      <c r="K1309" s="14" t="s">
        <v>3991</v>
      </c>
      <c r="L1309" s="14">
        <v>1</v>
      </c>
      <c r="M1309" s="14">
        <v>4</v>
      </c>
      <c r="N1309" s="14">
        <v>0</v>
      </c>
      <c r="O1309" s="14">
        <v>0</v>
      </c>
      <c r="P1309" s="14" t="s">
        <v>6138</v>
      </c>
      <c r="Q1309" s="14" t="s">
        <v>5490</v>
      </c>
      <c r="R1309" s="14"/>
      <c r="S1309" s="14"/>
      <c r="T1309" s="14"/>
      <c r="U1309" s="14"/>
      <c r="V1309" s="16"/>
      <c r="W1309" s="14"/>
      <c r="AB1309" s="5"/>
    </row>
    <row r="1310" spans="1:28" s="3" customFormat="1">
      <c r="A1310" s="14"/>
      <c r="B1310" s="14"/>
      <c r="C1310" s="14"/>
      <c r="D1310" s="15" t="s">
        <v>3406</v>
      </c>
      <c r="E1310" s="15" t="s">
        <v>3503</v>
      </c>
      <c r="F1310" s="15" t="s">
        <v>3992</v>
      </c>
      <c r="G1310" s="15" t="s">
        <v>3993</v>
      </c>
      <c r="H1310" s="15" t="s">
        <v>3992</v>
      </c>
      <c r="I1310" s="15" t="s">
        <v>3993</v>
      </c>
      <c r="J1310" s="14" t="s">
        <v>3992</v>
      </c>
      <c r="K1310" s="14" t="s">
        <v>3993</v>
      </c>
      <c r="L1310" s="14">
        <v>1</v>
      </c>
      <c r="M1310" s="14">
        <v>2</v>
      </c>
      <c r="N1310" s="14">
        <v>3</v>
      </c>
      <c r="O1310" s="14">
        <v>2720</v>
      </c>
      <c r="P1310" s="14"/>
      <c r="Q1310" s="14"/>
      <c r="R1310" s="14"/>
      <c r="S1310" s="14"/>
      <c r="T1310" s="14"/>
      <c r="U1310" s="14"/>
      <c r="V1310" s="16"/>
      <c r="W1310" s="14"/>
      <c r="AB1310" s="5"/>
    </row>
    <row r="1311" spans="1:28" s="3" customFormat="1">
      <c r="A1311" s="14"/>
      <c r="B1311" s="14"/>
      <c r="C1311" s="14"/>
      <c r="D1311" s="15" t="s">
        <v>3406</v>
      </c>
      <c r="E1311" s="15" t="s">
        <v>3503</v>
      </c>
      <c r="F1311" s="15" t="s">
        <v>3994</v>
      </c>
      <c r="G1311" s="15" t="s">
        <v>3995</v>
      </c>
      <c r="H1311" s="15" t="s">
        <v>3994</v>
      </c>
      <c r="I1311" s="15" t="s">
        <v>3995</v>
      </c>
      <c r="J1311" s="14" t="s">
        <v>3994</v>
      </c>
      <c r="K1311" s="14" t="s">
        <v>3995</v>
      </c>
      <c r="L1311" s="14">
        <v>1</v>
      </c>
      <c r="M1311" s="14">
        <v>2</v>
      </c>
      <c r="N1311" s="14">
        <v>2</v>
      </c>
      <c r="O1311" s="14">
        <v>2317</v>
      </c>
      <c r="P1311" s="14"/>
      <c r="Q1311" s="14"/>
      <c r="R1311" s="14"/>
      <c r="S1311" s="14"/>
      <c r="T1311" s="14"/>
      <c r="U1311" s="14"/>
      <c r="V1311" s="16"/>
      <c r="W1311" s="14"/>
      <c r="AB1311" s="5"/>
    </row>
    <row r="1312" spans="1:28" s="3" customFormat="1">
      <c r="A1312" s="14"/>
      <c r="B1312" s="14"/>
      <c r="C1312" s="14"/>
      <c r="D1312" s="15" t="s">
        <v>3406</v>
      </c>
      <c r="E1312" s="15" t="s">
        <v>3503</v>
      </c>
      <c r="F1312" s="15" t="s">
        <v>3996</v>
      </c>
      <c r="G1312" s="15" t="s">
        <v>3521</v>
      </c>
      <c r="H1312" s="15" t="s">
        <v>3996</v>
      </c>
      <c r="I1312" s="15" t="s">
        <v>3521</v>
      </c>
      <c r="J1312" s="14" t="s">
        <v>3996</v>
      </c>
      <c r="K1312" s="14" t="s">
        <v>3521</v>
      </c>
      <c r="L1312" s="14">
        <v>0</v>
      </c>
      <c r="M1312" s="14">
        <v>4</v>
      </c>
      <c r="N1312" s="14">
        <v>0</v>
      </c>
      <c r="O1312" s="14">
        <v>0</v>
      </c>
      <c r="P1312" s="14" t="s">
        <v>5683</v>
      </c>
      <c r="Q1312" s="14" t="s">
        <v>6259</v>
      </c>
      <c r="R1312" s="14"/>
      <c r="S1312" s="14"/>
      <c r="T1312" s="14"/>
      <c r="U1312" s="14"/>
      <c r="V1312" s="16"/>
      <c r="W1312" s="14"/>
      <c r="AB1312" s="5"/>
    </row>
    <row r="1313" spans="1:28" s="3" customFormat="1">
      <c r="A1313" s="14"/>
      <c r="B1313" s="14"/>
      <c r="C1313" s="14"/>
      <c r="D1313" s="15" t="s">
        <v>3406</v>
      </c>
      <c r="E1313" s="15" t="s">
        <v>3503</v>
      </c>
      <c r="F1313" s="15" t="s">
        <v>3996</v>
      </c>
      <c r="G1313" s="15" t="s">
        <v>3550</v>
      </c>
      <c r="H1313" s="15" t="s">
        <v>3996</v>
      </c>
      <c r="I1313" s="15" t="s">
        <v>3550</v>
      </c>
      <c r="J1313" s="14" t="s">
        <v>3996</v>
      </c>
      <c r="K1313" s="14" t="s">
        <v>3550</v>
      </c>
      <c r="L1313" s="14">
        <v>0</v>
      </c>
      <c r="M1313" s="14">
        <v>4</v>
      </c>
      <c r="N1313" s="14">
        <v>0</v>
      </c>
      <c r="O1313" s="14">
        <v>0</v>
      </c>
      <c r="P1313" s="14" t="s">
        <v>5683</v>
      </c>
      <c r="Q1313" s="14" t="s">
        <v>6259</v>
      </c>
      <c r="R1313" s="14"/>
      <c r="S1313" s="14"/>
      <c r="T1313" s="14"/>
      <c r="U1313" s="14"/>
      <c r="V1313" s="16"/>
      <c r="W1313" s="14"/>
      <c r="AB1313" s="5"/>
    </row>
    <row r="1314" spans="1:28" s="3" customFormat="1">
      <c r="A1314" s="14"/>
      <c r="B1314" s="14"/>
      <c r="C1314" s="14"/>
      <c r="D1314" s="15" t="s">
        <v>3406</v>
      </c>
      <c r="E1314" s="15" t="s">
        <v>3503</v>
      </c>
      <c r="F1314" s="15" t="s">
        <v>3997</v>
      </c>
      <c r="G1314" s="15" t="s">
        <v>1094</v>
      </c>
      <c r="H1314" s="15" t="s">
        <v>3997</v>
      </c>
      <c r="I1314" s="15" t="s">
        <v>1094</v>
      </c>
      <c r="J1314" s="14" t="s">
        <v>3997</v>
      </c>
      <c r="K1314" s="14" t="s">
        <v>1094</v>
      </c>
      <c r="L1314" s="14">
        <v>1</v>
      </c>
      <c r="M1314" s="14">
        <v>2</v>
      </c>
      <c r="N1314" s="14">
        <v>4</v>
      </c>
      <c r="O1314" s="14">
        <v>4233</v>
      </c>
      <c r="P1314" s="14"/>
      <c r="Q1314" s="14"/>
      <c r="R1314" s="14"/>
      <c r="S1314" s="14"/>
      <c r="T1314" s="14"/>
      <c r="U1314" s="14"/>
      <c r="V1314" s="16"/>
      <c r="W1314" s="14"/>
      <c r="AB1314" s="5"/>
    </row>
    <row r="1315" spans="1:28" s="3" customFormat="1">
      <c r="A1315" s="14"/>
      <c r="B1315" s="14"/>
      <c r="C1315" s="14"/>
      <c r="D1315" s="15" t="s">
        <v>3406</v>
      </c>
      <c r="E1315" s="15" t="s">
        <v>3503</v>
      </c>
      <c r="F1315" s="15" t="s">
        <v>3997</v>
      </c>
      <c r="G1315" s="15" t="s">
        <v>3998</v>
      </c>
      <c r="H1315" s="15" t="s">
        <v>3997</v>
      </c>
      <c r="I1315" s="15" t="s">
        <v>3998</v>
      </c>
      <c r="J1315" s="14" t="s">
        <v>3997</v>
      </c>
      <c r="K1315" s="14" t="s">
        <v>3998</v>
      </c>
      <c r="L1315" s="14">
        <v>1</v>
      </c>
      <c r="M1315" s="14">
        <v>4</v>
      </c>
      <c r="N1315" s="14">
        <v>0</v>
      </c>
      <c r="O1315" s="14">
        <v>0</v>
      </c>
      <c r="P1315" s="14" t="s">
        <v>6138</v>
      </c>
      <c r="Q1315" s="14" t="s">
        <v>5490</v>
      </c>
      <c r="R1315" s="14"/>
      <c r="S1315" s="14"/>
      <c r="T1315" s="14"/>
      <c r="U1315" s="14"/>
      <c r="V1315" s="16"/>
      <c r="W1315" s="14"/>
      <c r="AB1315" s="5"/>
    </row>
    <row r="1316" spans="1:28" s="3" customFormat="1">
      <c r="A1316" s="14"/>
      <c r="B1316" s="14"/>
      <c r="C1316" s="14"/>
      <c r="D1316" s="15" t="s">
        <v>3406</v>
      </c>
      <c r="E1316" s="15" t="s">
        <v>3503</v>
      </c>
      <c r="F1316" s="15" t="s">
        <v>3999</v>
      </c>
      <c r="G1316" s="15" t="s">
        <v>4000</v>
      </c>
      <c r="H1316" s="15" t="s">
        <v>3999</v>
      </c>
      <c r="I1316" s="15" t="s">
        <v>4000</v>
      </c>
      <c r="J1316" s="14" t="s">
        <v>3999</v>
      </c>
      <c r="K1316" s="14" t="s">
        <v>4000</v>
      </c>
      <c r="L1316" s="14">
        <v>1</v>
      </c>
      <c r="M1316" s="14">
        <v>3</v>
      </c>
      <c r="N1316" s="14">
        <v>1</v>
      </c>
      <c r="O1316" s="14">
        <v>1143</v>
      </c>
      <c r="P1316" s="14"/>
      <c r="Q1316" s="14"/>
      <c r="R1316" s="14"/>
      <c r="S1316" s="14"/>
      <c r="T1316" s="14"/>
      <c r="U1316" s="14"/>
      <c r="V1316" s="16"/>
      <c r="W1316" s="14"/>
      <c r="AB1316" s="5"/>
    </row>
    <row r="1317" spans="1:28" s="3" customFormat="1">
      <c r="A1317" s="14"/>
      <c r="B1317" s="14"/>
      <c r="C1317" s="14"/>
      <c r="D1317" s="15" t="s">
        <v>3406</v>
      </c>
      <c r="E1317" s="15" t="s">
        <v>3503</v>
      </c>
      <c r="F1317" s="15" t="s">
        <v>3999</v>
      </c>
      <c r="G1317" s="15" t="s">
        <v>797</v>
      </c>
      <c r="H1317" s="15" t="s">
        <v>3999</v>
      </c>
      <c r="I1317" s="15" t="s">
        <v>797</v>
      </c>
      <c r="J1317" s="14" t="s">
        <v>3999</v>
      </c>
      <c r="K1317" s="14" t="s">
        <v>797</v>
      </c>
      <c r="L1317" s="14">
        <v>1</v>
      </c>
      <c r="M1317" s="14">
        <v>2</v>
      </c>
      <c r="N1317" s="14">
        <v>3</v>
      </c>
      <c r="O1317" s="14">
        <v>2796</v>
      </c>
      <c r="P1317" s="14"/>
      <c r="Q1317" s="14"/>
      <c r="R1317" s="14"/>
      <c r="S1317" s="14"/>
      <c r="T1317" s="14"/>
      <c r="U1317" s="14"/>
      <c r="V1317" s="16"/>
      <c r="W1317" s="14"/>
      <c r="AB1317" s="5"/>
    </row>
    <row r="1318" spans="1:28" s="3" customFormat="1">
      <c r="A1318" s="14"/>
      <c r="B1318" s="14"/>
      <c r="C1318" s="14"/>
      <c r="D1318" s="15" t="s">
        <v>3406</v>
      </c>
      <c r="E1318" s="15" t="s">
        <v>3503</v>
      </c>
      <c r="F1318" s="15" t="s">
        <v>3999</v>
      </c>
      <c r="G1318" s="15" t="s">
        <v>4001</v>
      </c>
      <c r="H1318" s="15" t="s">
        <v>3999</v>
      </c>
      <c r="I1318" s="15" t="s">
        <v>4001</v>
      </c>
      <c r="J1318" s="14" t="s">
        <v>3999</v>
      </c>
      <c r="K1318" s="14" t="s">
        <v>4001</v>
      </c>
      <c r="L1318" s="14">
        <v>0</v>
      </c>
      <c r="M1318" s="14">
        <v>4</v>
      </c>
      <c r="N1318" s="14">
        <v>0</v>
      </c>
      <c r="O1318" s="14">
        <v>0</v>
      </c>
      <c r="P1318" s="14" t="s">
        <v>6275</v>
      </c>
      <c r="Q1318" s="14" t="s">
        <v>6162</v>
      </c>
      <c r="R1318" s="14"/>
      <c r="S1318" s="14"/>
      <c r="T1318" s="14"/>
      <c r="U1318" s="14"/>
      <c r="V1318" s="16"/>
      <c r="W1318" s="14"/>
      <c r="AB1318" s="5"/>
    </row>
    <row r="1319" spans="1:28" s="3" customFormat="1">
      <c r="A1319" s="14"/>
      <c r="B1319" s="14"/>
      <c r="C1319" s="14"/>
      <c r="D1319" s="15" t="s">
        <v>3406</v>
      </c>
      <c r="E1319" s="15" t="s">
        <v>3503</v>
      </c>
      <c r="F1319" s="15" t="s">
        <v>3999</v>
      </c>
      <c r="G1319" s="15" t="s">
        <v>4002</v>
      </c>
      <c r="H1319" s="15" t="s">
        <v>3999</v>
      </c>
      <c r="I1319" s="15" t="s">
        <v>4002</v>
      </c>
      <c r="J1319" s="14" t="s">
        <v>3999</v>
      </c>
      <c r="K1319" s="14" t="s">
        <v>4002</v>
      </c>
      <c r="L1319" s="14">
        <v>1</v>
      </c>
      <c r="M1319" s="14">
        <v>3</v>
      </c>
      <c r="N1319" s="14">
        <v>1</v>
      </c>
      <c r="O1319" s="14">
        <v>1143</v>
      </c>
      <c r="P1319" s="14"/>
      <c r="Q1319" s="14"/>
      <c r="R1319" s="14"/>
      <c r="S1319" s="14"/>
      <c r="T1319" s="14"/>
      <c r="U1319" s="14"/>
      <c r="V1319" s="16"/>
      <c r="W1319" s="14"/>
      <c r="AB1319" s="5"/>
    </row>
    <row r="1320" spans="1:28" s="3" customFormat="1">
      <c r="A1320" s="14"/>
      <c r="B1320" s="14"/>
      <c r="C1320" s="14"/>
      <c r="D1320" s="15" t="s">
        <v>3406</v>
      </c>
      <c r="E1320" s="15" t="s">
        <v>3503</v>
      </c>
      <c r="F1320" s="15" t="s">
        <v>3999</v>
      </c>
      <c r="G1320" s="15" t="s">
        <v>4003</v>
      </c>
      <c r="H1320" s="15" t="s">
        <v>3999</v>
      </c>
      <c r="I1320" s="15" t="s">
        <v>4003</v>
      </c>
      <c r="J1320" s="14" t="s">
        <v>3999</v>
      </c>
      <c r="K1320" s="14" t="s">
        <v>4003</v>
      </c>
      <c r="L1320" s="14">
        <v>1</v>
      </c>
      <c r="M1320" s="14">
        <v>2</v>
      </c>
      <c r="N1320" s="14">
        <v>3</v>
      </c>
      <c r="O1320" s="14">
        <v>2898</v>
      </c>
      <c r="P1320" s="14"/>
      <c r="Q1320" s="14"/>
      <c r="R1320" s="14"/>
      <c r="S1320" s="14"/>
      <c r="T1320" s="14"/>
      <c r="U1320" s="14"/>
      <c r="V1320" s="16"/>
      <c r="W1320" s="14"/>
      <c r="AB1320" s="5"/>
    </row>
    <row r="1321" spans="1:28" s="3" customFormat="1" ht="15" customHeight="1">
      <c r="A1321" s="14"/>
      <c r="B1321" s="14"/>
      <c r="C1321" s="14"/>
      <c r="D1321" s="15" t="s">
        <v>3406</v>
      </c>
      <c r="E1321" s="15" t="s">
        <v>3503</v>
      </c>
      <c r="F1321" s="15" t="s">
        <v>3999</v>
      </c>
      <c r="G1321" s="15" t="s">
        <v>4004</v>
      </c>
      <c r="H1321" s="15" t="s">
        <v>3999</v>
      </c>
      <c r="I1321" s="15" t="s">
        <v>4004</v>
      </c>
      <c r="J1321" s="14" t="s">
        <v>3999</v>
      </c>
      <c r="K1321" s="14" t="s">
        <v>4004</v>
      </c>
      <c r="L1321" s="14">
        <v>1</v>
      </c>
      <c r="M1321" s="14">
        <v>2</v>
      </c>
      <c r="N1321" s="14">
        <v>3</v>
      </c>
      <c r="O1321" s="14">
        <v>2777</v>
      </c>
      <c r="P1321" s="14"/>
      <c r="Q1321" s="14"/>
      <c r="R1321" s="14"/>
      <c r="S1321" s="14"/>
      <c r="T1321" s="14"/>
      <c r="U1321" s="14"/>
      <c r="V1321" s="16"/>
      <c r="W1321" s="14"/>
      <c r="AB1321" s="5"/>
    </row>
    <row r="1322" spans="1:28" s="3" customFormat="1">
      <c r="A1322" s="14"/>
      <c r="B1322" s="14"/>
      <c r="C1322" s="14"/>
      <c r="D1322" s="15" t="s">
        <v>3406</v>
      </c>
      <c r="E1322" s="15" t="s">
        <v>3503</v>
      </c>
      <c r="F1322" s="15" t="s">
        <v>3999</v>
      </c>
      <c r="G1322" s="15" t="s">
        <v>3893</v>
      </c>
      <c r="H1322" s="15" t="s">
        <v>3999</v>
      </c>
      <c r="I1322" s="15" t="s">
        <v>3893</v>
      </c>
      <c r="J1322" s="14" t="s">
        <v>3999</v>
      </c>
      <c r="K1322" s="14" t="s">
        <v>3893</v>
      </c>
      <c r="L1322" s="14">
        <v>1</v>
      </c>
      <c r="M1322" s="14">
        <v>2</v>
      </c>
      <c r="N1322" s="14">
        <v>4</v>
      </c>
      <c r="O1322" s="14">
        <v>4173</v>
      </c>
      <c r="P1322" s="14"/>
      <c r="Q1322" s="14"/>
      <c r="R1322" s="14"/>
      <c r="S1322" s="14"/>
      <c r="T1322" s="14"/>
      <c r="U1322" s="14"/>
      <c r="V1322" s="16"/>
      <c r="W1322" s="14"/>
      <c r="AB1322" s="5"/>
    </row>
    <row r="1323" spans="1:28" s="3" customFormat="1">
      <c r="A1323" s="14"/>
      <c r="B1323" s="14"/>
      <c r="C1323" s="14"/>
      <c r="D1323" s="15" t="s">
        <v>3406</v>
      </c>
      <c r="E1323" s="15" t="s">
        <v>3503</v>
      </c>
      <c r="F1323" s="15" t="s">
        <v>3999</v>
      </c>
      <c r="G1323" s="15" t="s">
        <v>53</v>
      </c>
      <c r="H1323" s="15" t="s">
        <v>3999</v>
      </c>
      <c r="I1323" s="15" t="s">
        <v>53</v>
      </c>
      <c r="J1323" s="14" t="s">
        <v>3999</v>
      </c>
      <c r="K1323" s="14" t="s">
        <v>53</v>
      </c>
      <c r="L1323" s="14">
        <v>1</v>
      </c>
      <c r="M1323" s="14">
        <v>2</v>
      </c>
      <c r="N1323" s="14">
        <v>3</v>
      </c>
      <c r="O1323" s="14">
        <v>2888</v>
      </c>
      <c r="P1323" s="14"/>
      <c r="Q1323" s="14"/>
      <c r="R1323" s="14"/>
      <c r="S1323" s="14"/>
      <c r="T1323" s="14"/>
      <c r="U1323" s="14"/>
      <c r="V1323" s="16"/>
      <c r="W1323" s="14"/>
      <c r="AB1323" s="5"/>
    </row>
    <row r="1324" spans="1:28" s="3" customFormat="1">
      <c r="A1324" s="14"/>
      <c r="B1324" s="14"/>
      <c r="C1324" s="14"/>
      <c r="D1324" s="15" t="s">
        <v>3406</v>
      </c>
      <c r="E1324" s="15" t="s">
        <v>3503</v>
      </c>
      <c r="F1324" s="15" t="s">
        <v>3999</v>
      </c>
      <c r="G1324" s="15" t="s">
        <v>1026</v>
      </c>
      <c r="H1324" s="15" t="s">
        <v>3999</v>
      </c>
      <c r="I1324" s="15" t="s">
        <v>1026</v>
      </c>
      <c r="J1324" s="14" t="s">
        <v>3999</v>
      </c>
      <c r="K1324" s="14" t="s">
        <v>1026</v>
      </c>
      <c r="L1324" s="14">
        <v>1</v>
      </c>
      <c r="M1324" s="14">
        <v>3</v>
      </c>
      <c r="N1324" s="14">
        <v>1</v>
      </c>
      <c r="O1324" s="14">
        <v>1143</v>
      </c>
      <c r="P1324" s="14"/>
      <c r="Q1324" s="14"/>
      <c r="R1324" s="14"/>
      <c r="S1324" s="14"/>
      <c r="T1324" s="14"/>
      <c r="U1324" s="14"/>
      <c r="V1324" s="16"/>
      <c r="W1324" s="14"/>
      <c r="AB1324" s="5"/>
    </row>
    <row r="1325" spans="1:28" s="3" customFormat="1">
      <c r="A1325" s="14"/>
      <c r="B1325" s="14"/>
      <c r="C1325" s="14"/>
      <c r="D1325" s="15" t="s">
        <v>3406</v>
      </c>
      <c r="E1325" s="15" t="s">
        <v>3503</v>
      </c>
      <c r="F1325" s="15" t="s">
        <v>3999</v>
      </c>
      <c r="G1325" s="15" t="s">
        <v>4005</v>
      </c>
      <c r="H1325" s="15" t="s">
        <v>3999</v>
      </c>
      <c r="I1325" s="15" t="s">
        <v>4005</v>
      </c>
      <c r="J1325" s="14" t="s">
        <v>3999</v>
      </c>
      <c r="K1325" s="14" t="s">
        <v>4005</v>
      </c>
      <c r="L1325" s="14">
        <v>1</v>
      </c>
      <c r="M1325" s="14">
        <v>3</v>
      </c>
      <c r="N1325" s="14">
        <v>1</v>
      </c>
      <c r="O1325" s="14">
        <v>1143</v>
      </c>
      <c r="P1325" s="14"/>
      <c r="Q1325" s="14"/>
      <c r="R1325" s="14"/>
      <c r="S1325" s="14"/>
      <c r="T1325" s="14"/>
      <c r="U1325" s="14"/>
      <c r="V1325" s="16"/>
      <c r="W1325" s="14"/>
      <c r="AB1325" s="5"/>
    </row>
    <row r="1326" spans="1:28" s="3" customFormat="1">
      <c r="A1326" s="14"/>
      <c r="B1326" s="14"/>
      <c r="C1326" s="14"/>
      <c r="D1326" s="15" t="s">
        <v>3406</v>
      </c>
      <c r="E1326" s="15" t="s">
        <v>3503</v>
      </c>
      <c r="F1326" s="15" t="s">
        <v>3999</v>
      </c>
      <c r="G1326" s="15" t="s">
        <v>110</v>
      </c>
      <c r="H1326" s="15" t="s">
        <v>3999</v>
      </c>
      <c r="I1326" s="15" t="s">
        <v>110</v>
      </c>
      <c r="J1326" s="14" t="s">
        <v>3999</v>
      </c>
      <c r="K1326" s="14" t="s">
        <v>110</v>
      </c>
      <c r="L1326" s="14">
        <v>1</v>
      </c>
      <c r="M1326" s="14">
        <v>2</v>
      </c>
      <c r="N1326" s="14">
        <v>3</v>
      </c>
      <c r="O1326" s="14">
        <v>2894</v>
      </c>
      <c r="P1326" s="14"/>
      <c r="Q1326" s="14"/>
      <c r="R1326" s="14"/>
      <c r="S1326" s="14"/>
      <c r="T1326" s="14"/>
      <c r="U1326" s="14"/>
      <c r="V1326" s="16"/>
      <c r="W1326" s="14"/>
      <c r="AB1326" s="5"/>
    </row>
    <row r="1327" spans="1:28" s="3" customFormat="1">
      <c r="A1327" s="14"/>
      <c r="B1327" s="14"/>
      <c r="C1327" s="14"/>
      <c r="D1327" s="15" t="s">
        <v>3406</v>
      </c>
      <c r="E1327" s="15" t="s">
        <v>3503</v>
      </c>
      <c r="F1327" s="15" t="s">
        <v>3999</v>
      </c>
      <c r="G1327" s="15" t="s">
        <v>1113</v>
      </c>
      <c r="H1327" s="15" t="s">
        <v>3999</v>
      </c>
      <c r="I1327" s="15" t="s">
        <v>1113</v>
      </c>
      <c r="J1327" s="14" t="s">
        <v>3999</v>
      </c>
      <c r="K1327" s="14" t="s">
        <v>1113</v>
      </c>
      <c r="L1327" s="14">
        <v>1</v>
      </c>
      <c r="M1327" s="14">
        <v>2</v>
      </c>
      <c r="N1327" s="14">
        <v>3</v>
      </c>
      <c r="O1327" s="14">
        <v>2900</v>
      </c>
      <c r="P1327" s="14"/>
      <c r="Q1327" s="14"/>
      <c r="R1327" s="14"/>
      <c r="S1327" s="14"/>
      <c r="T1327" s="14"/>
      <c r="U1327" s="14"/>
      <c r="V1327" s="16"/>
      <c r="W1327" s="14"/>
      <c r="AB1327" s="5"/>
    </row>
    <row r="1328" spans="1:28" s="3" customFormat="1">
      <c r="A1328" s="14"/>
      <c r="B1328" s="14"/>
      <c r="C1328" s="14"/>
      <c r="D1328" s="15" t="s">
        <v>3406</v>
      </c>
      <c r="E1328" s="15" t="s">
        <v>3503</v>
      </c>
      <c r="F1328" s="15" t="s">
        <v>3999</v>
      </c>
      <c r="G1328" s="15" t="s">
        <v>1954</v>
      </c>
      <c r="H1328" s="15" t="s">
        <v>3999</v>
      </c>
      <c r="I1328" s="15" t="s">
        <v>1954</v>
      </c>
      <c r="J1328" s="14" t="s">
        <v>3999</v>
      </c>
      <c r="K1328" s="14" t="s">
        <v>1954</v>
      </c>
      <c r="L1328" s="14">
        <v>1</v>
      </c>
      <c r="M1328" s="14">
        <v>2</v>
      </c>
      <c r="N1328" s="14">
        <v>3</v>
      </c>
      <c r="O1328" s="14">
        <v>2899</v>
      </c>
      <c r="P1328" s="14"/>
      <c r="Q1328" s="14"/>
      <c r="R1328" s="14"/>
      <c r="S1328" s="14"/>
      <c r="T1328" s="14"/>
      <c r="U1328" s="14"/>
      <c r="V1328" s="16"/>
      <c r="W1328" s="14"/>
      <c r="AB1328" s="5"/>
    </row>
    <row r="1329" spans="1:28" s="3" customFormat="1">
      <c r="A1329" s="14"/>
      <c r="B1329" s="14"/>
      <c r="C1329" s="14"/>
      <c r="D1329" s="15" t="s">
        <v>3406</v>
      </c>
      <c r="E1329" s="15" t="s">
        <v>3503</v>
      </c>
      <c r="F1329" s="15" t="s">
        <v>3999</v>
      </c>
      <c r="G1329" s="15" t="s">
        <v>746</v>
      </c>
      <c r="H1329" s="15" t="s">
        <v>3999</v>
      </c>
      <c r="I1329" s="15" t="s">
        <v>746</v>
      </c>
      <c r="J1329" s="14" t="s">
        <v>3999</v>
      </c>
      <c r="K1329" s="14" t="s">
        <v>746</v>
      </c>
      <c r="L1329" s="14">
        <v>1</v>
      </c>
      <c r="M1329" s="14">
        <v>3</v>
      </c>
      <c r="N1329" s="14">
        <v>1</v>
      </c>
      <c r="O1329" s="14">
        <v>1143</v>
      </c>
      <c r="P1329" s="14"/>
      <c r="Q1329" s="14"/>
      <c r="R1329" s="14"/>
      <c r="S1329" s="14"/>
      <c r="T1329" s="14"/>
      <c r="U1329" s="14"/>
      <c r="V1329" s="16"/>
      <c r="W1329" s="14"/>
      <c r="AB1329" s="5"/>
    </row>
    <row r="1330" spans="1:28" s="3" customFormat="1">
      <c r="A1330" s="14"/>
      <c r="B1330" s="14"/>
      <c r="C1330" s="14"/>
      <c r="D1330" s="15" t="s">
        <v>3406</v>
      </c>
      <c r="E1330" s="15" t="s">
        <v>3503</v>
      </c>
      <c r="F1330" s="15" t="s">
        <v>3999</v>
      </c>
      <c r="G1330" s="15" t="s">
        <v>2452</v>
      </c>
      <c r="H1330" s="15" t="s">
        <v>3999</v>
      </c>
      <c r="I1330" s="15" t="s">
        <v>2452</v>
      </c>
      <c r="J1330" s="14" t="s">
        <v>3999</v>
      </c>
      <c r="K1330" s="14" t="s">
        <v>2452</v>
      </c>
      <c r="L1330" s="14">
        <v>0</v>
      </c>
      <c r="M1330" s="14">
        <v>4</v>
      </c>
      <c r="N1330" s="14">
        <v>0</v>
      </c>
      <c r="O1330" s="14">
        <v>0</v>
      </c>
      <c r="P1330" s="14" t="s">
        <v>6029</v>
      </c>
      <c r="Q1330" s="14" t="s">
        <v>6162</v>
      </c>
      <c r="R1330" s="14"/>
      <c r="S1330" s="14"/>
      <c r="T1330" s="14"/>
      <c r="U1330" s="14"/>
      <c r="V1330" s="16"/>
      <c r="W1330" s="14"/>
      <c r="AB1330" s="5"/>
    </row>
    <row r="1331" spans="1:28" s="3" customFormat="1">
      <c r="A1331" s="14"/>
      <c r="B1331" s="14"/>
      <c r="C1331" s="14"/>
      <c r="D1331" s="15" t="s">
        <v>3406</v>
      </c>
      <c r="E1331" s="15" t="s">
        <v>3503</v>
      </c>
      <c r="F1331" s="15" t="s">
        <v>3999</v>
      </c>
      <c r="G1331" s="15" t="s">
        <v>4006</v>
      </c>
      <c r="H1331" s="15" t="s">
        <v>3999</v>
      </c>
      <c r="I1331" s="15" t="s">
        <v>4006</v>
      </c>
      <c r="J1331" s="14" t="s">
        <v>3999</v>
      </c>
      <c r="K1331" s="14" t="s">
        <v>4006</v>
      </c>
      <c r="L1331" s="14">
        <v>1</v>
      </c>
      <c r="M1331" s="14">
        <v>3</v>
      </c>
      <c r="N1331" s="14">
        <v>1</v>
      </c>
      <c r="O1331" s="14">
        <v>1143</v>
      </c>
      <c r="P1331" s="14"/>
      <c r="Q1331" s="14"/>
      <c r="R1331" s="14"/>
      <c r="S1331" s="14"/>
      <c r="T1331" s="14"/>
      <c r="U1331" s="14"/>
      <c r="V1331" s="16"/>
      <c r="W1331" s="14"/>
      <c r="AB1331" s="5"/>
    </row>
    <row r="1332" spans="1:28" s="3" customFormat="1">
      <c r="A1332" s="14"/>
      <c r="B1332" s="14"/>
      <c r="C1332" s="14"/>
      <c r="D1332" s="15" t="s">
        <v>3406</v>
      </c>
      <c r="E1332" s="15" t="s">
        <v>3503</v>
      </c>
      <c r="F1332" s="15" t="s">
        <v>3999</v>
      </c>
      <c r="G1332" s="15" t="s">
        <v>4007</v>
      </c>
      <c r="H1332" s="15" t="s">
        <v>3999</v>
      </c>
      <c r="I1332" s="15" t="s">
        <v>4007</v>
      </c>
      <c r="J1332" s="14" t="s">
        <v>3999</v>
      </c>
      <c r="K1332" s="14" t="s">
        <v>4007</v>
      </c>
      <c r="L1332" s="14">
        <v>0</v>
      </c>
      <c r="M1332" s="14">
        <v>4</v>
      </c>
      <c r="N1332" s="14">
        <v>0</v>
      </c>
      <c r="O1332" s="14">
        <v>0</v>
      </c>
      <c r="P1332" s="14" t="s">
        <v>6030</v>
      </c>
      <c r="Q1332" s="14" t="s">
        <v>6162</v>
      </c>
      <c r="R1332" s="14"/>
      <c r="S1332" s="14"/>
      <c r="T1332" s="14"/>
      <c r="U1332" s="14"/>
      <c r="V1332" s="16"/>
      <c r="W1332" s="14"/>
      <c r="AB1332" s="5"/>
    </row>
    <row r="1333" spans="1:28" s="3" customFormat="1">
      <c r="A1333" s="14"/>
      <c r="B1333" s="14"/>
      <c r="C1333" s="14"/>
      <c r="D1333" s="15" t="s">
        <v>3406</v>
      </c>
      <c r="E1333" s="15" t="s">
        <v>3503</v>
      </c>
      <c r="F1333" s="15" t="s">
        <v>3999</v>
      </c>
      <c r="G1333" s="15" t="s">
        <v>4008</v>
      </c>
      <c r="H1333" s="15" t="s">
        <v>3999</v>
      </c>
      <c r="I1333" s="15" t="s">
        <v>4008</v>
      </c>
      <c r="J1333" s="14" t="s">
        <v>3999</v>
      </c>
      <c r="K1333" s="14" t="s">
        <v>4008</v>
      </c>
      <c r="L1333" s="14">
        <v>1</v>
      </c>
      <c r="M1333" s="14">
        <v>2</v>
      </c>
      <c r="N1333" s="14">
        <v>3</v>
      </c>
      <c r="O1333" s="14">
        <v>2899</v>
      </c>
      <c r="P1333" s="14"/>
      <c r="Q1333" s="14"/>
      <c r="R1333" s="14"/>
      <c r="S1333" s="14"/>
      <c r="T1333" s="14"/>
      <c r="U1333" s="14"/>
      <c r="V1333" s="16"/>
      <c r="W1333" s="14"/>
      <c r="AB1333" s="5"/>
    </row>
    <row r="1334" spans="1:28" s="3" customFormat="1">
      <c r="A1334" s="14"/>
      <c r="B1334" s="14"/>
      <c r="C1334" s="14"/>
      <c r="D1334" s="15" t="s">
        <v>3406</v>
      </c>
      <c r="E1334" s="15" t="s">
        <v>3503</v>
      </c>
      <c r="F1334" s="15" t="s">
        <v>3999</v>
      </c>
      <c r="G1334" s="15" t="s">
        <v>418</v>
      </c>
      <c r="H1334" s="15" t="s">
        <v>3999</v>
      </c>
      <c r="I1334" s="15" t="s">
        <v>418</v>
      </c>
      <c r="J1334" s="14" t="s">
        <v>3999</v>
      </c>
      <c r="K1334" s="14" t="s">
        <v>418</v>
      </c>
      <c r="L1334" s="14">
        <v>1</v>
      </c>
      <c r="M1334" s="14">
        <v>2</v>
      </c>
      <c r="N1334" s="14">
        <v>3</v>
      </c>
      <c r="O1334" s="14">
        <v>2828</v>
      </c>
      <c r="P1334" s="14"/>
      <c r="Q1334" s="14"/>
      <c r="R1334" s="14"/>
      <c r="S1334" s="14"/>
      <c r="T1334" s="14"/>
      <c r="U1334" s="14"/>
      <c r="V1334" s="16"/>
      <c r="W1334" s="14"/>
      <c r="AB1334" s="5"/>
    </row>
    <row r="1335" spans="1:28" s="3" customFormat="1">
      <c r="A1335" s="14"/>
      <c r="B1335" s="14"/>
      <c r="C1335" s="14"/>
      <c r="D1335" s="15" t="s">
        <v>3406</v>
      </c>
      <c r="E1335" s="15" t="s">
        <v>3503</v>
      </c>
      <c r="F1335" s="15" t="s">
        <v>3999</v>
      </c>
      <c r="G1335" s="15" t="s">
        <v>2144</v>
      </c>
      <c r="H1335" s="15" t="s">
        <v>3999</v>
      </c>
      <c r="I1335" s="15" t="s">
        <v>2144</v>
      </c>
      <c r="J1335" s="14" t="s">
        <v>3999</v>
      </c>
      <c r="K1335" s="14" t="s">
        <v>2144</v>
      </c>
      <c r="L1335" s="14">
        <v>1</v>
      </c>
      <c r="M1335" s="14">
        <v>3</v>
      </c>
      <c r="N1335" s="14">
        <v>1</v>
      </c>
      <c r="O1335" s="14">
        <v>1143</v>
      </c>
      <c r="P1335" s="14"/>
      <c r="Q1335" s="14"/>
      <c r="R1335" s="14"/>
      <c r="S1335" s="14"/>
      <c r="T1335" s="14"/>
      <c r="U1335" s="14"/>
      <c r="V1335" s="16"/>
      <c r="W1335" s="14"/>
      <c r="AB1335" s="5"/>
    </row>
    <row r="1336" spans="1:28" s="3" customFormat="1">
      <c r="A1336" s="14"/>
      <c r="B1336" s="14"/>
      <c r="C1336" s="14"/>
      <c r="D1336" s="15" t="s">
        <v>3406</v>
      </c>
      <c r="E1336" s="15" t="s">
        <v>3503</v>
      </c>
      <c r="F1336" s="15" t="s">
        <v>3999</v>
      </c>
      <c r="G1336" s="15" t="s">
        <v>4009</v>
      </c>
      <c r="H1336" s="15" t="s">
        <v>3999</v>
      </c>
      <c r="I1336" s="15" t="s">
        <v>4009</v>
      </c>
      <c r="J1336" s="14" t="s">
        <v>3999</v>
      </c>
      <c r="K1336" s="14" t="s">
        <v>4009</v>
      </c>
      <c r="L1336" s="14">
        <v>1</v>
      </c>
      <c r="M1336" s="14">
        <v>3</v>
      </c>
      <c r="N1336" s="14">
        <v>1</v>
      </c>
      <c r="O1336" s="14">
        <v>1143</v>
      </c>
      <c r="P1336" s="14"/>
      <c r="Q1336" s="14"/>
      <c r="R1336" s="14"/>
      <c r="S1336" s="14"/>
      <c r="T1336" s="14"/>
      <c r="U1336" s="14"/>
      <c r="V1336" s="16"/>
      <c r="W1336" s="14"/>
      <c r="AB1336" s="5"/>
    </row>
    <row r="1337" spans="1:28" s="3" customFormat="1">
      <c r="A1337" s="14"/>
      <c r="B1337" s="14"/>
      <c r="C1337" s="14"/>
      <c r="D1337" s="15" t="s">
        <v>3406</v>
      </c>
      <c r="E1337" s="15" t="s">
        <v>3503</v>
      </c>
      <c r="F1337" s="15" t="s">
        <v>4010</v>
      </c>
      <c r="G1337" s="15" t="s">
        <v>4011</v>
      </c>
      <c r="H1337" s="15" t="s">
        <v>4010</v>
      </c>
      <c r="I1337" s="15" t="s">
        <v>4011</v>
      </c>
      <c r="J1337" s="14" t="s">
        <v>4010</v>
      </c>
      <c r="K1337" s="14" t="s">
        <v>4011</v>
      </c>
      <c r="L1337" s="14">
        <v>1</v>
      </c>
      <c r="M1337" s="14">
        <v>2</v>
      </c>
      <c r="N1337" s="14">
        <v>2</v>
      </c>
      <c r="O1337" s="14">
        <v>1974</v>
      </c>
      <c r="P1337" s="14"/>
      <c r="Q1337" s="14"/>
      <c r="R1337" s="14"/>
      <c r="S1337" s="14"/>
      <c r="T1337" s="14"/>
      <c r="U1337" s="14"/>
      <c r="V1337" s="16"/>
      <c r="W1337" s="14"/>
      <c r="AB1337" s="5"/>
    </row>
    <row r="1338" spans="1:28" s="3" customFormat="1">
      <c r="A1338" s="14"/>
      <c r="B1338" s="14"/>
      <c r="C1338" s="14"/>
      <c r="D1338" s="15" t="s">
        <v>3406</v>
      </c>
      <c r="E1338" s="15" t="s">
        <v>3503</v>
      </c>
      <c r="F1338" s="15" t="s">
        <v>4010</v>
      </c>
      <c r="G1338" s="15" t="s">
        <v>2385</v>
      </c>
      <c r="H1338" s="15" t="s">
        <v>4010</v>
      </c>
      <c r="I1338" s="15" t="s">
        <v>2385</v>
      </c>
      <c r="J1338" s="14" t="s">
        <v>4010</v>
      </c>
      <c r="K1338" s="14" t="s">
        <v>2385</v>
      </c>
      <c r="L1338" s="14">
        <v>1</v>
      </c>
      <c r="M1338" s="14">
        <v>4</v>
      </c>
      <c r="N1338" s="14">
        <v>0</v>
      </c>
      <c r="O1338" s="14">
        <v>0</v>
      </c>
      <c r="P1338" s="14" t="s">
        <v>6138</v>
      </c>
      <c r="Q1338" s="14" t="s">
        <v>5490</v>
      </c>
      <c r="R1338" s="14"/>
      <c r="S1338" s="14"/>
      <c r="T1338" s="14"/>
      <c r="U1338" s="14"/>
      <c r="V1338" s="16"/>
      <c r="W1338" s="14"/>
      <c r="AB1338" s="5"/>
    </row>
    <row r="1339" spans="1:28" s="3" customFormat="1">
      <c r="A1339" s="14"/>
      <c r="B1339" s="14"/>
      <c r="C1339" s="14"/>
      <c r="D1339" s="15" t="s">
        <v>3406</v>
      </c>
      <c r="E1339" s="15" t="s">
        <v>3503</v>
      </c>
      <c r="F1339" s="15" t="s">
        <v>4012</v>
      </c>
      <c r="G1339" s="15" t="s">
        <v>1113</v>
      </c>
      <c r="H1339" s="15" t="s">
        <v>4012</v>
      </c>
      <c r="I1339" s="15" t="s">
        <v>1113</v>
      </c>
      <c r="J1339" s="14" t="s">
        <v>4012</v>
      </c>
      <c r="K1339" s="14" t="s">
        <v>1113</v>
      </c>
      <c r="L1339" s="14">
        <v>1</v>
      </c>
      <c r="M1339" s="14">
        <v>4</v>
      </c>
      <c r="N1339" s="14">
        <v>0</v>
      </c>
      <c r="O1339" s="14">
        <v>0</v>
      </c>
      <c r="P1339" s="14" t="s">
        <v>5680</v>
      </c>
      <c r="Q1339" s="14" t="s">
        <v>6255</v>
      </c>
      <c r="R1339" s="14"/>
      <c r="S1339" s="14"/>
      <c r="T1339" s="14"/>
      <c r="U1339" s="14"/>
      <c r="V1339" s="16"/>
      <c r="W1339" s="14"/>
      <c r="AB1339" s="5"/>
    </row>
    <row r="1340" spans="1:28" s="3" customFormat="1">
      <c r="A1340" s="14"/>
      <c r="B1340" s="14"/>
      <c r="C1340" s="14"/>
      <c r="D1340" s="15" t="s">
        <v>3406</v>
      </c>
      <c r="E1340" s="15" t="s">
        <v>3503</v>
      </c>
      <c r="F1340" s="15" t="s">
        <v>4012</v>
      </c>
      <c r="G1340" s="15" t="s">
        <v>1547</v>
      </c>
      <c r="H1340" s="15" t="s">
        <v>4012</v>
      </c>
      <c r="I1340" s="15" t="s">
        <v>1547</v>
      </c>
      <c r="J1340" s="14" t="s">
        <v>4012</v>
      </c>
      <c r="K1340" s="14" t="s">
        <v>1547</v>
      </c>
      <c r="L1340" s="14">
        <v>1</v>
      </c>
      <c r="M1340" s="14">
        <v>2</v>
      </c>
      <c r="N1340" s="14">
        <v>1</v>
      </c>
      <c r="O1340" s="14">
        <v>1175</v>
      </c>
      <c r="P1340" s="14"/>
      <c r="Q1340" s="14"/>
      <c r="R1340" s="14"/>
      <c r="S1340" s="14"/>
      <c r="T1340" s="14"/>
      <c r="U1340" s="14"/>
      <c r="V1340" s="16"/>
      <c r="W1340" s="14"/>
      <c r="AB1340" s="5"/>
    </row>
    <row r="1341" spans="1:28" s="3" customFormat="1">
      <c r="A1341" s="14"/>
      <c r="B1341" s="14"/>
      <c r="C1341" s="14"/>
      <c r="D1341" s="15" t="s">
        <v>3406</v>
      </c>
      <c r="E1341" s="15" t="s">
        <v>3503</v>
      </c>
      <c r="F1341" s="15" t="s">
        <v>4012</v>
      </c>
      <c r="G1341" s="15" t="s">
        <v>67</v>
      </c>
      <c r="H1341" s="15" t="s">
        <v>4012</v>
      </c>
      <c r="I1341" s="15" t="s">
        <v>67</v>
      </c>
      <c r="J1341" s="14" t="s">
        <v>4012</v>
      </c>
      <c r="K1341" s="14" t="s">
        <v>67</v>
      </c>
      <c r="L1341" s="14">
        <v>0</v>
      </c>
      <c r="M1341" s="14">
        <v>4</v>
      </c>
      <c r="N1341" s="14">
        <v>0</v>
      </c>
      <c r="O1341" s="14">
        <v>0</v>
      </c>
      <c r="P1341" s="14" t="s">
        <v>5680</v>
      </c>
      <c r="Q1341" s="14" t="s">
        <v>6255</v>
      </c>
      <c r="R1341" s="14"/>
      <c r="S1341" s="14"/>
      <c r="T1341" s="14"/>
      <c r="U1341" s="14"/>
      <c r="V1341" s="16"/>
      <c r="W1341" s="14"/>
      <c r="AB1341" s="5"/>
    </row>
    <row r="1342" spans="1:28" s="3" customFormat="1">
      <c r="A1342" s="14"/>
      <c r="B1342" s="14"/>
      <c r="C1342" s="14"/>
      <c r="D1342" s="15" t="s">
        <v>3406</v>
      </c>
      <c r="E1342" s="15" t="s">
        <v>3503</v>
      </c>
      <c r="F1342" s="15" t="s">
        <v>4012</v>
      </c>
      <c r="G1342" s="15" t="s">
        <v>1126</v>
      </c>
      <c r="H1342" s="15" t="s">
        <v>4012</v>
      </c>
      <c r="I1342" s="15" t="s">
        <v>1126</v>
      </c>
      <c r="J1342" s="14" t="s">
        <v>4012</v>
      </c>
      <c r="K1342" s="14" t="s">
        <v>1126</v>
      </c>
      <c r="L1342" s="14">
        <v>0</v>
      </c>
      <c r="M1342" s="14">
        <v>4</v>
      </c>
      <c r="N1342" s="14">
        <v>0</v>
      </c>
      <c r="O1342" s="14">
        <v>0</v>
      </c>
      <c r="P1342" s="14" t="s">
        <v>5680</v>
      </c>
      <c r="Q1342" s="14" t="s">
        <v>6255</v>
      </c>
      <c r="R1342" s="14"/>
      <c r="S1342" s="14"/>
      <c r="T1342" s="14"/>
      <c r="U1342" s="14"/>
      <c r="V1342" s="16"/>
      <c r="W1342" s="14"/>
      <c r="AB1342" s="5"/>
    </row>
    <row r="1343" spans="1:28" s="3" customFormat="1">
      <c r="A1343" s="14"/>
      <c r="B1343" s="14"/>
      <c r="C1343" s="14"/>
      <c r="D1343" s="15" t="s">
        <v>3406</v>
      </c>
      <c r="E1343" s="15" t="s">
        <v>3503</v>
      </c>
      <c r="F1343" s="15" t="s">
        <v>4013</v>
      </c>
      <c r="G1343" s="15" t="s">
        <v>4014</v>
      </c>
      <c r="H1343" s="15" t="s">
        <v>4013</v>
      </c>
      <c r="I1343" s="15" t="s">
        <v>4014</v>
      </c>
      <c r="J1343" s="14" t="s">
        <v>4013</v>
      </c>
      <c r="K1343" s="14" t="s">
        <v>4014</v>
      </c>
      <c r="L1343" s="14">
        <v>0</v>
      </c>
      <c r="M1343" s="14">
        <v>4</v>
      </c>
      <c r="N1343" s="14">
        <v>0</v>
      </c>
      <c r="O1343" s="14">
        <v>0</v>
      </c>
      <c r="P1343" s="14" t="s">
        <v>6031</v>
      </c>
      <c r="Q1343" s="14" t="s">
        <v>6162</v>
      </c>
      <c r="R1343" s="14"/>
      <c r="S1343" s="14"/>
      <c r="T1343" s="14"/>
      <c r="U1343" s="14"/>
      <c r="V1343" s="16"/>
      <c r="W1343" s="14"/>
      <c r="AB1343" s="5"/>
    </row>
    <row r="1344" spans="1:28" s="3" customFormat="1">
      <c r="A1344" s="14"/>
      <c r="B1344" s="14"/>
      <c r="C1344" s="14"/>
      <c r="D1344" s="15" t="s">
        <v>3406</v>
      </c>
      <c r="E1344" s="15" t="s">
        <v>3503</v>
      </c>
      <c r="F1344" s="15" t="s">
        <v>4013</v>
      </c>
      <c r="G1344" s="15" t="s">
        <v>4015</v>
      </c>
      <c r="H1344" s="15" t="s">
        <v>4013</v>
      </c>
      <c r="I1344" s="15" t="s">
        <v>4015</v>
      </c>
      <c r="J1344" s="14" t="s">
        <v>4013</v>
      </c>
      <c r="K1344" s="14" t="s">
        <v>4015</v>
      </c>
      <c r="L1344" s="14">
        <v>0</v>
      </c>
      <c r="M1344" s="14">
        <v>4</v>
      </c>
      <c r="N1344" s="14">
        <v>0</v>
      </c>
      <c r="O1344" s="14">
        <v>0</v>
      </c>
      <c r="P1344" s="14" t="s">
        <v>6031</v>
      </c>
      <c r="Q1344" s="14" t="s">
        <v>6162</v>
      </c>
      <c r="R1344" s="14"/>
      <c r="S1344" s="14"/>
      <c r="T1344" s="14"/>
      <c r="U1344" s="14"/>
      <c r="V1344" s="16"/>
      <c r="W1344" s="14"/>
      <c r="AB1344" s="5"/>
    </row>
    <row r="1345" spans="1:28" s="3" customFormat="1">
      <c r="A1345" s="14"/>
      <c r="B1345" s="14"/>
      <c r="C1345" s="14"/>
      <c r="D1345" s="15" t="s">
        <v>3406</v>
      </c>
      <c r="E1345" s="15" t="s">
        <v>3503</v>
      </c>
      <c r="F1345" s="15" t="s">
        <v>4013</v>
      </c>
      <c r="G1345" s="15" t="s">
        <v>4016</v>
      </c>
      <c r="H1345" s="15" t="s">
        <v>4013</v>
      </c>
      <c r="I1345" s="15" t="s">
        <v>4016</v>
      </c>
      <c r="J1345" s="14" t="s">
        <v>4013</v>
      </c>
      <c r="K1345" s="14" t="s">
        <v>4016</v>
      </c>
      <c r="L1345" s="14">
        <v>0</v>
      </c>
      <c r="M1345" s="14">
        <v>4</v>
      </c>
      <c r="N1345" s="14">
        <v>0</v>
      </c>
      <c r="O1345" s="14">
        <v>0</v>
      </c>
      <c r="P1345" s="14" t="s">
        <v>6031</v>
      </c>
      <c r="Q1345" s="14" t="s">
        <v>6162</v>
      </c>
      <c r="R1345" s="14"/>
      <c r="S1345" s="14"/>
      <c r="T1345" s="14"/>
      <c r="U1345" s="14"/>
      <c r="V1345" s="16"/>
      <c r="W1345" s="14"/>
    </row>
    <row r="1346" spans="1:28" s="3" customFormat="1">
      <c r="A1346" s="14"/>
      <c r="B1346" s="14"/>
      <c r="C1346" s="14"/>
      <c r="D1346" s="15" t="s">
        <v>3406</v>
      </c>
      <c r="E1346" s="15" t="s">
        <v>3503</v>
      </c>
      <c r="F1346" s="15" t="s">
        <v>4013</v>
      </c>
      <c r="G1346" s="15" t="s">
        <v>3907</v>
      </c>
      <c r="H1346" s="15" t="s">
        <v>4013</v>
      </c>
      <c r="I1346" s="15" t="s">
        <v>3907</v>
      </c>
      <c r="J1346" s="14" t="s">
        <v>4013</v>
      </c>
      <c r="K1346" s="14" t="s">
        <v>3907</v>
      </c>
      <c r="L1346" s="14">
        <v>0</v>
      </c>
      <c r="M1346" s="14">
        <v>4</v>
      </c>
      <c r="N1346" s="14">
        <v>0</v>
      </c>
      <c r="O1346" s="14">
        <v>0</v>
      </c>
      <c r="P1346" s="14" t="s">
        <v>6031</v>
      </c>
      <c r="Q1346" s="14" t="s">
        <v>6162</v>
      </c>
      <c r="R1346" s="14"/>
      <c r="S1346" s="14"/>
      <c r="T1346" s="14"/>
      <c r="U1346" s="14"/>
      <c r="V1346" s="16"/>
      <c r="W1346" s="14"/>
      <c r="AB1346" s="5"/>
    </row>
    <row r="1347" spans="1:28" s="3" customFormat="1">
      <c r="A1347" s="14"/>
      <c r="B1347" s="14"/>
      <c r="C1347" s="14"/>
      <c r="D1347" s="15" t="s">
        <v>3406</v>
      </c>
      <c r="E1347" s="15" t="s">
        <v>3503</v>
      </c>
      <c r="F1347" s="15" t="s">
        <v>4013</v>
      </c>
      <c r="G1347" s="15" t="s">
        <v>2205</v>
      </c>
      <c r="H1347" s="15" t="s">
        <v>4013</v>
      </c>
      <c r="I1347" s="15" t="s">
        <v>2205</v>
      </c>
      <c r="J1347" s="14" t="s">
        <v>4013</v>
      </c>
      <c r="K1347" s="14" t="s">
        <v>2205</v>
      </c>
      <c r="L1347" s="14">
        <v>1</v>
      </c>
      <c r="M1347" s="14">
        <v>4</v>
      </c>
      <c r="N1347" s="14">
        <v>0</v>
      </c>
      <c r="O1347" s="14">
        <v>0</v>
      </c>
      <c r="P1347" s="14" t="s">
        <v>6031</v>
      </c>
      <c r="Q1347" s="14" t="s">
        <v>6162</v>
      </c>
      <c r="R1347" s="14"/>
      <c r="S1347" s="14"/>
      <c r="T1347" s="14"/>
      <c r="U1347" s="14"/>
      <c r="V1347" s="16"/>
      <c r="W1347" s="14"/>
      <c r="AB1347" s="5"/>
    </row>
    <row r="1348" spans="1:28" s="3" customFormat="1">
      <c r="A1348" s="14"/>
      <c r="B1348" s="14"/>
      <c r="C1348" s="14"/>
      <c r="D1348" s="15" t="s">
        <v>3406</v>
      </c>
      <c r="E1348" s="15" t="s">
        <v>3503</v>
      </c>
      <c r="F1348" s="15" t="s">
        <v>4013</v>
      </c>
      <c r="G1348" s="15" t="s">
        <v>4017</v>
      </c>
      <c r="H1348" s="15" t="s">
        <v>4013</v>
      </c>
      <c r="I1348" s="15" t="s">
        <v>4017</v>
      </c>
      <c r="J1348" s="14" t="s">
        <v>4013</v>
      </c>
      <c r="K1348" s="14" t="s">
        <v>4017</v>
      </c>
      <c r="L1348" s="14">
        <v>0</v>
      </c>
      <c r="M1348" s="14">
        <v>4</v>
      </c>
      <c r="N1348" s="14">
        <v>0</v>
      </c>
      <c r="O1348" s="14">
        <v>0</v>
      </c>
      <c r="P1348" s="14" t="s">
        <v>6031</v>
      </c>
      <c r="Q1348" s="14" t="s">
        <v>6162</v>
      </c>
      <c r="R1348" s="14"/>
      <c r="S1348" s="14"/>
      <c r="T1348" s="14"/>
      <c r="U1348" s="14"/>
      <c r="V1348" s="16"/>
      <c r="W1348" s="14"/>
      <c r="AB1348" s="5"/>
    </row>
    <row r="1349" spans="1:28" s="3" customFormat="1">
      <c r="A1349" s="14"/>
      <c r="B1349" s="14"/>
      <c r="C1349" s="14"/>
      <c r="D1349" s="15" t="s">
        <v>3406</v>
      </c>
      <c r="E1349" s="15" t="s">
        <v>3503</v>
      </c>
      <c r="F1349" s="15" t="s">
        <v>4013</v>
      </c>
      <c r="G1349" s="15" t="s">
        <v>4018</v>
      </c>
      <c r="H1349" s="15" t="s">
        <v>4013</v>
      </c>
      <c r="I1349" s="15" t="s">
        <v>4018</v>
      </c>
      <c r="J1349" s="14" t="s">
        <v>4013</v>
      </c>
      <c r="K1349" s="14" t="s">
        <v>4018</v>
      </c>
      <c r="L1349" s="14">
        <v>0</v>
      </c>
      <c r="M1349" s="14">
        <v>4</v>
      </c>
      <c r="N1349" s="14">
        <v>0</v>
      </c>
      <c r="O1349" s="14">
        <v>0</v>
      </c>
      <c r="P1349" s="14" t="s">
        <v>6031</v>
      </c>
      <c r="Q1349" s="14" t="s">
        <v>6162</v>
      </c>
      <c r="R1349" s="14"/>
      <c r="S1349" s="14"/>
      <c r="T1349" s="14"/>
      <c r="U1349" s="14"/>
      <c r="V1349" s="16"/>
      <c r="W1349" s="14"/>
      <c r="AB1349" s="5"/>
    </row>
    <row r="1350" spans="1:28" s="3" customFormat="1">
      <c r="A1350" s="14"/>
      <c r="B1350" s="14"/>
      <c r="C1350" s="14"/>
      <c r="D1350" s="15" t="s">
        <v>3406</v>
      </c>
      <c r="E1350" s="15" t="s">
        <v>3503</v>
      </c>
      <c r="F1350" s="15" t="s">
        <v>4013</v>
      </c>
      <c r="G1350" s="15" t="s">
        <v>2786</v>
      </c>
      <c r="H1350" s="15" t="s">
        <v>4013</v>
      </c>
      <c r="I1350" s="15" t="s">
        <v>2786</v>
      </c>
      <c r="J1350" s="14" t="s">
        <v>4013</v>
      </c>
      <c r="K1350" s="14" t="s">
        <v>2786</v>
      </c>
      <c r="L1350" s="14">
        <v>0</v>
      </c>
      <c r="M1350" s="14">
        <v>4</v>
      </c>
      <c r="N1350" s="14">
        <v>0</v>
      </c>
      <c r="O1350" s="14">
        <v>0</v>
      </c>
      <c r="P1350" s="14" t="s">
        <v>6031</v>
      </c>
      <c r="Q1350" s="14" t="s">
        <v>6162</v>
      </c>
      <c r="R1350" s="14"/>
      <c r="S1350" s="14"/>
      <c r="T1350" s="14"/>
      <c r="U1350" s="14"/>
      <c r="V1350" s="16"/>
      <c r="W1350" s="14"/>
      <c r="AB1350" s="5"/>
    </row>
    <row r="1351" spans="1:28" s="3" customFormat="1">
      <c r="A1351" s="14"/>
      <c r="B1351" s="14"/>
      <c r="C1351" s="14"/>
      <c r="D1351" s="15" t="s">
        <v>3406</v>
      </c>
      <c r="E1351" s="15" t="s">
        <v>3503</v>
      </c>
      <c r="F1351" s="15" t="s">
        <v>4013</v>
      </c>
      <c r="G1351" s="15" t="s">
        <v>4019</v>
      </c>
      <c r="H1351" s="15" t="s">
        <v>4013</v>
      </c>
      <c r="I1351" s="15" t="s">
        <v>4019</v>
      </c>
      <c r="J1351" s="14" t="s">
        <v>4013</v>
      </c>
      <c r="K1351" s="14" t="s">
        <v>4019</v>
      </c>
      <c r="L1351" s="14">
        <v>0</v>
      </c>
      <c r="M1351" s="14">
        <v>4</v>
      </c>
      <c r="N1351" s="14">
        <v>0</v>
      </c>
      <c r="O1351" s="14">
        <v>0</v>
      </c>
      <c r="P1351" s="14" t="s">
        <v>6031</v>
      </c>
      <c r="Q1351" s="14" t="s">
        <v>6162</v>
      </c>
      <c r="R1351" s="14"/>
      <c r="S1351" s="14"/>
      <c r="T1351" s="14"/>
      <c r="U1351" s="14"/>
      <c r="V1351" s="16"/>
      <c r="W1351" s="14"/>
      <c r="AB1351" s="5"/>
    </row>
    <row r="1352" spans="1:28" s="3" customFormat="1">
      <c r="A1352" s="14"/>
      <c r="B1352" s="14"/>
      <c r="C1352" s="14"/>
      <c r="D1352" s="15" t="s">
        <v>3406</v>
      </c>
      <c r="E1352" s="15" t="s">
        <v>3503</v>
      </c>
      <c r="F1352" s="15" t="s">
        <v>4013</v>
      </c>
      <c r="G1352" s="15" t="s">
        <v>1359</v>
      </c>
      <c r="H1352" s="15" t="s">
        <v>4013</v>
      </c>
      <c r="I1352" s="15" t="s">
        <v>1359</v>
      </c>
      <c r="J1352" s="14" t="s">
        <v>4013</v>
      </c>
      <c r="K1352" s="14" t="s">
        <v>1359</v>
      </c>
      <c r="L1352" s="14">
        <v>1</v>
      </c>
      <c r="M1352" s="14">
        <v>2</v>
      </c>
      <c r="N1352" s="14">
        <v>2</v>
      </c>
      <c r="O1352" s="14">
        <v>2301</v>
      </c>
      <c r="P1352" s="14"/>
      <c r="Q1352" s="14"/>
      <c r="R1352" s="14"/>
      <c r="S1352" s="14"/>
      <c r="T1352" s="14"/>
      <c r="U1352" s="14"/>
      <c r="V1352" s="16"/>
      <c r="W1352" s="14"/>
      <c r="AB1352" s="5"/>
    </row>
    <row r="1353" spans="1:28" s="3" customFormat="1">
      <c r="A1353" s="14"/>
      <c r="B1353" s="14"/>
      <c r="C1353" s="14"/>
      <c r="D1353" s="15" t="s">
        <v>3406</v>
      </c>
      <c r="E1353" s="15" t="s">
        <v>3503</v>
      </c>
      <c r="F1353" s="15" t="s">
        <v>4013</v>
      </c>
      <c r="G1353" s="15" t="s">
        <v>2267</v>
      </c>
      <c r="H1353" s="15" t="s">
        <v>4013</v>
      </c>
      <c r="I1353" s="15" t="s">
        <v>2267</v>
      </c>
      <c r="J1353" s="14" t="s">
        <v>4013</v>
      </c>
      <c r="K1353" s="14" t="s">
        <v>2267</v>
      </c>
      <c r="L1353" s="14">
        <v>0</v>
      </c>
      <c r="M1353" s="14">
        <v>4</v>
      </c>
      <c r="N1353" s="14">
        <v>0</v>
      </c>
      <c r="O1353" s="14">
        <v>0</v>
      </c>
      <c r="P1353" s="14" t="s">
        <v>6031</v>
      </c>
      <c r="Q1353" s="14" t="s">
        <v>6162</v>
      </c>
      <c r="R1353" s="14"/>
      <c r="S1353" s="14"/>
      <c r="T1353" s="14"/>
      <c r="U1353" s="14"/>
      <c r="V1353" s="16"/>
      <c r="W1353" s="14"/>
      <c r="AB1353" s="5"/>
    </row>
    <row r="1354" spans="1:28" s="3" customFormat="1">
      <c r="A1354" s="14"/>
      <c r="B1354" s="14"/>
      <c r="C1354" s="14"/>
      <c r="D1354" s="15" t="s">
        <v>3406</v>
      </c>
      <c r="E1354" s="15" t="s">
        <v>3503</v>
      </c>
      <c r="F1354" s="15" t="s">
        <v>4013</v>
      </c>
      <c r="G1354" s="15" t="s">
        <v>4020</v>
      </c>
      <c r="H1354" s="15" t="s">
        <v>4013</v>
      </c>
      <c r="I1354" s="15" t="s">
        <v>4020</v>
      </c>
      <c r="J1354" s="14" t="s">
        <v>4013</v>
      </c>
      <c r="K1354" s="14" t="s">
        <v>4020</v>
      </c>
      <c r="L1354" s="14">
        <v>1</v>
      </c>
      <c r="M1354" s="14">
        <v>2</v>
      </c>
      <c r="N1354" s="14">
        <v>3</v>
      </c>
      <c r="O1354" s="14">
        <v>2919</v>
      </c>
      <c r="P1354" s="14"/>
      <c r="Q1354" s="14"/>
      <c r="R1354" s="14"/>
      <c r="S1354" s="14"/>
      <c r="T1354" s="14"/>
      <c r="U1354" s="14"/>
      <c r="V1354" s="16"/>
      <c r="W1354" s="14"/>
      <c r="AB1354" s="5"/>
    </row>
    <row r="1355" spans="1:28" s="3" customFormat="1">
      <c r="A1355" s="14"/>
      <c r="B1355" s="14"/>
      <c r="C1355" s="14"/>
      <c r="D1355" s="15" t="s">
        <v>3406</v>
      </c>
      <c r="E1355" s="15" t="s">
        <v>3503</v>
      </c>
      <c r="F1355" s="15" t="s">
        <v>4013</v>
      </c>
      <c r="G1355" s="15" t="s">
        <v>4021</v>
      </c>
      <c r="H1355" s="15" t="s">
        <v>4013</v>
      </c>
      <c r="I1355" s="15" t="s">
        <v>4021</v>
      </c>
      <c r="J1355" s="14" t="s">
        <v>4013</v>
      </c>
      <c r="K1355" s="14" t="s">
        <v>4021</v>
      </c>
      <c r="L1355" s="14">
        <v>0</v>
      </c>
      <c r="M1355" s="14">
        <v>4</v>
      </c>
      <c r="N1355" s="14">
        <v>0</v>
      </c>
      <c r="O1355" s="14">
        <v>0</v>
      </c>
      <c r="P1355" s="14" t="s">
        <v>6031</v>
      </c>
      <c r="Q1355" s="14" t="s">
        <v>6162</v>
      </c>
      <c r="R1355" s="14"/>
      <c r="S1355" s="14"/>
      <c r="T1355" s="14"/>
      <c r="U1355" s="14"/>
      <c r="V1355" s="16"/>
      <c r="W1355" s="14"/>
      <c r="AB1355" s="5"/>
    </row>
    <row r="1356" spans="1:28" s="3" customFormat="1">
      <c r="A1356" s="14"/>
      <c r="B1356" s="14"/>
      <c r="C1356" s="14"/>
      <c r="D1356" s="15" t="s">
        <v>3406</v>
      </c>
      <c r="E1356" s="15" t="s">
        <v>3503</v>
      </c>
      <c r="F1356" s="15" t="s">
        <v>4013</v>
      </c>
      <c r="G1356" s="15" t="s">
        <v>4022</v>
      </c>
      <c r="H1356" s="15" t="s">
        <v>4013</v>
      </c>
      <c r="I1356" s="15" t="s">
        <v>4022</v>
      </c>
      <c r="J1356" s="14" t="s">
        <v>4013</v>
      </c>
      <c r="K1356" s="14" t="s">
        <v>4022</v>
      </c>
      <c r="L1356" s="14">
        <v>1</v>
      </c>
      <c r="M1356" s="14">
        <v>2</v>
      </c>
      <c r="N1356" s="14">
        <v>2</v>
      </c>
      <c r="O1356" s="14">
        <v>2193</v>
      </c>
      <c r="P1356" s="14"/>
      <c r="Q1356" s="14"/>
      <c r="R1356" s="14"/>
      <c r="S1356" s="14"/>
      <c r="T1356" s="14"/>
      <c r="U1356" s="14"/>
      <c r="V1356" s="16"/>
      <c r="W1356" s="14"/>
      <c r="AB1356" s="5"/>
    </row>
    <row r="1357" spans="1:28" s="3" customFormat="1">
      <c r="A1357" s="14"/>
      <c r="B1357" s="14"/>
      <c r="C1357" s="14"/>
      <c r="D1357" s="15" t="s">
        <v>3406</v>
      </c>
      <c r="E1357" s="15" t="s">
        <v>3503</v>
      </c>
      <c r="F1357" s="15" t="s">
        <v>4013</v>
      </c>
      <c r="G1357" s="15" t="s">
        <v>3790</v>
      </c>
      <c r="H1357" s="15" t="s">
        <v>4013</v>
      </c>
      <c r="I1357" s="15" t="s">
        <v>3790</v>
      </c>
      <c r="J1357" s="14" t="s">
        <v>4013</v>
      </c>
      <c r="K1357" s="14" t="s">
        <v>3790</v>
      </c>
      <c r="L1357" s="14">
        <v>0</v>
      </c>
      <c r="M1357" s="14">
        <v>4</v>
      </c>
      <c r="N1357" s="14">
        <v>0</v>
      </c>
      <c r="O1357" s="14">
        <v>0</v>
      </c>
      <c r="P1357" s="14" t="s">
        <v>6031</v>
      </c>
      <c r="Q1357" s="14" t="s">
        <v>6162</v>
      </c>
      <c r="R1357" s="14"/>
      <c r="S1357" s="14"/>
      <c r="T1357" s="14"/>
      <c r="U1357" s="14"/>
      <c r="V1357" s="16"/>
      <c r="W1357" s="14"/>
      <c r="AB1357" s="5"/>
    </row>
    <row r="1358" spans="1:28" s="3" customFormat="1">
      <c r="A1358" s="14"/>
      <c r="B1358" s="14"/>
      <c r="C1358" s="14"/>
      <c r="D1358" s="15" t="s">
        <v>3406</v>
      </c>
      <c r="E1358" s="15" t="s">
        <v>3503</v>
      </c>
      <c r="F1358" s="15" t="s">
        <v>4013</v>
      </c>
      <c r="G1358" s="15" t="s">
        <v>3871</v>
      </c>
      <c r="H1358" s="15" t="s">
        <v>4013</v>
      </c>
      <c r="I1358" s="15" t="s">
        <v>3871</v>
      </c>
      <c r="J1358" s="14" t="s">
        <v>4013</v>
      </c>
      <c r="K1358" s="14" t="s">
        <v>3871</v>
      </c>
      <c r="L1358" s="14">
        <v>0</v>
      </c>
      <c r="M1358" s="14">
        <v>4</v>
      </c>
      <c r="N1358" s="14">
        <v>0</v>
      </c>
      <c r="O1358" s="14">
        <v>0</v>
      </c>
      <c r="P1358" s="14" t="s">
        <v>6031</v>
      </c>
      <c r="Q1358" s="14" t="s">
        <v>6162</v>
      </c>
      <c r="R1358" s="14"/>
      <c r="S1358" s="14"/>
      <c r="T1358" s="14"/>
      <c r="U1358" s="14"/>
      <c r="V1358" s="16"/>
      <c r="W1358" s="14"/>
      <c r="AB1358" s="5"/>
    </row>
    <row r="1359" spans="1:28" s="3" customFormat="1">
      <c r="A1359" s="14"/>
      <c r="B1359" s="14"/>
      <c r="C1359" s="14"/>
      <c r="D1359" s="15" t="s">
        <v>3406</v>
      </c>
      <c r="E1359" s="15" t="s">
        <v>3503</v>
      </c>
      <c r="F1359" s="15" t="s">
        <v>4013</v>
      </c>
      <c r="G1359" s="15" t="s">
        <v>2271</v>
      </c>
      <c r="H1359" s="15" t="s">
        <v>4013</v>
      </c>
      <c r="I1359" s="15" t="s">
        <v>2271</v>
      </c>
      <c r="J1359" s="14" t="s">
        <v>4013</v>
      </c>
      <c r="K1359" s="14" t="s">
        <v>2271</v>
      </c>
      <c r="L1359" s="14">
        <v>0</v>
      </c>
      <c r="M1359" s="14">
        <v>4</v>
      </c>
      <c r="N1359" s="14">
        <v>0</v>
      </c>
      <c r="O1359" s="14">
        <v>0</v>
      </c>
      <c r="P1359" s="14" t="s">
        <v>6031</v>
      </c>
      <c r="Q1359" s="14" t="s">
        <v>6162</v>
      </c>
      <c r="R1359" s="14"/>
      <c r="S1359" s="14"/>
      <c r="T1359" s="14"/>
      <c r="U1359" s="14"/>
      <c r="V1359" s="16"/>
      <c r="W1359" s="14"/>
      <c r="AB1359" s="5"/>
    </row>
    <row r="1360" spans="1:28" s="3" customFormat="1">
      <c r="A1360" s="14"/>
      <c r="B1360" s="14"/>
      <c r="C1360" s="14"/>
      <c r="D1360" s="15" t="s">
        <v>3406</v>
      </c>
      <c r="E1360" s="15" t="s">
        <v>3503</v>
      </c>
      <c r="F1360" s="15" t="s">
        <v>4013</v>
      </c>
      <c r="G1360" s="15" t="s">
        <v>4023</v>
      </c>
      <c r="H1360" s="15" t="s">
        <v>4013</v>
      </c>
      <c r="I1360" s="15" t="s">
        <v>4023</v>
      </c>
      <c r="J1360" s="14" t="s">
        <v>4013</v>
      </c>
      <c r="K1360" s="14" t="s">
        <v>4023</v>
      </c>
      <c r="L1360" s="14">
        <v>0</v>
      </c>
      <c r="M1360" s="14">
        <v>4</v>
      </c>
      <c r="N1360" s="14">
        <v>0</v>
      </c>
      <c r="O1360" s="14">
        <v>0</v>
      </c>
      <c r="P1360" s="14" t="s">
        <v>6031</v>
      </c>
      <c r="Q1360" s="14" t="s">
        <v>6162</v>
      </c>
      <c r="R1360" s="14"/>
      <c r="S1360" s="14"/>
      <c r="T1360" s="14"/>
      <c r="U1360" s="14"/>
      <c r="V1360" s="16"/>
      <c r="W1360" s="14"/>
      <c r="AB1360" s="5"/>
    </row>
    <row r="1361" spans="1:28" s="3" customFormat="1">
      <c r="A1361" s="14"/>
      <c r="B1361" s="14"/>
      <c r="C1361" s="14"/>
      <c r="D1361" s="15" t="s">
        <v>3406</v>
      </c>
      <c r="E1361" s="15" t="s">
        <v>3503</v>
      </c>
      <c r="F1361" s="15" t="s">
        <v>4024</v>
      </c>
      <c r="G1361" s="15" t="s">
        <v>4025</v>
      </c>
      <c r="H1361" s="15" t="s">
        <v>4024</v>
      </c>
      <c r="I1361" s="15" t="s">
        <v>4025</v>
      </c>
      <c r="J1361" s="14" t="s">
        <v>4024</v>
      </c>
      <c r="K1361" s="14" t="s">
        <v>4025</v>
      </c>
      <c r="L1361" s="14">
        <v>1</v>
      </c>
      <c r="M1361" s="14">
        <v>2</v>
      </c>
      <c r="N1361" s="14">
        <v>1</v>
      </c>
      <c r="O1361" s="14">
        <v>1135</v>
      </c>
      <c r="P1361" s="14"/>
      <c r="Q1361" s="14"/>
      <c r="R1361" s="14"/>
      <c r="S1361" s="14"/>
      <c r="T1361" s="14"/>
      <c r="U1361" s="14"/>
      <c r="V1361" s="16"/>
      <c r="W1361" s="14"/>
      <c r="AB1361" s="5"/>
    </row>
    <row r="1362" spans="1:28" s="3" customFormat="1">
      <c r="A1362" s="14"/>
      <c r="B1362" s="14"/>
      <c r="C1362" s="14"/>
      <c r="D1362" s="15" t="s">
        <v>3406</v>
      </c>
      <c r="E1362" s="15" t="s">
        <v>3503</v>
      </c>
      <c r="F1362" s="15" t="s">
        <v>4026</v>
      </c>
      <c r="G1362" s="15" t="s">
        <v>908</v>
      </c>
      <c r="H1362" s="15" t="s">
        <v>4026</v>
      </c>
      <c r="I1362" s="15" t="s">
        <v>908</v>
      </c>
      <c r="J1362" s="14" t="s">
        <v>4026</v>
      </c>
      <c r="K1362" s="14" t="s">
        <v>908</v>
      </c>
      <c r="L1362" s="14">
        <v>1</v>
      </c>
      <c r="M1362" s="14">
        <v>2</v>
      </c>
      <c r="N1362" s="14">
        <v>2</v>
      </c>
      <c r="O1362" s="14">
        <v>2316</v>
      </c>
      <c r="P1362" s="14"/>
      <c r="Q1362" s="14"/>
      <c r="R1362" s="14"/>
      <c r="S1362" s="14"/>
      <c r="T1362" s="14"/>
      <c r="U1362" s="14"/>
      <c r="V1362" s="16"/>
      <c r="W1362" s="14"/>
      <c r="Z1362" s="12"/>
      <c r="AB1362" s="5"/>
    </row>
    <row r="1363" spans="1:28" s="3" customFormat="1">
      <c r="A1363" s="14"/>
      <c r="B1363" s="14"/>
      <c r="C1363" s="14"/>
      <c r="D1363" s="15" t="s">
        <v>3406</v>
      </c>
      <c r="E1363" s="15" t="s">
        <v>3503</v>
      </c>
      <c r="F1363" s="15" t="s">
        <v>4026</v>
      </c>
      <c r="G1363" s="15" t="s">
        <v>4027</v>
      </c>
      <c r="H1363" s="15" t="s">
        <v>4026</v>
      </c>
      <c r="I1363" s="15" t="s">
        <v>4027</v>
      </c>
      <c r="J1363" s="14" t="s">
        <v>4026</v>
      </c>
      <c r="K1363" s="14" t="s">
        <v>4027</v>
      </c>
      <c r="L1363" s="14">
        <v>1</v>
      </c>
      <c r="M1363" s="14">
        <v>2</v>
      </c>
      <c r="N1363" s="14">
        <v>2</v>
      </c>
      <c r="O1363" s="14">
        <v>2317</v>
      </c>
      <c r="P1363" s="14"/>
      <c r="Q1363" s="14"/>
      <c r="R1363" s="14"/>
      <c r="S1363" s="14"/>
      <c r="T1363" s="14"/>
      <c r="U1363" s="14"/>
      <c r="V1363" s="16"/>
      <c r="W1363" s="14"/>
      <c r="AB1363" s="5"/>
    </row>
    <row r="1364" spans="1:28" s="3" customFormat="1">
      <c r="A1364" s="14"/>
      <c r="B1364" s="14"/>
      <c r="C1364" s="14"/>
      <c r="D1364" s="15" t="s">
        <v>3406</v>
      </c>
      <c r="E1364" s="15" t="s">
        <v>3503</v>
      </c>
      <c r="F1364" s="15" t="s">
        <v>4028</v>
      </c>
      <c r="G1364" s="15" t="s">
        <v>1516</v>
      </c>
      <c r="H1364" s="15" t="s">
        <v>4028</v>
      </c>
      <c r="I1364" s="15" t="s">
        <v>1516</v>
      </c>
      <c r="J1364" s="14" t="s">
        <v>4028</v>
      </c>
      <c r="K1364" s="14" t="s">
        <v>1516</v>
      </c>
      <c r="L1364" s="14">
        <v>1</v>
      </c>
      <c r="M1364" s="14">
        <v>4</v>
      </c>
      <c r="N1364" s="14">
        <v>0</v>
      </c>
      <c r="O1364" s="14">
        <v>0</v>
      </c>
      <c r="P1364" s="14" t="s">
        <v>6138</v>
      </c>
      <c r="Q1364" s="14" t="s">
        <v>5490</v>
      </c>
      <c r="R1364" s="14"/>
      <c r="S1364" s="14"/>
      <c r="T1364" s="14"/>
      <c r="U1364" s="14"/>
      <c r="V1364" s="16"/>
      <c r="W1364" s="14"/>
      <c r="AB1364" s="5"/>
    </row>
    <row r="1365" spans="1:28" s="3" customFormat="1">
      <c r="A1365" s="14"/>
      <c r="B1365" s="14"/>
      <c r="C1365" s="14"/>
      <c r="D1365" s="15" t="s">
        <v>3406</v>
      </c>
      <c r="E1365" s="15" t="s">
        <v>3503</v>
      </c>
      <c r="F1365" s="15" t="s">
        <v>4028</v>
      </c>
      <c r="G1365" s="15" t="s">
        <v>4029</v>
      </c>
      <c r="H1365" s="15" t="s">
        <v>4028</v>
      </c>
      <c r="I1365" s="15" t="s">
        <v>4029</v>
      </c>
      <c r="J1365" s="14" t="s">
        <v>4028</v>
      </c>
      <c r="K1365" s="14" t="s">
        <v>4029</v>
      </c>
      <c r="L1365" s="14">
        <v>1</v>
      </c>
      <c r="M1365" s="14">
        <v>2</v>
      </c>
      <c r="N1365" s="14">
        <v>2</v>
      </c>
      <c r="O1365" s="14">
        <v>2314</v>
      </c>
      <c r="P1365" s="14"/>
      <c r="Q1365" s="14"/>
      <c r="R1365" s="14"/>
      <c r="S1365" s="14"/>
      <c r="T1365" s="14"/>
      <c r="U1365" s="14"/>
      <c r="V1365" s="16"/>
      <c r="W1365" s="14"/>
      <c r="AB1365" s="5"/>
    </row>
    <row r="1366" spans="1:28" s="3" customFormat="1">
      <c r="A1366" s="14"/>
      <c r="B1366" s="14"/>
      <c r="C1366" s="14"/>
      <c r="D1366" s="15" t="s">
        <v>3406</v>
      </c>
      <c r="E1366" s="15" t="s">
        <v>3503</v>
      </c>
      <c r="F1366" s="15" t="s">
        <v>4030</v>
      </c>
      <c r="G1366" s="15" t="s">
        <v>4031</v>
      </c>
      <c r="H1366" s="15" t="s">
        <v>4030</v>
      </c>
      <c r="I1366" s="15" t="s">
        <v>4031</v>
      </c>
      <c r="J1366" s="14" t="s">
        <v>4030</v>
      </c>
      <c r="K1366" s="14" t="s">
        <v>4031</v>
      </c>
      <c r="L1366" s="14">
        <v>1</v>
      </c>
      <c r="M1366" s="14">
        <v>2</v>
      </c>
      <c r="N1366" s="14">
        <v>3</v>
      </c>
      <c r="O1366" s="14">
        <v>2801</v>
      </c>
      <c r="P1366" s="14"/>
      <c r="Q1366" s="14"/>
      <c r="R1366" s="14"/>
      <c r="S1366" s="14"/>
      <c r="T1366" s="14"/>
      <c r="U1366" s="14"/>
      <c r="V1366" s="16"/>
      <c r="W1366" s="14"/>
      <c r="X1366" s="12"/>
      <c r="AB1366" s="5"/>
    </row>
    <row r="1367" spans="1:28" s="3" customFormat="1">
      <c r="A1367" s="14"/>
      <c r="B1367" s="14"/>
      <c r="C1367" s="14"/>
      <c r="D1367" s="15" t="s">
        <v>3406</v>
      </c>
      <c r="E1367" s="15" t="s">
        <v>3503</v>
      </c>
      <c r="F1367" s="15" t="s">
        <v>4030</v>
      </c>
      <c r="G1367" s="15" t="s">
        <v>4032</v>
      </c>
      <c r="H1367" s="15" t="s">
        <v>4030</v>
      </c>
      <c r="I1367" s="15" t="s">
        <v>4032</v>
      </c>
      <c r="J1367" s="14" t="s">
        <v>4030</v>
      </c>
      <c r="K1367" s="14" t="s">
        <v>4032</v>
      </c>
      <c r="L1367" s="14">
        <v>1</v>
      </c>
      <c r="M1367" s="14">
        <v>2</v>
      </c>
      <c r="N1367" s="14">
        <v>3</v>
      </c>
      <c r="O1367" s="14">
        <v>3046</v>
      </c>
      <c r="P1367" s="14"/>
      <c r="Q1367" s="14"/>
      <c r="R1367" s="14"/>
      <c r="S1367" s="14"/>
      <c r="T1367" s="14"/>
      <c r="U1367" s="14"/>
      <c r="V1367" s="16"/>
      <c r="W1367" s="14"/>
      <c r="AB1367" s="5"/>
    </row>
    <row r="1368" spans="1:28" s="3" customFormat="1">
      <c r="A1368" s="14"/>
      <c r="B1368" s="14"/>
      <c r="C1368" s="14"/>
      <c r="D1368" s="15" t="s">
        <v>3406</v>
      </c>
      <c r="E1368" s="15" t="s">
        <v>3503</v>
      </c>
      <c r="F1368" s="15" t="s">
        <v>4033</v>
      </c>
      <c r="G1368" s="15" t="s">
        <v>411</v>
      </c>
      <c r="H1368" s="15" t="s">
        <v>4033</v>
      </c>
      <c r="I1368" s="15" t="s">
        <v>411</v>
      </c>
      <c r="J1368" s="14" t="s">
        <v>4033</v>
      </c>
      <c r="K1368" s="14" t="s">
        <v>411</v>
      </c>
      <c r="L1368" s="14">
        <v>1</v>
      </c>
      <c r="M1368" s="14">
        <v>2</v>
      </c>
      <c r="N1368" s="14">
        <v>2</v>
      </c>
      <c r="O1368" s="14">
        <v>2317</v>
      </c>
      <c r="P1368" s="14"/>
      <c r="Q1368" s="14"/>
      <c r="R1368" s="14"/>
      <c r="S1368" s="14"/>
      <c r="T1368" s="14"/>
      <c r="U1368" s="14"/>
      <c r="V1368" s="16"/>
      <c r="W1368" s="14"/>
      <c r="AB1368" s="5"/>
    </row>
    <row r="1369" spans="1:28" s="3" customFormat="1">
      <c r="A1369" s="14"/>
      <c r="B1369" s="14"/>
      <c r="C1369" s="14"/>
      <c r="D1369" s="15" t="s">
        <v>3406</v>
      </c>
      <c r="E1369" s="15" t="s">
        <v>3503</v>
      </c>
      <c r="F1369" s="15" t="s">
        <v>4033</v>
      </c>
      <c r="G1369" s="15" t="s">
        <v>2235</v>
      </c>
      <c r="H1369" s="15" t="s">
        <v>4033</v>
      </c>
      <c r="I1369" s="15" t="s">
        <v>2235</v>
      </c>
      <c r="J1369" s="14" t="s">
        <v>4033</v>
      </c>
      <c r="K1369" s="14" t="s">
        <v>2235</v>
      </c>
      <c r="L1369" s="14">
        <v>1</v>
      </c>
      <c r="M1369" s="14">
        <v>2</v>
      </c>
      <c r="N1369" s="14">
        <v>2</v>
      </c>
      <c r="O1369" s="14">
        <v>2256</v>
      </c>
      <c r="P1369" s="14"/>
      <c r="Q1369" s="14"/>
      <c r="R1369" s="14"/>
      <c r="S1369" s="14"/>
      <c r="T1369" s="14"/>
      <c r="U1369" s="14"/>
      <c r="V1369" s="16"/>
      <c r="W1369" s="14"/>
      <c r="AB1369" s="5"/>
    </row>
    <row r="1370" spans="1:28" s="3" customFormat="1">
      <c r="A1370" s="14"/>
      <c r="B1370" s="14"/>
      <c r="C1370" s="14"/>
      <c r="D1370" s="15" t="s">
        <v>3406</v>
      </c>
      <c r="E1370" s="15" t="s">
        <v>3503</v>
      </c>
      <c r="F1370" s="15" t="s">
        <v>4033</v>
      </c>
      <c r="G1370" s="15" t="s">
        <v>2681</v>
      </c>
      <c r="H1370" s="15" t="s">
        <v>4033</v>
      </c>
      <c r="I1370" s="15" t="s">
        <v>2681</v>
      </c>
      <c r="J1370" s="14" t="s">
        <v>4033</v>
      </c>
      <c r="K1370" s="14" t="s">
        <v>2681</v>
      </c>
      <c r="L1370" s="14">
        <v>1</v>
      </c>
      <c r="M1370" s="14">
        <v>2</v>
      </c>
      <c r="N1370" s="14">
        <v>2</v>
      </c>
      <c r="O1370" s="14">
        <v>2317</v>
      </c>
      <c r="P1370" s="14"/>
      <c r="Q1370" s="14"/>
      <c r="R1370" s="14"/>
      <c r="S1370" s="14"/>
      <c r="T1370" s="14"/>
      <c r="U1370" s="14"/>
      <c r="V1370" s="16"/>
      <c r="W1370" s="14"/>
      <c r="AB1370" s="5"/>
    </row>
    <row r="1371" spans="1:28" s="3" customFormat="1">
      <c r="A1371" s="14"/>
      <c r="B1371" s="14"/>
      <c r="C1371" s="14"/>
      <c r="D1371" s="15" t="s">
        <v>3406</v>
      </c>
      <c r="E1371" s="15" t="s">
        <v>3503</v>
      </c>
      <c r="F1371" s="15" t="s">
        <v>4033</v>
      </c>
      <c r="G1371" s="15" t="s">
        <v>4017</v>
      </c>
      <c r="H1371" s="15" t="s">
        <v>4033</v>
      </c>
      <c r="I1371" s="15" t="s">
        <v>4017</v>
      </c>
      <c r="J1371" s="14" t="s">
        <v>4033</v>
      </c>
      <c r="K1371" s="14" t="s">
        <v>4017</v>
      </c>
      <c r="L1371" s="14">
        <v>1</v>
      </c>
      <c r="M1371" s="14">
        <v>2</v>
      </c>
      <c r="N1371" s="14">
        <v>2</v>
      </c>
      <c r="O1371" s="14">
        <v>2316</v>
      </c>
      <c r="P1371" s="14"/>
      <c r="Q1371" s="14"/>
      <c r="R1371" s="14"/>
      <c r="S1371" s="14"/>
      <c r="T1371" s="14"/>
      <c r="U1371" s="14"/>
      <c r="V1371" s="16"/>
      <c r="W1371" s="14"/>
      <c r="AB1371" s="5"/>
    </row>
    <row r="1372" spans="1:28" s="3" customFormat="1">
      <c r="A1372" s="14"/>
      <c r="B1372" s="14"/>
      <c r="C1372" s="14"/>
      <c r="D1372" s="15" t="s">
        <v>3406</v>
      </c>
      <c r="E1372" s="15" t="s">
        <v>3503</v>
      </c>
      <c r="F1372" s="15" t="s">
        <v>4033</v>
      </c>
      <c r="G1372" s="15" t="s">
        <v>1026</v>
      </c>
      <c r="H1372" s="15" t="s">
        <v>4033</v>
      </c>
      <c r="I1372" s="15" t="s">
        <v>1026</v>
      </c>
      <c r="J1372" s="14" t="s">
        <v>4033</v>
      </c>
      <c r="K1372" s="14" t="s">
        <v>1026</v>
      </c>
      <c r="L1372" s="14">
        <v>1</v>
      </c>
      <c r="M1372" s="14">
        <v>2</v>
      </c>
      <c r="N1372" s="14">
        <v>2</v>
      </c>
      <c r="O1372" s="14">
        <v>2317</v>
      </c>
      <c r="P1372" s="14"/>
      <c r="Q1372" s="14"/>
      <c r="R1372" s="14"/>
      <c r="S1372" s="14"/>
      <c r="T1372" s="14"/>
      <c r="U1372" s="14"/>
      <c r="V1372" s="16"/>
      <c r="W1372" s="14"/>
      <c r="AB1372" s="5"/>
    </row>
    <row r="1373" spans="1:28" s="3" customFormat="1">
      <c r="A1373" s="14"/>
      <c r="B1373" s="14"/>
      <c r="C1373" s="14"/>
      <c r="D1373" s="15" t="s">
        <v>3406</v>
      </c>
      <c r="E1373" s="15" t="s">
        <v>3503</v>
      </c>
      <c r="F1373" s="15" t="s">
        <v>4033</v>
      </c>
      <c r="G1373" s="15" t="s">
        <v>2818</v>
      </c>
      <c r="H1373" s="15" t="s">
        <v>4033</v>
      </c>
      <c r="I1373" s="15" t="s">
        <v>2818</v>
      </c>
      <c r="J1373" s="14" t="s">
        <v>4033</v>
      </c>
      <c r="K1373" s="14" t="s">
        <v>2818</v>
      </c>
      <c r="L1373" s="14">
        <v>1</v>
      </c>
      <c r="M1373" s="14">
        <v>2</v>
      </c>
      <c r="N1373" s="14">
        <v>4</v>
      </c>
      <c r="O1373" s="14">
        <v>4436</v>
      </c>
      <c r="P1373" s="14"/>
      <c r="Q1373" s="14"/>
      <c r="R1373" s="14"/>
      <c r="S1373" s="14"/>
      <c r="T1373" s="14"/>
      <c r="U1373" s="14"/>
      <c r="V1373" s="16"/>
      <c r="W1373" s="14"/>
      <c r="AB1373" s="5"/>
    </row>
    <row r="1374" spans="1:28" s="3" customFormat="1">
      <c r="A1374" s="14"/>
      <c r="B1374" s="14"/>
      <c r="C1374" s="14"/>
      <c r="D1374" s="15" t="s">
        <v>3406</v>
      </c>
      <c r="E1374" s="15" t="s">
        <v>3503</v>
      </c>
      <c r="F1374" s="15" t="s">
        <v>4033</v>
      </c>
      <c r="G1374" s="15" t="s">
        <v>1273</v>
      </c>
      <c r="H1374" s="15" t="s">
        <v>4033</v>
      </c>
      <c r="I1374" s="15" t="s">
        <v>1273</v>
      </c>
      <c r="J1374" s="14" t="s">
        <v>4033</v>
      </c>
      <c r="K1374" s="14" t="s">
        <v>1273</v>
      </c>
      <c r="L1374" s="14">
        <v>0</v>
      </c>
      <c r="M1374" s="14">
        <v>4</v>
      </c>
      <c r="N1374" s="14">
        <v>0</v>
      </c>
      <c r="O1374" s="14">
        <v>0</v>
      </c>
      <c r="P1374" s="14" t="s">
        <v>6032</v>
      </c>
      <c r="Q1374" s="14" t="s">
        <v>6162</v>
      </c>
      <c r="R1374" s="14"/>
      <c r="S1374" s="14"/>
      <c r="T1374" s="14"/>
      <c r="U1374" s="14"/>
      <c r="V1374" s="16"/>
      <c r="W1374" s="14"/>
      <c r="AB1374" s="5"/>
    </row>
    <row r="1375" spans="1:28" s="3" customFormat="1">
      <c r="A1375" s="14"/>
      <c r="B1375" s="14"/>
      <c r="C1375" s="14"/>
      <c r="D1375" s="15" t="s">
        <v>3406</v>
      </c>
      <c r="E1375" s="15" t="s">
        <v>3503</v>
      </c>
      <c r="F1375" s="15" t="s">
        <v>4033</v>
      </c>
      <c r="G1375" s="15" t="s">
        <v>613</v>
      </c>
      <c r="H1375" s="15" t="s">
        <v>4033</v>
      </c>
      <c r="I1375" s="15" t="s">
        <v>613</v>
      </c>
      <c r="J1375" s="14" t="s">
        <v>4033</v>
      </c>
      <c r="K1375" s="14" t="s">
        <v>613</v>
      </c>
      <c r="L1375" s="14">
        <v>1</v>
      </c>
      <c r="M1375" s="14">
        <v>2</v>
      </c>
      <c r="N1375" s="14">
        <v>2</v>
      </c>
      <c r="O1375" s="14">
        <v>2317</v>
      </c>
      <c r="P1375" s="14"/>
      <c r="Q1375" s="14"/>
      <c r="R1375" s="14"/>
      <c r="S1375" s="14"/>
      <c r="T1375" s="14"/>
      <c r="U1375" s="14"/>
      <c r="V1375" s="16"/>
      <c r="W1375" s="14"/>
      <c r="AB1375" s="5"/>
    </row>
    <row r="1376" spans="1:28" s="3" customFormat="1">
      <c r="A1376" s="14"/>
      <c r="B1376" s="14"/>
      <c r="C1376" s="14"/>
      <c r="D1376" s="15" t="s">
        <v>3406</v>
      </c>
      <c r="E1376" s="15" t="s">
        <v>3503</v>
      </c>
      <c r="F1376" s="15" t="s">
        <v>4033</v>
      </c>
      <c r="G1376" s="15" t="s">
        <v>4034</v>
      </c>
      <c r="H1376" s="15" t="s">
        <v>4033</v>
      </c>
      <c r="I1376" s="15" t="s">
        <v>4034</v>
      </c>
      <c r="J1376" s="14" t="s">
        <v>4033</v>
      </c>
      <c r="K1376" s="14" t="s">
        <v>4034</v>
      </c>
      <c r="L1376" s="14">
        <v>1</v>
      </c>
      <c r="M1376" s="14">
        <v>2</v>
      </c>
      <c r="N1376" s="14">
        <v>2</v>
      </c>
      <c r="O1376" s="14">
        <v>2317</v>
      </c>
      <c r="P1376" s="14"/>
      <c r="Q1376" s="14"/>
      <c r="R1376" s="14"/>
      <c r="S1376" s="14"/>
      <c r="T1376" s="14"/>
      <c r="U1376" s="14"/>
      <c r="V1376" s="16"/>
      <c r="W1376" s="14"/>
      <c r="Z1376" s="12"/>
      <c r="AB1376" s="5"/>
    </row>
    <row r="1377" spans="1:28" s="3" customFormat="1">
      <c r="A1377" s="14"/>
      <c r="B1377" s="14"/>
      <c r="C1377" s="14"/>
      <c r="D1377" s="15" t="s">
        <v>3406</v>
      </c>
      <c r="E1377" s="15" t="s">
        <v>3503</v>
      </c>
      <c r="F1377" s="15" t="s">
        <v>4033</v>
      </c>
      <c r="G1377" s="15" t="s">
        <v>4035</v>
      </c>
      <c r="H1377" s="15" t="s">
        <v>4033</v>
      </c>
      <c r="I1377" s="15" t="s">
        <v>4035</v>
      </c>
      <c r="J1377" s="14" t="s">
        <v>4033</v>
      </c>
      <c r="K1377" s="14" t="s">
        <v>4035</v>
      </c>
      <c r="L1377" s="14">
        <v>1</v>
      </c>
      <c r="M1377" s="14">
        <v>2</v>
      </c>
      <c r="N1377" s="14">
        <v>2</v>
      </c>
      <c r="O1377" s="14">
        <v>2317</v>
      </c>
      <c r="P1377" s="14"/>
      <c r="Q1377" s="14"/>
      <c r="R1377" s="14"/>
      <c r="S1377" s="14"/>
      <c r="T1377" s="14"/>
      <c r="U1377" s="14"/>
      <c r="V1377" s="16"/>
      <c r="W1377" s="14"/>
      <c r="AB1377" s="5"/>
    </row>
    <row r="1378" spans="1:28" s="3" customFormat="1" ht="15" customHeight="1">
      <c r="A1378" s="14"/>
      <c r="B1378" s="14"/>
      <c r="C1378" s="14"/>
      <c r="D1378" s="15" t="s">
        <v>3406</v>
      </c>
      <c r="E1378" s="15" t="s">
        <v>3503</v>
      </c>
      <c r="F1378" s="15" t="s">
        <v>4033</v>
      </c>
      <c r="G1378" s="15" t="s">
        <v>4036</v>
      </c>
      <c r="H1378" s="15" t="s">
        <v>4033</v>
      </c>
      <c r="I1378" s="15" t="s">
        <v>4036</v>
      </c>
      <c r="J1378" s="14" t="s">
        <v>4033</v>
      </c>
      <c r="K1378" s="14" t="s">
        <v>4036</v>
      </c>
      <c r="L1378" s="14">
        <v>1</v>
      </c>
      <c r="M1378" s="14">
        <v>2</v>
      </c>
      <c r="N1378" s="14">
        <v>2</v>
      </c>
      <c r="O1378" s="14">
        <v>2317</v>
      </c>
      <c r="P1378" s="14"/>
      <c r="Q1378" s="14"/>
      <c r="R1378" s="14"/>
      <c r="S1378" s="14"/>
      <c r="T1378" s="14"/>
      <c r="U1378" s="14"/>
      <c r="V1378" s="16"/>
      <c r="W1378" s="14"/>
      <c r="AB1378" s="5"/>
    </row>
    <row r="1379" spans="1:28" s="3" customFormat="1">
      <c r="A1379" s="14"/>
      <c r="B1379" s="14"/>
      <c r="C1379" s="14"/>
      <c r="D1379" s="15" t="s">
        <v>3406</v>
      </c>
      <c r="E1379" s="15" t="s">
        <v>3503</v>
      </c>
      <c r="F1379" s="15" t="s">
        <v>4033</v>
      </c>
      <c r="G1379" s="15" t="s">
        <v>924</v>
      </c>
      <c r="H1379" s="15" t="s">
        <v>4033</v>
      </c>
      <c r="I1379" s="15" t="s">
        <v>924</v>
      </c>
      <c r="J1379" s="14" t="s">
        <v>4033</v>
      </c>
      <c r="K1379" s="14" t="s">
        <v>924</v>
      </c>
      <c r="L1379" s="14">
        <v>1</v>
      </c>
      <c r="M1379" s="14">
        <v>4</v>
      </c>
      <c r="N1379" s="14">
        <v>0</v>
      </c>
      <c r="O1379" s="14">
        <v>0</v>
      </c>
      <c r="P1379" s="14" t="s">
        <v>6033</v>
      </c>
      <c r="Q1379" s="14" t="s">
        <v>6162</v>
      </c>
      <c r="R1379" s="14"/>
      <c r="S1379" s="14"/>
      <c r="T1379" s="14"/>
      <c r="U1379" s="14"/>
      <c r="V1379" s="16"/>
      <c r="W1379" s="14"/>
      <c r="AB1379" s="5"/>
    </row>
    <row r="1380" spans="1:28" s="3" customFormat="1" ht="15" customHeight="1">
      <c r="A1380" s="14"/>
      <c r="B1380" s="14"/>
      <c r="C1380" s="14"/>
      <c r="D1380" s="15" t="s">
        <v>3406</v>
      </c>
      <c r="E1380" s="15" t="s">
        <v>3503</v>
      </c>
      <c r="F1380" s="15" t="s">
        <v>4033</v>
      </c>
      <c r="G1380" s="15" t="s">
        <v>1277</v>
      </c>
      <c r="H1380" s="15" t="s">
        <v>4033</v>
      </c>
      <c r="I1380" s="15" t="s">
        <v>1277</v>
      </c>
      <c r="J1380" s="14" t="s">
        <v>4033</v>
      </c>
      <c r="K1380" s="14" t="s">
        <v>1277</v>
      </c>
      <c r="L1380" s="14">
        <v>1</v>
      </c>
      <c r="M1380" s="14">
        <v>2</v>
      </c>
      <c r="N1380" s="14">
        <v>2</v>
      </c>
      <c r="O1380" s="14">
        <v>2316</v>
      </c>
      <c r="P1380" s="14"/>
      <c r="Q1380" s="14"/>
      <c r="R1380" s="14"/>
      <c r="S1380" s="14"/>
      <c r="T1380" s="14"/>
      <c r="U1380" s="14"/>
      <c r="V1380" s="16"/>
      <c r="W1380" s="14"/>
      <c r="AB1380" s="5"/>
    </row>
    <row r="1381" spans="1:28" s="3" customFormat="1">
      <c r="A1381" s="14"/>
      <c r="B1381" s="14"/>
      <c r="C1381" s="14"/>
      <c r="D1381" s="15" t="s">
        <v>3406</v>
      </c>
      <c r="E1381" s="15" t="s">
        <v>3503</v>
      </c>
      <c r="F1381" s="15" t="s">
        <v>4037</v>
      </c>
      <c r="G1381" s="15" t="s">
        <v>4038</v>
      </c>
      <c r="H1381" s="15" t="s">
        <v>4037</v>
      </c>
      <c r="I1381" s="15" t="s">
        <v>4038</v>
      </c>
      <c r="J1381" s="14" t="s">
        <v>4037</v>
      </c>
      <c r="K1381" s="14" t="s">
        <v>4038</v>
      </c>
      <c r="L1381" s="14">
        <v>1</v>
      </c>
      <c r="M1381" s="14">
        <v>2</v>
      </c>
      <c r="N1381" s="14">
        <v>2</v>
      </c>
      <c r="O1381" s="14">
        <v>2317</v>
      </c>
      <c r="P1381" s="14"/>
      <c r="Q1381" s="14"/>
      <c r="R1381" s="14"/>
      <c r="S1381" s="14"/>
      <c r="T1381" s="14"/>
      <c r="U1381" s="14"/>
      <c r="V1381" s="16"/>
      <c r="W1381" s="14"/>
      <c r="AB1381" s="5"/>
    </row>
    <row r="1382" spans="1:28" s="3" customFormat="1">
      <c r="A1382" s="14"/>
      <c r="B1382" s="14"/>
      <c r="C1382" s="14"/>
      <c r="D1382" s="15" t="s">
        <v>3406</v>
      </c>
      <c r="E1382" s="15" t="s">
        <v>3503</v>
      </c>
      <c r="F1382" s="15" t="s">
        <v>4037</v>
      </c>
      <c r="G1382" s="15" t="s">
        <v>4039</v>
      </c>
      <c r="H1382" s="15" t="s">
        <v>4037</v>
      </c>
      <c r="I1382" s="15" t="s">
        <v>4039</v>
      </c>
      <c r="J1382" s="14" t="s">
        <v>4037</v>
      </c>
      <c r="K1382" s="14" t="s">
        <v>4039</v>
      </c>
      <c r="L1382" s="14">
        <v>1</v>
      </c>
      <c r="M1382" s="14">
        <v>4</v>
      </c>
      <c r="N1382" s="14">
        <v>0</v>
      </c>
      <c r="O1382" s="14">
        <v>0</v>
      </c>
      <c r="P1382" s="14" t="s">
        <v>6138</v>
      </c>
      <c r="Q1382" s="14" t="s">
        <v>5490</v>
      </c>
      <c r="R1382" s="14"/>
      <c r="S1382" s="14"/>
      <c r="T1382" s="14"/>
      <c r="U1382" s="14"/>
      <c r="V1382" s="16"/>
      <c r="W1382" s="14"/>
      <c r="AB1382" s="5"/>
    </row>
    <row r="1383" spans="1:28" s="3" customFormat="1" ht="15" customHeight="1">
      <c r="A1383" s="14"/>
      <c r="B1383" s="14"/>
      <c r="C1383" s="14"/>
      <c r="D1383" s="15" t="s">
        <v>3406</v>
      </c>
      <c r="E1383" s="15" t="s">
        <v>3503</v>
      </c>
      <c r="F1383" s="15" t="s">
        <v>4040</v>
      </c>
      <c r="G1383" s="15" t="s">
        <v>4041</v>
      </c>
      <c r="H1383" s="15" t="s">
        <v>4040</v>
      </c>
      <c r="I1383" s="15" t="s">
        <v>4041</v>
      </c>
      <c r="J1383" s="14" t="s">
        <v>4040</v>
      </c>
      <c r="K1383" s="14" t="s">
        <v>4041</v>
      </c>
      <c r="L1383" s="14">
        <v>1</v>
      </c>
      <c r="M1383" s="14">
        <v>2</v>
      </c>
      <c r="N1383" s="14">
        <v>2</v>
      </c>
      <c r="O1383" s="14">
        <v>2317</v>
      </c>
      <c r="P1383" s="14"/>
      <c r="Q1383" s="14"/>
      <c r="R1383" s="14"/>
      <c r="S1383" s="14"/>
      <c r="T1383" s="14"/>
      <c r="U1383" s="14"/>
      <c r="V1383" s="16"/>
      <c r="W1383" s="14"/>
      <c r="AB1383" s="5"/>
    </row>
    <row r="1384" spans="1:28" s="3" customFormat="1">
      <c r="A1384" s="14"/>
      <c r="B1384" s="14"/>
      <c r="C1384" s="14"/>
      <c r="D1384" s="15" t="s">
        <v>3406</v>
      </c>
      <c r="E1384" s="15" t="s">
        <v>3503</v>
      </c>
      <c r="F1384" s="14" t="s">
        <v>6522</v>
      </c>
      <c r="G1384" s="14" t="s">
        <v>6522</v>
      </c>
      <c r="H1384" s="15" t="s">
        <v>4048</v>
      </c>
      <c r="I1384" s="15" t="s">
        <v>4070</v>
      </c>
      <c r="J1384" s="14" t="s">
        <v>4048</v>
      </c>
      <c r="K1384" s="14" t="s">
        <v>4070</v>
      </c>
      <c r="L1384" s="14" t="s">
        <v>6435</v>
      </c>
      <c r="M1384" s="14" t="s">
        <v>6435</v>
      </c>
      <c r="N1384" s="14" t="s">
        <v>6435</v>
      </c>
      <c r="O1384" s="14" t="s">
        <v>6435</v>
      </c>
      <c r="P1384" s="14"/>
      <c r="Q1384" s="14"/>
      <c r="R1384" s="14"/>
      <c r="S1384" s="14"/>
      <c r="T1384" s="14"/>
      <c r="U1384" s="14"/>
      <c r="V1384" s="16"/>
      <c r="W1384" s="14"/>
      <c r="AB1384" s="5"/>
    </row>
    <row r="1385" spans="1:28" s="3" customFormat="1">
      <c r="A1385" s="14"/>
      <c r="B1385" s="14"/>
      <c r="C1385" s="14"/>
      <c r="D1385" s="15" t="s">
        <v>3406</v>
      </c>
      <c r="E1385" s="15" t="s">
        <v>3503</v>
      </c>
      <c r="F1385" s="14" t="s">
        <v>6522</v>
      </c>
      <c r="G1385" s="14" t="s">
        <v>6522</v>
      </c>
      <c r="H1385" s="15" t="s">
        <v>3506</v>
      </c>
      <c r="I1385" s="15" t="s">
        <v>3507</v>
      </c>
      <c r="J1385" s="14" t="s">
        <v>3506</v>
      </c>
      <c r="K1385" s="14" t="s">
        <v>3507</v>
      </c>
      <c r="L1385" s="14" t="s">
        <v>6435</v>
      </c>
      <c r="M1385" s="14" t="s">
        <v>6435</v>
      </c>
      <c r="N1385" s="14" t="s">
        <v>6435</v>
      </c>
      <c r="O1385" s="14" t="s">
        <v>6435</v>
      </c>
      <c r="P1385" s="14"/>
      <c r="Q1385" s="14"/>
      <c r="R1385" s="14"/>
      <c r="S1385" s="14"/>
      <c r="T1385" s="14"/>
      <c r="U1385" s="14"/>
      <c r="V1385" s="16"/>
      <c r="W1385" s="14"/>
      <c r="AB1385" s="5"/>
    </row>
    <row r="1386" spans="1:28" s="3" customFormat="1">
      <c r="A1386" s="14"/>
      <c r="B1386" s="14"/>
      <c r="C1386" s="14"/>
      <c r="D1386" s="15" t="s">
        <v>3406</v>
      </c>
      <c r="E1386" s="15" t="s">
        <v>3503</v>
      </c>
      <c r="F1386" s="14" t="s">
        <v>6522</v>
      </c>
      <c r="G1386" s="14" t="s">
        <v>6522</v>
      </c>
      <c r="H1386" s="15" t="s">
        <v>3506</v>
      </c>
      <c r="I1386" s="15" t="s">
        <v>3511</v>
      </c>
      <c r="J1386" s="14" t="s">
        <v>3506</v>
      </c>
      <c r="K1386" s="14" t="s">
        <v>3511</v>
      </c>
      <c r="L1386" s="14" t="s">
        <v>6435</v>
      </c>
      <c r="M1386" s="14" t="s">
        <v>6435</v>
      </c>
      <c r="N1386" s="14" t="s">
        <v>6435</v>
      </c>
      <c r="O1386" s="14" t="s">
        <v>6435</v>
      </c>
      <c r="P1386" s="14"/>
      <c r="Q1386" s="14"/>
      <c r="R1386" s="14"/>
      <c r="S1386" s="14"/>
      <c r="T1386" s="14"/>
      <c r="U1386" s="14"/>
      <c r="V1386" s="16"/>
      <c r="W1386" s="14"/>
      <c r="AB1386" s="5"/>
    </row>
    <row r="1387" spans="1:28" s="3" customFormat="1">
      <c r="A1387" s="14"/>
      <c r="B1387" s="14"/>
      <c r="C1387" s="14"/>
      <c r="D1387" s="15" t="s">
        <v>3406</v>
      </c>
      <c r="E1387" s="15" t="s">
        <v>3503</v>
      </c>
      <c r="F1387" s="15" t="s">
        <v>4042</v>
      </c>
      <c r="G1387" s="15" t="s">
        <v>503</v>
      </c>
      <c r="H1387" s="15" t="s">
        <v>4042</v>
      </c>
      <c r="I1387" s="15" t="s">
        <v>503</v>
      </c>
      <c r="J1387" s="14" t="s">
        <v>4042</v>
      </c>
      <c r="K1387" s="14" t="s">
        <v>503</v>
      </c>
      <c r="L1387" s="14">
        <v>1</v>
      </c>
      <c r="M1387" s="14">
        <v>2</v>
      </c>
      <c r="N1387" s="14">
        <v>1</v>
      </c>
      <c r="O1387" s="14">
        <v>1136</v>
      </c>
      <c r="P1387" s="14"/>
      <c r="Q1387" s="14"/>
      <c r="R1387" s="14"/>
      <c r="S1387" s="14"/>
      <c r="T1387" s="14"/>
      <c r="U1387" s="14"/>
      <c r="V1387" s="16"/>
      <c r="W1387" s="14"/>
      <c r="Z1387" s="12"/>
      <c r="AB1387" s="5"/>
    </row>
    <row r="1388" spans="1:28" s="3" customFormat="1">
      <c r="A1388" s="14"/>
      <c r="B1388" s="14"/>
      <c r="C1388" s="14"/>
      <c r="D1388" s="15" t="s">
        <v>3406</v>
      </c>
      <c r="E1388" s="15" t="s">
        <v>3503</v>
      </c>
      <c r="F1388" s="15" t="s">
        <v>4042</v>
      </c>
      <c r="G1388" s="15" t="s">
        <v>4043</v>
      </c>
      <c r="H1388" s="15" t="s">
        <v>4042</v>
      </c>
      <c r="I1388" s="15" t="s">
        <v>4043</v>
      </c>
      <c r="J1388" s="14" t="s">
        <v>4042</v>
      </c>
      <c r="K1388" s="14" t="s">
        <v>4043</v>
      </c>
      <c r="L1388" s="14">
        <v>1</v>
      </c>
      <c r="M1388" s="14">
        <v>4</v>
      </c>
      <c r="N1388" s="14">
        <v>0</v>
      </c>
      <c r="O1388" s="14">
        <v>0</v>
      </c>
      <c r="P1388" s="14" t="s">
        <v>6138</v>
      </c>
      <c r="Q1388" s="14" t="s">
        <v>5490</v>
      </c>
      <c r="R1388" s="14"/>
      <c r="S1388" s="14"/>
      <c r="T1388" s="14"/>
      <c r="U1388" s="14"/>
      <c r="V1388" s="16"/>
      <c r="W1388" s="14"/>
      <c r="Z1388" s="12"/>
      <c r="AB1388" s="5"/>
    </row>
    <row r="1389" spans="1:28" s="3" customFormat="1">
      <c r="A1389" s="14"/>
      <c r="B1389" s="14"/>
      <c r="C1389" s="14"/>
      <c r="D1389" s="15" t="s">
        <v>3406</v>
      </c>
      <c r="E1389" s="15" t="s">
        <v>3503</v>
      </c>
      <c r="F1389" s="15" t="s">
        <v>4044</v>
      </c>
      <c r="G1389" s="15" t="s">
        <v>1233</v>
      </c>
      <c r="H1389" s="15" t="s">
        <v>4044</v>
      </c>
      <c r="I1389" s="15" t="s">
        <v>1233</v>
      </c>
      <c r="J1389" s="14" t="s">
        <v>4044</v>
      </c>
      <c r="K1389" s="14" t="s">
        <v>1233</v>
      </c>
      <c r="L1389" s="14">
        <v>1</v>
      </c>
      <c r="M1389" s="14">
        <v>2</v>
      </c>
      <c r="N1389" s="14">
        <v>1</v>
      </c>
      <c r="O1389" s="14">
        <v>1136</v>
      </c>
      <c r="P1389" s="14"/>
      <c r="Q1389" s="14"/>
      <c r="R1389" s="14"/>
      <c r="S1389" s="14"/>
      <c r="T1389" s="14"/>
      <c r="U1389" s="14"/>
      <c r="V1389" s="16"/>
      <c r="W1389" s="14"/>
      <c r="AB1389" s="5"/>
    </row>
    <row r="1390" spans="1:28" s="3" customFormat="1">
      <c r="A1390" s="14"/>
      <c r="B1390" s="14"/>
      <c r="C1390" s="14"/>
      <c r="D1390" s="15" t="s">
        <v>3406</v>
      </c>
      <c r="E1390" s="15" t="s">
        <v>3503</v>
      </c>
      <c r="F1390" s="15" t="s">
        <v>4045</v>
      </c>
      <c r="G1390" s="15" t="s">
        <v>4046</v>
      </c>
      <c r="H1390" s="15" t="s">
        <v>4045</v>
      </c>
      <c r="I1390" s="15" t="s">
        <v>4046</v>
      </c>
      <c r="J1390" s="14" t="s">
        <v>4045</v>
      </c>
      <c r="K1390" s="14" t="s">
        <v>4046</v>
      </c>
      <c r="L1390" s="14">
        <v>1</v>
      </c>
      <c r="M1390" s="14">
        <v>2</v>
      </c>
      <c r="N1390" s="14">
        <v>2</v>
      </c>
      <c r="O1390" s="14">
        <v>1881</v>
      </c>
      <c r="P1390" s="14"/>
      <c r="Q1390" s="14"/>
      <c r="R1390" s="14"/>
      <c r="S1390" s="14"/>
      <c r="T1390" s="14"/>
      <c r="U1390" s="14"/>
      <c r="V1390" s="16"/>
      <c r="W1390" s="14"/>
      <c r="AB1390" s="5"/>
    </row>
    <row r="1391" spans="1:28" s="3" customFormat="1" ht="13" customHeight="1">
      <c r="A1391" s="14"/>
      <c r="B1391" s="14"/>
      <c r="C1391" s="14"/>
      <c r="D1391" s="15" t="s">
        <v>3406</v>
      </c>
      <c r="E1391" s="15" t="s">
        <v>3503</v>
      </c>
      <c r="F1391" s="15" t="s">
        <v>4045</v>
      </c>
      <c r="G1391" s="15" t="s">
        <v>3272</v>
      </c>
      <c r="H1391" s="15" t="s">
        <v>4045</v>
      </c>
      <c r="I1391" s="15" t="s">
        <v>3272</v>
      </c>
      <c r="J1391" s="14" t="s">
        <v>4045</v>
      </c>
      <c r="K1391" s="14" t="s">
        <v>3272</v>
      </c>
      <c r="L1391" s="14">
        <v>0</v>
      </c>
      <c r="M1391" s="14">
        <v>4</v>
      </c>
      <c r="N1391" s="14">
        <v>0</v>
      </c>
      <c r="O1391" s="14">
        <v>0</v>
      </c>
      <c r="P1391" s="14" t="s">
        <v>6138</v>
      </c>
      <c r="Q1391" s="14" t="s">
        <v>5490</v>
      </c>
      <c r="R1391" s="14"/>
      <c r="S1391" s="14"/>
      <c r="T1391" s="14"/>
      <c r="U1391" s="14"/>
      <c r="V1391" s="16"/>
      <c r="W1391" s="14"/>
      <c r="AB1391" s="5"/>
    </row>
    <row r="1392" spans="1:28" s="3" customFormat="1">
      <c r="A1392" s="14"/>
      <c r="B1392" s="14"/>
      <c r="C1392" s="14"/>
      <c r="D1392" s="15" t="s">
        <v>3406</v>
      </c>
      <c r="E1392" s="15" t="s">
        <v>3503</v>
      </c>
      <c r="F1392" s="15" t="s">
        <v>4047</v>
      </c>
      <c r="G1392" s="15" t="s">
        <v>2048</v>
      </c>
      <c r="H1392" s="15" t="s">
        <v>4047</v>
      </c>
      <c r="I1392" s="15" t="s">
        <v>2048</v>
      </c>
      <c r="J1392" s="14" t="s">
        <v>4047</v>
      </c>
      <c r="K1392" s="14" t="s">
        <v>2048</v>
      </c>
      <c r="L1392" s="14">
        <v>1</v>
      </c>
      <c r="M1392" s="14">
        <v>2</v>
      </c>
      <c r="N1392" s="14">
        <v>1</v>
      </c>
      <c r="O1392" s="14">
        <v>747</v>
      </c>
      <c r="P1392" s="14"/>
      <c r="Q1392" s="14"/>
      <c r="R1392" s="14"/>
      <c r="S1392" s="14"/>
      <c r="T1392" s="14"/>
      <c r="U1392" s="14"/>
      <c r="V1392" s="16"/>
      <c r="W1392" s="14"/>
      <c r="AB1392" s="5"/>
    </row>
    <row r="1393" spans="1:28" s="3" customFormat="1">
      <c r="A1393" s="14"/>
      <c r="B1393" s="14"/>
      <c r="C1393" s="14"/>
      <c r="D1393" s="15" t="s">
        <v>3406</v>
      </c>
      <c r="E1393" s="15" t="s">
        <v>3503</v>
      </c>
      <c r="F1393" s="15" t="s">
        <v>4048</v>
      </c>
      <c r="G1393" s="15" t="s">
        <v>4049</v>
      </c>
      <c r="H1393" s="15" t="s">
        <v>4048</v>
      </c>
      <c r="I1393" s="15" t="s">
        <v>4049</v>
      </c>
      <c r="J1393" s="14" t="s">
        <v>4048</v>
      </c>
      <c r="K1393" s="14" t="s">
        <v>4049</v>
      </c>
      <c r="L1393" s="14">
        <v>0</v>
      </c>
      <c r="M1393" s="14">
        <v>4</v>
      </c>
      <c r="N1393" s="14">
        <v>0</v>
      </c>
      <c r="O1393" s="14">
        <v>0</v>
      </c>
      <c r="P1393" s="14" t="s">
        <v>6034</v>
      </c>
      <c r="Q1393" s="14" t="s">
        <v>6162</v>
      </c>
      <c r="R1393" s="14"/>
      <c r="S1393" s="14"/>
      <c r="T1393" s="14"/>
      <c r="U1393" s="14"/>
      <c r="V1393" s="16"/>
      <c r="W1393" s="14"/>
      <c r="AB1393" s="5"/>
    </row>
    <row r="1394" spans="1:28" s="3" customFormat="1">
      <c r="A1394" s="14"/>
      <c r="B1394" s="14"/>
      <c r="C1394" s="14"/>
      <c r="D1394" s="15" t="s">
        <v>3406</v>
      </c>
      <c r="E1394" s="15" t="s">
        <v>3503</v>
      </c>
      <c r="F1394" s="15" t="s">
        <v>4048</v>
      </c>
      <c r="G1394" s="15" t="s">
        <v>91</v>
      </c>
      <c r="H1394" s="15" t="s">
        <v>4048</v>
      </c>
      <c r="I1394" s="15" t="s">
        <v>91</v>
      </c>
      <c r="J1394" s="14" t="s">
        <v>4048</v>
      </c>
      <c r="K1394" s="14" t="s">
        <v>91</v>
      </c>
      <c r="L1394" s="14">
        <v>1</v>
      </c>
      <c r="M1394" s="14">
        <v>2</v>
      </c>
      <c r="N1394" s="14">
        <v>2</v>
      </c>
      <c r="O1394" s="14">
        <v>2317</v>
      </c>
      <c r="P1394" s="14"/>
      <c r="Q1394" s="14"/>
      <c r="R1394" s="14"/>
      <c r="S1394" s="14"/>
      <c r="T1394" s="14"/>
      <c r="U1394" s="14"/>
      <c r="V1394" s="16"/>
      <c r="W1394" s="14"/>
      <c r="AB1394" s="5"/>
    </row>
    <row r="1395" spans="1:28" s="3" customFormat="1">
      <c r="A1395" s="14"/>
      <c r="B1395" s="14"/>
      <c r="C1395" s="14"/>
      <c r="D1395" s="15" t="s">
        <v>3406</v>
      </c>
      <c r="E1395" s="15" t="s">
        <v>3503</v>
      </c>
      <c r="F1395" s="15" t="s">
        <v>4048</v>
      </c>
      <c r="G1395" s="15" t="s">
        <v>4050</v>
      </c>
      <c r="H1395" s="15" t="s">
        <v>4048</v>
      </c>
      <c r="I1395" s="15" t="s">
        <v>4050</v>
      </c>
      <c r="J1395" s="14" t="s">
        <v>4048</v>
      </c>
      <c r="K1395" s="14" t="s">
        <v>4050</v>
      </c>
      <c r="L1395" s="14">
        <v>1</v>
      </c>
      <c r="M1395" s="14">
        <v>2</v>
      </c>
      <c r="N1395" s="14">
        <v>2</v>
      </c>
      <c r="O1395" s="14">
        <v>1949</v>
      </c>
      <c r="P1395" s="14"/>
      <c r="Q1395" s="14"/>
      <c r="R1395" s="14"/>
      <c r="S1395" s="14"/>
      <c r="T1395" s="14"/>
      <c r="U1395" s="14"/>
      <c r="V1395" s="16"/>
      <c r="W1395" s="14"/>
      <c r="AB1395" s="5"/>
    </row>
    <row r="1396" spans="1:28" s="3" customFormat="1">
      <c r="A1396" s="14"/>
      <c r="B1396" s="14"/>
      <c r="C1396" s="14"/>
      <c r="D1396" s="15" t="s">
        <v>3406</v>
      </c>
      <c r="E1396" s="15" t="s">
        <v>3503</v>
      </c>
      <c r="F1396" s="15" t="s">
        <v>4048</v>
      </c>
      <c r="G1396" s="15" t="s">
        <v>4051</v>
      </c>
      <c r="H1396" s="15" t="s">
        <v>4048</v>
      </c>
      <c r="I1396" s="15" t="s">
        <v>4051</v>
      </c>
      <c r="J1396" s="14" t="s">
        <v>4048</v>
      </c>
      <c r="K1396" s="14" t="s">
        <v>4051</v>
      </c>
      <c r="L1396" s="14">
        <v>0</v>
      </c>
      <c r="M1396" s="14">
        <v>4</v>
      </c>
      <c r="N1396" s="14">
        <v>0</v>
      </c>
      <c r="O1396" s="14">
        <v>0</v>
      </c>
      <c r="P1396" s="14" t="s">
        <v>6034</v>
      </c>
      <c r="Q1396" s="14" t="s">
        <v>6162</v>
      </c>
      <c r="R1396" s="14"/>
      <c r="S1396" s="14"/>
      <c r="T1396" s="14"/>
      <c r="U1396" s="14"/>
      <c r="V1396" s="16"/>
      <c r="W1396" s="14"/>
      <c r="AB1396" s="5"/>
    </row>
    <row r="1397" spans="1:28" s="3" customFormat="1">
      <c r="A1397" s="14"/>
      <c r="B1397" s="14"/>
      <c r="C1397" s="14"/>
      <c r="D1397" s="15" t="s">
        <v>3406</v>
      </c>
      <c r="E1397" s="15" t="s">
        <v>3503</v>
      </c>
      <c r="F1397" s="15" t="s">
        <v>4048</v>
      </c>
      <c r="G1397" s="15" t="s">
        <v>4052</v>
      </c>
      <c r="H1397" s="15" t="s">
        <v>4048</v>
      </c>
      <c r="I1397" s="15" t="s">
        <v>4052</v>
      </c>
      <c r="J1397" s="14" t="s">
        <v>4048</v>
      </c>
      <c r="K1397" s="14" t="s">
        <v>4052</v>
      </c>
      <c r="L1397" s="14">
        <v>0</v>
      </c>
      <c r="M1397" s="14">
        <v>4</v>
      </c>
      <c r="N1397" s="14">
        <v>0</v>
      </c>
      <c r="O1397" s="14">
        <v>0</v>
      </c>
      <c r="P1397" s="14" t="s">
        <v>6034</v>
      </c>
      <c r="Q1397" s="14" t="s">
        <v>6162</v>
      </c>
      <c r="R1397" s="14"/>
      <c r="S1397" s="14"/>
      <c r="T1397" s="14"/>
      <c r="U1397" s="14"/>
      <c r="V1397" s="16"/>
      <c r="W1397" s="14"/>
      <c r="AB1397" s="5"/>
    </row>
    <row r="1398" spans="1:28" s="3" customFormat="1">
      <c r="A1398" s="14"/>
      <c r="B1398" s="14"/>
      <c r="C1398" s="14"/>
      <c r="D1398" s="15" t="s">
        <v>3406</v>
      </c>
      <c r="E1398" s="15" t="s">
        <v>3503</v>
      </c>
      <c r="F1398" s="15" t="s">
        <v>4048</v>
      </c>
      <c r="G1398" s="15" t="s">
        <v>4053</v>
      </c>
      <c r="H1398" s="15" t="s">
        <v>4048</v>
      </c>
      <c r="I1398" s="15" t="s">
        <v>4053</v>
      </c>
      <c r="J1398" s="14" t="s">
        <v>4048</v>
      </c>
      <c r="K1398" s="14" t="s">
        <v>4053</v>
      </c>
      <c r="L1398" s="14">
        <v>0</v>
      </c>
      <c r="M1398" s="14">
        <v>4</v>
      </c>
      <c r="N1398" s="14">
        <v>0</v>
      </c>
      <c r="O1398" s="14">
        <v>0</v>
      </c>
      <c r="P1398" s="14" t="s">
        <v>6034</v>
      </c>
      <c r="Q1398" s="14" t="s">
        <v>6162</v>
      </c>
      <c r="R1398" s="14"/>
      <c r="S1398" s="14"/>
      <c r="T1398" s="14"/>
      <c r="U1398" s="14"/>
      <c r="V1398" s="16"/>
      <c r="W1398" s="14"/>
      <c r="AB1398" s="5"/>
    </row>
    <row r="1399" spans="1:28" s="3" customFormat="1">
      <c r="A1399" s="14"/>
      <c r="B1399" s="14"/>
      <c r="C1399" s="14"/>
      <c r="D1399" s="15" t="s">
        <v>3406</v>
      </c>
      <c r="E1399" s="15" t="s">
        <v>3503</v>
      </c>
      <c r="F1399" s="15" t="s">
        <v>4048</v>
      </c>
      <c r="G1399" s="15" t="s">
        <v>1267</v>
      </c>
      <c r="H1399" s="15" t="s">
        <v>4048</v>
      </c>
      <c r="I1399" s="15" t="s">
        <v>1267</v>
      </c>
      <c r="J1399" s="14" t="s">
        <v>4048</v>
      </c>
      <c r="K1399" s="14" t="s">
        <v>1267</v>
      </c>
      <c r="L1399" s="14">
        <v>0</v>
      </c>
      <c r="M1399" s="14">
        <v>4</v>
      </c>
      <c r="N1399" s="14">
        <v>0</v>
      </c>
      <c r="O1399" s="14">
        <v>0</v>
      </c>
      <c r="P1399" s="14" t="s">
        <v>6034</v>
      </c>
      <c r="Q1399" s="14" t="s">
        <v>6162</v>
      </c>
      <c r="R1399" s="14"/>
      <c r="S1399" s="14"/>
      <c r="T1399" s="14"/>
      <c r="U1399" s="14"/>
      <c r="V1399" s="16"/>
      <c r="W1399" s="14"/>
      <c r="AB1399" s="5"/>
    </row>
    <row r="1400" spans="1:28" s="3" customFormat="1" ht="13" customHeight="1">
      <c r="A1400" s="14"/>
      <c r="B1400" s="14"/>
      <c r="C1400" s="14"/>
      <c r="D1400" s="15" t="s">
        <v>3406</v>
      </c>
      <c r="E1400" s="15" t="s">
        <v>3503</v>
      </c>
      <c r="F1400" s="15" t="s">
        <v>4048</v>
      </c>
      <c r="G1400" s="15" t="s">
        <v>4054</v>
      </c>
      <c r="H1400" s="15" t="s">
        <v>4048</v>
      </c>
      <c r="I1400" s="15" t="s">
        <v>4054</v>
      </c>
      <c r="J1400" s="14" t="s">
        <v>4048</v>
      </c>
      <c r="K1400" s="14" t="s">
        <v>4054</v>
      </c>
      <c r="L1400" s="14">
        <v>0</v>
      </c>
      <c r="M1400" s="14">
        <v>4</v>
      </c>
      <c r="N1400" s="14">
        <v>0</v>
      </c>
      <c r="O1400" s="14">
        <v>0</v>
      </c>
      <c r="P1400" s="14" t="s">
        <v>6034</v>
      </c>
      <c r="Q1400" s="14" t="s">
        <v>6162</v>
      </c>
      <c r="R1400" s="14"/>
      <c r="S1400" s="14"/>
      <c r="T1400" s="14"/>
      <c r="U1400" s="14"/>
      <c r="V1400" s="16"/>
      <c r="W1400" s="14"/>
      <c r="AB1400" s="5"/>
    </row>
    <row r="1401" spans="1:28" s="3" customFormat="1">
      <c r="A1401" s="14"/>
      <c r="B1401" s="14"/>
      <c r="C1401" s="14"/>
      <c r="D1401" s="15" t="s">
        <v>3406</v>
      </c>
      <c r="E1401" s="15" t="s">
        <v>3503</v>
      </c>
      <c r="F1401" s="15" t="s">
        <v>4048</v>
      </c>
      <c r="G1401" s="15" t="s">
        <v>4055</v>
      </c>
      <c r="H1401" s="15" t="s">
        <v>4048</v>
      </c>
      <c r="I1401" s="15" t="s">
        <v>4055</v>
      </c>
      <c r="J1401" s="14" t="s">
        <v>4048</v>
      </c>
      <c r="K1401" s="14" t="s">
        <v>4055</v>
      </c>
      <c r="L1401" s="14">
        <v>0</v>
      </c>
      <c r="M1401" s="14">
        <v>4</v>
      </c>
      <c r="N1401" s="14">
        <v>0</v>
      </c>
      <c r="O1401" s="14">
        <v>0</v>
      </c>
      <c r="P1401" s="14" t="s">
        <v>6034</v>
      </c>
      <c r="Q1401" s="14" t="s">
        <v>6162</v>
      </c>
      <c r="R1401" s="14"/>
      <c r="S1401" s="14"/>
      <c r="T1401" s="14"/>
      <c r="U1401" s="14"/>
      <c r="V1401" s="16"/>
      <c r="W1401" s="14"/>
      <c r="AB1401" s="5"/>
    </row>
    <row r="1402" spans="1:28" s="3" customFormat="1">
      <c r="A1402" s="14"/>
      <c r="B1402" s="14"/>
      <c r="C1402" s="14"/>
      <c r="D1402" s="15" t="s">
        <v>3406</v>
      </c>
      <c r="E1402" s="15" t="s">
        <v>3503</v>
      </c>
      <c r="F1402" s="15" t="s">
        <v>4048</v>
      </c>
      <c r="G1402" s="15" t="s">
        <v>4056</v>
      </c>
      <c r="H1402" s="15" t="s">
        <v>4048</v>
      </c>
      <c r="I1402" s="15" t="s">
        <v>4056</v>
      </c>
      <c r="J1402" s="14" t="s">
        <v>4048</v>
      </c>
      <c r="K1402" s="14" t="s">
        <v>4056</v>
      </c>
      <c r="L1402" s="14">
        <v>0</v>
      </c>
      <c r="M1402" s="14">
        <v>4</v>
      </c>
      <c r="N1402" s="14">
        <v>0</v>
      </c>
      <c r="O1402" s="14">
        <v>0</v>
      </c>
      <c r="P1402" s="14" t="s">
        <v>6034</v>
      </c>
      <c r="Q1402" s="14" t="s">
        <v>6162</v>
      </c>
      <c r="R1402" s="14"/>
      <c r="S1402" s="14"/>
      <c r="T1402" s="14"/>
      <c r="U1402" s="14"/>
      <c r="V1402" s="16"/>
      <c r="W1402" s="14"/>
      <c r="AB1402" s="5"/>
    </row>
    <row r="1403" spans="1:28" s="3" customFormat="1">
      <c r="A1403" s="14"/>
      <c r="B1403" s="14"/>
      <c r="C1403" s="14"/>
      <c r="D1403" s="15" t="s">
        <v>3406</v>
      </c>
      <c r="E1403" s="15" t="s">
        <v>3503</v>
      </c>
      <c r="F1403" s="15" t="s">
        <v>4048</v>
      </c>
      <c r="G1403" s="15" t="s">
        <v>4057</v>
      </c>
      <c r="H1403" s="15" t="s">
        <v>4048</v>
      </c>
      <c r="I1403" s="15" t="s">
        <v>4057</v>
      </c>
      <c r="J1403" s="14" t="s">
        <v>4048</v>
      </c>
      <c r="K1403" s="14" t="s">
        <v>4057</v>
      </c>
      <c r="L1403" s="14">
        <v>0</v>
      </c>
      <c r="M1403" s="14">
        <v>4</v>
      </c>
      <c r="N1403" s="14">
        <v>0</v>
      </c>
      <c r="O1403" s="14">
        <v>0</v>
      </c>
      <c r="P1403" s="14" t="s">
        <v>6034</v>
      </c>
      <c r="Q1403" s="14" t="s">
        <v>6162</v>
      </c>
      <c r="R1403" s="14"/>
      <c r="S1403" s="14"/>
      <c r="T1403" s="14"/>
      <c r="U1403" s="14"/>
      <c r="V1403" s="16"/>
      <c r="W1403" s="14"/>
      <c r="AB1403" s="5"/>
    </row>
    <row r="1404" spans="1:28" s="3" customFormat="1">
      <c r="A1404" s="14"/>
      <c r="B1404" s="14"/>
      <c r="C1404" s="14"/>
      <c r="D1404" s="15" t="s">
        <v>3406</v>
      </c>
      <c r="E1404" s="15" t="s">
        <v>3503</v>
      </c>
      <c r="F1404" s="15" t="s">
        <v>4048</v>
      </c>
      <c r="G1404" s="15" t="s">
        <v>53</v>
      </c>
      <c r="H1404" s="15" t="s">
        <v>4048</v>
      </c>
      <c r="I1404" s="15" t="s">
        <v>53</v>
      </c>
      <c r="J1404" s="14" t="s">
        <v>4048</v>
      </c>
      <c r="K1404" s="14" t="s">
        <v>53</v>
      </c>
      <c r="L1404" s="14">
        <v>0</v>
      </c>
      <c r="M1404" s="14">
        <v>4</v>
      </c>
      <c r="N1404" s="14">
        <v>0</v>
      </c>
      <c r="O1404" s="14">
        <v>0</v>
      </c>
      <c r="P1404" s="14" t="s">
        <v>6034</v>
      </c>
      <c r="Q1404" s="14" t="s">
        <v>6162</v>
      </c>
      <c r="R1404" s="14"/>
      <c r="S1404" s="14"/>
      <c r="T1404" s="14"/>
      <c r="U1404" s="14"/>
      <c r="V1404" s="16"/>
      <c r="W1404" s="14"/>
      <c r="AB1404" s="5"/>
    </row>
    <row r="1405" spans="1:28" s="3" customFormat="1">
      <c r="A1405" s="14"/>
      <c r="B1405" s="14"/>
      <c r="C1405" s="14"/>
      <c r="D1405" s="15" t="s">
        <v>3406</v>
      </c>
      <c r="E1405" s="15" t="s">
        <v>3503</v>
      </c>
      <c r="F1405" s="15" t="s">
        <v>4048</v>
      </c>
      <c r="G1405" s="15" t="s">
        <v>4058</v>
      </c>
      <c r="H1405" s="15" t="s">
        <v>4048</v>
      </c>
      <c r="I1405" s="15" t="s">
        <v>4058</v>
      </c>
      <c r="J1405" s="14" t="s">
        <v>4048</v>
      </c>
      <c r="K1405" s="14" t="s">
        <v>4058</v>
      </c>
      <c r="L1405" s="14">
        <v>0</v>
      </c>
      <c r="M1405" s="14">
        <v>4</v>
      </c>
      <c r="N1405" s="14">
        <v>0</v>
      </c>
      <c r="O1405" s="14">
        <v>0</v>
      </c>
      <c r="P1405" s="14" t="s">
        <v>6034</v>
      </c>
      <c r="Q1405" s="14" t="s">
        <v>6162</v>
      </c>
      <c r="R1405" s="14"/>
      <c r="S1405" s="14"/>
      <c r="T1405" s="14"/>
      <c r="U1405" s="14"/>
      <c r="V1405" s="16"/>
      <c r="W1405" s="14"/>
      <c r="AB1405" s="5"/>
    </row>
    <row r="1406" spans="1:28" s="3" customFormat="1">
      <c r="A1406" s="14"/>
      <c r="B1406" s="14"/>
      <c r="C1406" s="14"/>
      <c r="D1406" s="15" t="s">
        <v>3406</v>
      </c>
      <c r="E1406" s="15" t="s">
        <v>3503</v>
      </c>
      <c r="F1406" s="15" t="s">
        <v>4048</v>
      </c>
      <c r="G1406" s="15" t="s">
        <v>4059</v>
      </c>
      <c r="H1406" s="15" t="s">
        <v>4048</v>
      </c>
      <c r="I1406" s="15" t="s">
        <v>4059</v>
      </c>
      <c r="J1406" s="14" t="s">
        <v>4048</v>
      </c>
      <c r="K1406" s="14" t="s">
        <v>4059</v>
      </c>
      <c r="L1406" s="14">
        <v>0</v>
      </c>
      <c r="M1406" s="14">
        <v>4</v>
      </c>
      <c r="N1406" s="14">
        <v>0</v>
      </c>
      <c r="O1406" s="14">
        <v>0</v>
      </c>
      <c r="P1406" s="14" t="s">
        <v>6034</v>
      </c>
      <c r="Q1406" s="14" t="s">
        <v>6162</v>
      </c>
      <c r="R1406" s="14"/>
      <c r="S1406" s="14"/>
      <c r="T1406" s="14"/>
      <c r="U1406" s="14"/>
      <c r="V1406" s="16"/>
      <c r="W1406" s="14"/>
      <c r="AB1406" s="5"/>
    </row>
    <row r="1407" spans="1:28" s="3" customFormat="1">
      <c r="A1407" s="14"/>
      <c r="B1407" s="14"/>
      <c r="C1407" s="14"/>
      <c r="D1407" s="15" t="s">
        <v>3406</v>
      </c>
      <c r="E1407" s="15" t="s">
        <v>3503</v>
      </c>
      <c r="F1407" s="15" t="s">
        <v>4048</v>
      </c>
      <c r="G1407" s="15" t="s">
        <v>2224</v>
      </c>
      <c r="H1407" s="15" t="s">
        <v>4048</v>
      </c>
      <c r="I1407" s="15" t="s">
        <v>2224</v>
      </c>
      <c r="J1407" s="14" t="s">
        <v>4048</v>
      </c>
      <c r="K1407" s="14" t="s">
        <v>2224</v>
      </c>
      <c r="L1407" s="14">
        <v>0</v>
      </c>
      <c r="M1407" s="14">
        <v>4</v>
      </c>
      <c r="N1407" s="14">
        <v>0</v>
      </c>
      <c r="O1407" s="14">
        <v>0</v>
      </c>
      <c r="P1407" s="14" t="s">
        <v>6034</v>
      </c>
      <c r="Q1407" s="14" t="s">
        <v>6162</v>
      </c>
      <c r="R1407" s="14"/>
      <c r="S1407" s="14"/>
      <c r="T1407" s="14"/>
      <c r="U1407" s="14"/>
      <c r="V1407" s="16"/>
      <c r="W1407" s="14"/>
      <c r="AB1407" s="5"/>
    </row>
    <row r="1408" spans="1:28" s="3" customFormat="1">
      <c r="A1408" s="14"/>
      <c r="B1408" s="14"/>
      <c r="C1408" s="14"/>
      <c r="D1408" s="15" t="s">
        <v>3406</v>
      </c>
      <c r="E1408" s="15" t="s">
        <v>3503</v>
      </c>
      <c r="F1408" s="15" t="s">
        <v>4048</v>
      </c>
      <c r="G1408" s="15" t="s">
        <v>4060</v>
      </c>
      <c r="H1408" s="15" t="s">
        <v>4048</v>
      </c>
      <c r="I1408" s="15" t="s">
        <v>4060</v>
      </c>
      <c r="J1408" s="14" t="s">
        <v>4048</v>
      </c>
      <c r="K1408" s="14" t="s">
        <v>4060</v>
      </c>
      <c r="L1408" s="14">
        <v>1</v>
      </c>
      <c r="M1408" s="14">
        <v>2</v>
      </c>
      <c r="N1408" s="14">
        <v>2</v>
      </c>
      <c r="O1408" s="14">
        <v>1879</v>
      </c>
      <c r="P1408" s="14"/>
      <c r="Q1408" s="14"/>
      <c r="R1408" s="14"/>
      <c r="S1408" s="14"/>
      <c r="T1408" s="14"/>
      <c r="U1408" s="14"/>
      <c r="V1408" s="16"/>
      <c r="W1408" s="14"/>
      <c r="AB1408" s="5"/>
    </row>
    <row r="1409" spans="1:32" s="3" customFormat="1">
      <c r="A1409" s="14"/>
      <c r="B1409" s="14"/>
      <c r="C1409" s="14"/>
      <c r="D1409" s="15" t="s">
        <v>3406</v>
      </c>
      <c r="E1409" s="15" t="s">
        <v>3503</v>
      </c>
      <c r="F1409" s="15" t="s">
        <v>4048</v>
      </c>
      <c r="G1409" s="15" t="s">
        <v>1142</v>
      </c>
      <c r="H1409" s="15" t="s">
        <v>4048</v>
      </c>
      <c r="I1409" s="15" t="s">
        <v>1142</v>
      </c>
      <c r="J1409" s="14" t="s">
        <v>4048</v>
      </c>
      <c r="K1409" s="14" t="s">
        <v>1142</v>
      </c>
      <c r="L1409" s="14">
        <v>0</v>
      </c>
      <c r="M1409" s="14">
        <v>4</v>
      </c>
      <c r="N1409" s="14">
        <v>0</v>
      </c>
      <c r="O1409" s="14">
        <v>0</v>
      </c>
      <c r="P1409" s="14" t="s">
        <v>6034</v>
      </c>
      <c r="Q1409" s="14" t="s">
        <v>6162</v>
      </c>
      <c r="R1409" s="14"/>
      <c r="S1409" s="14"/>
      <c r="T1409" s="14"/>
      <c r="U1409" s="14"/>
      <c r="V1409" s="16"/>
      <c r="W1409" s="14"/>
      <c r="AB1409" s="5"/>
    </row>
    <row r="1410" spans="1:32" s="3" customFormat="1">
      <c r="A1410" s="14"/>
      <c r="B1410" s="14"/>
      <c r="C1410" s="14"/>
      <c r="D1410" s="15" t="s">
        <v>3406</v>
      </c>
      <c r="E1410" s="15" t="s">
        <v>3503</v>
      </c>
      <c r="F1410" s="15" t="s">
        <v>4048</v>
      </c>
      <c r="G1410" s="15" t="s">
        <v>4061</v>
      </c>
      <c r="H1410" s="15" t="s">
        <v>4048</v>
      </c>
      <c r="I1410" s="15" t="s">
        <v>4061</v>
      </c>
      <c r="J1410" s="14" t="s">
        <v>4048</v>
      </c>
      <c r="K1410" s="14" t="s">
        <v>4061</v>
      </c>
      <c r="L1410" s="14">
        <v>0</v>
      </c>
      <c r="M1410" s="14">
        <v>4</v>
      </c>
      <c r="N1410" s="14">
        <v>0</v>
      </c>
      <c r="O1410" s="14">
        <v>0</v>
      </c>
      <c r="P1410" s="14" t="s">
        <v>6034</v>
      </c>
      <c r="Q1410" s="14" t="s">
        <v>6162</v>
      </c>
      <c r="R1410" s="14"/>
      <c r="S1410" s="14"/>
      <c r="T1410" s="14"/>
      <c r="U1410" s="14"/>
      <c r="V1410" s="16"/>
      <c r="W1410" s="14"/>
      <c r="AB1410" s="5"/>
    </row>
    <row r="1411" spans="1:32" s="3" customFormat="1">
      <c r="A1411" s="14"/>
      <c r="B1411" s="14"/>
      <c r="C1411" s="14"/>
      <c r="D1411" s="15" t="s">
        <v>3406</v>
      </c>
      <c r="E1411" s="15" t="s">
        <v>3503</v>
      </c>
      <c r="F1411" s="15" t="s">
        <v>4048</v>
      </c>
      <c r="G1411" s="15" t="s">
        <v>1894</v>
      </c>
      <c r="H1411" s="15" t="s">
        <v>4048</v>
      </c>
      <c r="I1411" s="15" t="s">
        <v>1894</v>
      </c>
      <c r="J1411" s="14" t="s">
        <v>4048</v>
      </c>
      <c r="K1411" s="14" t="s">
        <v>1894</v>
      </c>
      <c r="L1411" s="14">
        <v>0</v>
      </c>
      <c r="M1411" s="14">
        <v>4</v>
      </c>
      <c r="N1411" s="14">
        <v>0</v>
      </c>
      <c r="O1411" s="14">
        <v>0</v>
      </c>
      <c r="P1411" s="14" t="s">
        <v>6034</v>
      </c>
      <c r="Q1411" s="14" t="s">
        <v>6162</v>
      </c>
      <c r="R1411" s="14"/>
      <c r="S1411" s="14"/>
      <c r="T1411" s="14"/>
      <c r="U1411" s="14"/>
      <c r="V1411" s="16"/>
      <c r="W1411" s="14"/>
      <c r="AB1411" s="5"/>
    </row>
    <row r="1412" spans="1:32" s="3" customFormat="1">
      <c r="A1412" s="14"/>
      <c r="B1412" s="14"/>
      <c r="C1412" s="14"/>
      <c r="D1412" s="15" t="s">
        <v>3406</v>
      </c>
      <c r="E1412" s="15" t="s">
        <v>3503</v>
      </c>
      <c r="F1412" s="15" t="s">
        <v>4048</v>
      </c>
      <c r="G1412" s="15" t="s">
        <v>129</v>
      </c>
      <c r="H1412" s="15" t="s">
        <v>4048</v>
      </c>
      <c r="I1412" s="15" t="s">
        <v>129</v>
      </c>
      <c r="J1412" s="14" t="s">
        <v>4048</v>
      </c>
      <c r="K1412" s="14" t="s">
        <v>129</v>
      </c>
      <c r="L1412" s="14">
        <v>0</v>
      </c>
      <c r="M1412" s="14">
        <v>4</v>
      </c>
      <c r="N1412" s="14">
        <v>0</v>
      </c>
      <c r="O1412" s="14">
        <v>0</v>
      </c>
      <c r="P1412" s="14" t="s">
        <v>6034</v>
      </c>
      <c r="Q1412" s="14" t="s">
        <v>6162</v>
      </c>
      <c r="R1412" s="14"/>
      <c r="S1412" s="14"/>
      <c r="T1412" s="14"/>
      <c r="U1412" s="14"/>
      <c r="V1412" s="16"/>
      <c r="W1412" s="14"/>
      <c r="AB1412" s="5"/>
    </row>
    <row r="1413" spans="1:32" s="3" customFormat="1">
      <c r="A1413" s="14"/>
      <c r="B1413" s="14"/>
      <c r="C1413" s="14"/>
      <c r="D1413" s="15" t="s">
        <v>3406</v>
      </c>
      <c r="E1413" s="15" t="s">
        <v>3503</v>
      </c>
      <c r="F1413" s="15" t="s">
        <v>4048</v>
      </c>
      <c r="G1413" s="15" t="s">
        <v>4062</v>
      </c>
      <c r="H1413" s="15" t="s">
        <v>4048</v>
      </c>
      <c r="I1413" s="15" t="s">
        <v>4062</v>
      </c>
      <c r="J1413" s="14" t="s">
        <v>4048</v>
      </c>
      <c r="K1413" s="14" t="s">
        <v>4062</v>
      </c>
      <c r="L1413" s="14">
        <v>0</v>
      </c>
      <c r="M1413" s="14">
        <v>4</v>
      </c>
      <c r="N1413" s="14">
        <v>0</v>
      </c>
      <c r="O1413" s="14">
        <v>0</v>
      </c>
      <c r="P1413" s="14" t="s">
        <v>6034</v>
      </c>
      <c r="Q1413" s="14" t="s">
        <v>6162</v>
      </c>
      <c r="R1413" s="14"/>
      <c r="S1413" s="14"/>
      <c r="T1413" s="14"/>
      <c r="U1413" s="14"/>
      <c r="V1413" s="16"/>
      <c r="W1413" s="14"/>
      <c r="AB1413" s="5"/>
      <c r="AC1413" s="6"/>
      <c r="AD1413" s="6"/>
      <c r="AE1413" s="6"/>
      <c r="AF1413" s="6"/>
    </row>
    <row r="1414" spans="1:32" s="3" customFormat="1">
      <c r="A1414" s="14"/>
      <c r="B1414" s="14"/>
      <c r="C1414" s="14"/>
      <c r="D1414" s="15" t="s">
        <v>3406</v>
      </c>
      <c r="E1414" s="15" t="s">
        <v>3503</v>
      </c>
      <c r="F1414" s="15" t="s">
        <v>4048</v>
      </c>
      <c r="G1414" s="15" t="s">
        <v>4063</v>
      </c>
      <c r="H1414" s="15" t="s">
        <v>4048</v>
      </c>
      <c r="I1414" s="15" t="s">
        <v>4063</v>
      </c>
      <c r="J1414" s="14" t="s">
        <v>4048</v>
      </c>
      <c r="K1414" s="14" t="s">
        <v>4063</v>
      </c>
      <c r="L1414" s="14">
        <v>0</v>
      </c>
      <c r="M1414" s="14">
        <v>4</v>
      </c>
      <c r="N1414" s="14">
        <v>0</v>
      </c>
      <c r="O1414" s="14">
        <v>0</v>
      </c>
      <c r="P1414" s="14" t="s">
        <v>6034</v>
      </c>
      <c r="Q1414" s="14" t="s">
        <v>6162</v>
      </c>
      <c r="R1414" s="14"/>
      <c r="S1414" s="14"/>
      <c r="T1414" s="14"/>
      <c r="U1414" s="14"/>
      <c r="V1414" s="16"/>
      <c r="W1414" s="14"/>
      <c r="AB1414" s="5"/>
    </row>
    <row r="1415" spans="1:32" s="3" customFormat="1">
      <c r="A1415" s="14"/>
      <c r="B1415" s="14"/>
      <c r="C1415" s="14"/>
      <c r="D1415" s="15" t="s">
        <v>3406</v>
      </c>
      <c r="E1415" s="15" t="s">
        <v>3503</v>
      </c>
      <c r="F1415" s="15" t="s">
        <v>4048</v>
      </c>
      <c r="G1415" s="15" t="s">
        <v>2295</v>
      </c>
      <c r="H1415" s="15" t="s">
        <v>4048</v>
      </c>
      <c r="I1415" s="15" t="s">
        <v>2295</v>
      </c>
      <c r="J1415" s="14" t="s">
        <v>4048</v>
      </c>
      <c r="K1415" s="14" t="s">
        <v>2295</v>
      </c>
      <c r="L1415" s="14">
        <v>0</v>
      </c>
      <c r="M1415" s="14">
        <v>4</v>
      </c>
      <c r="N1415" s="14">
        <v>0</v>
      </c>
      <c r="O1415" s="14">
        <v>0</v>
      </c>
      <c r="P1415" s="14" t="s">
        <v>6034</v>
      </c>
      <c r="Q1415" s="14" t="s">
        <v>6162</v>
      </c>
      <c r="R1415" s="14"/>
      <c r="S1415" s="14"/>
      <c r="T1415" s="14"/>
      <c r="U1415" s="14"/>
      <c r="V1415" s="16"/>
      <c r="W1415" s="14"/>
      <c r="AB1415" s="5"/>
    </row>
    <row r="1416" spans="1:32" s="3" customFormat="1">
      <c r="A1416" s="14"/>
      <c r="B1416" s="14"/>
      <c r="C1416" s="14"/>
      <c r="D1416" s="15" t="s">
        <v>3406</v>
      </c>
      <c r="E1416" s="15" t="s">
        <v>3503</v>
      </c>
      <c r="F1416" s="15" t="s">
        <v>4048</v>
      </c>
      <c r="G1416" s="15" t="s">
        <v>4064</v>
      </c>
      <c r="H1416" s="15" t="s">
        <v>4048</v>
      </c>
      <c r="I1416" s="15" t="s">
        <v>4064</v>
      </c>
      <c r="J1416" s="14" t="s">
        <v>4048</v>
      </c>
      <c r="K1416" s="14" t="s">
        <v>4064</v>
      </c>
      <c r="L1416" s="14">
        <v>0</v>
      </c>
      <c r="M1416" s="14">
        <v>4</v>
      </c>
      <c r="N1416" s="14">
        <v>0</v>
      </c>
      <c r="O1416" s="14">
        <v>0</v>
      </c>
      <c r="P1416" s="14" t="s">
        <v>6034</v>
      </c>
      <c r="Q1416" s="14" t="s">
        <v>6162</v>
      </c>
      <c r="R1416" s="14"/>
      <c r="S1416" s="14"/>
      <c r="T1416" s="14"/>
      <c r="U1416" s="14"/>
      <c r="V1416" s="16"/>
      <c r="W1416" s="14"/>
      <c r="AB1416" s="5"/>
    </row>
    <row r="1417" spans="1:32" s="3" customFormat="1">
      <c r="A1417" s="14"/>
      <c r="B1417" s="14"/>
      <c r="C1417" s="14"/>
      <c r="D1417" s="15" t="s">
        <v>3406</v>
      </c>
      <c r="E1417" s="15" t="s">
        <v>3503</v>
      </c>
      <c r="F1417" s="15" t="s">
        <v>4048</v>
      </c>
      <c r="G1417" s="15" t="s">
        <v>4065</v>
      </c>
      <c r="H1417" s="15" t="s">
        <v>4048</v>
      </c>
      <c r="I1417" s="15" t="s">
        <v>4065</v>
      </c>
      <c r="J1417" s="14" t="s">
        <v>4048</v>
      </c>
      <c r="K1417" s="14" t="s">
        <v>4065</v>
      </c>
      <c r="L1417" s="14">
        <v>0</v>
      </c>
      <c r="M1417" s="14">
        <v>4</v>
      </c>
      <c r="N1417" s="14">
        <v>0</v>
      </c>
      <c r="O1417" s="14">
        <v>0</v>
      </c>
      <c r="P1417" s="14" t="s">
        <v>6034</v>
      </c>
      <c r="Q1417" s="14" t="s">
        <v>6162</v>
      </c>
      <c r="R1417" s="14"/>
      <c r="S1417" s="14"/>
      <c r="T1417" s="14"/>
      <c r="U1417" s="14"/>
      <c r="V1417" s="16"/>
      <c r="W1417" s="14"/>
      <c r="AB1417" s="5"/>
    </row>
    <row r="1418" spans="1:32" s="3" customFormat="1">
      <c r="A1418" s="14"/>
      <c r="B1418" s="14"/>
      <c r="C1418" s="14"/>
      <c r="D1418" s="15" t="s">
        <v>3406</v>
      </c>
      <c r="E1418" s="15" t="s">
        <v>3503</v>
      </c>
      <c r="F1418" s="15" t="s">
        <v>4048</v>
      </c>
      <c r="G1418" s="15" t="s">
        <v>4066</v>
      </c>
      <c r="H1418" s="15" t="s">
        <v>4048</v>
      </c>
      <c r="I1418" s="15" t="s">
        <v>4066</v>
      </c>
      <c r="J1418" s="14" t="s">
        <v>4048</v>
      </c>
      <c r="K1418" s="14" t="s">
        <v>4066</v>
      </c>
      <c r="L1418" s="14">
        <v>0</v>
      </c>
      <c r="M1418" s="14">
        <v>4</v>
      </c>
      <c r="N1418" s="14">
        <v>0</v>
      </c>
      <c r="O1418" s="14">
        <v>0</v>
      </c>
      <c r="P1418" s="14" t="s">
        <v>6034</v>
      </c>
      <c r="Q1418" s="14" t="s">
        <v>6162</v>
      </c>
      <c r="R1418" s="14"/>
      <c r="S1418" s="14"/>
      <c r="T1418" s="14"/>
      <c r="U1418" s="14"/>
      <c r="V1418" s="16"/>
      <c r="W1418" s="14"/>
      <c r="AB1418" s="5"/>
    </row>
    <row r="1419" spans="1:32" s="3" customFormat="1">
      <c r="A1419" s="14"/>
      <c r="B1419" s="14"/>
      <c r="C1419" s="14"/>
      <c r="D1419" s="15" t="s">
        <v>3406</v>
      </c>
      <c r="E1419" s="15" t="s">
        <v>3503</v>
      </c>
      <c r="F1419" s="15" t="s">
        <v>4048</v>
      </c>
      <c r="G1419" s="15" t="s">
        <v>4067</v>
      </c>
      <c r="H1419" s="15" t="s">
        <v>4048</v>
      </c>
      <c r="I1419" s="15" t="s">
        <v>4067</v>
      </c>
      <c r="J1419" s="14" t="s">
        <v>4048</v>
      </c>
      <c r="K1419" s="14" t="s">
        <v>4067</v>
      </c>
      <c r="L1419" s="14">
        <v>1</v>
      </c>
      <c r="M1419" s="14">
        <v>4</v>
      </c>
      <c r="N1419" s="14">
        <v>0</v>
      </c>
      <c r="O1419" s="14">
        <v>0</v>
      </c>
      <c r="P1419" s="14" t="s">
        <v>6034</v>
      </c>
      <c r="Q1419" s="14" t="s">
        <v>6162</v>
      </c>
      <c r="R1419" s="14"/>
      <c r="S1419" s="14"/>
      <c r="T1419" s="14"/>
      <c r="U1419" s="14"/>
      <c r="V1419" s="16"/>
      <c r="W1419" s="14"/>
      <c r="AB1419" s="5"/>
    </row>
    <row r="1420" spans="1:32" s="3" customFormat="1">
      <c r="A1420" s="14"/>
      <c r="B1420" s="14"/>
      <c r="C1420" s="14"/>
      <c r="D1420" s="15" t="s">
        <v>3406</v>
      </c>
      <c r="E1420" s="15" t="s">
        <v>3503</v>
      </c>
      <c r="F1420" s="15" t="s">
        <v>4048</v>
      </c>
      <c r="G1420" s="15" t="s">
        <v>4068</v>
      </c>
      <c r="H1420" s="15" t="s">
        <v>4048</v>
      </c>
      <c r="I1420" s="15" t="s">
        <v>4068</v>
      </c>
      <c r="J1420" s="14" t="s">
        <v>4048</v>
      </c>
      <c r="K1420" s="14" t="s">
        <v>4068</v>
      </c>
      <c r="L1420" s="14">
        <v>0</v>
      </c>
      <c r="M1420" s="14">
        <v>4</v>
      </c>
      <c r="N1420" s="14">
        <v>0</v>
      </c>
      <c r="O1420" s="14">
        <v>0</v>
      </c>
      <c r="P1420" s="14" t="s">
        <v>6034</v>
      </c>
      <c r="Q1420" s="14" t="s">
        <v>6162</v>
      </c>
      <c r="R1420" s="14"/>
      <c r="S1420" s="14"/>
      <c r="T1420" s="14"/>
      <c r="U1420" s="14"/>
      <c r="V1420" s="16"/>
      <c r="W1420" s="14"/>
      <c r="AB1420" s="5"/>
    </row>
    <row r="1421" spans="1:32" s="3" customFormat="1">
      <c r="A1421" s="14"/>
      <c r="B1421" s="14"/>
      <c r="C1421" s="14"/>
      <c r="D1421" s="15" t="s">
        <v>3406</v>
      </c>
      <c r="E1421" s="15" t="s">
        <v>3503</v>
      </c>
      <c r="F1421" s="15" t="s">
        <v>4048</v>
      </c>
      <c r="G1421" s="15" t="s">
        <v>4069</v>
      </c>
      <c r="H1421" s="15" t="s">
        <v>4048</v>
      </c>
      <c r="I1421" s="15" t="s">
        <v>4069</v>
      </c>
      <c r="J1421" s="14" t="s">
        <v>4048</v>
      </c>
      <c r="K1421" s="14" t="s">
        <v>4069</v>
      </c>
      <c r="L1421" s="14">
        <v>0</v>
      </c>
      <c r="M1421" s="14">
        <v>4</v>
      </c>
      <c r="N1421" s="14">
        <v>0</v>
      </c>
      <c r="O1421" s="14">
        <v>0</v>
      </c>
      <c r="P1421" s="14" t="s">
        <v>6034</v>
      </c>
      <c r="Q1421" s="14" t="s">
        <v>6162</v>
      </c>
      <c r="R1421" s="14"/>
      <c r="S1421" s="14"/>
      <c r="T1421" s="14"/>
      <c r="U1421" s="14"/>
      <c r="V1421" s="16"/>
      <c r="W1421" s="14"/>
      <c r="AB1421" s="5"/>
    </row>
    <row r="1422" spans="1:32" s="3" customFormat="1">
      <c r="A1422" s="14"/>
      <c r="B1422" s="14"/>
      <c r="C1422" s="14"/>
      <c r="D1422" s="15" t="s">
        <v>3406</v>
      </c>
      <c r="E1422" s="15" t="s">
        <v>3503</v>
      </c>
      <c r="F1422" s="15" t="s">
        <v>4048</v>
      </c>
      <c r="G1422" s="15" t="s">
        <v>4071</v>
      </c>
      <c r="H1422" s="15" t="s">
        <v>4048</v>
      </c>
      <c r="I1422" s="15" t="s">
        <v>4071</v>
      </c>
      <c r="J1422" s="14" t="s">
        <v>4048</v>
      </c>
      <c r="K1422" s="14" t="s">
        <v>4071</v>
      </c>
      <c r="L1422" s="14">
        <v>0</v>
      </c>
      <c r="M1422" s="14">
        <v>4</v>
      </c>
      <c r="N1422" s="14">
        <v>0</v>
      </c>
      <c r="O1422" s="14">
        <v>0</v>
      </c>
      <c r="P1422" s="14" t="s">
        <v>6034</v>
      </c>
      <c r="Q1422" s="14" t="s">
        <v>6162</v>
      </c>
      <c r="R1422" s="14"/>
      <c r="S1422" s="14"/>
      <c r="T1422" s="14"/>
      <c r="U1422" s="14"/>
      <c r="V1422" s="16"/>
      <c r="W1422" s="14"/>
      <c r="AB1422" s="5"/>
    </row>
    <row r="1423" spans="1:32" s="3" customFormat="1">
      <c r="A1423" s="14"/>
      <c r="B1423" s="14"/>
      <c r="C1423" s="14"/>
      <c r="D1423" s="15" t="s">
        <v>3406</v>
      </c>
      <c r="E1423" s="15" t="s">
        <v>3503</v>
      </c>
      <c r="F1423" s="15" t="s">
        <v>4048</v>
      </c>
      <c r="G1423" s="15" t="s">
        <v>162</v>
      </c>
      <c r="H1423" s="15" t="s">
        <v>4048</v>
      </c>
      <c r="I1423" s="15" t="s">
        <v>162</v>
      </c>
      <c r="J1423" s="14" t="s">
        <v>4048</v>
      </c>
      <c r="K1423" s="14" t="s">
        <v>162</v>
      </c>
      <c r="L1423" s="14">
        <v>0</v>
      </c>
      <c r="M1423" s="14">
        <v>4</v>
      </c>
      <c r="N1423" s="14">
        <v>0</v>
      </c>
      <c r="O1423" s="14">
        <v>0</v>
      </c>
      <c r="P1423" s="14" t="s">
        <v>6034</v>
      </c>
      <c r="Q1423" s="14" t="s">
        <v>6162</v>
      </c>
      <c r="R1423" s="14"/>
      <c r="S1423" s="14"/>
      <c r="T1423" s="14"/>
      <c r="U1423" s="14"/>
      <c r="V1423" s="16"/>
      <c r="W1423" s="14"/>
      <c r="AB1423" s="5"/>
    </row>
    <row r="1424" spans="1:32" s="3" customFormat="1">
      <c r="A1424" s="14"/>
      <c r="B1424" s="14"/>
      <c r="C1424" s="14"/>
      <c r="D1424" s="15" t="s">
        <v>3406</v>
      </c>
      <c r="E1424" s="15" t="s">
        <v>3503</v>
      </c>
      <c r="F1424" s="15" t="s">
        <v>4048</v>
      </c>
      <c r="G1424" s="15" t="s">
        <v>4072</v>
      </c>
      <c r="H1424" s="15" t="s">
        <v>4048</v>
      </c>
      <c r="I1424" s="15" t="s">
        <v>4072</v>
      </c>
      <c r="J1424" s="14" t="s">
        <v>4048</v>
      </c>
      <c r="K1424" s="14" t="s">
        <v>4072</v>
      </c>
      <c r="L1424" s="14">
        <v>0</v>
      </c>
      <c r="M1424" s="14">
        <v>4</v>
      </c>
      <c r="N1424" s="14">
        <v>0</v>
      </c>
      <c r="O1424" s="14">
        <v>0</v>
      </c>
      <c r="P1424" s="14" t="s">
        <v>6034</v>
      </c>
      <c r="Q1424" s="14" t="s">
        <v>6162</v>
      </c>
      <c r="R1424" s="14"/>
      <c r="S1424" s="14"/>
      <c r="T1424" s="14"/>
      <c r="U1424" s="14"/>
      <c r="V1424" s="16"/>
      <c r="W1424" s="14"/>
      <c r="AB1424" s="5"/>
    </row>
    <row r="1425" spans="1:28" s="3" customFormat="1">
      <c r="A1425" s="14"/>
      <c r="B1425" s="14"/>
      <c r="C1425" s="14"/>
      <c r="D1425" s="15" t="s">
        <v>3406</v>
      </c>
      <c r="E1425" s="15" t="s">
        <v>3503</v>
      </c>
      <c r="F1425" s="15" t="s">
        <v>4048</v>
      </c>
      <c r="G1425" s="15" t="s">
        <v>4073</v>
      </c>
      <c r="H1425" s="15" t="s">
        <v>4048</v>
      </c>
      <c r="I1425" s="15" t="s">
        <v>4073</v>
      </c>
      <c r="J1425" s="14" t="s">
        <v>4048</v>
      </c>
      <c r="K1425" s="14" t="s">
        <v>4073</v>
      </c>
      <c r="L1425" s="14">
        <v>0</v>
      </c>
      <c r="M1425" s="14">
        <v>4</v>
      </c>
      <c r="N1425" s="14">
        <v>0</v>
      </c>
      <c r="O1425" s="14">
        <v>0</v>
      </c>
      <c r="P1425" s="14" t="s">
        <v>6034</v>
      </c>
      <c r="Q1425" s="14" t="s">
        <v>6162</v>
      </c>
      <c r="R1425" s="14"/>
      <c r="S1425" s="14"/>
      <c r="T1425" s="14"/>
      <c r="U1425" s="14"/>
      <c r="V1425" s="16"/>
      <c r="W1425" s="14"/>
      <c r="AB1425" s="5"/>
    </row>
    <row r="1426" spans="1:28" s="3" customFormat="1">
      <c r="A1426" s="14"/>
      <c r="B1426" s="14"/>
      <c r="C1426" s="14"/>
      <c r="D1426" s="15" t="s">
        <v>3406</v>
      </c>
      <c r="E1426" s="15" t="s">
        <v>3503</v>
      </c>
      <c r="F1426" s="15" t="s">
        <v>4048</v>
      </c>
      <c r="G1426" s="15" t="s">
        <v>2368</v>
      </c>
      <c r="H1426" s="15" t="s">
        <v>4048</v>
      </c>
      <c r="I1426" s="15" t="s">
        <v>2368</v>
      </c>
      <c r="J1426" s="14" t="s">
        <v>4048</v>
      </c>
      <c r="K1426" s="14" t="s">
        <v>2368</v>
      </c>
      <c r="L1426" s="14">
        <v>0</v>
      </c>
      <c r="M1426" s="14">
        <v>4</v>
      </c>
      <c r="N1426" s="14">
        <v>0</v>
      </c>
      <c r="O1426" s="14">
        <v>0</v>
      </c>
      <c r="P1426" s="14" t="s">
        <v>6034</v>
      </c>
      <c r="Q1426" s="14" t="s">
        <v>6162</v>
      </c>
      <c r="R1426" s="14"/>
      <c r="S1426" s="14"/>
      <c r="T1426" s="14"/>
      <c r="U1426" s="14"/>
      <c r="V1426" s="16"/>
      <c r="W1426" s="14"/>
      <c r="AB1426" s="5"/>
    </row>
    <row r="1427" spans="1:28" s="3" customFormat="1">
      <c r="A1427" s="14"/>
      <c r="B1427" s="14"/>
      <c r="C1427" s="14"/>
      <c r="D1427" s="15" t="s">
        <v>3406</v>
      </c>
      <c r="E1427" s="15" t="s">
        <v>3503</v>
      </c>
      <c r="F1427" s="15" t="s">
        <v>4048</v>
      </c>
      <c r="G1427" s="15" t="s">
        <v>4074</v>
      </c>
      <c r="H1427" s="15" t="s">
        <v>4048</v>
      </c>
      <c r="I1427" s="15" t="s">
        <v>4074</v>
      </c>
      <c r="J1427" s="14" t="s">
        <v>4048</v>
      </c>
      <c r="K1427" s="14" t="s">
        <v>4074</v>
      </c>
      <c r="L1427" s="14">
        <v>0</v>
      </c>
      <c r="M1427" s="14">
        <v>4</v>
      </c>
      <c r="N1427" s="14">
        <v>0</v>
      </c>
      <c r="O1427" s="14">
        <v>0</v>
      </c>
      <c r="P1427" s="14" t="s">
        <v>6034</v>
      </c>
      <c r="Q1427" s="14" t="s">
        <v>6162</v>
      </c>
      <c r="R1427" s="14"/>
      <c r="S1427" s="14"/>
      <c r="T1427" s="14"/>
      <c r="U1427" s="14"/>
      <c r="V1427" s="16"/>
      <c r="W1427" s="14"/>
      <c r="AB1427" s="5"/>
    </row>
    <row r="1428" spans="1:28" s="3" customFormat="1">
      <c r="A1428" s="14"/>
      <c r="B1428" s="14"/>
      <c r="C1428" s="14"/>
      <c r="D1428" s="15" t="s">
        <v>3406</v>
      </c>
      <c r="E1428" s="15" t="s">
        <v>3503</v>
      </c>
      <c r="F1428" s="15" t="s">
        <v>4075</v>
      </c>
      <c r="G1428" s="15" t="s">
        <v>4076</v>
      </c>
      <c r="H1428" s="15" t="s">
        <v>4075</v>
      </c>
      <c r="I1428" s="15" t="s">
        <v>4076</v>
      </c>
      <c r="J1428" s="14" t="s">
        <v>4075</v>
      </c>
      <c r="K1428" s="14" t="s">
        <v>4076</v>
      </c>
      <c r="L1428" s="14">
        <v>1</v>
      </c>
      <c r="M1428" s="14">
        <v>2</v>
      </c>
      <c r="N1428" s="14">
        <v>2</v>
      </c>
      <c r="O1428" s="14">
        <v>2317</v>
      </c>
      <c r="P1428" s="14"/>
      <c r="Q1428" s="14"/>
      <c r="R1428" s="14"/>
      <c r="S1428" s="14"/>
      <c r="T1428" s="14"/>
      <c r="U1428" s="14"/>
      <c r="V1428" s="16"/>
      <c r="W1428" s="14"/>
      <c r="AB1428" s="5"/>
    </row>
    <row r="1429" spans="1:28" s="3" customFormat="1">
      <c r="A1429" s="14"/>
      <c r="B1429" s="14"/>
      <c r="C1429" s="14"/>
      <c r="D1429" s="15" t="s">
        <v>3406</v>
      </c>
      <c r="E1429" s="15" t="s">
        <v>3503</v>
      </c>
      <c r="F1429" s="15" t="s">
        <v>4075</v>
      </c>
      <c r="G1429" s="15" t="s">
        <v>4077</v>
      </c>
      <c r="H1429" s="15" t="s">
        <v>4075</v>
      </c>
      <c r="I1429" s="15" t="s">
        <v>4077</v>
      </c>
      <c r="J1429" s="14" t="s">
        <v>4075</v>
      </c>
      <c r="K1429" s="14" t="s">
        <v>4077</v>
      </c>
      <c r="L1429" s="14">
        <v>1</v>
      </c>
      <c r="M1429" s="14">
        <v>2</v>
      </c>
      <c r="N1429" s="14">
        <v>2</v>
      </c>
      <c r="O1429" s="14">
        <v>2317</v>
      </c>
      <c r="P1429" s="14"/>
      <c r="Q1429" s="14"/>
      <c r="R1429" s="14"/>
      <c r="S1429" s="14"/>
      <c r="T1429" s="14"/>
      <c r="U1429" s="14"/>
      <c r="V1429" s="16"/>
      <c r="W1429" s="14"/>
      <c r="AB1429" s="5"/>
    </row>
    <row r="1430" spans="1:28" s="3" customFormat="1">
      <c r="A1430" s="14"/>
      <c r="B1430" s="14"/>
      <c r="C1430" s="14"/>
      <c r="D1430" s="15" t="s">
        <v>3406</v>
      </c>
      <c r="E1430" s="15" t="s">
        <v>3503</v>
      </c>
      <c r="F1430" s="15" t="s">
        <v>4078</v>
      </c>
      <c r="G1430" s="15" t="s">
        <v>4079</v>
      </c>
      <c r="H1430" s="15" t="s">
        <v>4078</v>
      </c>
      <c r="I1430" s="15" t="s">
        <v>4079</v>
      </c>
      <c r="J1430" s="14" t="s">
        <v>4078</v>
      </c>
      <c r="K1430" s="14" t="s">
        <v>4079</v>
      </c>
      <c r="L1430" s="14">
        <v>1</v>
      </c>
      <c r="M1430" s="14">
        <v>2</v>
      </c>
      <c r="N1430" s="14">
        <v>1</v>
      </c>
      <c r="O1430" s="14">
        <v>1136</v>
      </c>
      <c r="P1430" s="14"/>
      <c r="Q1430" s="14"/>
      <c r="R1430" s="14"/>
      <c r="S1430" s="14"/>
      <c r="T1430" s="14"/>
      <c r="U1430" s="14"/>
      <c r="V1430" s="16"/>
      <c r="W1430" s="14"/>
      <c r="AB1430" s="5"/>
    </row>
    <row r="1431" spans="1:28" s="3" customFormat="1">
      <c r="A1431" s="14"/>
      <c r="B1431" s="14"/>
      <c r="C1431" s="14"/>
      <c r="D1431" s="15" t="s">
        <v>3406</v>
      </c>
      <c r="E1431" s="15" t="s">
        <v>3503</v>
      </c>
      <c r="F1431" s="15" t="s">
        <v>4080</v>
      </c>
      <c r="G1431" s="15" t="s">
        <v>4081</v>
      </c>
      <c r="H1431" s="15" t="s">
        <v>4080</v>
      </c>
      <c r="I1431" s="15" t="s">
        <v>4081</v>
      </c>
      <c r="J1431" s="14" t="s">
        <v>4080</v>
      </c>
      <c r="K1431" s="14" t="s">
        <v>4081</v>
      </c>
      <c r="L1431" s="14">
        <v>1</v>
      </c>
      <c r="M1431" s="14">
        <v>4</v>
      </c>
      <c r="N1431" s="14">
        <v>0</v>
      </c>
      <c r="O1431" s="14">
        <v>0</v>
      </c>
      <c r="P1431" s="14" t="s">
        <v>6138</v>
      </c>
      <c r="Q1431" s="14" t="s">
        <v>5490</v>
      </c>
      <c r="R1431" s="14"/>
      <c r="S1431" s="14"/>
      <c r="T1431" s="14"/>
      <c r="U1431" s="14"/>
      <c r="V1431" s="16"/>
      <c r="W1431" s="14"/>
      <c r="AB1431" s="5"/>
    </row>
    <row r="1432" spans="1:28" s="3" customFormat="1">
      <c r="A1432" s="14"/>
      <c r="B1432" s="14"/>
      <c r="C1432" s="14"/>
      <c r="D1432" s="15" t="s">
        <v>3406</v>
      </c>
      <c r="E1432" s="15" t="s">
        <v>3503</v>
      </c>
      <c r="F1432" s="15" t="s">
        <v>4080</v>
      </c>
      <c r="G1432" s="15" t="s">
        <v>4017</v>
      </c>
      <c r="H1432" s="15" t="s">
        <v>4080</v>
      </c>
      <c r="I1432" s="15" t="s">
        <v>4017</v>
      </c>
      <c r="J1432" s="14" t="s">
        <v>4080</v>
      </c>
      <c r="K1432" s="14" t="s">
        <v>4017</v>
      </c>
      <c r="L1432" s="14">
        <v>0</v>
      </c>
      <c r="M1432" s="14">
        <v>4</v>
      </c>
      <c r="N1432" s="14">
        <v>0</v>
      </c>
      <c r="O1432" s="14">
        <v>0</v>
      </c>
      <c r="P1432" s="14" t="s">
        <v>6138</v>
      </c>
      <c r="Q1432" s="14" t="s">
        <v>5490</v>
      </c>
      <c r="R1432" s="14"/>
      <c r="S1432" s="14"/>
      <c r="T1432" s="14"/>
      <c r="U1432" s="14"/>
      <c r="V1432" s="16"/>
      <c r="W1432" s="14"/>
      <c r="AB1432" s="5"/>
    </row>
    <row r="1433" spans="1:28" s="3" customFormat="1">
      <c r="A1433" s="14"/>
      <c r="B1433" s="14"/>
      <c r="C1433" s="14"/>
      <c r="D1433" s="15" t="s">
        <v>3406</v>
      </c>
      <c r="E1433" s="15" t="s">
        <v>3503</v>
      </c>
      <c r="F1433" s="15" t="s">
        <v>4080</v>
      </c>
      <c r="G1433" s="15" t="s">
        <v>4082</v>
      </c>
      <c r="H1433" s="15" t="s">
        <v>4080</v>
      </c>
      <c r="I1433" s="15" t="s">
        <v>4082</v>
      </c>
      <c r="J1433" s="14" t="s">
        <v>4080</v>
      </c>
      <c r="K1433" s="14" t="s">
        <v>4082</v>
      </c>
      <c r="L1433" s="14">
        <v>0</v>
      </c>
      <c r="M1433" s="14">
        <v>4</v>
      </c>
      <c r="N1433" s="14">
        <v>0</v>
      </c>
      <c r="O1433" s="14">
        <v>0</v>
      </c>
      <c r="P1433" s="14" t="s">
        <v>6138</v>
      </c>
      <c r="Q1433" s="14" t="s">
        <v>5490</v>
      </c>
      <c r="R1433" s="14"/>
      <c r="S1433" s="14"/>
      <c r="T1433" s="14"/>
      <c r="U1433" s="14"/>
      <c r="V1433" s="16"/>
      <c r="W1433" s="14"/>
      <c r="AB1433" s="5"/>
    </row>
    <row r="1434" spans="1:28" s="3" customFormat="1" ht="15" customHeight="1">
      <c r="A1434" s="14"/>
      <c r="B1434" s="14"/>
      <c r="C1434" s="14"/>
      <c r="D1434" s="15" t="s">
        <v>3406</v>
      </c>
      <c r="E1434" s="15" t="s">
        <v>3503</v>
      </c>
      <c r="F1434" s="15" t="s">
        <v>4080</v>
      </c>
      <c r="G1434" s="15" t="s">
        <v>4083</v>
      </c>
      <c r="H1434" s="15" t="s">
        <v>4080</v>
      </c>
      <c r="I1434" s="15" t="s">
        <v>4083</v>
      </c>
      <c r="J1434" s="14" t="s">
        <v>4080</v>
      </c>
      <c r="K1434" s="14" t="s">
        <v>4083</v>
      </c>
      <c r="L1434" s="14">
        <v>1</v>
      </c>
      <c r="M1434" s="14">
        <v>2</v>
      </c>
      <c r="N1434" s="14">
        <v>3</v>
      </c>
      <c r="O1434" s="14">
        <v>3156</v>
      </c>
      <c r="P1434" s="14"/>
      <c r="Q1434" s="14"/>
      <c r="R1434" s="14"/>
      <c r="S1434" s="14"/>
      <c r="T1434" s="14"/>
      <c r="U1434" s="14"/>
      <c r="V1434" s="16"/>
      <c r="W1434" s="14"/>
      <c r="AB1434" s="5"/>
    </row>
    <row r="1435" spans="1:28" s="3" customFormat="1">
      <c r="A1435" s="14"/>
      <c r="B1435" s="14"/>
      <c r="C1435" s="14"/>
      <c r="D1435" s="15" t="s">
        <v>3406</v>
      </c>
      <c r="E1435" s="15" t="s">
        <v>3503</v>
      </c>
      <c r="F1435" s="15" t="s">
        <v>4080</v>
      </c>
      <c r="G1435" s="15" t="s">
        <v>4084</v>
      </c>
      <c r="H1435" s="15" t="s">
        <v>4080</v>
      </c>
      <c r="I1435" s="15" t="s">
        <v>4084</v>
      </c>
      <c r="J1435" s="14" t="s">
        <v>4080</v>
      </c>
      <c r="K1435" s="14" t="s">
        <v>4084</v>
      </c>
      <c r="L1435" s="14">
        <v>0</v>
      </c>
      <c r="M1435" s="14">
        <v>4</v>
      </c>
      <c r="N1435" s="14">
        <v>0</v>
      </c>
      <c r="O1435" s="14">
        <v>0</v>
      </c>
      <c r="P1435" s="14" t="s">
        <v>6138</v>
      </c>
      <c r="Q1435" s="14" t="s">
        <v>5490</v>
      </c>
      <c r="R1435" s="14"/>
      <c r="S1435" s="14"/>
      <c r="T1435" s="14"/>
      <c r="U1435" s="14"/>
      <c r="V1435" s="16"/>
      <c r="W1435" s="14"/>
      <c r="AB1435" s="5"/>
    </row>
    <row r="1436" spans="1:28" s="3" customFormat="1">
      <c r="A1436" s="14"/>
      <c r="B1436" s="14"/>
      <c r="C1436" s="14"/>
      <c r="D1436" s="15" t="s">
        <v>3406</v>
      </c>
      <c r="E1436" s="15" t="s">
        <v>3503</v>
      </c>
      <c r="F1436" s="15" t="s">
        <v>4080</v>
      </c>
      <c r="G1436" s="15" t="s">
        <v>4085</v>
      </c>
      <c r="H1436" s="15" t="s">
        <v>4080</v>
      </c>
      <c r="I1436" s="15" t="s">
        <v>4085</v>
      </c>
      <c r="J1436" s="14" t="s">
        <v>4080</v>
      </c>
      <c r="K1436" s="14" t="s">
        <v>4085</v>
      </c>
      <c r="L1436" s="14">
        <v>0</v>
      </c>
      <c r="M1436" s="14">
        <v>4</v>
      </c>
      <c r="N1436" s="14">
        <v>0</v>
      </c>
      <c r="O1436" s="14">
        <v>0</v>
      </c>
      <c r="P1436" s="14" t="s">
        <v>6138</v>
      </c>
      <c r="Q1436" s="14" t="s">
        <v>5490</v>
      </c>
      <c r="R1436" s="14"/>
      <c r="S1436" s="14"/>
      <c r="T1436" s="14"/>
      <c r="U1436" s="14"/>
      <c r="V1436" s="16"/>
      <c r="W1436" s="14"/>
      <c r="AB1436" s="5"/>
    </row>
    <row r="1437" spans="1:28" s="3" customFormat="1">
      <c r="A1437" s="14"/>
      <c r="B1437" s="14"/>
      <c r="C1437" s="14"/>
      <c r="D1437" s="15" t="s">
        <v>3406</v>
      </c>
      <c r="E1437" s="15" t="s">
        <v>3503</v>
      </c>
      <c r="F1437" s="15" t="s">
        <v>4080</v>
      </c>
      <c r="G1437" s="15" t="s">
        <v>1278</v>
      </c>
      <c r="H1437" s="15" t="s">
        <v>4080</v>
      </c>
      <c r="I1437" s="15" t="s">
        <v>1278</v>
      </c>
      <c r="J1437" s="14" t="s">
        <v>4080</v>
      </c>
      <c r="K1437" s="14" t="s">
        <v>1278</v>
      </c>
      <c r="L1437" s="14">
        <v>0</v>
      </c>
      <c r="M1437" s="14">
        <v>4</v>
      </c>
      <c r="N1437" s="14">
        <v>0</v>
      </c>
      <c r="O1437" s="14">
        <v>0</v>
      </c>
      <c r="P1437" s="14" t="s">
        <v>6138</v>
      </c>
      <c r="Q1437" s="14" t="s">
        <v>5490</v>
      </c>
      <c r="R1437" s="14"/>
      <c r="S1437" s="14"/>
      <c r="T1437" s="14"/>
      <c r="U1437" s="14"/>
      <c r="V1437" s="16"/>
      <c r="W1437" s="14"/>
      <c r="AB1437" s="5"/>
    </row>
    <row r="1438" spans="1:28" s="3" customFormat="1">
      <c r="A1438" s="14"/>
      <c r="B1438" s="14"/>
      <c r="C1438" s="14"/>
      <c r="D1438" s="15" t="s">
        <v>3406</v>
      </c>
      <c r="E1438" s="15" t="s">
        <v>3503</v>
      </c>
      <c r="F1438" s="15" t="s">
        <v>4086</v>
      </c>
      <c r="G1438" s="15" t="s">
        <v>4087</v>
      </c>
      <c r="H1438" s="15" t="s">
        <v>4086</v>
      </c>
      <c r="I1438" s="15" t="s">
        <v>4087</v>
      </c>
      <c r="J1438" s="14" t="s">
        <v>4086</v>
      </c>
      <c r="K1438" s="14" t="s">
        <v>4087</v>
      </c>
      <c r="L1438" s="14">
        <v>1</v>
      </c>
      <c r="M1438" s="14">
        <v>2</v>
      </c>
      <c r="N1438" s="14">
        <v>1</v>
      </c>
      <c r="O1438" s="14">
        <v>762</v>
      </c>
      <c r="P1438" s="14"/>
      <c r="Q1438" s="14"/>
      <c r="R1438" s="14"/>
      <c r="S1438" s="14"/>
      <c r="T1438" s="14"/>
      <c r="U1438" s="14"/>
      <c r="V1438" s="16"/>
      <c r="W1438" s="14"/>
      <c r="AB1438" s="5"/>
    </row>
    <row r="1439" spans="1:28" s="3" customFormat="1">
      <c r="A1439" s="14"/>
      <c r="B1439" s="14"/>
      <c r="C1439" s="14"/>
      <c r="D1439" s="15" t="s">
        <v>3406</v>
      </c>
      <c r="E1439" s="15" t="s">
        <v>3503</v>
      </c>
      <c r="F1439" s="15" t="s">
        <v>4086</v>
      </c>
      <c r="G1439" s="15" t="s">
        <v>2553</v>
      </c>
      <c r="H1439" s="15" t="s">
        <v>4086</v>
      </c>
      <c r="I1439" s="15" t="s">
        <v>2553</v>
      </c>
      <c r="J1439" s="14" t="s">
        <v>4086</v>
      </c>
      <c r="K1439" s="14" t="s">
        <v>2553</v>
      </c>
      <c r="L1439" s="14">
        <v>1</v>
      </c>
      <c r="M1439" s="14">
        <v>4</v>
      </c>
      <c r="N1439" s="14">
        <v>0</v>
      </c>
      <c r="O1439" s="14">
        <v>0</v>
      </c>
      <c r="P1439" s="14" t="s">
        <v>6138</v>
      </c>
      <c r="Q1439" s="14" t="s">
        <v>5490</v>
      </c>
      <c r="R1439" s="14"/>
      <c r="S1439" s="14"/>
      <c r="T1439" s="14"/>
      <c r="U1439" s="14"/>
      <c r="V1439" s="16"/>
      <c r="W1439" s="14"/>
      <c r="AB1439" s="5"/>
    </row>
    <row r="1440" spans="1:28" s="3" customFormat="1">
      <c r="A1440" s="14"/>
      <c r="B1440" s="14"/>
      <c r="C1440" s="14"/>
      <c r="D1440" s="15" t="s">
        <v>3406</v>
      </c>
      <c r="E1440" s="15" t="s">
        <v>3503</v>
      </c>
      <c r="F1440" s="15" t="s">
        <v>4088</v>
      </c>
      <c r="G1440" s="15" t="s">
        <v>4046</v>
      </c>
      <c r="H1440" s="15" t="s">
        <v>4088</v>
      </c>
      <c r="I1440" s="15" t="s">
        <v>4046</v>
      </c>
      <c r="J1440" s="14" t="s">
        <v>4088</v>
      </c>
      <c r="K1440" s="14" t="s">
        <v>4046</v>
      </c>
      <c r="L1440" s="14">
        <v>1</v>
      </c>
      <c r="M1440" s="14">
        <v>4</v>
      </c>
      <c r="N1440" s="14">
        <v>0</v>
      </c>
      <c r="O1440" s="14">
        <v>0</v>
      </c>
      <c r="P1440" s="14" t="s">
        <v>6138</v>
      </c>
      <c r="Q1440" s="14" t="s">
        <v>5490</v>
      </c>
      <c r="R1440" s="14"/>
      <c r="S1440" s="14"/>
      <c r="T1440" s="14"/>
      <c r="U1440" s="14"/>
      <c r="V1440" s="16"/>
      <c r="W1440" s="14"/>
      <c r="AB1440" s="5"/>
    </row>
    <row r="1441" spans="1:28" s="3" customFormat="1">
      <c r="A1441" s="14"/>
      <c r="B1441" s="14"/>
      <c r="C1441" s="14"/>
      <c r="D1441" s="15" t="s">
        <v>3406</v>
      </c>
      <c r="E1441" s="15" t="s">
        <v>3503</v>
      </c>
      <c r="F1441" s="15" t="s">
        <v>4088</v>
      </c>
      <c r="G1441" s="15" t="s">
        <v>4089</v>
      </c>
      <c r="H1441" s="15" t="s">
        <v>4088</v>
      </c>
      <c r="I1441" s="15" t="s">
        <v>4089</v>
      </c>
      <c r="J1441" s="14" t="s">
        <v>4088</v>
      </c>
      <c r="K1441" s="14" t="s">
        <v>4089</v>
      </c>
      <c r="L1441" s="14">
        <v>1</v>
      </c>
      <c r="M1441" s="14">
        <v>2</v>
      </c>
      <c r="N1441" s="14">
        <v>2</v>
      </c>
      <c r="O1441" s="14">
        <v>2297</v>
      </c>
      <c r="P1441" s="14"/>
      <c r="Q1441" s="14"/>
      <c r="R1441" s="14"/>
      <c r="S1441" s="14"/>
      <c r="T1441" s="14"/>
      <c r="U1441" s="14"/>
      <c r="V1441" s="16"/>
      <c r="W1441" s="14"/>
      <c r="AB1441" s="5"/>
    </row>
    <row r="1442" spans="1:28" s="3" customFormat="1">
      <c r="A1442" s="14"/>
      <c r="B1442" s="14"/>
      <c r="C1442" s="14"/>
      <c r="D1442" s="15" t="s">
        <v>3406</v>
      </c>
      <c r="E1442" s="15" t="s">
        <v>3503</v>
      </c>
      <c r="F1442" s="15" t="s">
        <v>4090</v>
      </c>
      <c r="G1442" s="15" t="s">
        <v>4091</v>
      </c>
      <c r="H1442" s="15" t="s">
        <v>4090</v>
      </c>
      <c r="I1442" s="15" t="s">
        <v>4091</v>
      </c>
      <c r="J1442" s="14" t="s">
        <v>4090</v>
      </c>
      <c r="K1442" s="14" t="s">
        <v>4091</v>
      </c>
      <c r="L1442" s="14">
        <v>1</v>
      </c>
      <c r="M1442" s="14">
        <v>2</v>
      </c>
      <c r="N1442" s="14">
        <v>1</v>
      </c>
      <c r="O1442" s="14">
        <v>1133</v>
      </c>
      <c r="P1442" s="14"/>
      <c r="Q1442" s="14"/>
      <c r="R1442" s="14"/>
      <c r="S1442" s="14"/>
      <c r="T1442" s="14"/>
      <c r="U1442" s="14"/>
      <c r="V1442" s="16"/>
      <c r="W1442" s="14"/>
      <c r="AB1442" s="5"/>
    </row>
    <row r="1443" spans="1:28" s="3" customFormat="1">
      <c r="A1443" s="14"/>
      <c r="B1443" s="14"/>
      <c r="C1443" s="14"/>
      <c r="D1443" s="15" t="s">
        <v>3406</v>
      </c>
      <c r="E1443" s="15" t="s">
        <v>3503</v>
      </c>
      <c r="F1443" s="15" t="s">
        <v>4092</v>
      </c>
      <c r="G1443" s="15" t="s">
        <v>2632</v>
      </c>
      <c r="H1443" s="15" t="s">
        <v>4092</v>
      </c>
      <c r="I1443" s="15" t="s">
        <v>2632</v>
      </c>
      <c r="J1443" s="14" t="s">
        <v>4092</v>
      </c>
      <c r="K1443" s="14" t="s">
        <v>2632</v>
      </c>
      <c r="L1443" s="14">
        <v>1</v>
      </c>
      <c r="M1443" s="14">
        <v>2</v>
      </c>
      <c r="N1443" s="14">
        <v>1</v>
      </c>
      <c r="O1443" s="14">
        <v>1136</v>
      </c>
      <c r="P1443" s="14"/>
      <c r="Q1443" s="14"/>
      <c r="R1443" s="14"/>
      <c r="S1443" s="14"/>
      <c r="T1443" s="14"/>
      <c r="U1443" s="14"/>
      <c r="V1443" s="16"/>
      <c r="W1443" s="14"/>
      <c r="AB1443" s="5"/>
    </row>
    <row r="1444" spans="1:28" s="3" customFormat="1">
      <c r="A1444" s="14"/>
      <c r="B1444" s="14"/>
      <c r="C1444" s="14"/>
      <c r="D1444" s="15" t="s">
        <v>3406</v>
      </c>
      <c r="E1444" s="15" t="s">
        <v>3503</v>
      </c>
      <c r="F1444" s="15" t="s">
        <v>4093</v>
      </c>
      <c r="G1444" s="15" t="s">
        <v>506</v>
      </c>
      <c r="H1444" s="15" t="s">
        <v>4093</v>
      </c>
      <c r="I1444" s="15" t="s">
        <v>506</v>
      </c>
      <c r="J1444" s="14" t="s">
        <v>4093</v>
      </c>
      <c r="K1444" s="14" t="s">
        <v>506</v>
      </c>
      <c r="L1444" s="14">
        <v>1</v>
      </c>
      <c r="M1444" s="14">
        <v>2</v>
      </c>
      <c r="N1444" s="14">
        <v>2</v>
      </c>
      <c r="O1444" s="14">
        <v>2314</v>
      </c>
      <c r="P1444" s="14"/>
      <c r="Q1444" s="14"/>
      <c r="R1444" s="14"/>
      <c r="S1444" s="14"/>
      <c r="T1444" s="14"/>
      <c r="U1444" s="14"/>
      <c r="V1444" s="16"/>
      <c r="W1444" s="14"/>
      <c r="AB1444" s="5"/>
    </row>
    <row r="1445" spans="1:28" s="3" customFormat="1">
      <c r="A1445" s="14"/>
      <c r="B1445" s="14"/>
      <c r="C1445" s="14"/>
      <c r="D1445" s="15" t="s">
        <v>3406</v>
      </c>
      <c r="E1445" s="15" t="s">
        <v>3503</v>
      </c>
      <c r="F1445" s="15" t="s">
        <v>4093</v>
      </c>
      <c r="G1445" s="15" t="s">
        <v>1566</v>
      </c>
      <c r="H1445" s="15" t="s">
        <v>4093</v>
      </c>
      <c r="I1445" s="15" t="s">
        <v>1566</v>
      </c>
      <c r="J1445" s="14" t="s">
        <v>4093</v>
      </c>
      <c r="K1445" s="14" t="s">
        <v>1566</v>
      </c>
      <c r="L1445" s="14">
        <v>1</v>
      </c>
      <c r="M1445" s="14">
        <v>4</v>
      </c>
      <c r="N1445" s="14">
        <v>0</v>
      </c>
      <c r="O1445" s="14">
        <v>0</v>
      </c>
      <c r="P1445" s="14" t="s">
        <v>6138</v>
      </c>
      <c r="Q1445" s="14" t="s">
        <v>5490</v>
      </c>
      <c r="R1445" s="14"/>
      <c r="S1445" s="14"/>
      <c r="T1445" s="14"/>
      <c r="U1445" s="14"/>
      <c r="V1445" s="16"/>
      <c r="W1445" s="14"/>
      <c r="AB1445" s="5"/>
    </row>
    <row r="1446" spans="1:28" s="3" customFormat="1">
      <c r="A1446" s="14" t="s">
        <v>6531</v>
      </c>
      <c r="B1446" s="17"/>
      <c r="C1446" s="14" t="s">
        <v>6525</v>
      </c>
      <c r="D1446" s="15" t="s">
        <v>3406</v>
      </c>
      <c r="E1446" s="15" t="s">
        <v>4094</v>
      </c>
      <c r="F1446" s="15" t="s">
        <v>4095</v>
      </c>
      <c r="G1446" s="15" t="s">
        <v>4096</v>
      </c>
      <c r="H1446" s="15" t="s">
        <v>4095</v>
      </c>
      <c r="I1446" s="15" t="s">
        <v>4096</v>
      </c>
      <c r="J1446" s="14" t="s">
        <v>4095</v>
      </c>
      <c r="K1446" s="14" t="s">
        <v>4096</v>
      </c>
      <c r="L1446" s="14">
        <v>1</v>
      </c>
      <c r="M1446" s="14">
        <v>1</v>
      </c>
      <c r="N1446" s="14">
        <v>3</v>
      </c>
      <c r="O1446" s="14">
        <v>3251</v>
      </c>
      <c r="P1446" s="14"/>
      <c r="Q1446" s="14"/>
      <c r="R1446" s="14"/>
      <c r="S1446" s="14"/>
      <c r="T1446" s="14"/>
      <c r="U1446" s="14"/>
      <c r="V1446" s="16"/>
      <c r="W1446" s="14"/>
      <c r="AB1446" s="5"/>
    </row>
    <row r="1447" spans="1:28" s="3" customFormat="1">
      <c r="A1447" s="14" t="s">
        <v>6531</v>
      </c>
      <c r="B1447" s="17"/>
      <c r="C1447" s="14" t="s">
        <v>6525</v>
      </c>
      <c r="D1447" s="15" t="s">
        <v>3406</v>
      </c>
      <c r="E1447" s="15" t="s">
        <v>4094</v>
      </c>
      <c r="F1447" s="15" t="s">
        <v>4095</v>
      </c>
      <c r="G1447" s="15" t="s">
        <v>4097</v>
      </c>
      <c r="H1447" s="15" t="s">
        <v>4095</v>
      </c>
      <c r="I1447" s="15" t="s">
        <v>4097</v>
      </c>
      <c r="J1447" s="14" t="s">
        <v>4095</v>
      </c>
      <c r="K1447" s="14" t="s">
        <v>4097</v>
      </c>
      <c r="L1447" s="14">
        <v>1</v>
      </c>
      <c r="M1447" s="14">
        <v>2</v>
      </c>
      <c r="N1447" s="14">
        <v>3</v>
      </c>
      <c r="O1447" s="14">
        <v>3251</v>
      </c>
      <c r="P1447" s="14"/>
      <c r="Q1447" s="14"/>
      <c r="R1447" s="14"/>
      <c r="S1447" s="14"/>
      <c r="T1447" s="14"/>
      <c r="U1447" s="14"/>
      <c r="V1447" s="16"/>
      <c r="W1447" s="14"/>
      <c r="AB1447" s="5"/>
    </row>
    <row r="1448" spans="1:28" s="3" customFormat="1">
      <c r="A1448" s="14" t="s">
        <v>6531</v>
      </c>
      <c r="B1448" s="17"/>
      <c r="C1448" s="14" t="s">
        <v>6525</v>
      </c>
      <c r="D1448" s="15" t="s">
        <v>3406</v>
      </c>
      <c r="E1448" s="15" t="s">
        <v>4094</v>
      </c>
      <c r="F1448" s="15" t="s">
        <v>4098</v>
      </c>
      <c r="G1448" s="15" t="s">
        <v>4099</v>
      </c>
      <c r="H1448" s="15" t="s">
        <v>4098</v>
      </c>
      <c r="I1448" s="15" t="s">
        <v>4099</v>
      </c>
      <c r="J1448" s="14" t="s">
        <v>4098</v>
      </c>
      <c r="K1448" s="14" t="s">
        <v>4099</v>
      </c>
      <c r="L1448" s="14">
        <v>1</v>
      </c>
      <c r="M1448" s="14">
        <v>4</v>
      </c>
      <c r="N1448" s="14">
        <v>0</v>
      </c>
      <c r="O1448" s="14">
        <v>0</v>
      </c>
      <c r="P1448" s="14" t="s">
        <v>6035</v>
      </c>
      <c r="Q1448" s="14" t="s">
        <v>6162</v>
      </c>
      <c r="R1448" s="14"/>
      <c r="S1448" s="14"/>
      <c r="T1448" s="14"/>
      <c r="U1448" s="14"/>
      <c r="V1448" s="16"/>
      <c r="W1448" s="14"/>
      <c r="AB1448" s="5"/>
    </row>
    <row r="1449" spans="1:28" s="3" customFormat="1">
      <c r="A1449" s="14" t="s">
        <v>6531</v>
      </c>
      <c r="B1449" s="17"/>
      <c r="C1449" s="14" t="s">
        <v>6525</v>
      </c>
      <c r="D1449" s="15" t="s">
        <v>3406</v>
      </c>
      <c r="E1449" s="15" t="s">
        <v>4094</v>
      </c>
      <c r="F1449" s="15" t="s">
        <v>4100</v>
      </c>
      <c r="G1449" s="15" t="s">
        <v>4101</v>
      </c>
      <c r="H1449" s="15" t="s">
        <v>4100</v>
      </c>
      <c r="I1449" s="15" t="s">
        <v>4101</v>
      </c>
      <c r="J1449" s="14" t="s">
        <v>4100</v>
      </c>
      <c r="K1449" s="14" t="s">
        <v>4101</v>
      </c>
      <c r="L1449" s="14">
        <v>1</v>
      </c>
      <c r="M1449" s="14">
        <v>2</v>
      </c>
      <c r="N1449" s="14">
        <v>3</v>
      </c>
      <c r="O1449" s="14">
        <v>3251</v>
      </c>
      <c r="P1449" s="14"/>
      <c r="Q1449" s="14"/>
      <c r="R1449" s="14"/>
      <c r="S1449" s="14"/>
      <c r="T1449" s="14"/>
      <c r="U1449" s="14"/>
      <c r="V1449" s="16"/>
      <c r="W1449" s="14"/>
      <c r="AB1449" s="5"/>
    </row>
    <row r="1450" spans="1:28" s="3" customFormat="1" ht="15" customHeight="1">
      <c r="A1450" s="14" t="s">
        <v>6531</v>
      </c>
      <c r="B1450" s="17"/>
      <c r="C1450" s="14" t="s">
        <v>6525</v>
      </c>
      <c r="D1450" s="15" t="s">
        <v>3406</v>
      </c>
      <c r="E1450" s="15" t="s">
        <v>4094</v>
      </c>
      <c r="F1450" s="15" t="s">
        <v>4102</v>
      </c>
      <c r="G1450" s="15" t="s">
        <v>602</v>
      </c>
      <c r="H1450" s="15" t="s">
        <v>4102</v>
      </c>
      <c r="I1450" s="15" t="s">
        <v>602</v>
      </c>
      <c r="J1450" s="14" t="s">
        <v>4102</v>
      </c>
      <c r="K1450" s="14" t="s">
        <v>602</v>
      </c>
      <c r="L1450" s="14">
        <v>0</v>
      </c>
      <c r="M1450" s="14">
        <v>4</v>
      </c>
      <c r="N1450" s="14">
        <v>0</v>
      </c>
      <c r="O1450" s="14">
        <v>0</v>
      </c>
      <c r="P1450" s="14" t="s">
        <v>6035</v>
      </c>
      <c r="Q1450" s="14" t="s">
        <v>6162</v>
      </c>
      <c r="R1450" s="14"/>
      <c r="S1450" s="14"/>
      <c r="T1450" s="14"/>
      <c r="U1450" s="14"/>
      <c r="V1450" s="16"/>
      <c r="W1450" s="14"/>
      <c r="AB1450" s="5"/>
    </row>
    <row r="1451" spans="1:28" s="3" customFormat="1">
      <c r="A1451" s="14"/>
      <c r="B1451" s="14"/>
      <c r="C1451" s="14"/>
      <c r="D1451" s="15" t="s">
        <v>3406</v>
      </c>
      <c r="E1451" s="15" t="s">
        <v>4103</v>
      </c>
      <c r="F1451" s="15" t="s">
        <v>4104</v>
      </c>
      <c r="G1451" s="15" t="s">
        <v>4105</v>
      </c>
      <c r="H1451" s="15" t="s">
        <v>4104</v>
      </c>
      <c r="I1451" s="15" t="s">
        <v>4105</v>
      </c>
      <c r="J1451" s="14" t="s">
        <v>4104</v>
      </c>
      <c r="K1451" s="14" t="s">
        <v>4105</v>
      </c>
      <c r="L1451" s="14">
        <v>1</v>
      </c>
      <c r="M1451" s="14">
        <v>2</v>
      </c>
      <c r="N1451" s="14">
        <v>1</v>
      </c>
      <c r="O1451" s="14">
        <v>1140</v>
      </c>
      <c r="P1451" s="14"/>
      <c r="Q1451" s="14"/>
      <c r="R1451" s="14"/>
      <c r="S1451" s="14"/>
      <c r="T1451" s="14"/>
      <c r="U1451" s="14"/>
      <c r="V1451" s="16"/>
      <c r="W1451" s="14"/>
      <c r="AB1451" s="5"/>
    </row>
    <row r="1452" spans="1:28" s="3" customFormat="1">
      <c r="A1452" s="14"/>
      <c r="B1452" s="14"/>
      <c r="C1452" s="14"/>
      <c r="D1452" s="15" t="s">
        <v>3406</v>
      </c>
      <c r="E1452" s="15" t="s">
        <v>4103</v>
      </c>
      <c r="F1452" s="15" t="s">
        <v>4104</v>
      </c>
      <c r="G1452" s="15" t="s">
        <v>104</v>
      </c>
      <c r="H1452" s="15" t="s">
        <v>4104</v>
      </c>
      <c r="I1452" s="15" t="s">
        <v>104</v>
      </c>
      <c r="J1452" s="14" t="s">
        <v>4104</v>
      </c>
      <c r="K1452" s="14" t="s">
        <v>104</v>
      </c>
      <c r="L1452" s="14">
        <v>1</v>
      </c>
      <c r="M1452" s="14">
        <v>2</v>
      </c>
      <c r="N1452" s="14">
        <v>1</v>
      </c>
      <c r="O1452" s="14">
        <v>1140</v>
      </c>
      <c r="P1452" s="14"/>
      <c r="Q1452" s="14"/>
      <c r="R1452" s="14"/>
      <c r="S1452" s="14"/>
      <c r="T1452" s="14"/>
      <c r="U1452" s="14"/>
      <c r="V1452" s="16"/>
      <c r="W1452" s="14"/>
      <c r="AB1452" s="5"/>
    </row>
    <row r="1453" spans="1:28" s="3" customFormat="1">
      <c r="A1453" s="14"/>
      <c r="B1453" s="14"/>
      <c r="C1453" s="14"/>
      <c r="D1453" s="15" t="s">
        <v>3406</v>
      </c>
      <c r="E1453" s="15" t="s">
        <v>4103</v>
      </c>
      <c r="F1453" s="15" t="s">
        <v>4104</v>
      </c>
      <c r="G1453" s="15" t="s">
        <v>3017</v>
      </c>
      <c r="H1453" s="15" t="s">
        <v>4104</v>
      </c>
      <c r="I1453" s="15" t="s">
        <v>3017</v>
      </c>
      <c r="J1453" s="14" t="s">
        <v>4104</v>
      </c>
      <c r="K1453" s="14" t="s">
        <v>3017</v>
      </c>
      <c r="L1453" s="14">
        <v>1</v>
      </c>
      <c r="M1453" s="14">
        <v>2</v>
      </c>
      <c r="N1453" s="14">
        <v>1</v>
      </c>
      <c r="O1453" s="14">
        <v>402</v>
      </c>
      <c r="P1453" s="14"/>
      <c r="Q1453" s="14"/>
      <c r="R1453" s="14"/>
      <c r="S1453" s="14"/>
      <c r="T1453" s="14"/>
      <c r="U1453" s="14"/>
      <c r="V1453" s="16"/>
      <c r="W1453" s="14"/>
      <c r="AB1453" s="5"/>
    </row>
    <row r="1454" spans="1:28" s="3" customFormat="1">
      <c r="A1454" s="14"/>
      <c r="B1454" s="14"/>
      <c r="C1454" s="14"/>
      <c r="D1454" s="15" t="s">
        <v>3406</v>
      </c>
      <c r="E1454" s="15" t="s">
        <v>4103</v>
      </c>
      <c r="F1454" s="15" t="s">
        <v>4104</v>
      </c>
      <c r="G1454" s="15" t="s">
        <v>4106</v>
      </c>
      <c r="H1454" s="15" t="s">
        <v>4104</v>
      </c>
      <c r="I1454" s="15" t="s">
        <v>4106</v>
      </c>
      <c r="J1454" s="14" t="s">
        <v>4104</v>
      </c>
      <c r="K1454" s="14" t="s">
        <v>4106</v>
      </c>
      <c r="L1454" s="14">
        <v>1</v>
      </c>
      <c r="M1454" s="14">
        <v>2</v>
      </c>
      <c r="N1454" s="14">
        <v>1</v>
      </c>
      <c r="O1454" s="14">
        <v>382</v>
      </c>
      <c r="P1454" s="14"/>
      <c r="Q1454" s="14"/>
      <c r="R1454" s="14"/>
      <c r="S1454" s="14"/>
      <c r="T1454" s="14"/>
      <c r="U1454" s="14"/>
      <c r="V1454" s="16"/>
      <c r="W1454" s="14"/>
      <c r="AB1454" s="5"/>
    </row>
    <row r="1455" spans="1:28" s="3" customFormat="1">
      <c r="A1455" s="14"/>
      <c r="B1455" s="14"/>
      <c r="C1455" s="14"/>
      <c r="D1455" s="15" t="s">
        <v>3406</v>
      </c>
      <c r="E1455" s="15" t="s">
        <v>4103</v>
      </c>
      <c r="F1455" s="15" t="s">
        <v>4104</v>
      </c>
      <c r="G1455" s="15" t="s">
        <v>3018</v>
      </c>
      <c r="H1455" s="15" t="s">
        <v>4104</v>
      </c>
      <c r="I1455" s="15" t="s">
        <v>3018</v>
      </c>
      <c r="J1455" s="14" t="s">
        <v>4104</v>
      </c>
      <c r="K1455" s="14" t="s">
        <v>3018</v>
      </c>
      <c r="L1455" s="14">
        <v>1</v>
      </c>
      <c r="M1455" s="14">
        <v>1</v>
      </c>
      <c r="N1455" s="14">
        <v>3</v>
      </c>
      <c r="O1455" s="14">
        <v>2107</v>
      </c>
      <c r="P1455" s="14"/>
      <c r="Q1455" s="14"/>
      <c r="R1455" s="14"/>
      <c r="S1455" s="14"/>
      <c r="T1455" s="14"/>
      <c r="U1455" s="14"/>
      <c r="V1455" s="16"/>
      <c r="W1455" s="14"/>
      <c r="AB1455" s="5"/>
    </row>
    <row r="1456" spans="1:28" s="3" customFormat="1">
      <c r="A1456" s="14"/>
      <c r="B1456" s="14"/>
      <c r="C1456" s="14"/>
      <c r="D1456" s="15" t="s">
        <v>3406</v>
      </c>
      <c r="E1456" s="15" t="s">
        <v>4103</v>
      </c>
      <c r="F1456" s="15" t="s">
        <v>4104</v>
      </c>
      <c r="G1456" s="15" t="s">
        <v>4107</v>
      </c>
      <c r="H1456" s="15" t="s">
        <v>4104</v>
      </c>
      <c r="I1456" s="15" t="s">
        <v>4107</v>
      </c>
      <c r="J1456" s="14" t="s">
        <v>4104</v>
      </c>
      <c r="K1456" s="14" t="s">
        <v>4107</v>
      </c>
      <c r="L1456" s="14">
        <v>1</v>
      </c>
      <c r="M1456" s="14">
        <v>2</v>
      </c>
      <c r="N1456" s="14">
        <v>1</v>
      </c>
      <c r="O1456" s="14">
        <v>382</v>
      </c>
      <c r="P1456" s="14"/>
      <c r="Q1456" s="14"/>
      <c r="R1456" s="14"/>
      <c r="S1456" s="14"/>
      <c r="T1456" s="14"/>
      <c r="U1456" s="14"/>
      <c r="V1456" s="16"/>
      <c r="W1456" s="14"/>
      <c r="AB1456" s="5"/>
    </row>
    <row r="1457" spans="1:28" s="3" customFormat="1">
      <c r="A1457" s="14"/>
      <c r="B1457" s="14"/>
      <c r="C1457" s="14"/>
      <c r="D1457" s="15" t="s">
        <v>3406</v>
      </c>
      <c r="E1457" s="15" t="s">
        <v>4103</v>
      </c>
      <c r="F1457" s="15" t="s">
        <v>4104</v>
      </c>
      <c r="G1457" s="15" t="s">
        <v>345</v>
      </c>
      <c r="H1457" s="15" t="s">
        <v>4104</v>
      </c>
      <c r="I1457" s="15" t="s">
        <v>345</v>
      </c>
      <c r="J1457" s="14" t="s">
        <v>4104</v>
      </c>
      <c r="K1457" s="14" t="s">
        <v>345</v>
      </c>
      <c r="L1457" s="14">
        <v>0</v>
      </c>
      <c r="M1457" s="14">
        <v>4</v>
      </c>
      <c r="N1457" s="14">
        <v>0</v>
      </c>
      <c r="O1457" s="14">
        <v>0</v>
      </c>
      <c r="P1457" s="14" t="s">
        <v>6276</v>
      </c>
      <c r="Q1457" s="14" t="s">
        <v>6162</v>
      </c>
      <c r="R1457" s="14"/>
      <c r="S1457" s="14"/>
      <c r="T1457" s="14"/>
      <c r="U1457" s="14"/>
      <c r="V1457" s="16"/>
      <c r="W1457" s="14"/>
      <c r="AB1457" s="5"/>
    </row>
    <row r="1458" spans="1:28" s="3" customFormat="1">
      <c r="A1458" s="14"/>
      <c r="B1458" s="14"/>
      <c r="C1458" s="14"/>
      <c r="D1458" s="15" t="s">
        <v>3406</v>
      </c>
      <c r="E1458" s="15" t="s">
        <v>4103</v>
      </c>
      <c r="F1458" s="15" t="s">
        <v>4104</v>
      </c>
      <c r="G1458" s="15" t="s">
        <v>3409</v>
      </c>
      <c r="H1458" s="15" t="s">
        <v>4104</v>
      </c>
      <c r="I1458" s="15" t="s">
        <v>3409</v>
      </c>
      <c r="J1458" s="14" t="s">
        <v>4104</v>
      </c>
      <c r="K1458" s="14" t="s">
        <v>3409</v>
      </c>
      <c r="L1458" s="14">
        <v>1</v>
      </c>
      <c r="M1458" s="14">
        <v>4</v>
      </c>
      <c r="N1458" s="14">
        <v>0</v>
      </c>
      <c r="O1458" s="14">
        <v>0</v>
      </c>
      <c r="P1458" s="14" t="s">
        <v>6036</v>
      </c>
      <c r="Q1458" s="14" t="s">
        <v>6162</v>
      </c>
      <c r="R1458" s="14"/>
      <c r="S1458" s="14"/>
      <c r="T1458" s="14"/>
      <c r="U1458" s="14"/>
      <c r="V1458" s="16"/>
      <c r="W1458" s="14"/>
      <c r="AB1458" s="5"/>
    </row>
    <row r="1459" spans="1:28" s="3" customFormat="1">
      <c r="A1459" s="14"/>
      <c r="B1459" s="14"/>
      <c r="C1459" s="14"/>
      <c r="D1459" s="15" t="s">
        <v>3406</v>
      </c>
      <c r="E1459" s="15" t="s">
        <v>4103</v>
      </c>
      <c r="F1459" s="15" t="s">
        <v>4104</v>
      </c>
      <c r="G1459" s="15" t="s">
        <v>4108</v>
      </c>
      <c r="H1459" s="15" t="s">
        <v>4104</v>
      </c>
      <c r="I1459" s="15" t="s">
        <v>4108</v>
      </c>
      <c r="J1459" s="14" t="s">
        <v>4104</v>
      </c>
      <c r="K1459" s="14" t="s">
        <v>4108</v>
      </c>
      <c r="L1459" s="14">
        <v>0</v>
      </c>
      <c r="M1459" s="14">
        <v>4</v>
      </c>
      <c r="N1459" s="14">
        <v>0</v>
      </c>
      <c r="O1459" s="14">
        <v>0</v>
      </c>
      <c r="P1459" s="14" t="s">
        <v>6276</v>
      </c>
      <c r="Q1459" s="14" t="s">
        <v>6162</v>
      </c>
      <c r="R1459" s="14"/>
      <c r="S1459" s="14"/>
      <c r="T1459" s="14"/>
      <c r="U1459" s="14"/>
      <c r="V1459" s="16"/>
      <c r="W1459" s="14"/>
      <c r="AB1459" s="5"/>
    </row>
    <row r="1460" spans="1:28" s="3" customFormat="1">
      <c r="A1460" s="14"/>
      <c r="B1460" s="14"/>
      <c r="C1460" s="14"/>
      <c r="D1460" s="15" t="s">
        <v>3406</v>
      </c>
      <c r="E1460" s="15" t="s">
        <v>4103</v>
      </c>
      <c r="F1460" s="15" t="s">
        <v>4104</v>
      </c>
      <c r="G1460" s="15" t="s">
        <v>4109</v>
      </c>
      <c r="H1460" s="15" t="s">
        <v>4104</v>
      </c>
      <c r="I1460" s="15" t="s">
        <v>4109</v>
      </c>
      <c r="J1460" s="14" t="s">
        <v>4104</v>
      </c>
      <c r="K1460" s="14" t="s">
        <v>4109</v>
      </c>
      <c r="L1460" s="14">
        <v>1</v>
      </c>
      <c r="M1460" s="14">
        <v>4</v>
      </c>
      <c r="N1460" s="14">
        <v>0</v>
      </c>
      <c r="O1460" s="14">
        <v>0</v>
      </c>
      <c r="P1460" s="14" t="s">
        <v>6277</v>
      </c>
      <c r="Q1460" s="14" t="s">
        <v>6162</v>
      </c>
      <c r="R1460" s="14"/>
      <c r="S1460" s="14"/>
      <c r="T1460" s="14"/>
      <c r="U1460" s="14"/>
      <c r="V1460" s="16"/>
      <c r="W1460" s="14"/>
      <c r="AB1460" s="5"/>
    </row>
    <row r="1461" spans="1:28" s="3" customFormat="1">
      <c r="A1461" s="14"/>
      <c r="B1461" s="14"/>
      <c r="C1461" s="14"/>
      <c r="D1461" s="15" t="s">
        <v>3406</v>
      </c>
      <c r="E1461" s="15" t="s">
        <v>4103</v>
      </c>
      <c r="F1461" s="15" t="s">
        <v>4104</v>
      </c>
      <c r="G1461" s="15" t="s">
        <v>4110</v>
      </c>
      <c r="H1461" s="15" t="s">
        <v>4104</v>
      </c>
      <c r="I1461" s="15" t="s">
        <v>4110</v>
      </c>
      <c r="J1461" s="14" t="s">
        <v>4104</v>
      </c>
      <c r="K1461" s="14" t="s">
        <v>4110</v>
      </c>
      <c r="L1461" s="14">
        <v>1</v>
      </c>
      <c r="M1461" s="14">
        <v>2</v>
      </c>
      <c r="N1461" s="14">
        <v>3</v>
      </c>
      <c r="O1461" s="14">
        <v>2016</v>
      </c>
      <c r="P1461" s="14"/>
      <c r="Q1461" s="14"/>
      <c r="R1461" s="14"/>
      <c r="S1461" s="14"/>
      <c r="T1461" s="14"/>
      <c r="U1461" s="14"/>
      <c r="V1461" s="16"/>
      <c r="W1461" s="14"/>
      <c r="AB1461" s="5"/>
    </row>
    <row r="1462" spans="1:28" s="3" customFormat="1">
      <c r="A1462" s="14"/>
      <c r="B1462" s="14"/>
      <c r="C1462" s="14"/>
      <c r="D1462" s="15" t="s">
        <v>3406</v>
      </c>
      <c r="E1462" s="15" t="s">
        <v>4103</v>
      </c>
      <c r="F1462" s="15" t="s">
        <v>4104</v>
      </c>
      <c r="G1462" s="15" t="s">
        <v>4111</v>
      </c>
      <c r="H1462" s="15" t="s">
        <v>4104</v>
      </c>
      <c r="I1462" s="15" t="s">
        <v>4111</v>
      </c>
      <c r="J1462" s="14" t="s">
        <v>4104</v>
      </c>
      <c r="K1462" s="14" t="s">
        <v>4111</v>
      </c>
      <c r="L1462" s="14">
        <v>1</v>
      </c>
      <c r="M1462" s="14">
        <v>2</v>
      </c>
      <c r="N1462" s="14">
        <v>3</v>
      </c>
      <c r="O1462" s="14">
        <v>2106</v>
      </c>
      <c r="P1462" s="14"/>
      <c r="Q1462" s="14"/>
      <c r="R1462" s="14"/>
      <c r="S1462" s="14"/>
      <c r="T1462" s="14"/>
      <c r="U1462" s="14"/>
      <c r="V1462" s="16"/>
      <c r="W1462" s="14"/>
      <c r="AB1462" s="5"/>
    </row>
    <row r="1463" spans="1:28" s="3" customFormat="1">
      <c r="A1463" s="14"/>
      <c r="B1463" s="14"/>
      <c r="C1463" s="14"/>
      <c r="D1463" s="15" t="s">
        <v>3406</v>
      </c>
      <c r="E1463" s="15" t="s">
        <v>4103</v>
      </c>
      <c r="F1463" s="15" t="s">
        <v>4104</v>
      </c>
      <c r="G1463" s="15" t="s">
        <v>4112</v>
      </c>
      <c r="H1463" s="15" t="s">
        <v>4104</v>
      </c>
      <c r="I1463" s="15" t="s">
        <v>4112</v>
      </c>
      <c r="J1463" s="14" t="s">
        <v>4104</v>
      </c>
      <c r="K1463" s="14" t="s">
        <v>4112</v>
      </c>
      <c r="L1463" s="14">
        <v>1</v>
      </c>
      <c r="M1463" s="14">
        <v>2</v>
      </c>
      <c r="N1463" s="14">
        <v>1</v>
      </c>
      <c r="O1463" s="14">
        <v>426</v>
      </c>
      <c r="P1463" s="14"/>
      <c r="Q1463" s="14"/>
      <c r="R1463" s="14"/>
      <c r="S1463" s="14"/>
      <c r="T1463" s="14"/>
      <c r="U1463" s="14"/>
      <c r="V1463" s="16"/>
      <c r="W1463" s="14"/>
      <c r="AB1463" s="5"/>
    </row>
    <row r="1464" spans="1:28" s="3" customFormat="1" ht="13" customHeight="1">
      <c r="A1464" s="14"/>
      <c r="B1464" s="14"/>
      <c r="C1464" s="14"/>
      <c r="D1464" s="15" t="s">
        <v>3406</v>
      </c>
      <c r="E1464" s="15" t="s">
        <v>4103</v>
      </c>
      <c r="F1464" s="15" t="s">
        <v>4104</v>
      </c>
      <c r="G1464" s="15" t="s">
        <v>568</v>
      </c>
      <c r="H1464" s="15" t="s">
        <v>4104</v>
      </c>
      <c r="I1464" s="15" t="s">
        <v>568</v>
      </c>
      <c r="J1464" s="14" t="s">
        <v>4104</v>
      </c>
      <c r="K1464" s="14" t="s">
        <v>568</v>
      </c>
      <c r="L1464" s="14">
        <v>0</v>
      </c>
      <c r="M1464" s="14">
        <v>4</v>
      </c>
      <c r="N1464" s="14">
        <v>0</v>
      </c>
      <c r="O1464" s="14">
        <v>0</v>
      </c>
      <c r="P1464" s="14" t="s">
        <v>6276</v>
      </c>
      <c r="Q1464" s="14" t="s">
        <v>6162</v>
      </c>
      <c r="R1464" s="14"/>
      <c r="S1464" s="14"/>
      <c r="T1464" s="14"/>
      <c r="U1464" s="14"/>
      <c r="V1464" s="16"/>
      <c r="W1464" s="14"/>
      <c r="AB1464" s="5"/>
    </row>
    <row r="1465" spans="1:28" s="3" customFormat="1">
      <c r="A1465" s="14"/>
      <c r="B1465" s="14"/>
      <c r="C1465" s="14"/>
      <c r="D1465" s="15" t="s">
        <v>3406</v>
      </c>
      <c r="E1465" s="15" t="s">
        <v>4103</v>
      </c>
      <c r="F1465" s="15" t="s">
        <v>4104</v>
      </c>
      <c r="G1465" s="15" t="s">
        <v>4113</v>
      </c>
      <c r="H1465" s="15" t="s">
        <v>4104</v>
      </c>
      <c r="I1465" s="15" t="s">
        <v>4113</v>
      </c>
      <c r="J1465" s="14" t="s">
        <v>4104</v>
      </c>
      <c r="K1465" s="14" t="s">
        <v>4113</v>
      </c>
      <c r="L1465" s="14">
        <v>0</v>
      </c>
      <c r="M1465" s="14">
        <v>4</v>
      </c>
      <c r="N1465" s="14">
        <v>0</v>
      </c>
      <c r="O1465" s="14">
        <v>0</v>
      </c>
      <c r="P1465" s="14" t="s">
        <v>6276</v>
      </c>
      <c r="Q1465" s="14" t="s">
        <v>6162</v>
      </c>
      <c r="R1465" s="14"/>
      <c r="S1465" s="14"/>
      <c r="T1465" s="14"/>
      <c r="U1465" s="14"/>
      <c r="V1465" s="16"/>
      <c r="W1465" s="14"/>
      <c r="AA1465" s="12"/>
      <c r="AB1465" s="12"/>
    </row>
    <row r="1466" spans="1:28" s="3" customFormat="1">
      <c r="A1466" s="14"/>
      <c r="B1466" s="14"/>
      <c r="C1466" s="14"/>
      <c r="D1466" s="15" t="s">
        <v>3406</v>
      </c>
      <c r="E1466" s="15" t="s">
        <v>4103</v>
      </c>
      <c r="F1466" s="15" t="s">
        <v>4104</v>
      </c>
      <c r="G1466" s="15" t="s">
        <v>4114</v>
      </c>
      <c r="H1466" s="15" t="s">
        <v>4104</v>
      </c>
      <c r="I1466" s="15" t="s">
        <v>4114</v>
      </c>
      <c r="J1466" s="14" t="s">
        <v>4104</v>
      </c>
      <c r="K1466" s="14" t="s">
        <v>4114</v>
      </c>
      <c r="L1466" s="14">
        <v>0</v>
      </c>
      <c r="M1466" s="14">
        <v>4</v>
      </c>
      <c r="N1466" s="14">
        <v>0</v>
      </c>
      <c r="O1466" s="14">
        <v>0</v>
      </c>
      <c r="P1466" s="14" t="s">
        <v>6277</v>
      </c>
      <c r="Q1466" s="14" t="s">
        <v>6162</v>
      </c>
      <c r="R1466" s="14"/>
      <c r="S1466" s="14"/>
      <c r="T1466" s="14"/>
      <c r="U1466" s="14"/>
      <c r="V1466" s="16"/>
      <c r="W1466" s="14"/>
      <c r="AA1466" s="12"/>
      <c r="AB1466" s="12"/>
    </row>
    <row r="1467" spans="1:28" s="3" customFormat="1">
      <c r="A1467" s="14"/>
      <c r="B1467" s="14"/>
      <c r="C1467" s="14"/>
      <c r="D1467" s="15" t="s">
        <v>3406</v>
      </c>
      <c r="E1467" s="15" t="s">
        <v>4103</v>
      </c>
      <c r="F1467" s="15" t="s">
        <v>4104</v>
      </c>
      <c r="G1467" s="15" t="s">
        <v>4115</v>
      </c>
      <c r="H1467" s="15" t="s">
        <v>4104</v>
      </c>
      <c r="I1467" s="15" t="s">
        <v>4115</v>
      </c>
      <c r="J1467" s="14" t="s">
        <v>4104</v>
      </c>
      <c r="K1467" s="14" t="s">
        <v>4115</v>
      </c>
      <c r="L1467" s="14">
        <v>1</v>
      </c>
      <c r="M1467" s="14">
        <v>2</v>
      </c>
      <c r="N1467" s="14">
        <v>3</v>
      </c>
      <c r="O1467" s="14">
        <v>2101</v>
      </c>
      <c r="P1467" s="14"/>
      <c r="Q1467" s="14"/>
      <c r="R1467" s="14"/>
      <c r="S1467" s="14"/>
      <c r="T1467" s="14"/>
      <c r="U1467" s="14"/>
      <c r="V1467" s="16"/>
      <c r="W1467" s="14"/>
      <c r="AA1467" s="12"/>
      <c r="AB1467" s="12"/>
    </row>
    <row r="1468" spans="1:28" s="3" customFormat="1">
      <c r="A1468" s="14"/>
      <c r="B1468" s="14"/>
      <c r="C1468" s="14"/>
      <c r="D1468" s="15" t="s">
        <v>3406</v>
      </c>
      <c r="E1468" s="15" t="s">
        <v>4103</v>
      </c>
      <c r="F1468" s="15" t="s">
        <v>4104</v>
      </c>
      <c r="G1468" s="15" t="s">
        <v>4116</v>
      </c>
      <c r="H1468" s="15" t="s">
        <v>4104</v>
      </c>
      <c r="I1468" s="15" t="s">
        <v>4116</v>
      </c>
      <c r="J1468" s="14" t="s">
        <v>4104</v>
      </c>
      <c r="K1468" s="14" t="s">
        <v>4116</v>
      </c>
      <c r="L1468" s="14">
        <v>0</v>
      </c>
      <c r="M1468" s="14">
        <v>4</v>
      </c>
      <c r="N1468" s="14">
        <v>0</v>
      </c>
      <c r="O1468" s="14">
        <v>0</v>
      </c>
      <c r="P1468" s="14" t="s">
        <v>6037</v>
      </c>
      <c r="Q1468" s="14" t="s">
        <v>6162</v>
      </c>
      <c r="R1468" s="14"/>
      <c r="S1468" s="14"/>
      <c r="T1468" s="14"/>
      <c r="U1468" s="14"/>
      <c r="V1468" s="16"/>
      <c r="W1468" s="14"/>
      <c r="AA1468" s="12"/>
      <c r="AB1468" s="12"/>
    </row>
    <row r="1469" spans="1:28" s="3" customFormat="1">
      <c r="A1469" s="14"/>
      <c r="B1469" s="14"/>
      <c r="C1469" s="14"/>
      <c r="D1469" s="15" t="s">
        <v>3406</v>
      </c>
      <c r="E1469" s="15" t="s">
        <v>4103</v>
      </c>
      <c r="F1469" s="15" t="s">
        <v>4104</v>
      </c>
      <c r="G1469" s="15" t="s">
        <v>4117</v>
      </c>
      <c r="H1469" s="15" t="s">
        <v>4104</v>
      </c>
      <c r="I1469" s="15" t="s">
        <v>4117</v>
      </c>
      <c r="J1469" s="14" t="s">
        <v>4104</v>
      </c>
      <c r="K1469" s="14" t="s">
        <v>4117</v>
      </c>
      <c r="L1469" s="14">
        <v>1</v>
      </c>
      <c r="M1469" s="14">
        <v>2</v>
      </c>
      <c r="N1469" s="14">
        <v>1</v>
      </c>
      <c r="O1469" s="14">
        <v>1123</v>
      </c>
      <c r="P1469" s="14"/>
      <c r="Q1469" s="14"/>
      <c r="R1469" s="14"/>
      <c r="S1469" s="14"/>
      <c r="T1469" s="14"/>
      <c r="U1469" s="14"/>
      <c r="V1469" s="16"/>
      <c r="W1469" s="14"/>
      <c r="AB1469" s="5"/>
    </row>
    <row r="1470" spans="1:28" s="3" customFormat="1">
      <c r="A1470" s="14"/>
      <c r="B1470" s="14"/>
      <c r="C1470" s="14"/>
      <c r="D1470" s="15" t="s">
        <v>3406</v>
      </c>
      <c r="E1470" s="15" t="s">
        <v>4103</v>
      </c>
      <c r="F1470" s="15" t="s">
        <v>4104</v>
      </c>
      <c r="G1470" s="15" t="s">
        <v>1883</v>
      </c>
      <c r="H1470" s="15" t="s">
        <v>4104</v>
      </c>
      <c r="I1470" s="15" t="s">
        <v>1883</v>
      </c>
      <c r="J1470" s="14" t="s">
        <v>4104</v>
      </c>
      <c r="K1470" s="14" t="s">
        <v>1883</v>
      </c>
      <c r="L1470" s="14">
        <v>1</v>
      </c>
      <c r="M1470" s="14">
        <v>2</v>
      </c>
      <c r="N1470" s="14">
        <v>3</v>
      </c>
      <c r="O1470" s="14">
        <v>2103</v>
      </c>
      <c r="P1470" s="14"/>
      <c r="Q1470" s="14"/>
      <c r="R1470" s="14"/>
      <c r="S1470" s="14"/>
      <c r="T1470" s="14"/>
      <c r="U1470" s="14"/>
      <c r="V1470" s="16"/>
      <c r="W1470" s="14"/>
      <c r="AB1470" s="5"/>
    </row>
    <row r="1471" spans="1:28" s="3" customFormat="1">
      <c r="A1471" s="14"/>
      <c r="B1471" s="14"/>
      <c r="C1471" s="14"/>
      <c r="D1471" s="15" t="s">
        <v>3406</v>
      </c>
      <c r="E1471" s="15" t="s">
        <v>4103</v>
      </c>
      <c r="F1471" s="15" t="s">
        <v>4104</v>
      </c>
      <c r="G1471" s="15" t="s">
        <v>1054</v>
      </c>
      <c r="H1471" s="15" t="s">
        <v>4104</v>
      </c>
      <c r="I1471" s="15" t="s">
        <v>1054</v>
      </c>
      <c r="J1471" s="14" t="s">
        <v>4104</v>
      </c>
      <c r="K1471" s="14" t="s">
        <v>1054</v>
      </c>
      <c r="L1471" s="14">
        <v>1</v>
      </c>
      <c r="M1471" s="14">
        <v>2</v>
      </c>
      <c r="N1471" s="14">
        <v>1</v>
      </c>
      <c r="O1471" s="14">
        <v>1140</v>
      </c>
      <c r="P1471" s="14"/>
      <c r="Q1471" s="14"/>
      <c r="R1471" s="14"/>
      <c r="S1471" s="14"/>
      <c r="T1471" s="14"/>
      <c r="U1471" s="14"/>
      <c r="V1471" s="16"/>
      <c r="W1471" s="14"/>
      <c r="AB1471" s="5"/>
    </row>
    <row r="1472" spans="1:28" s="3" customFormat="1">
      <c r="A1472" s="14"/>
      <c r="B1472" s="14"/>
      <c r="C1472" s="14"/>
      <c r="D1472" s="15" t="s">
        <v>3406</v>
      </c>
      <c r="E1472" s="15" t="s">
        <v>4103</v>
      </c>
      <c r="F1472" s="15" t="s">
        <v>4104</v>
      </c>
      <c r="G1472" s="15" t="s">
        <v>2289</v>
      </c>
      <c r="H1472" s="15" t="s">
        <v>4104</v>
      </c>
      <c r="I1472" s="15" t="s">
        <v>2289</v>
      </c>
      <c r="J1472" s="14" t="s">
        <v>4104</v>
      </c>
      <c r="K1472" s="14" t="s">
        <v>2289</v>
      </c>
      <c r="L1472" s="14">
        <v>1</v>
      </c>
      <c r="M1472" s="14">
        <v>2</v>
      </c>
      <c r="N1472" s="14">
        <v>3</v>
      </c>
      <c r="O1472" s="14">
        <v>2097</v>
      </c>
      <c r="P1472" s="14"/>
      <c r="Q1472" s="14"/>
      <c r="R1472" s="14"/>
      <c r="S1472" s="14"/>
      <c r="T1472" s="14"/>
      <c r="U1472" s="14"/>
      <c r="V1472" s="16"/>
      <c r="W1472" s="14"/>
      <c r="AB1472" s="5"/>
    </row>
    <row r="1473" spans="1:28" s="3" customFormat="1">
      <c r="A1473" s="14"/>
      <c r="B1473" s="14"/>
      <c r="C1473" s="14"/>
      <c r="D1473" s="15" t="s">
        <v>3406</v>
      </c>
      <c r="E1473" s="15" t="s">
        <v>4103</v>
      </c>
      <c r="F1473" s="15" t="s">
        <v>4104</v>
      </c>
      <c r="G1473" s="15" t="s">
        <v>4118</v>
      </c>
      <c r="H1473" s="15" t="s">
        <v>4104</v>
      </c>
      <c r="I1473" s="15" t="s">
        <v>4118</v>
      </c>
      <c r="J1473" s="14" t="s">
        <v>4104</v>
      </c>
      <c r="K1473" s="14" t="s">
        <v>4118</v>
      </c>
      <c r="L1473" s="14">
        <v>1</v>
      </c>
      <c r="M1473" s="14">
        <v>2</v>
      </c>
      <c r="N1473" s="14">
        <v>3</v>
      </c>
      <c r="O1473" s="14">
        <v>2107</v>
      </c>
      <c r="P1473" s="14"/>
      <c r="Q1473" s="14"/>
      <c r="R1473" s="14"/>
      <c r="S1473" s="14"/>
      <c r="T1473" s="14"/>
      <c r="U1473" s="14"/>
      <c r="V1473" s="16"/>
      <c r="W1473" s="14"/>
      <c r="AB1473" s="5"/>
    </row>
    <row r="1474" spans="1:28" s="3" customFormat="1">
      <c r="A1474" s="14"/>
      <c r="B1474" s="14"/>
      <c r="C1474" s="14"/>
      <c r="D1474" s="15" t="s">
        <v>3406</v>
      </c>
      <c r="E1474" s="15" t="s">
        <v>4103</v>
      </c>
      <c r="F1474" s="15" t="s">
        <v>4104</v>
      </c>
      <c r="G1474" s="15" t="s">
        <v>4119</v>
      </c>
      <c r="H1474" s="15" t="s">
        <v>4104</v>
      </c>
      <c r="I1474" s="15" t="s">
        <v>4119</v>
      </c>
      <c r="J1474" s="14" t="s">
        <v>4104</v>
      </c>
      <c r="K1474" s="14" t="s">
        <v>4119</v>
      </c>
      <c r="L1474" s="14">
        <v>0</v>
      </c>
      <c r="M1474" s="14">
        <v>4</v>
      </c>
      <c r="N1474" s="14">
        <v>0</v>
      </c>
      <c r="O1474" s="14">
        <v>0</v>
      </c>
      <c r="P1474" s="14" t="s">
        <v>6277</v>
      </c>
      <c r="Q1474" s="14" t="s">
        <v>6162</v>
      </c>
      <c r="R1474" s="14"/>
      <c r="S1474" s="14"/>
      <c r="T1474" s="14"/>
      <c r="U1474" s="14"/>
      <c r="V1474" s="16"/>
      <c r="W1474" s="14"/>
      <c r="AB1474" s="5"/>
    </row>
    <row r="1475" spans="1:28" s="3" customFormat="1">
      <c r="A1475" s="14"/>
      <c r="B1475" s="14"/>
      <c r="C1475" s="14"/>
      <c r="D1475" s="15" t="s">
        <v>3406</v>
      </c>
      <c r="E1475" s="15" t="s">
        <v>4103</v>
      </c>
      <c r="F1475" s="15" t="s">
        <v>4104</v>
      </c>
      <c r="G1475" s="15" t="s">
        <v>4120</v>
      </c>
      <c r="H1475" s="15" t="s">
        <v>4104</v>
      </c>
      <c r="I1475" s="15" t="s">
        <v>4120</v>
      </c>
      <c r="J1475" s="14" t="s">
        <v>4104</v>
      </c>
      <c r="K1475" s="14" t="s">
        <v>4120</v>
      </c>
      <c r="L1475" s="14">
        <v>1</v>
      </c>
      <c r="M1475" s="14">
        <v>2</v>
      </c>
      <c r="N1475" s="14">
        <v>1</v>
      </c>
      <c r="O1475" s="14">
        <v>382</v>
      </c>
      <c r="P1475" s="14"/>
      <c r="Q1475" s="14"/>
      <c r="R1475" s="14"/>
      <c r="S1475" s="14"/>
      <c r="T1475" s="14"/>
      <c r="U1475" s="14"/>
      <c r="V1475" s="16"/>
      <c r="W1475" s="14"/>
      <c r="AB1475" s="5"/>
    </row>
    <row r="1476" spans="1:28" s="3" customFormat="1">
      <c r="A1476" s="14"/>
      <c r="B1476" s="14"/>
      <c r="C1476" s="14"/>
      <c r="D1476" s="15" t="s">
        <v>3406</v>
      </c>
      <c r="E1476" s="15" t="s">
        <v>4103</v>
      </c>
      <c r="F1476" s="15" t="s">
        <v>4104</v>
      </c>
      <c r="G1476" s="15" t="s">
        <v>4121</v>
      </c>
      <c r="H1476" s="15" t="s">
        <v>4104</v>
      </c>
      <c r="I1476" s="15" t="s">
        <v>4121</v>
      </c>
      <c r="J1476" s="14" t="s">
        <v>4104</v>
      </c>
      <c r="K1476" s="14" t="s">
        <v>4121</v>
      </c>
      <c r="L1476" s="14">
        <v>0</v>
      </c>
      <c r="M1476" s="14">
        <v>4</v>
      </c>
      <c r="N1476" s="14">
        <v>0</v>
      </c>
      <c r="O1476" s="14">
        <v>0</v>
      </c>
      <c r="P1476" s="14" t="s">
        <v>6276</v>
      </c>
      <c r="Q1476" s="14" t="s">
        <v>6162</v>
      </c>
      <c r="R1476" s="14"/>
      <c r="S1476" s="14"/>
      <c r="T1476" s="14"/>
      <c r="U1476" s="14"/>
      <c r="V1476" s="16"/>
      <c r="W1476" s="14"/>
      <c r="AB1476" s="5"/>
    </row>
    <row r="1477" spans="1:28" s="3" customFormat="1">
      <c r="A1477" s="14"/>
      <c r="B1477" s="14"/>
      <c r="C1477" s="14"/>
      <c r="D1477" s="15" t="s">
        <v>3406</v>
      </c>
      <c r="E1477" s="15" t="s">
        <v>4103</v>
      </c>
      <c r="F1477" s="15" t="s">
        <v>4104</v>
      </c>
      <c r="G1477" s="15" t="s">
        <v>4122</v>
      </c>
      <c r="H1477" s="15" t="s">
        <v>4104</v>
      </c>
      <c r="I1477" s="15" t="s">
        <v>4122</v>
      </c>
      <c r="J1477" s="14" t="s">
        <v>4104</v>
      </c>
      <c r="K1477" s="14" t="s">
        <v>4122</v>
      </c>
      <c r="L1477" s="14">
        <v>1</v>
      </c>
      <c r="M1477" s="14">
        <v>2</v>
      </c>
      <c r="N1477" s="14">
        <v>1</v>
      </c>
      <c r="O1477" s="14">
        <v>1140</v>
      </c>
      <c r="P1477" s="14"/>
      <c r="Q1477" s="14"/>
      <c r="R1477" s="14"/>
      <c r="S1477" s="14"/>
      <c r="T1477" s="14"/>
      <c r="U1477" s="14"/>
      <c r="V1477" s="16"/>
      <c r="W1477" s="14"/>
      <c r="AB1477" s="5"/>
    </row>
    <row r="1478" spans="1:28" s="3" customFormat="1">
      <c r="A1478" s="14"/>
      <c r="B1478" s="14"/>
      <c r="C1478" s="14"/>
      <c r="D1478" s="15" t="s">
        <v>3406</v>
      </c>
      <c r="E1478" s="15" t="s">
        <v>4103</v>
      </c>
      <c r="F1478" s="15" t="s">
        <v>4104</v>
      </c>
      <c r="G1478" s="15" t="s">
        <v>4123</v>
      </c>
      <c r="H1478" s="15" t="s">
        <v>4104</v>
      </c>
      <c r="I1478" s="15" t="s">
        <v>4123</v>
      </c>
      <c r="J1478" s="14" t="s">
        <v>4104</v>
      </c>
      <c r="K1478" s="14" t="s">
        <v>4123</v>
      </c>
      <c r="L1478" s="14">
        <v>1</v>
      </c>
      <c r="M1478" s="14">
        <v>2</v>
      </c>
      <c r="N1478" s="14">
        <v>1</v>
      </c>
      <c r="O1478" s="14">
        <v>1140</v>
      </c>
      <c r="P1478" s="14"/>
      <c r="Q1478" s="14"/>
      <c r="R1478" s="14"/>
      <c r="S1478" s="14"/>
      <c r="T1478" s="14"/>
      <c r="U1478" s="14"/>
      <c r="V1478" s="16"/>
      <c r="W1478" s="14"/>
      <c r="AB1478" s="5"/>
    </row>
    <row r="1479" spans="1:28" s="3" customFormat="1">
      <c r="A1479" s="14"/>
      <c r="B1479" s="14"/>
      <c r="C1479" s="14"/>
      <c r="D1479" s="15" t="s">
        <v>3406</v>
      </c>
      <c r="E1479" s="15" t="s">
        <v>4103</v>
      </c>
      <c r="F1479" s="15" t="s">
        <v>4104</v>
      </c>
      <c r="G1479" s="15" t="s">
        <v>2533</v>
      </c>
      <c r="H1479" s="15" t="s">
        <v>4104</v>
      </c>
      <c r="I1479" s="15" t="s">
        <v>2533</v>
      </c>
      <c r="J1479" s="14" t="s">
        <v>4104</v>
      </c>
      <c r="K1479" s="14" t="s">
        <v>2533</v>
      </c>
      <c r="L1479" s="14">
        <v>1</v>
      </c>
      <c r="M1479" s="14">
        <v>2</v>
      </c>
      <c r="N1479" s="14">
        <v>3</v>
      </c>
      <c r="O1479" s="14">
        <v>2102</v>
      </c>
      <c r="P1479" s="14"/>
      <c r="Q1479" s="14"/>
      <c r="R1479" s="14"/>
      <c r="S1479" s="14"/>
      <c r="T1479" s="14"/>
      <c r="U1479" s="14"/>
      <c r="V1479" s="16"/>
      <c r="W1479" s="14"/>
      <c r="AB1479" s="5"/>
    </row>
    <row r="1480" spans="1:28" s="3" customFormat="1">
      <c r="A1480" s="14"/>
      <c r="B1480" s="14"/>
      <c r="C1480" s="14"/>
      <c r="D1480" s="15" t="s">
        <v>3406</v>
      </c>
      <c r="E1480" s="15" t="s">
        <v>4103</v>
      </c>
      <c r="F1480" s="15" t="s">
        <v>4104</v>
      </c>
      <c r="G1480" s="15" t="s">
        <v>4124</v>
      </c>
      <c r="H1480" s="15" t="s">
        <v>4104</v>
      </c>
      <c r="I1480" s="15" t="s">
        <v>4124</v>
      </c>
      <c r="J1480" s="14" t="s">
        <v>4104</v>
      </c>
      <c r="K1480" s="14" t="s">
        <v>4124</v>
      </c>
      <c r="L1480" s="14">
        <v>1</v>
      </c>
      <c r="M1480" s="14">
        <v>2</v>
      </c>
      <c r="N1480" s="14">
        <v>3</v>
      </c>
      <c r="O1480" s="14">
        <v>2108</v>
      </c>
      <c r="P1480" s="14"/>
      <c r="Q1480" s="14"/>
      <c r="R1480" s="14"/>
      <c r="S1480" s="14"/>
      <c r="T1480" s="14"/>
      <c r="U1480" s="14"/>
      <c r="V1480" s="16"/>
      <c r="W1480" s="14"/>
      <c r="AB1480" s="5"/>
    </row>
    <row r="1481" spans="1:28" s="3" customFormat="1">
      <c r="A1481" s="14"/>
      <c r="B1481" s="14"/>
      <c r="C1481" s="14"/>
      <c r="D1481" s="15" t="s">
        <v>3406</v>
      </c>
      <c r="E1481" s="15" t="s">
        <v>4103</v>
      </c>
      <c r="F1481" s="15" t="s">
        <v>4104</v>
      </c>
      <c r="G1481" s="15" t="s">
        <v>1785</v>
      </c>
      <c r="H1481" s="15" t="s">
        <v>4104</v>
      </c>
      <c r="I1481" s="15" t="s">
        <v>1785</v>
      </c>
      <c r="J1481" s="14" t="s">
        <v>4104</v>
      </c>
      <c r="K1481" s="14" t="s">
        <v>1785</v>
      </c>
      <c r="L1481" s="14">
        <v>1</v>
      </c>
      <c r="M1481" s="14">
        <v>2</v>
      </c>
      <c r="N1481" s="14">
        <v>1</v>
      </c>
      <c r="O1481" s="14">
        <v>1140</v>
      </c>
      <c r="P1481" s="14"/>
      <c r="Q1481" s="14"/>
      <c r="R1481" s="14"/>
      <c r="S1481" s="14"/>
      <c r="T1481" s="14"/>
      <c r="U1481" s="14"/>
      <c r="V1481" s="16"/>
      <c r="W1481" s="14"/>
      <c r="AB1481" s="5"/>
    </row>
    <row r="1482" spans="1:28" s="3" customFormat="1">
      <c r="A1482" s="14"/>
      <c r="B1482" s="14"/>
      <c r="C1482" s="14"/>
      <c r="D1482" s="15" t="s">
        <v>3406</v>
      </c>
      <c r="E1482" s="15" t="s">
        <v>4103</v>
      </c>
      <c r="F1482" s="15" t="s">
        <v>4104</v>
      </c>
      <c r="G1482" s="15" t="s">
        <v>4125</v>
      </c>
      <c r="H1482" s="15" t="s">
        <v>4104</v>
      </c>
      <c r="I1482" s="15" t="s">
        <v>4125</v>
      </c>
      <c r="J1482" s="14" t="s">
        <v>4104</v>
      </c>
      <c r="K1482" s="14" t="s">
        <v>4125</v>
      </c>
      <c r="L1482" s="14">
        <v>1</v>
      </c>
      <c r="M1482" s="14">
        <v>2</v>
      </c>
      <c r="N1482" s="14">
        <v>1</v>
      </c>
      <c r="O1482" s="14">
        <v>1140</v>
      </c>
      <c r="P1482" s="14"/>
      <c r="Q1482" s="14"/>
      <c r="R1482" s="14"/>
      <c r="S1482" s="14"/>
      <c r="T1482" s="14"/>
      <c r="U1482" s="14"/>
      <c r="V1482" s="16"/>
      <c r="W1482" s="14"/>
      <c r="AB1482" s="5"/>
    </row>
    <row r="1483" spans="1:28" s="3" customFormat="1">
      <c r="A1483" s="14"/>
      <c r="B1483" s="14"/>
      <c r="C1483" s="14"/>
      <c r="D1483" s="15" t="s">
        <v>3406</v>
      </c>
      <c r="E1483" s="15" t="s">
        <v>4103</v>
      </c>
      <c r="F1483" s="15" t="s">
        <v>4104</v>
      </c>
      <c r="G1483" s="15" t="s">
        <v>4126</v>
      </c>
      <c r="H1483" s="15" t="s">
        <v>4104</v>
      </c>
      <c r="I1483" s="15" t="s">
        <v>4126</v>
      </c>
      <c r="J1483" s="14" t="s">
        <v>4104</v>
      </c>
      <c r="K1483" s="14" t="s">
        <v>4126</v>
      </c>
      <c r="L1483" s="14">
        <v>1</v>
      </c>
      <c r="M1483" s="14">
        <v>2</v>
      </c>
      <c r="N1483" s="14">
        <v>3</v>
      </c>
      <c r="O1483" s="14">
        <v>2110</v>
      </c>
      <c r="P1483" s="14"/>
      <c r="Q1483" s="14"/>
      <c r="R1483" s="14"/>
      <c r="S1483" s="14"/>
      <c r="T1483" s="14"/>
      <c r="U1483" s="14"/>
      <c r="V1483" s="16"/>
      <c r="W1483" s="14"/>
      <c r="Z1483" s="12"/>
      <c r="AB1483" s="5"/>
    </row>
    <row r="1484" spans="1:28" s="3" customFormat="1">
      <c r="A1484" s="14"/>
      <c r="B1484" s="14"/>
      <c r="C1484" s="14"/>
      <c r="D1484" s="15" t="s">
        <v>3406</v>
      </c>
      <c r="E1484" s="15" t="s">
        <v>4103</v>
      </c>
      <c r="F1484" s="15" t="s">
        <v>4104</v>
      </c>
      <c r="G1484" s="15" t="s">
        <v>1144</v>
      </c>
      <c r="H1484" s="15" t="s">
        <v>4104</v>
      </c>
      <c r="I1484" s="15" t="s">
        <v>1144</v>
      </c>
      <c r="J1484" s="14" t="s">
        <v>4104</v>
      </c>
      <c r="K1484" s="14" t="s">
        <v>1144</v>
      </c>
      <c r="L1484" s="14">
        <v>1</v>
      </c>
      <c r="M1484" s="14">
        <v>2</v>
      </c>
      <c r="N1484" s="14">
        <v>1</v>
      </c>
      <c r="O1484" s="14">
        <v>1139</v>
      </c>
      <c r="P1484" s="14"/>
      <c r="Q1484" s="14"/>
      <c r="R1484" s="14"/>
      <c r="S1484" s="14"/>
      <c r="T1484" s="14"/>
      <c r="U1484" s="14"/>
      <c r="V1484" s="16"/>
      <c r="W1484" s="14"/>
      <c r="AB1484" s="5"/>
    </row>
    <row r="1485" spans="1:28" s="3" customFormat="1">
      <c r="A1485" s="14"/>
      <c r="B1485" s="14"/>
      <c r="C1485" s="14"/>
      <c r="D1485" s="15" t="s">
        <v>3406</v>
      </c>
      <c r="E1485" s="15" t="s">
        <v>4103</v>
      </c>
      <c r="F1485" s="15" t="s">
        <v>4104</v>
      </c>
      <c r="G1485" s="15" t="s">
        <v>1913</v>
      </c>
      <c r="H1485" s="15" t="s">
        <v>4104</v>
      </c>
      <c r="I1485" s="15" t="s">
        <v>1913</v>
      </c>
      <c r="J1485" s="14" t="s">
        <v>4104</v>
      </c>
      <c r="K1485" s="14" t="s">
        <v>1913</v>
      </c>
      <c r="L1485" s="14">
        <v>1</v>
      </c>
      <c r="M1485" s="14">
        <v>2</v>
      </c>
      <c r="N1485" s="14">
        <v>1</v>
      </c>
      <c r="O1485" s="14">
        <v>1136</v>
      </c>
      <c r="P1485" s="14"/>
      <c r="Q1485" s="14"/>
      <c r="R1485" s="14"/>
      <c r="S1485" s="14"/>
      <c r="T1485" s="14"/>
      <c r="U1485" s="14"/>
      <c r="V1485" s="16"/>
      <c r="W1485" s="14"/>
      <c r="AB1485" s="5"/>
    </row>
    <row r="1486" spans="1:28" s="3" customFormat="1">
      <c r="A1486" s="14"/>
      <c r="B1486" s="14"/>
      <c r="C1486" s="14"/>
      <c r="D1486" s="15" t="s">
        <v>3406</v>
      </c>
      <c r="E1486" s="15" t="s">
        <v>4103</v>
      </c>
      <c r="F1486" s="15" t="s">
        <v>4104</v>
      </c>
      <c r="G1486" s="15" t="s">
        <v>4127</v>
      </c>
      <c r="H1486" s="15" t="s">
        <v>4104</v>
      </c>
      <c r="I1486" s="15" t="s">
        <v>4127</v>
      </c>
      <c r="J1486" s="14" t="s">
        <v>4104</v>
      </c>
      <c r="K1486" s="14" t="s">
        <v>4127</v>
      </c>
      <c r="L1486" s="14">
        <v>1</v>
      </c>
      <c r="M1486" s="14">
        <v>2</v>
      </c>
      <c r="N1486" s="14">
        <v>3</v>
      </c>
      <c r="O1486" s="14">
        <v>2103</v>
      </c>
      <c r="P1486" s="14"/>
      <c r="Q1486" s="14"/>
      <c r="R1486" s="14"/>
      <c r="S1486" s="14"/>
      <c r="T1486" s="14"/>
      <c r="U1486" s="14"/>
      <c r="V1486" s="16"/>
      <c r="W1486" s="14"/>
      <c r="AB1486" s="5"/>
    </row>
    <row r="1487" spans="1:28" s="3" customFormat="1">
      <c r="A1487" s="14"/>
      <c r="B1487" s="14"/>
      <c r="C1487" s="14"/>
      <c r="D1487" s="15" t="s">
        <v>3406</v>
      </c>
      <c r="E1487" s="15" t="s">
        <v>4103</v>
      </c>
      <c r="F1487" s="15" t="s">
        <v>4104</v>
      </c>
      <c r="G1487" s="15" t="s">
        <v>4128</v>
      </c>
      <c r="H1487" s="15" t="s">
        <v>4104</v>
      </c>
      <c r="I1487" s="15" t="s">
        <v>4128</v>
      </c>
      <c r="J1487" s="14" t="s">
        <v>4104</v>
      </c>
      <c r="K1487" s="14" t="s">
        <v>4128</v>
      </c>
      <c r="L1487" s="14">
        <v>0</v>
      </c>
      <c r="M1487" s="14">
        <v>4</v>
      </c>
      <c r="N1487" s="14">
        <v>0</v>
      </c>
      <c r="O1487" s="14">
        <v>0</v>
      </c>
      <c r="P1487" s="14" t="s">
        <v>6276</v>
      </c>
      <c r="Q1487" s="14" t="s">
        <v>6162</v>
      </c>
      <c r="R1487" s="14"/>
      <c r="S1487" s="14"/>
      <c r="T1487" s="14"/>
      <c r="U1487" s="14"/>
      <c r="V1487" s="16"/>
      <c r="W1487" s="14"/>
      <c r="AB1487" s="5"/>
    </row>
    <row r="1488" spans="1:28" s="3" customFormat="1">
      <c r="A1488" s="14"/>
      <c r="B1488" s="14"/>
      <c r="C1488" s="14"/>
      <c r="D1488" s="15" t="s">
        <v>3406</v>
      </c>
      <c r="E1488" s="15" t="s">
        <v>4103</v>
      </c>
      <c r="F1488" s="15" t="s">
        <v>4104</v>
      </c>
      <c r="G1488" s="15" t="s">
        <v>2675</v>
      </c>
      <c r="H1488" s="15" t="s">
        <v>4104</v>
      </c>
      <c r="I1488" s="15" t="s">
        <v>2675</v>
      </c>
      <c r="J1488" s="14" t="s">
        <v>4104</v>
      </c>
      <c r="K1488" s="14" t="s">
        <v>2675</v>
      </c>
      <c r="L1488" s="14">
        <v>1</v>
      </c>
      <c r="M1488" s="14">
        <v>2</v>
      </c>
      <c r="N1488" s="14">
        <v>3</v>
      </c>
      <c r="O1488" s="14">
        <v>2107</v>
      </c>
      <c r="P1488" s="14"/>
      <c r="Q1488" s="14"/>
      <c r="R1488" s="14"/>
      <c r="S1488" s="14"/>
      <c r="T1488" s="14"/>
      <c r="U1488" s="14"/>
      <c r="V1488" s="16"/>
      <c r="W1488" s="14"/>
      <c r="AB1488" s="5"/>
    </row>
    <row r="1489" spans="1:28" s="3" customFormat="1">
      <c r="A1489" s="14"/>
      <c r="B1489" s="14"/>
      <c r="C1489" s="14"/>
      <c r="D1489" s="15" t="s">
        <v>3406</v>
      </c>
      <c r="E1489" s="15" t="s">
        <v>4103</v>
      </c>
      <c r="F1489" s="15" t="s">
        <v>4104</v>
      </c>
      <c r="G1489" s="15" t="s">
        <v>4129</v>
      </c>
      <c r="H1489" s="15" t="s">
        <v>4104</v>
      </c>
      <c r="I1489" s="15" t="s">
        <v>4129</v>
      </c>
      <c r="J1489" s="14" t="s">
        <v>4104</v>
      </c>
      <c r="K1489" s="14" t="s">
        <v>4129</v>
      </c>
      <c r="L1489" s="14">
        <v>1</v>
      </c>
      <c r="M1489" s="14">
        <v>2</v>
      </c>
      <c r="N1489" s="14">
        <v>1</v>
      </c>
      <c r="O1489" s="14">
        <v>1140</v>
      </c>
      <c r="P1489" s="14"/>
      <c r="Q1489" s="14"/>
      <c r="R1489" s="14"/>
      <c r="S1489" s="14"/>
      <c r="T1489" s="14"/>
      <c r="U1489" s="14"/>
      <c r="V1489" s="16"/>
      <c r="W1489" s="14"/>
      <c r="AB1489" s="5"/>
    </row>
    <row r="1490" spans="1:28" s="3" customFormat="1">
      <c r="A1490" s="14"/>
      <c r="B1490" s="14"/>
      <c r="C1490" s="14"/>
      <c r="D1490" s="15" t="s">
        <v>3406</v>
      </c>
      <c r="E1490" s="15" t="s">
        <v>4103</v>
      </c>
      <c r="F1490" s="15" t="s">
        <v>4104</v>
      </c>
      <c r="G1490" s="15" t="s">
        <v>4036</v>
      </c>
      <c r="H1490" s="15" t="s">
        <v>4104</v>
      </c>
      <c r="I1490" s="15" t="s">
        <v>4036</v>
      </c>
      <c r="J1490" s="14" t="s">
        <v>4104</v>
      </c>
      <c r="K1490" s="14" t="s">
        <v>4036</v>
      </c>
      <c r="L1490" s="14">
        <v>0</v>
      </c>
      <c r="M1490" s="14">
        <v>4</v>
      </c>
      <c r="N1490" s="14">
        <v>0</v>
      </c>
      <c r="O1490" s="14">
        <v>0</v>
      </c>
      <c r="P1490" s="14" t="s">
        <v>6276</v>
      </c>
      <c r="Q1490" s="14" t="s">
        <v>6162</v>
      </c>
      <c r="R1490" s="14"/>
      <c r="S1490" s="14"/>
      <c r="T1490" s="14"/>
      <c r="U1490" s="14"/>
      <c r="V1490" s="16"/>
      <c r="W1490" s="14"/>
      <c r="AB1490" s="5"/>
    </row>
    <row r="1491" spans="1:28" s="3" customFormat="1">
      <c r="A1491" s="14"/>
      <c r="B1491" s="14"/>
      <c r="C1491" s="14"/>
      <c r="D1491" s="15" t="s">
        <v>3406</v>
      </c>
      <c r="E1491" s="15" t="s">
        <v>4103</v>
      </c>
      <c r="F1491" s="15" t="s">
        <v>4104</v>
      </c>
      <c r="G1491" s="15" t="s">
        <v>4130</v>
      </c>
      <c r="H1491" s="15" t="s">
        <v>4104</v>
      </c>
      <c r="I1491" s="15" t="s">
        <v>4130</v>
      </c>
      <c r="J1491" s="14" t="s">
        <v>4104</v>
      </c>
      <c r="K1491" s="14" t="s">
        <v>4130</v>
      </c>
      <c r="L1491" s="14">
        <v>1</v>
      </c>
      <c r="M1491" s="14">
        <v>2</v>
      </c>
      <c r="N1491" s="14">
        <v>1</v>
      </c>
      <c r="O1491" s="14">
        <v>382</v>
      </c>
      <c r="P1491" s="14"/>
      <c r="Q1491" s="14"/>
      <c r="R1491" s="14"/>
      <c r="S1491" s="14"/>
      <c r="T1491" s="14"/>
      <c r="U1491" s="14"/>
      <c r="V1491" s="16"/>
      <c r="W1491" s="14"/>
      <c r="AB1491" s="5"/>
    </row>
    <row r="1492" spans="1:28" s="3" customFormat="1">
      <c r="A1492" s="14"/>
      <c r="B1492" s="14"/>
      <c r="C1492" s="14"/>
      <c r="D1492" s="15" t="s">
        <v>3406</v>
      </c>
      <c r="E1492" s="15" t="s">
        <v>4103</v>
      </c>
      <c r="F1492" s="15" t="s">
        <v>4104</v>
      </c>
      <c r="G1492" s="15" t="s">
        <v>4131</v>
      </c>
      <c r="H1492" s="15" t="s">
        <v>4104</v>
      </c>
      <c r="I1492" s="15" t="s">
        <v>4131</v>
      </c>
      <c r="J1492" s="14" t="s">
        <v>4104</v>
      </c>
      <c r="K1492" s="14" t="s">
        <v>4131</v>
      </c>
      <c r="L1492" s="14">
        <v>0</v>
      </c>
      <c r="M1492" s="14">
        <v>2</v>
      </c>
      <c r="N1492" s="14">
        <v>1</v>
      </c>
      <c r="O1492" s="14">
        <v>1140</v>
      </c>
      <c r="P1492" s="14"/>
      <c r="Q1492" s="14"/>
      <c r="R1492" s="14"/>
      <c r="S1492" s="14"/>
      <c r="T1492" s="14"/>
      <c r="U1492" s="14"/>
      <c r="V1492" s="16"/>
      <c r="W1492" s="14"/>
      <c r="AB1492" s="5"/>
    </row>
    <row r="1493" spans="1:28" s="3" customFormat="1">
      <c r="A1493" s="14"/>
      <c r="B1493" s="14"/>
      <c r="C1493" s="14"/>
      <c r="D1493" s="15" t="s">
        <v>3406</v>
      </c>
      <c r="E1493" s="15" t="s">
        <v>4103</v>
      </c>
      <c r="F1493" s="15" t="s">
        <v>4104</v>
      </c>
      <c r="G1493" s="15" t="s">
        <v>642</v>
      </c>
      <c r="H1493" s="15" t="s">
        <v>4104</v>
      </c>
      <c r="I1493" s="15" t="s">
        <v>642</v>
      </c>
      <c r="J1493" s="14" t="s">
        <v>4104</v>
      </c>
      <c r="K1493" s="14" t="s">
        <v>642</v>
      </c>
      <c r="L1493" s="14">
        <v>1</v>
      </c>
      <c r="M1493" s="14">
        <v>4</v>
      </c>
      <c r="N1493" s="14">
        <v>0</v>
      </c>
      <c r="O1493" s="14">
        <v>0</v>
      </c>
      <c r="P1493" s="14" t="s">
        <v>6276</v>
      </c>
      <c r="Q1493" s="14" t="s">
        <v>6162</v>
      </c>
      <c r="R1493" s="14"/>
      <c r="S1493" s="14"/>
      <c r="T1493" s="14"/>
      <c r="U1493" s="14"/>
      <c r="V1493" s="16"/>
      <c r="W1493" s="14"/>
      <c r="AB1493" s="5"/>
    </row>
    <row r="1494" spans="1:28" s="3" customFormat="1">
      <c r="A1494" s="14"/>
      <c r="B1494" s="14"/>
      <c r="C1494" s="14"/>
      <c r="D1494" s="15" t="s">
        <v>3406</v>
      </c>
      <c r="E1494" s="15" t="s">
        <v>4103</v>
      </c>
      <c r="F1494" s="15" t="s">
        <v>4104</v>
      </c>
      <c r="G1494" s="15" t="s">
        <v>4132</v>
      </c>
      <c r="H1494" s="15" t="s">
        <v>4104</v>
      </c>
      <c r="I1494" s="15" t="s">
        <v>4132</v>
      </c>
      <c r="J1494" s="14" t="s">
        <v>4104</v>
      </c>
      <c r="K1494" s="14" t="s">
        <v>4132</v>
      </c>
      <c r="L1494" s="14">
        <v>1</v>
      </c>
      <c r="M1494" s="14">
        <v>2</v>
      </c>
      <c r="N1494" s="14">
        <v>1</v>
      </c>
      <c r="O1494" s="14">
        <v>1140</v>
      </c>
      <c r="P1494" s="14"/>
      <c r="Q1494" s="14"/>
      <c r="R1494" s="14"/>
      <c r="S1494" s="14"/>
      <c r="T1494" s="14"/>
      <c r="U1494" s="14"/>
      <c r="V1494" s="16"/>
      <c r="W1494" s="14"/>
      <c r="AB1494" s="5"/>
    </row>
    <row r="1495" spans="1:28" s="3" customFormat="1" ht="15" customHeight="1">
      <c r="A1495" s="14"/>
      <c r="B1495" s="14"/>
      <c r="C1495" s="14"/>
      <c r="D1495" s="15" t="s">
        <v>3406</v>
      </c>
      <c r="E1495" s="15" t="s">
        <v>4103</v>
      </c>
      <c r="F1495" s="15" t="s">
        <v>4104</v>
      </c>
      <c r="G1495" s="15" t="s">
        <v>4133</v>
      </c>
      <c r="H1495" s="15" t="s">
        <v>4104</v>
      </c>
      <c r="I1495" s="15" t="s">
        <v>4133</v>
      </c>
      <c r="J1495" s="14" t="s">
        <v>4104</v>
      </c>
      <c r="K1495" s="14" t="s">
        <v>4133</v>
      </c>
      <c r="L1495" s="14">
        <v>1</v>
      </c>
      <c r="M1495" s="14">
        <v>2</v>
      </c>
      <c r="N1495" s="14">
        <v>3</v>
      </c>
      <c r="O1495" s="14">
        <v>2108</v>
      </c>
      <c r="P1495" s="14"/>
      <c r="Q1495" s="14"/>
      <c r="R1495" s="14"/>
      <c r="S1495" s="14"/>
      <c r="T1495" s="14"/>
      <c r="U1495" s="14"/>
      <c r="V1495" s="16"/>
      <c r="W1495" s="14"/>
      <c r="AB1495" s="5"/>
    </row>
    <row r="1496" spans="1:28" s="3" customFormat="1">
      <c r="A1496" s="14"/>
      <c r="B1496" s="14"/>
      <c r="C1496" s="14"/>
      <c r="D1496" s="15" t="s">
        <v>3406</v>
      </c>
      <c r="E1496" s="15" t="s">
        <v>4103</v>
      </c>
      <c r="F1496" s="15" t="s">
        <v>4104</v>
      </c>
      <c r="G1496" s="15" t="s">
        <v>4134</v>
      </c>
      <c r="H1496" s="15" t="s">
        <v>4104</v>
      </c>
      <c r="I1496" s="15" t="s">
        <v>4134</v>
      </c>
      <c r="J1496" s="14" t="s">
        <v>4104</v>
      </c>
      <c r="K1496" s="14" t="s">
        <v>4134</v>
      </c>
      <c r="L1496" s="14">
        <v>1</v>
      </c>
      <c r="M1496" s="14">
        <v>2</v>
      </c>
      <c r="N1496" s="14">
        <v>1</v>
      </c>
      <c r="O1496" s="14">
        <v>1123</v>
      </c>
      <c r="P1496" s="14"/>
      <c r="Q1496" s="14"/>
      <c r="R1496" s="14"/>
      <c r="S1496" s="14"/>
      <c r="T1496" s="14"/>
      <c r="U1496" s="14"/>
      <c r="V1496" s="16"/>
      <c r="W1496" s="14"/>
      <c r="AB1496" s="5"/>
    </row>
    <row r="1497" spans="1:28" s="3" customFormat="1">
      <c r="A1497" s="14"/>
      <c r="B1497" s="14"/>
      <c r="C1497" s="14"/>
      <c r="D1497" s="15" t="s">
        <v>3406</v>
      </c>
      <c r="E1497" s="15" t="s">
        <v>4103</v>
      </c>
      <c r="F1497" s="15" t="s">
        <v>4104</v>
      </c>
      <c r="G1497" s="15" t="s">
        <v>4135</v>
      </c>
      <c r="H1497" s="15" t="s">
        <v>4104</v>
      </c>
      <c r="I1497" s="15" t="s">
        <v>4135</v>
      </c>
      <c r="J1497" s="14" t="s">
        <v>4104</v>
      </c>
      <c r="K1497" s="14" t="s">
        <v>4135</v>
      </c>
      <c r="L1497" s="14">
        <v>1</v>
      </c>
      <c r="M1497" s="14">
        <v>2</v>
      </c>
      <c r="N1497" s="14">
        <v>1</v>
      </c>
      <c r="O1497" s="14">
        <v>1138</v>
      </c>
      <c r="P1497" s="14"/>
      <c r="Q1497" s="14"/>
      <c r="R1497" s="14"/>
      <c r="S1497" s="14"/>
      <c r="T1497" s="14"/>
      <c r="U1497" s="14"/>
      <c r="V1497" s="16"/>
      <c r="W1497" s="14"/>
      <c r="AB1497" s="5"/>
    </row>
    <row r="1498" spans="1:28" s="3" customFormat="1">
      <c r="A1498" s="14"/>
      <c r="B1498" s="14"/>
      <c r="C1498" s="14"/>
      <c r="D1498" s="15" t="s">
        <v>3406</v>
      </c>
      <c r="E1498" s="15" t="s">
        <v>4103</v>
      </c>
      <c r="F1498" s="15" t="s">
        <v>4104</v>
      </c>
      <c r="G1498" s="15" t="s">
        <v>4136</v>
      </c>
      <c r="H1498" s="15" t="s">
        <v>4104</v>
      </c>
      <c r="I1498" s="15" t="s">
        <v>4136</v>
      </c>
      <c r="J1498" s="14" t="s">
        <v>4104</v>
      </c>
      <c r="K1498" s="14" t="s">
        <v>4136</v>
      </c>
      <c r="L1498" s="14">
        <v>1</v>
      </c>
      <c r="M1498" s="14">
        <v>2</v>
      </c>
      <c r="N1498" s="14">
        <v>1</v>
      </c>
      <c r="O1498" s="14">
        <v>1140</v>
      </c>
      <c r="P1498" s="14"/>
      <c r="Q1498" s="14"/>
      <c r="R1498" s="14"/>
      <c r="S1498" s="14"/>
      <c r="T1498" s="14"/>
      <c r="U1498" s="14"/>
      <c r="V1498" s="16"/>
      <c r="W1498" s="14"/>
      <c r="AB1498" s="5"/>
    </row>
    <row r="1499" spans="1:28" s="3" customFormat="1">
      <c r="A1499" s="14"/>
      <c r="B1499" s="14"/>
      <c r="C1499" s="14"/>
      <c r="D1499" s="15" t="s">
        <v>3406</v>
      </c>
      <c r="E1499" s="15" t="s">
        <v>4103</v>
      </c>
      <c r="F1499" s="15" t="s">
        <v>4104</v>
      </c>
      <c r="G1499" s="15" t="s">
        <v>2367</v>
      </c>
      <c r="H1499" s="15" t="s">
        <v>4104</v>
      </c>
      <c r="I1499" s="15" t="s">
        <v>2367</v>
      </c>
      <c r="J1499" s="14" t="s">
        <v>4104</v>
      </c>
      <c r="K1499" s="14" t="s">
        <v>2367</v>
      </c>
      <c r="L1499" s="14">
        <v>1</v>
      </c>
      <c r="M1499" s="14">
        <v>2</v>
      </c>
      <c r="N1499" s="14">
        <v>1</v>
      </c>
      <c r="O1499" s="14">
        <v>1140</v>
      </c>
      <c r="P1499" s="14"/>
      <c r="Q1499" s="14"/>
      <c r="R1499" s="14"/>
      <c r="S1499" s="14"/>
      <c r="T1499" s="14"/>
      <c r="U1499" s="14"/>
      <c r="V1499" s="16"/>
      <c r="W1499" s="14"/>
      <c r="AB1499" s="5"/>
    </row>
    <row r="1500" spans="1:28" s="3" customFormat="1">
      <c r="A1500" s="14"/>
      <c r="B1500" s="14"/>
      <c r="C1500" s="14"/>
      <c r="D1500" s="15" t="s">
        <v>3406</v>
      </c>
      <c r="E1500" s="15" t="s">
        <v>4103</v>
      </c>
      <c r="F1500" s="15" t="s">
        <v>4104</v>
      </c>
      <c r="G1500" s="15" t="s">
        <v>4137</v>
      </c>
      <c r="H1500" s="15" t="s">
        <v>4104</v>
      </c>
      <c r="I1500" s="15" t="s">
        <v>4137</v>
      </c>
      <c r="J1500" s="14" t="s">
        <v>4104</v>
      </c>
      <c r="K1500" s="14" t="s">
        <v>4137</v>
      </c>
      <c r="L1500" s="14">
        <v>1</v>
      </c>
      <c r="M1500" s="14">
        <v>2</v>
      </c>
      <c r="N1500" s="14">
        <v>1</v>
      </c>
      <c r="O1500" s="14">
        <v>1140</v>
      </c>
      <c r="P1500" s="14"/>
      <c r="Q1500" s="14"/>
      <c r="R1500" s="14"/>
      <c r="S1500" s="14"/>
      <c r="T1500" s="14"/>
      <c r="U1500" s="14"/>
      <c r="V1500" s="16"/>
      <c r="W1500" s="14"/>
      <c r="Z1500" s="12"/>
      <c r="AB1500" s="5"/>
    </row>
    <row r="1501" spans="1:28" s="3" customFormat="1">
      <c r="A1501" s="14"/>
      <c r="B1501" s="14"/>
      <c r="C1501" s="14"/>
      <c r="D1501" s="15" t="s">
        <v>3406</v>
      </c>
      <c r="E1501" s="15" t="s">
        <v>4103</v>
      </c>
      <c r="F1501" s="15" t="s">
        <v>4104</v>
      </c>
      <c r="G1501" s="15" t="s">
        <v>4138</v>
      </c>
      <c r="H1501" s="15" t="s">
        <v>4104</v>
      </c>
      <c r="I1501" s="15" t="s">
        <v>4138</v>
      </c>
      <c r="J1501" s="14" t="s">
        <v>4104</v>
      </c>
      <c r="K1501" s="14" t="s">
        <v>4138</v>
      </c>
      <c r="L1501" s="14">
        <v>1</v>
      </c>
      <c r="M1501" s="14">
        <v>2</v>
      </c>
      <c r="N1501" s="14">
        <v>3</v>
      </c>
      <c r="O1501" s="14">
        <v>2110</v>
      </c>
      <c r="P1501" s="14"/>
      <c r="Q1501" s="14"/>
      <c r="R1501" s="14"/>
      <c r="S1501" s="14"/>
      <c r="T1501" s="14"/>
      <c r="U1501" s="14"/>
      <c r="V1501" s="16"/>
      <c r="W1501" s="14"/>
      <c r="AB1501" s="5"/>
    </row>
    <row r="1502" spans="1:28" s="3" customFormat="1">
      <c r="A1502" s="14"/>
      <c r="B1502" s="14"/>
      <c r="C1502" s="14"/>
      <c r="D1502" s="15" t="s">
        <v>3406</v>
      </c>
      <c r="E1502" s="15" t="s">
        <v>4103</v>
      </c>
      <c r="F1502" s="15" t="s">
        <v>4104</v>
      </c>
      <c r="G1502" s="15" t="s">
        <v>3167</v>
      </c>
      <c r="H1502" s="15" t="s">
        <v>4104</v>
      </c>
      <c r="I1502" s="15" t="s">
        <v>3167</v>
      </c>
      <c r="J1502" s="14" t="s">
        <v>4104</v>
      </c>
      <c r="K1502" s="14" t="s">
        <v>3167</v>
      </c>
      <c r="L1502" s="14">
        <v>0</v>
      </c>
      <c r="M1502" s="14">
        <v>4</v>
      </c>
      <c r="N1502" s="14">
        <v>0</v>
      </c>
      <c r="O1502" s="14">
        <v>0</v>
      </c>
      <c r="P1502" s="14" t="s">
        <v>6036</v>
      </c>
      <c r="Q1502" s="14" t="s">
        <v>6162</v>
      </c>
      <c r="R1502" s="14"/>
      <c r="S1502" s="14"/>
      <c r="T1502" s="14"/>
      <c r="U1502" s="14"/>
      <c r="V1502" s="16"/>
      <c r="W1502" s="14"/>
      <c r="Y1502" s="12"/>
      <c r="AB1502" s="5"/>
    </row>
    <row r="1503" spans="1:28" s="3" customFormat="1">
      <c r="A1503" s="14"/>
      <c r="B1503" s="14"/>
      <c r="C1503" s="14"/>
      <c r="D1503" s="15" t="s">
        <v>3406</v>
      </c>
      <c r="E1503" s="15" t="s">
        <v>4103</v>
      </c>
      <c r="F1503" s="15" t="s">
        <v>4104</v>
      </c>
      <c r="G1503" s="15" t="s">
        <v>4139</v>
      </c>
      <c r="H1503" s="15" t="s">
        <v>4104</v>
      </c>
      <c r="I1503" s="15" t="s">
        <v>4139</v>
      </c>
      <c r="J1503" s="14" t="s">
        <v>4104</v>
      </c>
      <c r="K1503" s="14" t="s">
        <v>4139</v>
      </c>
      <c r="L1503" s="14">
        <v>1</v>
      </c>
      <c r="M1503" s="14">
        <v>2</v>
      </c>
      <c r="N1503" s="14">
        <v>1</v>
      </c>
      <c r="O1503" s="14">
        <v>1140</v>
      </c>
      <c r="P1503" s="14"/>
      <c r="Q1503" s="14"/>
      <c r="R1503" s="14"/>
      <c r="S1503" s="14"/>
      <c r="T1503" s="14"/>
      <c r="U1503" s="14"/>
      <c r="V1503" s="16"/>
      <c r="W1503" s="14"/>
      <c r="AB1503" s="5"/>
    </row>
    <row r="1504" spans="1:28" s="3" customFormat="1">
      <c r="A1504" s="14"/>
      <c r="B1504" s="14"/>
      <c r="C1504" s="14"/>
      <c r="D1504" s="15" t="s">
        <v>3406</v>
      </c>
      <c r="E1504" s="15" t="s">
        <v>4103</v>
      </c>
      <c r="F1504" s="15" t="s">
        <v>4104</v>
      </c>
      <c r="G1504" s="15" t="s">
        <v>1109</v>
      </c>
      <c r="H1504" s="15" t="s">
        <v>4104</v>
      </c>
      <c r="I1504" s="15" t="s">
        <v>1109</v>
      </c>
      <c r="J1504" s="14" t="s">
        <v>4104</v>
      </c>
      <c r="K1504" s="14" t="s">
        <v>1109</v>
      </c>
      <c r="L1504" s="14">
        <v>1</v>
      </c>
      <c r="M1504" s="14">
        <v>2</v>
      </c>
      <c r="N1504" s="14">
        <v>3</v>
      </c>
      <c r="O1504" s="14">
        <v>2103</v>
      </c>
      <c r="P1504" s="14"/>
      <c r="Q1504" s="14"/>
      <c r="R1504" s="14"/>
      <c r="S1504" s="14"/>
      <c r="T1504" s="14"/>
      <c r="U1504" s="14"/>
      <c r="V1504" s="16"/>
      <c r="W1504" s="14"/>
      <c r="AB1504" s="5"/>
    </row>
    <row r="1505" spans="1:33" s="3" customFormat="1">
      <c r="A1505" s="14"/>
      <c r="B1505" s="14"/>
      <c r="C1505" s="14"/>
      <c r="D1505" s="15" t="s">
        <v>3406</v>
      </c>
      <c r="E1505" s="15" t="s">
        <v>4103</v>
      </c>
      <c r="F1505" s="15" t="s">
        <v>4104</v>
      </c>
      <c r="G1505" s="15" t="s">
        <v>4140</v>
      </c>
      <c r="H1505" s="15" t="s">
        <v>4104</v>
      </c>
      <c r="I1505" s="15" t="s">
        <v>4140</v>
      </c>
      <c r="J1505" s="14" t="s">
        <v>4104</v>
      </c>
      <c r="K1505" s="14" t="s">
        <v>4140</v>
      </c>
      <c r="L1505" s="14">
        <v>1</v>
      </c>
      <c r="M1505" s="14">
        <v>2</v>
      </c>
      <c r="N1505" s="14">
        <v>1</v>
      </c>
      <c r="O1505" s="14">
        <v>1140</v>
      </c>
      <c r="P1505" s="14"/>
      <c r="Q1505" s="14"/>
      <c r="R1505" s="14"/>
      <c r="S1505" s="14"/>
      <c r="T1505" s="14"/>
      <c r="U1505" s="14"/>
      <c r="V1505" s="16"/>
      <c r="W1505" s="14"/>
      <c r="AB1505" s="5"/>
    </row>
    <row r="1506" spans="1:33" s="3" customFormat="1">
      <c r="A1506" s="14"/>
      <c r="B1506" s="14"/>
      <c r="C1506" s="14"/>
      <c r="D1506" s="15" t="s">
        <v>3406</v>
      </c>
      <c r="E1506" s="15" t="s">
        <v>4103</v>
      </c>
      <c r="F1506" s="15" t="s">
        <v>4104</v>
      </c>
      <c r="G1506" s="15" t="s">
        <v>4141</v>
      </c>
      <c r="H1506" s="15" t="s">
        <v>4104</v>
      </c>
      <c r="I1506" s="15" t="s">
        <v>4141</v>
      </c>
      <c r="J1506" s="14" t="s">
        <v>4104</v>
      </c>
      <c r="K1506" s="14" t="s">
        <v>4141</v>
      </c>
      <c r="L1506" s="14">
        <v>1</v>
      </c>
      <c r="M1506" s="14">
        <v>2</v>
      </c>
      <c r="N1506" s="14">
        <v>1</v>
      </c>
      <c r="O1506" s="14">
        <v>1140</v>
      </c>
      <c r="P1506" s="14"/>
      <c r="Q1506" s="14"/>
      <c r="R1506" s="14"/>
      <c r="S1506" s="14"/>
      <c r="T1506" s="14"/>
      <c r="U1506" s="14"/>
      <c r="V1506" s="16"/>
      <c r="W1506" s="14"/>
      <c r="AB1506" s="5"/>
    </row>
    <row r="1507" spans="1:33" s="3" customFormat="1" ht="15" customHeight="1">
      <c r="A1507" s="14"/>
      <c r="B1507" s="14"/>
      <c r="C1507" s="14"/>
      <c r="D1507" s="15" t="s">
        <v>3406</v>
      </c>
      <c r="E1507" s="15" t="s">
        <v>4103</v>
      </c>
      <c r="F1507" s="15" t="s">
        <v>4104</v>
      </c>
      <c r="G1507" s="15" t="s">
        <v>4142</v>
      </c>
      <c r="H1507" s="15" t="s">
        <v>4104</v>
      </c>
      <c r="I1507" s="15" t="s">
        <v>4142</v>
      </c>
      <c r="J1507" s="14" t="s">
        <v>4104</v>
      </c>
      <c r="K1507" s="14" t="s">
        <v>4142</v>
      </c>
      <c r="L1507" s="14">
        <v>0</v>
      </c>
      <c r="M1507" s="14">
        <v>4</v>
      </c>
      <c r="N1507" s="14">
        <v>0</v>
      </c>
      <c r="O1507" s="14">
        <v>0</v>
      </c>
      <c r="P1507" s="14" t="s">
        <v>6277</v>
      </c>
      <c r="Q1507" s="14" t="s">
        <v>6162</v>
      </c>
      <c r="R1507" s="14"/>
      <c r="S1507" s="14"/>
      <c r="T1507" s="14"/>
      <c r="U1507" s="14"/>
      <c r="V1507" s="16"/>
      <c r="W1507" s="14"/>
      <c r="AB1507" s="5"/>
    </row>
    <row r="1508" spans="1:33" s="3" customFormat="1" ht="15" customHeight="1">
      <c r="A1508" s="14"/>
      <c r="B1508" s="14"/>
      <c r="C1508" s="14"/>
      <c r="D1508" s="15" t="s">
        <v>3406</v>
      </c>
      <c r="E1508" s="15" t="s">
        <v>4103</v>
      </c>
      <c r="F1508" s="15" t="s">
        <v>4104</v>
      </c>
      <c r="G1508" s="15" t="s">
        <v>2807</v>
      </c>
      <c r="H1508" s="15" t="s">
        <v>4104</v>
      </c>
      <c r="I1508" s="15" t="s">
        <v>2807</v>
      </c>
      <c r="J1508" s="14" t="s">
        <v>4104</v>
      </c>
      <c r="K1508" s="14" t="s">
        <v>2807</v>
      </c>
      <c r="L1508" s="14">
        <v>0</v>
      </c>
      <c r="M1508" s="14">
        <v>4</v>
      </c>
      <c r="N1508" s="14">
        <v>0</v>
      </c>
      <c r="O1508" s="14">
        <v>0</v>
      </c>
      <c r="P1508" s="14" t="s">
        <v>6276</v>
      </c>
      <c r="Q1508" s="14" t="s">
        <v>6162</v>
      </c>
      <c r="R1508" s="14"/>
      <c r="S1508" s="14"/>
      <c r="T1508" s="14"/>
      <c r="U1508" s="14"/>
      <c r="V1508" s="16"/>
      <c r="W1508" s="14"/>
      <c r="AB1508" s="5"/>
    </row>
    <row r="1509" spans="1:33" s="3" customFormat="1" ht="15" customHeight="1">
      <c r="A1509" s="14"/>
      <c r="B1509" s="14"/>
      <c r="C1509" s="14"/>
      <c r="D1509" s="15" t="s">
        <v>3406</v>
      </c>
      <c r="E1509" s="15" t="s">
        <v>4103</v>
      </c>
      <c r="F1509" s="15" t="s">
        <v>4104</v>
      </c>
      <c r="G1509" s="15" t="s">
        <v>4143</v>
      </c>
      <c r="H1509" s="15" t="s">
        <v>4104</v>
      </c>
      <c r="I1509" s="15" t="s">
        <v>4143</v>
      </c>
      <c r="J1509" s="14" t="s">
        <v>4104</v>
      </c>
      <c r="K1509" s="14" t="s">
        <v>4143</v>
      </c>
      <c r="L1509" s="14">
        <v>0</v>
      </c>
      <c r="M1509" s="14">
        <v>4</v>
      </c>
      <c r="N1509" s="14">
        <v>0</v>
      </c>
      <c r="O1509" s="14">
        <v>0</v>
      </c>
      <c r="P1509" s="14" t="s">
        <v>6276</v>
      </c>
      <c r="Q1509" s="14" t="s">
        <v>6162</v>
      </c>
      <c r="R1509" s="14"/>
      <c r="S1509" s="14"/>
      <c r="T1509" s="14"/>
      <c r="U1509" s="14"/>
      <c r="V1509" s="16"/>
      <c r="W1509" s="14"/>
      <c r="AB1509" s="5"/>
    </row>
    <row r="1510" spans="1:33" s="3" customFormat="1">
      <c r="A1510" s="14"/>
      <c r="B1510" s="14"/>
      <c r="C1510" s="14"/>
      <c r="D1510" s="15" t="s">
        <v>3406</v>
      </c>
      <c r="E1510" s="15" t="s">
        <v>4103</v>
      </c>
      <c r="F1510" s="15" t="s">
        <v>4104</v>
      </c>
      <c r="G1510" s="15" t="s">
        <v>4144</v>
      </c>
      <c r="H1510" s="15" t="s">
        <v>4104</v>
      </c>
      <c r="I1510" s="15" t="s">
        <v>4144</v>
      </c>
      <c r="J1510" s="14" t="s">
        <v>4104</v>
      </c>
      <c r="K1510" s="14" t="s">
        <v>4144</v>
      </c>
      <c r="L1510" s="14">
        <v>1</v>
      </c>
      <c r="M1510" s="14">
        <v>2</v>
      </c>
      <c r="N1510" s="14">
        <v>1</v>
      </c>
      <c r="O1510" s="14">
        <v>1140</v>
      </c>
      <c r="P1510" s="14"/>
      <c r="Q1510" s="14"/>
      <c r="R1510" s="14"/>
      <c r="S1510" s="14"/>
      <c r="T1510" s="14"/>
      <c r="U1510" s="14"/>
      <c r="V1510" s="16"/>
      <c r="W1510" s="14"/>
      <c r="AB1510" s="5"/>
      <c r="AG1510" s="12"/>
    </row>
    <row r="1511" spans="1:33" s="3" customFormat="1" ht="15" customHeight="1">
      <c r="A1511" s="14" t="s">
        <v>6531</v>
      </c>
      <c r="B1511" s="17"/>
      <c r="C1511" s="14" t="s">
        <v>6525</v>
      </c>
      <c r="D1511" s="15" t="s">
        <v>3406</v>
      </c>
      <c r="E1511" s="15" t="s">
        <v>4145</v>
      </c>
      <c r="F1511" s="15" t="s">
        <v>4146</v>
      </c>
      <c r="G1511" s="15" t="s">
        <v>4147</v>
      </c>
      <c r="H1511" s="15" t="s">
        <v>4146</v>
      </c>
      <c r="I1511" s="15" t="s">
        <v>4147</v>
      </c>
      <c r="J1511" s="14" t="s">
        <v>4146</v>
      </c>
      <c r="K1511" s="14" t="s">
        <v>4147</v>
      </c>
      <c r="L1511" s="14">
        <v>1</v>
      </c>
      <c r="M1511" s="14">
        <v>2</v>
      </c>
      <c r="N1511" s="14">
        <v>6</v>
      </c>
      <c r="O1511" s="14">
        <v>6399</v>
      </c>
      <c r="P1511" s="14"/>
      <c r="Q1511" s="14"/>
      <c r="R1511" s="14"/>
      <c r="S1511" s="14"/>
      <c r="T1511" s="14"/>
      <c r="U1511" s="14"/>
      <c r="V1511" s="16"/>
      <c r="W1511" s="14"/>
      <c r="AB1511" s="5"/>
    </row>
    <row r="1512" spans="1:33" s="3" customFormat="1" ht="15" customHeight="1">
      <c r="A1512" s="14" t="s">
        <v>6531</v>
      </c>
      <c r="B1512" s="17"/>
      <c r="C1512" s="14" t="s">
        <v>6525</v>
      </c>
      <c r="D1512" s="15" t="s">
        <v>3406</v>
      </c>
      <c r="E1512" s="15" t="s">
        <v>4145</v>
      </c>
      <c r="F1512" s="15" t="s">
        <v>4146</v>
      </c>
      <c r="G1512" s="15" t="s">
        <v>4072</v>
      </c>
      <c r="H1512" s="15" t="s">
        <v>4146</v>
      </c>
      <c r="I1512" s="15" t="s">
        <v>4072</v>
      </c>
      <c r="J1512" s="14" t="s">
        <v>4146</v>
      </c>
      <c r="K1512" s="14" t="s">
        <v>4072</v>
      </c>
      <c r="L1512" s="14">
        <v>1</v>
      </c>
      <c r="M1512" s="14">
        <v>1</v>
      </c>
      <c r="N1512" s="14">
        <v>6</v>
      </c>
      <c r="O1512" s="14">
        <v>6399</v>
      </c>
      <c r="P1512" s="14"/>
      <c r="Q1512" s="14"/>
      <c r="R1512" s="14"/>
      <c r="S1512" s="14"/>
      <c r="T1512" s="14"/>
      <c r="U1512" s="14"/>
      <c r="V1512" s="16"/>
      <c r="W1512" s="14"/>
      <c r="AB1512" s="5"/>
    </row>
    <row r="1513" spans="1:33" s="3" customFormat="1" ht="15" customHeight="1">
      <c r="A1513" s="14"/>
      <c r="B1513" s="14"/>
      <c r="C1513" s="14" t="s">
        <v>6547</v>
      </c>
      <c r="D1513" s="15" t="s">
        <v>3002</v>
      </c>
      <c r="E1513" s="15" t="s">
        <v>3005</v>
      </c>
      <c r="F1513" s="15" t="s">
        <v>3006</v>
      </c>
      <c r="G1513" s="15" t="s">
        <v>3007</v>
      </c>
      <c r="H1513" s="15" t="s">
        <v>3006</v>
      </c>
      <c r="I1513" s="15" t="s">
        <v>3007</v>
      </c>
      <c r="J1513" s="14" t="s">
        <v>3006</v>
      </c>
      <c r="K1513" s="14" t="s">
        <v>3007</v>
      </c>
      <c r="L1513" s="14">
        <v>1</v>
      </c>
      <c r="M1513" s="14">
        <v>1</v>
      </c>
      <c r="N1513" s="14" t="s">
        <v>6435</v>
      </c>
      <c r="O1513" s="14" t="s">
        <v>6435</v>
      </c>
      <c r="P1513" s="14"/>
      <c r="Q1513" s="14"/>
      <c r="R1513" s="14"/>
      <c r="S1513" s="14"/>
      <c r="T1513" s="14"/>
      <c r="U1513" s="14"/>
      <c r="V1513" s="16"/>
      <c r="W1513" s="14"/>
      <c r="AB1513" s="5"/>
    </row>
    <row r="1514" spans="1:33" s="3" customFormat="1" ht="15" customHeight="1">
      <c r="A1514" s="14"/>
      <c r="B1514" s="14"/>
      <c r="C1514" s="14"/>
      <c r="D1514" s="15" t="s">
        <v>2178</v>
      </c>
      <c r="E1514" s="15" t="s">
        <v>2179</v>
      </c>
      <c r="F1514" s="15" t="s">
        <v>2180</v>
      </c>
      <c r="G1514" s="15" t="s">
        <v>1933</v>
      </c>
      <c r="H1514" s="15" t="s">
        <v>2180</v>
      </c>
      <c r="I1514" s="15" t="s">
        <v>1933</v>
      </c>
      <c r="J1514" s="14" t="s">
        <v>2180</v>
      </c>
      <c r="K1514" s="14" t="s">
        <v>1933</v>
      </c>
      <c r="L1514" s="14">
        <v>1</v>
      </c>
      <c r="M1514" s="14">
        <v>1</v>
      </c>
      <c r="N1514" s="14" t="s">
        <v>6435</v>
      </c>
      <c r="O1514" s="14" t="s">
        <v>6435</v>
      </c>
      <c r="P1514" s="14"/>
      <c r="Q1514" s="14"/>
      <c r="R1514" s="14"/>
      <c r="S1514" s="14"/>
      <c r="T1514" s="14"/>
      <c r="U1514" s="14"/>
      <c r="V1514" s="16"/>
      <c r="W1514" s="14"/>
      <c r="AB1514" s="5"/>
    </row>
    <row r="1515" spans="1:33" s="3" customFormat="1">
      <c r="A1515" s="14"/>
      <c r="B1515" s="14"/>
      <c r="C1515" s="14"/>
      <c r="D1515" s="15" t="s">
        <v>2178</v>
      </c>
      <c r="E1515" s="15" t="s">
        <v>2179</v>
      </c>
      <c r="F1515" s="15" t="s">
        <v>2181</v>
      </c>
      <c r="G1515" s="15" t="s">
        <v>2182</v>
      </c>
      <c r="H1515" s="15" t="s">
        <v>2181</v>
      </c>
      <c r="I1515" s="15" t="s">
        <v>2182</v>
      </c>
      <c r="J1515" s="14" t="s">
        <v>2181</v>
      </c>
      <c r="K1515" s="14" t="s">
        <v>2182</v>
      </c>
      <c r="L1515" s="14">
        <v>1</v>
      </c>
      <c r="M1515" s="14">
        <v>1</v>
      </c>
      <c r="N1515" s="14" t="s">
        <v>6435</v>
      </c>
      <c r="O1515" s="14" t="s">
        <v>6435</v>
      </c>
      <c r="P1515" s="14"/>
      <c r="Q1515" s="14"/>
      <c r="R1515" s="14"/>
      <c r="S1515" s="14"/>
      <c r="T1515" s="14"/>
      <c r="U1515" s="14"/>
      <c r="V1515" s="16"/>
      <c r="W1515" s="14"/>
      <c r="AB1515" s="5"/>
    </row>
    <row r="1516" spans="1:33" s="3" customFormat="1">
      <c r="A1516" s="14" t="s">
        <v>6531</v>
      </c>
      <c r="B1516" s="14"/>
      <c r="C1516" s="14" t="s">
        <v>6525</v>
      </c>
      <c r="D1516" s="15" t="s">
        <v>2072</v>
      </c>
      <c r="E1516" s="15" t="s">
        <v>2073</v>
      </c>
      <c r="F1516" s="15" t="s">
        <v>2074</v>
      </c>
      <c r="G1516" s="15" t="s">
        <v>955</v>
      </c>
      <c r="H1516" s="15" t="s">
        <v>2074</v>
      </c>
      <c r="I1516" s="15" t="s">
        <v>955</v>
      </c>
      <c r="J1516" s="14" t="s">
        <v>2074</v>
      </c>
      <c r="K1516" s="14" t="s">
        <v>955</v>
      </c>
      <c r="L1516" s="14">
        <v>1</v>
      </c>
      <c r="M1516" s="14">
        <v>3</v>
      </c>
      <c r="N1516" s="14">
        <v>1</v>
      </c>
      <c r="O1516" s="14">
        <v>1100</v>
      </c>
      <c r="P1516" s="14" t="s">
        <v>6138</v>
      </c>
      <c r="Q1516" s="14" t="s">
        <v>5490</v>
      </c>
      <c r="R1516" s="14"/>
      <c r="S1516" s="14"/>
      <c r="T1516" s="14"/>
      <c r="U1516" s="14"/>
      <c r="V1516" s="16"/>
      <c r="W1516" s="14"/>
      <c r="AB1516" s="5"/>
    </row>
    <row r="1517" spans="1:33" s="3" customFormat="1">
      <c r="A1517" s="14" t="s">
        <v>6531</v>
      </c>
      <c r="B1517" s="14"/>
      <c r="C1517" s="14" t="s">
        <v>6525</v>
      </c>
      <c r="D1517" s="15" t="s">
        <v>2072</v>
      </c>
      <c r="E1517" s="15" t="s">
        <v>2073</v>
      </c>
      <c r="F1517" s="15" t="s">
        <v>2074</v>
      </c>
      <c r="G1517" s="15" t="s">
        <v>2075</v>
      </c>
      <c r="H1517" s="15" t="s">
        <v>2074</v>
      </c>
      <c r="I1517" s="15" t="s">
        <v>2075</v>
      </c>
      <c r="J1517" s="14" t="s">
        <v>2074</v>
      </c>
      <c r="K1517" s="14" t="s">
        <v>2075</v>
      </c>
      <c r="L1517" s="14">
        <v>1</v>
      </c>
      <c r="M1517" s="14">
        <v>3</v>
      </c>
      <c r="N1517" s="14">
        <v>1</v>
      </c>
      <c r="O1517" s="14">
        <v>1100</v>
      </c>
      <c r="P1517" s="14" t="s">
        <v>6138</v>
      </c>
      <c r="Q1517" s="14" t="s">
        <v>5490</v>
      </c>
      <c r="R1517" s="14"/>
      <c r="S1517" s="14"/>
      <c r="T1517" s="14"/>
      <c r="U1517" s="14"/>
      <c r="V1517" s="16"/>
      <c r="W1517" s="14"/>
      <c r="AB1517" s="5"/>
    </row>
    <row r="1518" spans="1:33" s="3" customFormat="1">
      <c r="A1518" s="14" t="s">
        <v>6531</v>
      </c>
      <c r="B1518" s="14"/>
      <c r="C1518" s="14" t="s">
        <v>6525</v>
      </c>
      <c r="D1518" s="15" t="s">
        <v>2072</v>
      </c>
      <c r="E1518" s="15" t="s">
        <v>2073</v>
      </c>
      <c r="F1518" s="15" t="s">
        <v>2074</v>
      </c>
      <c r="G1518" s="15" t="s">
        <v>2076</v>
      </c>
      <c r="H1518" s="15" t="s">
        <v>2074</v>
      </c>
      <c r="I1518" s="15" t="s">
        <v>2076</v>
      </c>
      <c r="J1518" s="14" t="s">
        <v>2074</v>
      </c>
      <c r="K1518" s="14" t="s">
        <v>2076</v>
      </c>
      <c r="L1518" s="14">
        <v>1</v>
      </c>
      <c r="M1518" s="14">
        <v>3</v>
      </c>
      <c r="N1518" s="14">
        <v>1</v>
      </c>
      <c r="O1518" s="14">
        <v>1100</v>
      </c>
      <c r="P1518" s="14" t="s">
        <v>6138</v>
      </c>
      <c r="Q1518" s="14" t="s">
        <v>5490</v>
      </c>
      <c r="R1518" s="14"/>
      <c r="S1518" s="14"/>
      <c r="T1518" s="14"/>
      <c r="U1518" s="14"/>
      <c r="V1518" s="16"/>
      <c r="W1518" s="14"/>
      <c r="AB1518" s="5"/>
    </row>
    <row r="1519" spans="1:33" s="3" customFormat="1">
      <c r="A1519" s="14" t="s">
        <v>6531</v>
      </c>
      <c r="B1519" s="14"/>
      <c r="C1519" s="14" t="s">
        <v>6525</v>
      </c>
      <c r="D1519" s="15" t="s">
        <v>2072</v>
      </c>
      <c r="E1519" s="15" t="s">
        <v>2073</v>
      </c>
      <c r="F1519" s="15" t="s">
        <v>2074</v>
      </c>
      <c r="G1519" s="15" t="s">
        <v>2077</v>
      </c>
      <c r="H1519" s="15" t="s">
        <v>2074</v>
      </c>
      <c r="I1519" s="15" t="s">
        <v>2077</v>
      </c>
      <c r="J1519" s="14" t="s">
        <v>2074</v>
      </c>
      <c r="K1519" s="14" t="s">
        <v>2077</v>
      </c>
      <c r="L1519" s="14">
        <v>1</v>
      </c>
      <c r="M1519" s="14">
        <v>2</v>
      </c>
      <c r="N1519" s="14">
        <v>35</v>
      </c>
      <c r="O1519" s="14">
        <v>21098</v>
      </c>
      <c r="P1519" s="14" t="s">
        <v>6532</v>
      </c>
      <c r="Q1519" s="14"/>
      <c r="R1519" s="14"/>
      <c r="S1519" s="14"/>
      <c r="T1519" s="14"/>
      <c r="U1519" s="14"/>
      <c r="V1519" s="16"/>
      <c r="W1519" s="14"/>
      <c r="AB1519" s="5"/>
    </row>
    <row r="1520" spans="1:33" s="3" customFormat="1">
      <c r="A1520" s="14" t="s">
        <v>6531</v>
      </c>
      <c r="B1520" s="14"/>
      <c r="C1520" s="14" t="s">
        <v>6525</v>
      </c>
      <c r="D1520" s="14" t="s">
        <v>2072</v>
      </c>
      <c r="E1520" s="14" t="s">
        <v>2073</v>
      </c>
      <c r="F1520" s="15" t="s">
        <v>6461</v>
      </c>
      <c r="G1520" s="15" t="s">
        <v>2082</v>
      </c>
      <c r="H1520" s="15" t="s">
        <v>6461</v>
      </c>
      <c r="I1520" s="15" t="s">
        <v>2082</v>
      </c>
      <c r="J1520" s="14" t="s">
        <v>2081</v>
      </c>
      <c r="K1520" s="14" t="s">
        <v>2082</v>
      </c>
      <c r="L1520" s="14">
        <v>1</v>
      </c>
      <c r="M1520" s="14">
        <v>2</v>
      </c>
      <c r="N1520" s="14">
        <v>3</v>
      </c>
      <c r="O1520" s="14">
        <v>4040</v>
      </c>
      <c r="P1520" s="14"/>
      <c r="Q1520" s="14"/>
      <c r="R1520" s="14"/>
      <c r="S1520" s="14"/>
      <c r="T1520" s="14"/>
      <c r="U1520" s="14"/>
      <c r="V1520" s="16"/>
      <c r="W1520" s="14"/>
      <c r="AB1520" s="5"/>
    </row>
    <row r="1521" spans="1:28" s="3" customFormat="1">
      <c r="A1521" s="14" t="s">
        <v>6531</v>
      </c>
      <c r="B1521" s="14"/>
      <c r="C1521" s="14" t="s">
        <v>6525</v>
      </c>
      <c r="D1521" s="15" t="s">
        <v>2072</v>
      </c>
      <c r="E1521" s="15" t="s">
        <v>2073</v>
      </c>
      <c r="F1521" s="15" t="s">
        <v>2078</v>
      </c>
      <c r="G1521" s="15" t="s">
        <v>2080</v>
      </c>
      <c r="H1521" s="15" t="s">
        <v>2078</v>
      </c>
      <c r="I1521" s="15" t="s">
        <v>2080</v>
      </c>
      <c r="J1521" s="14" t="s">
        <v>2078</v>
      </c>
      <c r="K1521" s="14" t="s">
        <v>2080</v>
      </c>
      <c r="L1521" s="14">
        <v>1</v>
      </c>
      <c r="M1521" s="14">
        <v>2</v>
      </c>
      <c r="N1521" s="14">
        <v>39</v>
      </c>
      <c r="O1521" s="14">
        <v>22269</v>
      </c>
      <c r="P1521" s="14"/>
      <c r="Q1521" s="14"/>
      <c r="R1521" s="14"/>
      <c r="S1521" s="14"/>
      <c r="T1521" s="14"/>
      <c r="U1521" s="14"/>
      <c r="V1521" s="16"/>
      <c r="W1521" s="14"/>
      <c r="AB1521" s="5"/>
    </row>
    <row r="1522" spans="1:28" s="3" customFormat="1">
      <c r="A1522" s="14" t="s">
        <v>6531</v>
      </c>
      <c r="B1522" s="14"/>
      <c r="C1522" s="14" t="s">
        <v>6525</v>
      </c>
      <c r="D1522" s="15" t="s">
        <v>2072</v>
      </c>
      <c r="E1522" s="15" t="s">
        <v>2073</v>
      </c>
      <c r="F1522" s="15" t="s">
        <v>2078</v>
      </c>
      <c r="G1522" s="15" t="s">
        <v>27</v>
      </c>
      <c r="H1522" s="15" t="s">
        <v>2078</v>
      </c>
      <c r="I1522" s="15" t="s">
        <v>27</v>
      </c>
      <c r="J1522" s="14" t="s">
        <v>2078</v>
      </c>
      <c r="K1522" s="14" t="s">
        <v>27</v>
      </c>
      <c r="L1522" s="14">
        <v>0</v>
      </c>
      <c r="M1522" s="14">
        <v>4</v>
      </c>
      <c r="N1522" s="14">
        <v>0</v>
      </c>
      <c r="O1522" s="14">
        <v>0</v>
      </c>
      <c r="P1522" s="14" t="s">
        <v>6138</v>
      </c>
      <c r="Q1522" s="14" t="s">
        <v>5490</v>
      </c>
      <c r="R1522" s="14"/>
      <c r="S1522" s="14"/>
      <c r="T1522" s="14"/>
      <c r="U1522" s="14"/>
      <c r="V1522" s="16"/>
      <c r="W1522" s="14"/>
      <c r="AB1522" s="5"/>
    </row>
    <row r="1523" spans="1:28" s="3" customFormat="1">
      <c r="A1523" s="14" t="s">
        <v>6531</v>
      </c>
      <c r="B1523" s="14"/>
      <c r="C1523" s="14" t="s">
        <v>6525</v>
      </c>
      <c r="D1523" s="15" t="s">
        <v>2072</v>
      </c>
      <c r="E1523" s="15" t="s">
        <v>2073</v>
      </c>
      <c r="F1523" s="15" t="s">
        <v>2081</v>
      </c>
      <c r="G1523" s="15" t="s">
        <v>819</v>
      </c>
      <c r="H1523" s="15" t="s">
        <v>2081</v>
      </c>
      <c r="I1523" s="15" t="s">
        <v>819</v>
      </c>
      <c r="J1523" s="14" t="s">
        <v>2081</v>
      </c>
      <c r="K1523" s="14" t="s">
        <v>819</v>
      </c>
      <c r="L1523" s="14">
        <v>1</v>
      </c>
      <c r="M1523" s="14">
        <v>2</v>
      </c>
      <c r="N1523" s="14">
        <v>37</v>
      </c>
      <c r="O1523" s="14">
        <v>20822</v>
      </c>
      <c r="P1523" s="14"/>
      <c r="Q1523" s="14"/>
      <c r="R1523" s="14"/>
      <c r="S1523" s="14"/>
      <c r="T1523" s="14"/>
      <c r="U1523" s="14"/>
      <c r="V1523" s="16"/>
      <c r="W1523" s="14"/>
      <c r="AB1523" s="5"/>
    </row>
    <row r="1524" spans="1:28" s="3" customFormat="1" ht="15" customHeight="1">
      <c r="A1524" s="14" t="s">
        <v>6531</v>
      </c>
      <c r="B1524" s="14"/>
      <c r="C1524" s="14" t="s">
        <v>6525</v>
      </c>
      <c r="D1524" s="14" t="s">
        <v>2072</v>
      </c>
      <c r="E1524" s="14" t="s">
        <v>2073</v>
      </c>
      <c r="F1524" s="14" t="s">
        <v>2083</v>
      </c>
      <c r="G1524" s="14" t="s">
        <v>2102</v>
      </c>
      <c r="H1524" s="14" t="s">
        <v>2083</v>
      </c>
      <c r="I1524" s="14" t="s">
        <v>2102</v>
      </c>
      <c r="J1524" s="14" t="s">
        <v>2083</v>
      </c>
      <c r="K1524" s="14" t="s">
        <v>2102</v>
      </c>
      <c r="L1524" s="14">
        <v>1</v>
      </c>
      <c r="M1524" s="14">
        <v>4</v>
      </c>
      <c r="N1524" s="14">
        <v>0</v>
      </c>
      <c r="O1524" s="14">
        <v>0</v>
      </c>
      <c r="P1524" s="14" t="s">
        <v>6138</v>
      </c>
      <c r="Q1524" s="14" t="s">
        <v>5490</v>
      </c>
      <c r="R1524" s="14" t="s">
        <v>6336</v>
      </c>
      <c r="S1524" s="14" t="s">
        <v>6366</v>
      </c>
      <c r="T1524" s="14" t="s">
        <v>6366</v>
      </c>
      <c r="U1524" s="14"/>
      <c r="V1524" s="16"/>
      <c r="W1524" s="14"/>
      <c r="AB1524" s="5"/>
    </row>
    <row r="1525" spans="1:28" s="3" customFormat="1">
      <c r="A1525" s="14" t="s">
        <v>6531</v>
      </c>
      <c r="B1525" s="14"/>
      <c r="C1525" s="14" t="s">
        <v>6525</v>
      </c>
      <c r="D1525" s="15" t="s">
        <v>2072</v>
      </c>
      <c r="E1525" s="15" t="s">
        <v>2073</v>
      </c>
      <c r="F1525" s="15" t="s">
        <v>2083</v>
      </c>
      <c r="G1525" s="15" t="s">
        <v>2084</v>
      </c>
      <c r="H1525" s="15" t="s">
        <v>2083</v>
      </c>
      <c r="I1525" s="15" t="s">
        <v>2084</v>
      </c>
      <c r="J1525" s="14" t="s">
        <v>2083</v>
      </c>
      <c r="K1525" s="14" t="s">
        <v>2084</v>
      </c>
      <c r="L1525" s="14">
        <v>0</v>
      </c>
      <c r="M1525" s="14">
        <v>4</v>
      </c>
      <c r="N1525" s="14">
        <v>0</v>
      </c>
      <c r="O1525" s="14">
        <v>0</v>
      </c>
      <c r="P1525" s="14" t="s">
        <v>6138</v>
      </c>
      <c r="Q1525" s="14" t="s">
        <v>5490</v>
      </c>
      <c r="R1525" s="14"/>
      <c r="S1525" s="14"/>
      <c r="T1525" s="14"/>
      <c r="U1525" s="14"/>
      <c r="V1525" s="16"/>
      <c r="W1525" s="14"/>
      <c r="AB1525" s="5"/>
    </row>
    <row r="1526" spans="1:28" s="3" customFormat="1">
      <c r="A1526" s="14" t="s">
        <v>6531</v>
      </c>
      <c r="B1526" s="14"/>
      <c r="C1526" s="14" t="s">
        <v>6525</v>
      </c>
      <c r="D1526" s="15" t="s">
        <v>2072</v>
      </c>
      <c r="E1526" s="15" t="s">
        <v>2073</v>
      </c>
      <c r="F1526" s="15" t="s">
        <v>2083</v>
      </c>
      <c r="G1526" s="15" t="s">
        <v>980</v>
      </c>
      <c r="H1526" s="15" t="s">
        <v>2083</v>
      </c>
      <c r="I1526" s="15" t="s">
        <v>980</v>
      </c>
      <c r="J1526" s="14" t="s">
        <v>2083</v>
      </c>
      <c r="K1526" s="14" t="s">
        <v>980</v>
      </c>
      <c r="L1526" s="14">
        <v>1</v>
      </c>
      <c r="M1526" s="14">
        <v>2</v>
      </c>
      <c r="N1526" s="14">
        <v>36</v>
      </c>
      <c r="O1526" s="14">
        <v>20706</v>
      </c>
      <c r="P1526" s="14"/>
      <c r="Q1526" s="14"/>
      <c r="R1526" s="14"/>
      <c r="S1526" s="14"/>
      <c r="T1526" s="14"/>
      <c r="U1526" s="14"/>
      <c r="V1526" s="16"/>
      <c r="W1526" s="14"/>
      <c r="AB1526" s="5"/>
    </row>
    <row r="1527" spans="1:28" s="3" customFormat="1">
      <c r="A1527" s="14" t="s">
        <v>6531</v>
      </c>
      <c r="B1527" s="14"/>
      <c r="C1527" s="14" t="s">
        <v>6525</v>
      </c>
      <c r="D1527" s="15" t="s">
        <v>2072</v>
      </c>
      <c r="E1527" s="15" t="s">
        <v>2073</v>
      </c>
      <c r="F1527" s="15" t="s">
        <v>2083</v>
      </c>
      <c r="G1527" s="15" t="s">
        <v>2085</v>
      </c>
      <c r="H1527" s="15" t="s">
        <v>2083</v>
      </c>
      <c r="I1527" s="15" t="s">
        <v>2085</v>
      </c>
      <c r="J1527" s="14" t="s">
        <v>2083</v>
      </c>
      <c r="K1527" s="14" t="s">
        <v>2085</v>
      </c>
      <c r="L1527" s="14">
        <v>1</v>
      </c>
      <c r="M1527" s="14">
        <v>1</v>
      </c>
      <c r="N1527" s="14">
        <v>22</v>
      </c>
      <c r="O1527" s="14">
        <v>16068</v>
      </c>
      <c r="P1527" s="14"/>
      <c r="Q1527" s="14"/>
      <c r="R1527" s="14"/>
      <c r="S1527" s="14"/>
      <c r="T1527" s="14"/>
      <c r="U1527" s="14"/>
      <c r="V1527" s="16"/>
      <c r="W1527" s="14"/>
      <c r="AB1527" s="5"/>
    </row>
    <row r="1528" spans="1:28" s="3" customFormat="1">
      <c r="A1528" s="14" t="s">
        <v>6531</v>
      </c>
      <c r="B1528" s="14"/>
      <c r="C1528" s="14" t="s">
        <v>6525</v>
      </c>
      <c r="D1528" s="15" t="s">
        <v>2072</v>
      </c>
      <c r="E1528" s="15" t="s">
        <v>2073</v>
      </c>
      <c r="F1528" s="15" t="s">
        <v>2083</v>
      </c>
      <c r="G1528" s="15" t="s">
        <v>1593</v>
      </c>
      <c r="H1528" s="15" t="s">
        <v>2083</v>
      </c>
      <c r="I1528" s="15" t="s">
        <v>1593</v>
      </c>
      <c r="J1528" s="14" t="s">
        <v>2083</v>
      </c>
      <c r="K1528" s="14" t="s">
        <v>1593</v>
      </c>
      <c r="L1528" s="14">
        <v>1</v>
      </c>
      <c r="M1528" s="14">
        <v>3</v>
      </c>
      <c r="N1528" s="14">
        <v>1</v>
      </c>
      <c r="O1528" s="14">
        <v>1100</v>
      </c>
      <c r="P1528" s="14" t="s">
        <v>6138</v>
      </c>
      <c r="Q1528" s="14" t="s">
        <v>5490</v>
      </c>
      <c r="R1528" s="14"/>
      <c r="S1528" s="14"/>
      <c r="T1528" s="14"/>
      <c r="U1528" s="14"/>
      <c r="V1528" s="16"/>
      <c r="W1528" s="14"/>
      <c r="AB1528" s="5"/>
    </row>
    <row r="1529" spans="1:28" s="3" customFormat="1">
      <c r="A1529" s="14" t="s">
        <v>6531</v>
      </c>
      <c r="B1529" s="14"/>
      <c r="C1529" s="14" t="s">
        <v>6525</v>
      </c>
      <c r="D1529" s="15" t="s">
        <v>2072</v>
      </c>
      <c r="E1529" s="15" t="s">
        <v>2073</v>
      </c>
      <c r="F1529" s="15" t="s">
        <v>2083</v>
      </c>
      <c r="G1529" s="15" t="s">
        <v>2086</v>
      </c>
      <c r="H1529" s="15" t="s">
        <v>2083</v>
      </c>
      <c r="I1529" s="15" t="s">
        <v>2086</v>
      </c>
      <c r="J1529" s="14" t="s">
        <v>2083</v>
      </c>
      <c r="K1529" s="14" t="s">
        <v>2086</v>
      </c>
      <c r="L1529" s="14">
        <v>1</v>
      </c>
      <c r="M1529" s="14">
        <v>3</v>
      </c>
      <c r="N1529" s="14">
        <v>1</v>
      </c>
      <c r="O1529" s="14">
        <v>1100</v>
      </c>
      <c r="P1529" s="14" t="s">
        <v>6138</v>
      </c>
      <c r="Q1529" s="14" t="s">
        <v>5490</v>
      </c>
      <c r="R1529" s="14"/>
      <c r="S1529" s="14"/>
      <c r="T1529" s="14"/>
      <c r="U1529" s="14"/>
      <c r="V1529" s="16"/>
      <c r="W1529" s="14"/>
      <c r="AB1529" s="5"/>
    </row>
    <row r="1530" spans="1:28" s="3" customFormat="1">
      <c r="A1530" s="14" t="s">
        <v>6531</v>
      </c>
      <c r="B1530" s="14"/>
      <c r="C1530" s="14" t="s">
        <v>6525</v>
      </c>
      <c r="D1530" s="15" t="s">
        <v>2072</v>
      </c>
      <c r="E1530" s="15" t="s">
        <v>2073</v>
      </c>
      <c r="F1530" s="15" t="s">
        <v>2083</v>
      </c>
      <c r="G1530" s="15" t="s">
        <v>2087</v>
      </c>
      <c r="H1530" s="15" t="s">
        <v>2083</v>
      </c>
      <c r="I1530" s="15" t="s">
        <v>2087</v>
      </c>
      <c r="J1530" s="14" t="s">
        <v>2083</v>
      </c>
      <c r="K1530" s="14" t="s">
        <v>2087</v>
      </c>
      <c r="L1530" s="14">
        <v>1</v>
      </c>
      <c r="M1530" s="14">
        <v>3</v>
      </c>
      <c r="N1530" s="14">
        <v>1</v>
      </c>
      <c r="O1530" s="14">
        <v>1100</v>
      </c>
      <c r="P1530" s="14" t="s">
        <v>6138</v>
      </c>
      <c r="Q1530" s="14" t="s">
        <v>5490</v>
      </c>
      <c r="R1530" s="14"/>
      <c r="S1530" s="14"/>
      <c r="T1530" s="14"/>
      <c r="U1530" s="14"/>
      <c r="V1530" s="16"/>
      <c r="W1530" s="14"/>
      <c r="AB1530" s="5"/>
    </row>
    <row r="1531" spans="1:28" s="3" customFormat="1">
      <c r="A1531" s="14" t="s">
        <v>6756</v>
      </c>
      <c r="B1531" s="14"/>
      <c r="C1531" s="14" t="s">
        <v>6525</v>
      </c>
      <c r="D1531" s="15" t="s">
        <v>2072</v>
      </c>
      <c r="E1531" s="15" t="s">
        <v>2073</v>
      </c>
      <c r="F1531" s="15" t="s">
        <v>2083</v>
      </c>
      <c r="G1531" s="15" t="s">
        <v>2088</v>
      </c>
      <c r="H1531" s="15" t="s">
        <v>2083</v>
      </c>
      <c r="I1531" s="15" t="s">
        <v>2088</v>
      </c>
      <c r="J1531" s="14" t="s">
        <v>2083</v>
      </c>
      <c r="K1531" s="14" t="s">
        <v>2088</v>
      </c>
      <c r="L1531" s="14">
        <v>1</v>
      </c>
      <c r="M1531" s="14">
        <v>3</v>
      </c>
      <c r="N1531" s="14">
        <v>1</v>
      </c>
      <c r="O1531" s="14">
        <v>1100</v>
      </c>
      <c r="P1531" s="14" t="s">
        <v>6138</v>
      </c>
      <c r="Q1531" s="14" t="s">
        <v>5490</v>
      </c>
      <c r="R1531" s="14"/>
      <c r="S1531" s="14"/>
      <c r="T1531" s="14"/>
      <c r="U1531" s="14"/>
      <c r="V1531" s="16"/>
      <c r="W1531" s="14"/>
      <c r="AB1531" s="5"/>
    </row>
    <row r="1532" spans="1:28" s="3" customFormat="1">
      <c r="A1532" s="14" t="s">
        <v>6531</v>
      </c>
      <c r="B1532" s="14"/>
      <c r="C1532" s="14" t="s">
        <v>6525</v>
      </c>
      <c r="D1532" s="15" t="s">
        <v>2072</v>
      </c>
      <c r="E1532" s="15" t="s">
        <v>2073</v>
      </c>
      <c r="F1532" s="15" t="s">
        <v>2089</v>
      </c>
      <c r="G1532" s="15" t="s">
        <v>2090</v>
      </c>
      <c r="H1532" s="15" t="s">
        <v>2089</v>
      </c>
      <c r="I1532" s="15" t="s">
        <v>2090</v>
      </c>
      <c r="J1532" s="14" t="s">
        <v>2089</v>
      </c>
      <c r="K1532" s="14" t="s">
        <v>2090</v>
      </c>
      <c r="L1532" s="14">
        <v>1</v>
      </c>
      <c r="M1532" s="14">
        <v>2</v>
      </c>
      <c r="N1532" s="14">
        <v>38</v>
      </c>
      <c r="O1532" s="14">
        <v>22206</v>
      </c>
      <c r="P1532" s="14"/>
      <c r="Q1532" s="14"/>
      <c r="R1532" s="14"/>
      <c r="S1532" s="14"/>
      <c r="T1532" s="14"/>
      <c r="U1532" s="14"/>
      <c r="V1532" s="16"/>
      <c r="W1532" s="14"/>
      <c r="AB1532" s="5"/>
    </row>
    <row r="1533" spans="1:28" s="3" customFormat="1" ht="15" customHeight="1">
      <c r="A1533" s="14" t="s">
        <v>6531</v>
      </c>
      <c r="B1533" s="14"/>
      <c r="C1533" s="14" t="s">
        <v>6525</v>
      </c>
      <c r="D1533" s="14" t="s">
        <v>2072</v>
      </c>
      <c r="E1533" s="14" t="s">
        <v>2073</v>
      </c>
      <c r="F1533" s="14" t="s">
        <v>5345</v>
      </c>
      <c r="G1533" s="14" t="s">
        <v>5346</v>
      </c>
      <c r="H1533" s="14" t="s">
        <v>5345</v>
      </c>
      <c r="I1533" s="14" t="s">
        <v>5346</v>
      </c>
      <c r="J1533" s="14" t="s">
        <v>5345</v>
      </c>
      <c r="K1533" s="14" t="s">
        <v>5346</v>
      </c>
      <c r="L1533" s="14">
        <v>0</v>
      </c>
      <c r="M1533" s="14">
        <v>4</v>
      </c>
      <c r="N1533" s="14">
        <v>0</v>
      </c>
      <c r="O1533" s="14">
        <v>0</v>
      </c>
      <c r="P1533" s="14" t="s">
        <v>5771</v>
      </c>
      <c r="Q1533" s="14" t="s">
        <v>5313</v>
      </c>
      <c r="R1533" s="14" t="s">
        <v>6336</v>
      </c>
      <c r="S1533" s="14" t="s">
        <v>6346</v>
      </c>
      <c r="T1533" s="14" t="s">
        <v>6346</v>
      </c>
      <c r="U1533" s="14"/>
      <c r="V1533" s="16"/>
      <c r="W1533" s="14"/>
      <c r="AB1533" s="5"/>
    </row>
    <row r="1534" spans="1:28" s="3" customFormat="1">
      <c r="A1534" s="14" t="s">
        <v>6531</v>
      </c>
      <c r="B1534" s="14"/>
      <c r="C1534" s="14" t="s">
        <v>6525</v>
      </c>
      <c r="D1534" s="15" t="s">
        <v>2072</v>
      </c>
      <c r="E1534" s="15" t="s">
        <v>2073</v>
      </c>
      <c r="F1534" s="15" t="s">
        <v>2091</v>
      </c>
      <c r="G1534" s="15" t="s">
        <v>902</v>
      </c>
      <c r="H1534" s="15" t="s">
        <v>2091</v>
      </c>
      <c r="I1534" s="15" t="s">
        <v>902</v>
      </c>
      <c r="J1534" s="14" t="s">
        <v>2091</v>
      </c>
      <c r="K1534" s="14" t="s">
        <v>902</v>
      </c>
      <c r="L1534" s="14">
        <v>1</v>
      </c>
      <c r="M1534" s="14">
        <v>2</v>
      </c>
      <c r="N1534" s="14">
        <v>38</v>
      </c>
      <c r="O1534" s="14">
        <v>22645</v>
      </c>
      <c r="P1534" s="14"/>
      <c r="Q1534" s="14"/>
      <c r="R1534" s="14"/>
      <c r="S1534" s="14"/>
      <c r="T1534" s="14"/>
      <c r="U1534" s="14"/>
      <c r="V1534" s="16"/>
      <c r="W1534" s="14"/>
      <c r="AB1534" s="5"/>
    </row>
    <row r="1535" spans="1:28" s="3" customFormat="1" ht="15" customHeight="1">
      <c r="A1535" s="14" t="s">
        <v>6531</v>
      </c>
      <c r="B1535" s="14"/>
      <c r="C1535" s="14" t="s">
        <v>6525</v>
      </c>
      <c r="D1535" s="14" t="s">
        <v>2072</v>
      </c>
      <c r="E1535" s="14" t="s">
        <v>2073</v>
      </c>
      <c r="F1535" s="14" t="s">
        <v>5347</v>
      </c>
      <c r="G1535" s="14" t="s">
        <v>5103</v>
      </c>
      <c r="H1535" s="14" t="s">
        <v>5347</v>
      </c>
      <c r="I1535" s="14" t="s">
        <v>5103</v>
      </c>
      <c r="J1535" s="14" t="s">
        <v>5347</v>
      </c>
      <c r="K1535" s="14" t="s">
        <v>5103</v>
      </c>
      <c r="L1535" s="14">
        <v>1</v>
      </c>
      <c r="M1535" s="14">
        <v>4</v>
      </c>
      <c r="N1535" s="14">
        <v>0</v>
      </c>
      <c r="O1535" s="14">
        <v>0</v>
      </c>
      <c r="P1535" s="14" t="s">
        <v>5348</v>
      </c>
      <c r="Q1535" s="14" t="s">
        <v>5313</v>
      </c>
      <c r="R1535" s="14" t="s">
        <v>6336</v>
      </c>
      <c r="S1535" s="14" t="s">
        <v>6352</v>
      </c>
      <c r="T1535" s="14" t="s">
        <v>6371</v>
      </c>
      <c r="U1535" s="14"/>
      <c r="V1535" s="16"/>
      <c r="W1535" s="14"/>
      <c r="AB1535" s="5"/>
    </row>
    <row r="1536" spans="1:28" s="3" customFormat="1" ht="15" customHeight="1">
      <c r="A1536" s="14" t="s">
        <v>6531</v>
      </c>
      <c r="B1536" s="14"/>
      <c r="C1536" s="14" t="s">
        <v>6525</v>
      </c>
      <c r="D1536" s="14" t="s">
        <v>2072</v>
      </c>
      <c r="E1536" s="14" t="s">
        <v>2073</v>
      </c>
      <c r="F1536" s="14" t="s">
        <v>5347</v>
      </c>
      <c r="G1536" s="14" t="s">
        <v>5349</v>
      </c>
      <c r="H1536" s="14" t="s">
        <v>5347</v>
      </c>
      <c r="I1536" s="14" t="s">
        <v>5349</v>
      </c>
      <c r="J1536" s="14" t="s">
        <v>5347</v>
      </c>
      <c r="K1536" s="14" t="s">
        <v>5349</v>
      </c>
      <c r="L1536" s="14">
        <v>1</v>
      </c>
      <c r="M1536" s="14">
        <v>4</v>
      </c>
      <c r="N1536" s="14">
        <v>0</v>
      </c>
      <c r="O1536" s="14">
        <v>0</v>
      </c>
      <c r="P1536" s="14" t="s">
        <v>5348</v>
      </c>
      <c r="Q1536" s="14" t="s">
        <v>5313</v>
      </c>
      <c r="R1536" s="14" t="s">
        <v>6336</v>
      </c>
      <c r="S1536" s="14" t="s">
        <v>6352</v>
      </c>
      <c r="T1536" s="14" t="s">
        <v>6352</v>
      </c>
      <c r="U1536" s="14"/>
      <c r="V1536" s="16"/>
      <c r="W1536" s="14"/>
      <c r="AB1536" s="5"/>
    </row>
    <row r="1537" spans="1:28" s="3" customFormat="1">
      <c r="A1537" s="14" t="s">
        <v>6531</v>
      </c>
      <c r="B1537" s="14"/>
      <c r="C1537" s="14" t="s">
        <v>6525</v>
      </c>
      <c r="D1537" s="15" t="s">
        <v>2072</v>
      </c>
      <c r="E1537" s="15" t="s">
        <v>2073</v>
      </c>
      <c r="F1537" s="14" t="s">
        <v>6522</v>
      </c>
      <c r="G1537" s="14" t="s">
        <v>6522</v>
      </c>
      <c r="H1537" s="15" t="s">
        <v>2078</v>
      </c>
      <c r="I1537" s="15" t="s">
        <v>2079</v>
      </c>
      <c r="J1537" s="14" t="s">
        <v>2078</v>
      </c>
      <c r="K1537" s="14" t="s">
        <v>2079</v>
      </c>
      <c r="L1537" s="14" t="s">
        <v>6435</v>
      </c>
      <c r="M1537" s="14" t="s">
        <v>6435</v>
      </c>
      <c r="N1537" s="14" t="s">
        <v>6435</v>
      </c>
      <c r="O1537" s="14" t="s">
        <v>6435</v>
      </c>
      <c r="P1537" s="14"/>
      <c r="Q1537" s="14"/>
      <c r="R1537" s="14"/>
      <c r="S1537" s="14"/>
      <c r="T1537" s="14"/>
      <c r="U1537" s="14"/>
      <c r="V1537" s="16"/>
      <c r="W1537" s="14"/>
      <c r="AB1537" s="5"/>
    </row>
    <row r="1538" spans="1:28" s="3" customFormat="1">
      <c r="A1538" s="14" t="s">
        <v>6531</v>
      </c>
      <c r="B1538" s="14"/>
      <c r="C1538" s="14" t="s">
        <v>6525</v>
      </c>
      <c r="D1538" s="15" t="s">
        <v>2072</v>
      </c>
      <c r="E1538" s="15" t="s">
        <v>2073</v>
      </c>
      <c r="F1538" s="15" t="s">
        <v>2092</v>
      </c>
      <c r="G1538" s="15" t="s">
        <v>2093</v>
      </c>
      <c r="H1538" s="15" t="s">
        <v>2092</v>
      </c>
      <c r="I1538" s="15" t="s">
        <v>2093</v>
      </c>
      <c r="J1538" s="14" t="s">
        <v>2092</v>
      </c>
      <c r="K1538" s="14" t="s">
        <v>2093</v>
      </c>
      <c r="L1538" s="14">
        <v>1</v>
      </c>
      <c r="M1538" s="14">
        <v>4</v>
      </c>
      <c r="N1538" s="14">
        <v>0</v>
      </c>
      <c r="O1538" s="14">
        <v>0</v>
      </c>
      <c r="P1538" s="14" t="s">
        <v>6138</v>
      </c>
      <c r="Q1538" s="14" t="s">
        <v>5490</v>
      </c>
      <c r="R1538" s="14"/>
      <c r="S1538" s="14"/>
      <c r="T1538" s="14"/>
      <c r="U1538" s="14"/>
      <c r="V1538" s="16"/>
      <c r="W1538" s="14"/>
      <c r="AB1538" s="5"/>
    </row>
    <row r="1539" spans="1:28" s="3" customFormat="1">
      <c r="A1539" s="14" t="s">
        <v>6531</v>
      </c>
      <c r="B1539" s="14"/>
      <c r="C1539" s="14" t="s">
        <v>6525</v>
      </c>
      <c r="D1539" s="15" t="s">
        <v>2072</v>
      </c>
      <c r="E1539" s="15" t="s">
        <v>2073</v>
      </c>
      <c r="F1539" s="15" t="s">
        <v>2092</v>
      </c>
      <c r="G1539" s="15" t="s">
        <v>2094</v>
      </c>
      <c r="H1539" s="15" t="s">
        <v>2092</v>
      </c>
      <c r="I1539" s="15" t="s">
        <v>2094</v>
      </c>
      <c r="J1539" s="14" t="s">
        <v>2092</v>
      </c>
      <c r="K1539" s="14" t="s">
        <v>2094</v>
      </c>
      <c r="L1539" s="14">
        <v>1</v>
      </c>
      <c r="M1539" s="14">
        <v>2</v>
      </c>
      <c r="N1539" s="14">
        <v>37</v>
      </c>
      <c r="O1539" s="14">
        <v>22312</v>
      </c>
      <c r="P1539" s="14"/>
      <c r="Q1539" s="14"/>
      <c r="R1539" s="14"/>
      <c r="S1539" s="14"/>
      <c r="T1539" s="14"/>
      <c r="U1539" s="14"/>
      <c r="V1539" s="16"/>
      <c r="W1539" s="14"/>
      <c r="AB1539" s="5"/>
    </row>
    <row r="1540" spans="1:28" s="3" customFormat="1">
      <c r="A1540" s="14" t="s">
        <v>6531</v>
      </c>
      <c r="B1540" s="14"/>
      <c r="C1540" s="14" t="s">
        <v>6525</v>
      </c>
      <c r="D1540" s="15" t="s">
        <v>2072</v>
      </c>
      <c r="E1540" s="15" t="s">
        <v>2073</v>
      </c>
      <c r="F1540" s="15" t="s">
        <v>2095</v>
      </c>
      <c r="G1540" s="15" t="s">
        <v>2096</v>
      </c>
      <c r="H1540" s="15" t="s">
        <v>2095</v>
      </c>
      <c r="I1540" s="15" t="s">
        <v>2096</v>
      </c>
      <c r="J1540" s="14" t="s">
        <v>2095</v>
      </c>
      <c r="K1540" s="14" t="s">
        <v>2096</v>
      </c>
      <c r="L1540" s="14">
        <v>1</v>
      </c>
      <c r="M1540" s="14">
        <v>2</v>
      </c>
      <c r="N1540" s="14">
        <v>36</v>
      </c>
      <c r="O1540" s="14">
        <v>20760</v>
      </c>
      <c r="P1540" s="14"/>
      <c r="Q1540" s="14"/>
      <c r="R1540" s="14"/>
      <c r="S1540" s="14"/>
      <c r="T1540" s="14"/>
      <c r="U1540" s="14"/>
      <c r="V1540" s="16"/>
      <c r="W1540" s="14"/>
      <c r="AB1540" s="5"/>
    </row>
    <row r="1541" spans="1:28" s="3" customFormat="1">
      <c r="A1541" s="14" t="s">
        <v>6531</v>
      </c>
      <c r="B1541" s="17"/>
      <c r="C1541" s="14" t="s">
        <v>6525</v>
      </c>
      <c r="D1541" s="17" t="s">
        <v>3406</v>
      </c>
      <c r="E1541" s="17" t="s">
        <v>4148</v>
      </c>
      <c r="F1541" s="17" t="s">
        <v>4149</v>
      </c>
      <c r="G1541" s="17" t="s">
        <v>3017</v>
      </c>
      <c r="H1541" s="17" t="s">
        <v>4149</v>
      </c>
      <c r="I1541" s="17" t="s">
        <v>3017</v>
      </c>
      <c r="J1541" s="14" t="s">
        <v>4149</v>
      </c>
      <c r="K1541" s="14" t="s">
        <v>3017</v>
      </c>
      <c r="L1541" s="14">
        <v>1</v>
      </c>
      <c r="M1541" s="14">
        <v>4</v>
      </c>
      <c r="N1541" s="14">
        <v>0</v>
      </c>
      <c r="O1541" s="14">
        <v>0</v>
      </c>
      <c r="P1541" s="14" t="s">
        <v>6138</v>
      </c>
      <c r="Q1541" s="14" t="s">
        <v>5490</v>
      </c>
      <c r="R1541" s="14"/>
      <c r="S1541" s="14"/>
      <c r="T1541" s="14"/>
      <c r="U1541" s="14"/>
      <c r="V1541" s="16"/>
      <c r="W1541" s="14"/>
      <c r="AB1541" s="5"/>
    </row>
    <row r="1542" spans="1:28" s="3" customFormat="1">
      <c r="A1542" s="14" t="s">
        <v>6531</v>
      </c>
      <c r="B1542" s="17"/>
      <c r="C1542" s="14" t="s">
        <v>6525</v>
      </c>
      <c r="D1542" s="17" t="s">
        <v>3406</v>
      </c>
      <c r="E1542" s="17" t="s">
        <v>4148</v>
      </c>
      <c r="F1542" s="17" t="s">
        <v>4149</v>
      </c>
      <c r="G1542" s="17" t="s">
        <v>4150</v>
      </c>
      <c r="H1542" s="17" t="s">
        <v>4149</v>
      </c>
      <c r="I1542" s="17" t="s">
        <v>4150</v>
      </c>
      <c r="J1542" s="14" t="s">
        <v>4149</v>
      </c>
      <c r="K1542" s="14" t="s">
        <v>4150</v>
      </c>
      <c r="L1542" s="14">
        <v>0</v>
      </c>
      <c r="M1542" s="14">
        <v>4</v>
      </c>
      <c r="N1542" s="14">
        <v>0</v>
      </c>
      <c r="O1542" s="14">
        <v>0</v>
      </c>
      <c r="P1542" s="14" t="s">
        <v>6138</v>
      </c>
      <c r="Q1542" s="14" t="s">
        <v>5490</v>
      </c>
      <c r="R1542" s="14"/>
      <c r="S1542" s="14"/>
      <c r="T1542" s="14"/>
      <c r="U1542" s="14"/>
      <c r="V1542" s="16"/>
      <c r="W1542" s="14"/>
      <c r="AB1542" s="5"/>
    </row>
    <row r="1543" spans="1:28" s="3" customFormat="1">
      <c r="A1543" s="14" t="s">
        <v>6531</v>
      </c>
      <c r="B1543" s="14" t="s">
        <v>6706</v>
      </c>
      <c r="C1543" s="14" t="s">
        <v>6525</v>
      </c>
      <c r="D1543" s="17" t="s">
        <v>3406</v>
      </c>
      <c r="E1543" s="17" t="s">
        <v>4148</v>
      </c>
      <c r="F1543" s="17" t="s">
        <v>4149</v>
      </c>
      <c r="G1543" s="17" t="s">
        <v>6614</v>
      </c>
      <c r="H1543" s="14" t="s">
        <v>6526</v>
      </c>
      <c r="I1543" s="14" t="s">
        <v>6526</v>
      </c>
      <c r="J1543" s="14" t="s">
        <v>6526</v>
      </c>
      <c r="K1543" s="14" t="s">
        <v>6526</v>
      </c>
      <c r="L1543" s="14">
        <v>0</v>
      </c>
      <c r="M1543" s="14">
        <v>4</v>
      </c>
      <c r="N1543" s="14">
        <v>0</v>
      </c>
      <c r="O1543" s="14">
        <v>0</v>
      </c>
      <c r="P1543" s="14" t="s">
        <v>6138</v>
      </c>
      <c r="Q1543" s="14" t="s">
        <v>5490</v>
      </c>
      <c r="R1543" s="14"/>
      <c r="S1543" s="14"/>
      <c r="T1543" s="14"/>
      <c r="U1543" s="14"/>
      <c r="V1543" s="16"/>
      <c r="W1543" s="14"/>
      <c r="AB1543" s="5"/>
    </row>
    <row r="1544" spans="1:28" s="3" customFormat="1">
      <c r="A1544" s="14" t="s">
        <v>6531</v>
      </c>
      <c r="B1544" s="17"/>
      <c r="C1544" s="14" t="s">
        <v>6525</v>
      </c>
      <c r="D1544" s="17" t="s">
        <v>3406</v>
      </c>
      <c r="E1544" s="17" t="s">
        <v>4148</v>
      </c>
      <c r="F1544" s="17" t="s">
        <v>4149</v>
      </c>
      <c r="G1544" s="17" t="s">
        <v>2508</v>
      </c>
      <c r="H1544" s="17" t="s">
        <v>4149</v>
      </c>
      <c r="I1544" s="17" t="s">
        <v>2508</v>
      </c>
      <c r="J1544" s="14" t="s">
        <v>4149</v>
      </c>
      <c r="K1544" s="14" t="s">
        <v>2508</v>
      </c>
      <c r="L1544" s="14">
        <v>0</v>
      </c>
      <c r="M1544" s="14">
        <v>2</v>
      </c>
      <c r="N1544" s="14">
        <v>1</v>
      </c>
      <c r="O1544" s="14">
        <v>1140</v>
      </c>
      <c r="P1544" s="14"/>
      <c r="Q1544" s="14"/>
      <c r="R1544" s="14"/>
      <c r="S1544" s="14"/>
      <c r="T1544" s="14"/>
      <c r="U1544" s="14"/>
      <c r="V1544" s="16"/>
      <c r="W1544" s="14"/>
      <c r="AB1544" s="5"/>
    </row>
    <row r="1545" spans="1:28" s="3" customFormat="1">
      <c r="A1545" s="14" t="s">
        <v>6531</v>
      </c>
      <c r="B1545" s="17"/>
      <c r="C1545" s="14" t="s">
        <v>6525</v>
      </c>
      <c r="D1545" s="17" t="s">
        <v>3406</v>
      </c>
      <c r="E1545" s="17" t="s">
        <v>4148</v>
      </c>
      <c r="F1545" s="17" t="s">
        <v>4149</v>
      </c>
      <c r="G1545" s="17" t="s">
        <v>4151</v>
      </c>
      <c r="H1545" s="17" t="s">
        <v>4149</v>
      </c>
      <c r="I1545" s="17" t="s">
        <v>4151</v>
      </c>
      <c r="J1545" s="14" t="s">
        <v>4149</v>
      </c>
      <c r="K1545" s="14" t="s">
        <v>4151</v>
      </c>
      <c r="L1545" s="14">
        <v>0</v>
      </c>
      <c r="M1545" s="14">
        <v>4</v>
      </c>
      <c r="N1545" s="14">
        <v>0</v>
      </c>
      <c r="O1545" s="14">
        <v>0</v>
      </c>
      <c r="P1545" s="14" t="s">
        <v>6138</v>
      </c>
      <c r="Q1545" s="14" t="s">
        <v>5490</v>
      </c>
      <c r="R1545" s="14"/>
      <c r="S1545" s="14"/>
      <c r="T1545" s="14"/>
      <c r="U1545" s="14"/>
      <c r="V1545" s="16"/>
      <c r="W1545" s="14"/>
      <c r="AB1545" s="5"/>
    </row>
    <row r="1546" spans="1:28" s="3" customFormat="1">
      <c r="A1546" s="14" t="s">
        <v>6531</v>
      </c>
      <c r="B1546" s="14" t="s">
        <v>6706</v>
      </c>
      <c r="C1546" s="14" t="s">
        <v>6525</v>
      </c>
      <c r="D1546" s="17" t="s">
        <v>3406</v>
      </c>
      <c r="E1546" s="17" t="s">
        <v>4148</v>
      </c>
      <c r="F1546" s="17" t="s">
        <v>4149</v>
      </c>
      <c r="G1546" s="17" t="s">
        <v>6615</v>
      </c>
      <c r="H1546" s="14" t="s">
        <v>6526</v>
      </c>
      <c r="I1546" s="14" t="s">
        <v>6526</v>
      </c>
      <c r="J1546" s="14" t="s">
        <v>6526</v>
      </c>
      <c r="K1546" s="14" t="s">
        <v>6526</v>
      </c>
      <c r="L1546" s="14">
        <v>0</v>
      </c>
      <c r="M1546" s="14">
        <v>4</v>
      </c>
      <c r="N1546" s="14">
        <v>0</v>
      </c>
      <c r="O1546" s="14">
        <v>0</v>
      </c>
      <c r="P1546" s="14" t="s">
        <v>6138</v>
      </c>
      <c r="Q1546" s="14" t="s">
        <v>5490</v>
      </c>
      <c r="R1546" s="14"/>
      <c r="S1546" s="14"/>
      <c r="T1546" s="14"/>
      <c r="U1546" s="14"/>
      <c r="V1546" s="16"/>
      <c r="W1546" s="14"/>
      <c r="AB1546" s="5"/>
    </row>
    <row r="1547" spans="1:28" s="3" customFormat="1">
      <c r="A1547" s="14" t="s">
        <v>6531</v>
      </c>
      <c r="B1547" s="17"/>
      <c r="C1547" s="14" t="s">
        <v>6525</v>
      </c>
      <c r="D1547" s="17" t="s">
        <v>3406</v>
      </c>
      <c r="E1547" s="17" t="s">
        <v>4148</v>
      </c>
      <c r="F1547" s="17" t="s">
        <v>4149</v>
      </c>
      <c r="G1547" s="17" t="s">
        <v>1142</v>
      </c>
      <c r="H1547" s="17" t="s">
        <v>4149</v>
      </c>
      <c r="I1547" s="17" t="s">
        <v>1142</v>
      </c>
      <c r="J1547" s="14" t="s">
        <v>4149</v>
      </c>
      <c r="K1547" s="14" t="s">
        <v>1142</v>
      </c>
      <c r="L1547" s="14">
        <v>0</v>
      </c>
      <c r="M1547" s="14">
        <v>4</v>
      </c>
      <c r="N1547" s="14">
        <v>0</v>
      </c>
      <c r="O1547" s="14">
        <v>0</v>
      </c>
      <c r="P1547" s="14" t="s">
        <v>6138</v>
      </c>
      <c r="Q1547" s="14" t="s">
        <v>5490</v>
      </c>
      <c r="R1547" s="14"/>
      <c r="S1547" s="14"/>
      <c r="T1547" s="14"/>
      <c r="U1547" s="14"/>
      <c r="V1547" s="16"/>
      <c r="W1547" s="14"/>
      <c r="AB1547" s="5"/>
    </row>
    <row r="1548" spans="1:28" s="3" customFormat="1">
      <c r="A1548" s="14" t="s">
        <v>6531</v>
      </c>
      <c r="B1548" s="17"/>
      <c r="C1548" s="14" t="s">
        <v>6525</v>
      </c>
      <c r="D1548" s="17" t="s">
        <v>3406</v>
      </c>
      <c r="E1548" s="17" t="s">
        <v>4148</v>
      </c>
      <c r="F1548" s="17" t="s">
        <v>4149</v>
      </c>
      <c r="G1548" s="17" t="s">
        <v>4152</v>
      </c>
      <c r="H1548" s="17" t="s">
        <v>4149</v>
      </c>
      <c r="I1548" s="17" t="s">
        <v>4152</v>
      </c>
      <c r="J1548" s="14" t="s">
        <v>4149</v>
      </c>
      <c r="K1548" s="14" t="s">
        <v>4152</v>
      </c>
      <c r="L1548" s="14">
        <v>0</v>
      </c>
      <c r="M1548" s="14">
        <v>2</v>
      </c>
      <c r="N1548" s="14">
        <v>3</v>
      </c>
      <c r="O1548" s="14">
        <v>2890</v>
      </c>
      <c r="P1548" s="14"/>
      <c r="Q1548" s="14"/>
      <c r="R1548" s="14"/>
      <c r="S1548" s="14"/>
      <c r="T1548" s="14"/>
      <c r="U1548" s="14"/>
      <c r="V1548" s="16"/>
      <c r="W1548" s="14"/>
      <c r="AB1548" s="5"/>
    </row>
    <row r="1549" spans="1:28" s="3" customFormat="1">
      <c r="A1549" s="14" t="s">
        <v>6531</v>
      </c>
      <c r="B1549" s="17"/>
      <c r="C1549" s="14" t="s">
        <v>6525</v>
      </c>
      <c r="D1549" s="17" t="s">
        <v>3406</v>
      </c>
      <c r="E1549" s="17" t="s">
        <v>4148</v>
      </c>
      <c r="F1549" s="17" t="s">
        <v>4149</v>
      </c>
      <c r="G1549" s="17" t="s">
        <v>1297</v>
      </c>
      <c r="H1549" s="17" t="s">
        <v>4149</v>
      </c>
      <c r="I1549" s="17" t="s">
        <v>1297</v>
      </c>
      <c r="J1549" s="14" t="s">
        <v>4149</v>
      </c>
      <c r="K1549" s="14" t="s">
        <v>1297</v>
      </c>
      <c r="L1549" s="14">
        <v>0</v>
      </c>
      <c r="M1549" s="14">
        <v>4</v>
      </c>
      <c r="N1549" s="14">
        <v>0</v>
      </c>
      <c r="O1549" s="14">
        <v>0</v>
      </c>
      <c r="P1549" s="14" t="s">
        <v>6138</v>
      </c>
      <c r="Q1549" s="14" t="s">
        <v>5490</v>
      </c>
      <c r="R1549" s="14"/>
      <c r="S1549" s="14"/>
      <c r="T1549" s="14"/>
      <c r="U1549" s="14"/>
      <c r="V1549" s="16"/>
      <c r="W1549" s="14"/>
      <c r="AB1549" s="5"/>
    </row>
    <row r="1550" spans="1:28" s="3" customFormat="1">
      <c r="A1550" s="14" t="s">
        <v>6531</v>
      </c>
      <c r="B1550" s="17"/>
      <c r="C1550" s="14" t="s">
        <v>6525</v>
      </c>
      <c r="D1550" s="17" t="s">
        <v>3406</v>
      </c>
      <c r="E1550" s="17" t="s">
        <v>4148</v>
      </c>
      <c r="F1550" s="17" t="s">
        <v>4149</v>
      </c>
      <c r="G1550" s="17" t="s">
        <v>4153</v>
      </c>
      <c r="H1550" s="17" t="s">
        <v>4149</v>
      </c>
      <c r="I1550" s="17" t="s">
        <v>4153</v>
      </c>
      <c r="J1550" s="14" t="s">
        <v>4149</v>
      </c>
      <c r="K1550" s="14" t="s">
        <v>4153</v>
      </c>
      <c r="L1550" s="14">
        <v>0</v>
      </c>
      <c r="M1550" s="14">
        <v>4</v>
      </c>
      <c r="N1550" s="14">
        <v>0</v>
      </c>
      <c r="O1550" s="14">
        <v>0</v>
      </c>
      <c r="P1550" s="14" t="s">
        <v>6138</v>
      </c>
      <c r="Q1550" s="14" t="s">
        <v>5490</v>
      </c>
      <c r="R1550" s="14"/>
      <c r="S1550" s="14"/>
      <c r="T1550" s="14"/>
      <c r="U1550" s="14"/>
      <c r="V1550" s="16"/>
      <c r="W1550" s="14"/>
      <c r="AB1550" s="5"/>
    </row>
    <row r="1551" spans="1:28" s="3" customFormat="1">
      <c r="A1551" s="14" t="s">
        <v>6531</v>
      </c>
      <c r="B1551" s="17"/>
      <c r="C1551" s="14" t="s">
        <v>6525</v>
      </c>
      <c r="D1551" s="17" t="s">
        <v>3406</v>
      </c>
      <c r="E1551" s="17" t="s">
        <v>4148</v>
      </c>
      <c r="F1551" s="17" t="s">
        <v>4149</v>
      </c>
      <c r="G1551" s="17" t="s">
        <v>4154</v>
      </c>
      <c r="H1551" s="17" t="s">
        <v>4149</v>
      </c>
      <c r="I1551" s="17" t="s">
        <v>4154</v>
      </c>
      <c r="J1551" s="14" t="s">
        <v>4149</v>
      </c>
      <c r="K1551" s="14" t="s">
        <v>4154</v>
      </c>
      <c r="L1551" s="14">
        <v>1</v>
      </c>
      <c r="M1551" s="14">
        <v>2</v>
      </c>
      <c r="N1551" s="14">
        <v>2</v>
      </c>
      <c r="O1551" s="14">
        <v>1753</v>
      </c>
      <c r="P1551" s="14"/>
      <c r="Q1551" s="14"/>
      <c r="R1551" s="14"/>
      <c r="S1551" s="14"/>
      <c r="T1551" s="14"/>
      <c r="U1551" s="14"/>
      <c r="V1551" s="16"/>
      <c r="W1551" s="14"/>
      <c r="AB1551" s="5"/>
    </row>
    <row r="1552" spans="1:28" s="3" customFormat="1">
      <c r="A1552" s="14" t="s">
        <v>6531</v>
      </c>
      <c r="B1552" s="17"/>
      <c r="C1552" s="14" t="s">
        <v>6525</v>
      </c>
      <c r="D1552" s="17" t="s">
        <v>3406</v>
      </c>
      <c r="E1552" s="17" t="s">
        <v>4148</v>
      </c>
      <c r="F1552" s="17" t="s">
        <v>4149</v>
      </c>
      <c r="G1552" s="17" t="s">
        <v>4155</v>
      </c>
      <c r="H1552" s="17" t="s">
        <v>4149</v>
      </c>
      <c r="I1552" s="17" t="s">
        <v>4155</v>
      </c>
      <c r="J1552" s="14" t="s">
        <v>4149</v>
      </c>
      <c r="K1552" s="14" t="s">
        <v>4155</v>
      </c>
      <c r="L1552" s="14">
        <v>0</v>
      </c>
      <c r="M1552" s="14">
        <v>4</v>
      </c>
      <c r="N1552" s="14">
        <v>0</v>
      </c>
      <c r="O1552" s="14">
        <v>0</v>
      </c>
      <c r="P1552" s="14" t="s">
        <v>6138</v>
      </c>
      <c r="Q1552" s="14" t="s">
        <v>5490</v>
      </c>
      <c r="R1552" s="14"/>
      <c r="S1552" s="14"/>
      <c r="T1552" s="14"/>
      <c r="U1552" s="14"/>
      <c r="V1552" s="16"/>
      <c r="W1552" s="14"/>
      <c r="AB1552" s="5"/>
    </row>
    <row r="1553" spans="1:28" s="3" customFormat="1">
      <c r="A1553" s="14" t="s">
        <v>6531</v>
      </c>
      <c r="B1553" s="14" t="s">
        <v>6706</v>
      </c>
      <c r="C1553" s="14" t="s">
        <v>6525</v>
      </c>
      <c r="D1553" s="17" t="s">
        <v>3406</v>
      </c>
      <c r="E1553" s="17" t="s">
        <v>4148</v>
      </c>
      <c r="F1553" s="17" t="s">
        <v>4149</v>
      </c>
      <c r="G1553" s="17" t="s">
        <v>1767</v>
      </c>
      <c r="H1553" s="14" t="s">
        <v>6526</v>
      </c>
      <c r="I1553" s="14" t="s">
        <v>6526</v>
      </c>
      <c r="J1553" s="14" t="s">
        <v>6526</v>
      </c>
      <c r="K1553" s="14" t="s">
        <v>6526</v>
      </c>
      <c r="L1553" s="14">
        <v>0</v>
      </c>
      <c r="M1553" s="14">
        <v>4</v>
      </c>
      <c r="N1553" s="14">
        <v>0</v>
      </c>
      <c r="O1553" s="14">
        <v>0</v>
      </c>
      <c r="P1553" s="14" t="s">
        <v>6138</v>
      </c>
      <c r="Q1553" s="14" t="s">
        <v>5490</v>
      </c>
      <c r="R1553" s="14"/>
      <c r="S1553" s="14"/>
      <c r="T1553" s="14"/>
      <c r="U1553" s="14"/>
      <c r="V1553" s="16"/>
      <c r="W1553" s="14"/>
      <c r="AB1553" s="5"/>
    </row>
    <row r="1554" spans="1:28" s="3" customFormat="1">
      <c r="A1554" s="14" t="s">
        <v>6531</v>
      </c>
      <c r="B1554" s="17"/>
      <c r="C1554" s="14" t="s">
        <v>6525</v>
      </c>
      <c r="D1554" s="17" t="s">
        <v>3406</v>
      </c>
      <c r="E1554" s="17" t="s">
        <v>4148</v>
      </c>
      <c r="F1554" s="17" t="s">
        <v>4156</v>
      </c>
      <c r="G1554" s="17" t="s">
        <v>4157</v>
      </c>
      <c r="H1554" s="17" t="s">
        <v>4156</v>
      </c>
      <c r="I1554" s="17" t="s">
        <v>4157</v>
      </c>
      <c r="J1554" s="14" t="s">
        <v>4156</v>
      </c>
      <c r="K1554" s="14" t="s">
        <v>4157</v>
      </c>
      <c r="L1554" s="14">
        <v>1</v>
      </c>
      <c r="M1554" s="14">
        <v>2</v>
      </c>
      <c r="N1554" s="14">
        <v>3</v>
      </c>
      <c r="O1554" s="14">
        <v>2890</v>
      </c>
      <c r="P1554" s="14"/>
      <c r="Q1554" s="14"/>
      <c r="R1554" s="14"/>
      <c r="S1554" s="14"/>
      <c r="T1554" s="14"/>
      <c r="U1554" s="14"/>
      <c r="V1554" s="16"/>
      <c r="W1554" s="14"/>
      <c r="AB1554" s="5"/>
    </row>
    <row r="1555" spans="1:28" s="3" customFormat="1">
      <c r="A1555" s="14" t="s">
        <v>6531</v>
      </c>
      <c r="B1555" s="17"/>
      <c r="C1555" s="14" t="s">
        <v>6525</v>
      </c>
      <c r="D1555" s="17" t="s">
        <v>3406</v>
      </c>
      <c r="E1555" s="17" t="s">
        <v>4148</v>
      </c>
      <c r="F1555" s="17" t="s">
        <v>4156</v>
      </c>
      <c r="G1555" s="17" t="s">
        <v>1076</v>
      </c>
      <c r="H1555" s="17" t="s">
        <v>4156</v>
      </c>
      <c r="I1555" s="17" t="s">
        <v>1076</v>
      </c>
      <c r="J1555" s="14" t="s">
        <v>4156</v>
      </c>
      <c r="K1555" s="14" t="s">
        <v>1076</v>
      </c>
      <c r="L1555" s="14">
        <v>1</v>
      </c>
      <c r="M1555" s="14">
        <v>2</v>
      </c>
      <c r="N1555" s="14">
        <v>2</v>
      </c>
      <c r="O1555" s="14">
        <v>1945</v>
      </c>
      <c r="P1555" s="14"/>
      <c r="Q1555" s="14"/>
      <c r="R1555" s="14"/>
      <c r="S1555" s="14"/>
      <c r="T1555" s="14"/>
      <c r="U1555" s="14"/>
      <c r="V1555" s="16"/>
      <c r="W1555" s="14"/>
      <c r="AB1555" s="5"/>
    </row>
    <row r="1556" spans="1:28" s="3" customFormat="1">
      <c r="A1556" s="14" t="s">
        <v>6531</v>
      </c>
      <c r="B1556" s="17"/>
      <c r="C1556" s="14" t="s">
        <v>6525</v>
      </c>
      <c r="D1556" s="17" t="s">
        <v>3406</v>
      </c>
      <c r="E1556" s="17" t="s">
        <v>4148</v>
      </c>
      <c r="F1556" s="14" t="s">
        <v>6522</v>
      </c>
      <c r="G1556" s="14" t="s">
        <v>6522</v>
      </c>
      <c r="H1556" s="17" t="s">
        <v>4149</v>
      </c>
      <c r="I1556" s="17" t="s">
        <v>258</v>
      </c>
      <c r="J1556" s="14" t="s">
        <v>4149</v>
      </c>
      <c r="K1556" s="14" t="s">
        <v>258</v>
      </c>
      <c r="L1556" s="14" t="s">
        <v>6435</v>
      </c>
      <c r="M1556" s="14" t="s">
        <v>6435</v>
      </c>
      <c r="N1556" s="14" t="s">
        <v>6435</v>
      </c>
      <c r="O1556" s="14" t="s">
        <v>6435</v>
      </c>
      <c r="P1556" s="14"/>
      <c r="Q1556" s="14"/>
      <c r="R1556" s="14"/>
      <c r="S1556" s="14"/>
      <c r="T1556" s="14"/>
      <c r="U1556" s="14"/>
      <c r="V1556" s="16"/>
      <c r="W1556" s="14"/>
      <c r="AB1556" s="5"/>
    </row>
    <row r="1557" spans="1:28" s="3" customFormat="1">
      <c r="A1557" s="14" t="s">
        <v>6531</v>
      </c>
      <c r="B1557" s="14"/>
      <c r="C1557" s="14" t="s">
        <v>6525</v>
      </c>
      <c r="D1557" s="15" t="s">
        <v>2097</v>
      </c>
      <c r="E1557" s="15" t="s">
        <v>2098</v>
      </c>
      <c r="F1557" s="15" t="s">
        <v>2099</v>
      </c>
      <c r="G1557" s="15" t="s">
        <v>1894</v>
      </c>
      <c r="H1557" s="15" t="s">
        <v>2099</v>
      </c>
      <c r="I1557" s="15" t="s">
        <v>1894</v>
      </c>
      <c r="J1557" s="14" t="s">
        <v>2099</v>
      </c>
      <c r="K1557" s="14" t="s">
        <v>1894</v>
      </c>
      <c r="L1557" s="14">
        <v>1</v>
      </c>
      <c r="M1557" s="14">
        <v>2</v>
      </c>
      <c r="N1557" s="15">
        <v>2</v>
      </c>
      <c r="O1557" s="14">
        <v>1650</v>
      </c>
      <c r="P1557" s="14"/>
      <c r="Q1557" s="14"/>
      <c r="R1557" s="14"/>
      <c r="S1557" s="14"/>
      <c r="T1557" s="14"/>
      <c r="U1557" s="14"/>
      <c r="V1557" s="16"/>
      <c r="W1557" s="14"/>
      <c r="AB1557" s="5"/>
    </row>
    <row r="1558" spans="1:28" s="3" customFormat="1">
      <c r="A1558" s="14" t="s">
        <v>6531</v>
      </c>
      <c r="B1558" s="14"/>
      <c r="C1558" s="14" t="s">
        <v>6525</v>
      </c>
      <c r="D1558" s="15" t="s">
        <v>2097</v>
      </c>
      <c r="E1558" s="15" t="s">
        <v>2098</v>
      </c>
      <c r="F1558" s="15" t="s">
        <v>2100</v>
      </c>
      <c r="G1558" s="15" t="s">
        <v>90</v>
      </c>
      <c r="H1558" s="15" t="s">
        <v>2100</v>
      </c>
      <c r="I1558" s="15" t="s">
        <v>90</v>
      </c>
      <c r="J1558" s="14" t="s">
        <v>2100</v>
      </c>
      <c r="K1558" s="14" t="s">
        <v>90</v>
      </c>
      <c r="L1558" s="14">
        <v>1</v>
      </c>
      <c r="M1558" s="14">
        <v>4</v>
      </c>
      <c r="N1558" s="15">
        <v>0</v>
      </c>
      <c r="O1558" s="14">
        <v>0</v>
      </c>
      <c r="P1558" s="14" t="s">
        <v>5768</v>
      </c>
      <c r="Q1558" s="14" t="s">
        <v>6162</v>
      </c>
      <c r="R1558" s="14"/>
      <c r="S1558" s="14"/>
      <c r="T1558" s="14"/>
      <c r="U1558" s="14"/>
      <c r="V1558" s="16"/>
      <c r="W1558" s="14"/>
      <c r="AB1558" s="5"/>
    </row>
    <row r="1559" spans="1:28" s="3" customFormat="1">
      <c r="A1559" s="14" t="s">
        <v>6531</v>
      </c>
      <c r="B1559" s="14"/>
      <c r="C1559" s="14" t="s">
        <v>6525</v>
      </c>
      <c r="D1559" s="15" t="s">
        <v>2097</v>
      </c>
      <c r="E1559" s="15" t="s">
        <v>2098</v>
      </c>
      <c r="F1559" s="15" t="s">
        <v>2100</v>
      </c>
      <c r="G1559" s="15" t="s">
        <v>2101</v>
      </c>
      <c r="H1559" s="15" t="s">
        <v>2100</v>
      </c>
      <c r="I1559" s="15" t="s">
        <v>2101</v>
      </c>
      <c r="J1559" s="14" t="s">
        <v>2100</v>
      </c>
      <c r="K1559" s="14" t="s">
        <v>2101</v>
      </c>
      <c r="L1559" s="14">
        <v>1</v>
      </c>
      <c r="M1559" s="14">
        <v>2</v>
      </c>
      <c r="N1559" s="15">
        <v>2</v>
      </c>
      <c r="O1559" s="14">
        <v>2423</v>
      </c>
      <c r="P1559" s="14"/>
      <c r="Q1559" s="14"/>
      <c r="R1559" s="14"/>
      <c r="S1559" s="14"/>
      <c r="T1559" s="14"/>
      <c r="U1559" s="14"/>
      <c r="V1559" s="16"/>
      <c r="W1559" s="14"/>
      <c r="AB1559" s="5"/>
    </row>
    <row r="1560" spans="1:28" s="3" customFormat="1">
      <c r="A1560" s="14" t="s">
        <v>6531</v>
      </c>
      <c r="B1560" s="14"/>
      <c r="C1560" s="14" t="s">
        <v>6525</v>
      </c>
      <c r="D1560" s="15" t="s">
        <v>2097</v>
      </c>
      <c r="E1560" s="15" t="s">
        <v>2098</v>
      </c>
      <c r="F1560" s="15" t="s">
        <v>2100</v>
      </c>
      <c r="G1560" s="15" t="s">
        <v>2102</v>
      </c>
      <c r="H1560" s="15" t="s">
        <v>2100</v>
      </c>
      <c r="I1560" s="15" t="s">
        <v>2102</v>
      </c>
      <c r="J1560" s="14" t="s">
        <v>2100</v>
      </c>
      <c r="K1560" s="14" t="s">
        <v>2102</v>
      </c>
      <c r="L1560" s="14">
        <v>1</v>
      </c>
      <c r="M1560" s="14">
        <v>2</v>
      </c>
      <c r="N1560" s="15">
        <v>4</v>
      </c>
      <c r="O1560" s="14">
        <v>4076</v>
      </c>
      <c r="P1560" s="14"/>
      <c r="Q1560" s="14"/>
      <c r="R1560" s="14"/>
      <c r="S1560" s="14"/>
      <c r="T1560" s="14"/>
      <c r="U1560" s="14"/>
      <c r="V1560" s="16"/>
      <c r="W1560" s="14"/>
      <c r="AB1560" s="5"/>
    </row>
    <row r="1561" spans="1:28" s="3" customFormat="1">
      <c r="A1561" s="14" t="s">
        <v>6531</v>
      </c>
      <c r="B1561" s="14"/>
      <c r="C1561" s="14" t="s">
        <v>6525</v>
      </c>
      <c r="D1561" s="15" t="s">
        <v>2097</v>
      </c>
      <c r="E1561" s="15" t="s">
        <v>2098</v>
      </c>
      <c r="F1561" s="15" t="s">
        <v>2100</v>
      </c>
      <c r="G1561" s="15" t="s">
        <v>2103</v>
      </c>
      <c r="H1561" s="15" t="s">
        <v>2100</v>
      </c>
      <c r="I1561" s="15" t="s">
        <v>2103</v>
      </c>
      <c r="J1561" s="14" t="s">
        <v>2100</v>
      </c>
      <c r="K1561" s="14" t="s">
        <v>2103</v>
      </c>
      <c r="L1561" s="14">
        <v>1</v>
      </c>
      <c r="M1561" s="14">
        <v>2</v>
      </c>
      <c r="N1561" s="15">
        <v>4</v>
      </c>
      <c r="O1561" s="14">
        <v>4076</v>
      </c>
      <c r="P1561" s="14"/>
      <c r="Q1561" s="14"/>
      <c r="R1561" s="14"/>
      <c r="S1561" s="14"/>
      <c r="T1561" s="14"/>
      <c r="U1561" s="14"/>
      <c r="V1561" s="16"/>
      <c r="W1561" s="14"/>
      <c r="AB1561" s="5"/>
    </row>
    <row r="1562" spans="1:28" s="3" customFormat="1">
      <c r="A1562" s="14" t="s">
        <v>6531</v>
      </c>
      <c r="B1562" s="14"/>
      <c r="C1562" s="14" t="s">
        <v>6525</v>
      </c>
      <c r="D1562" s="15" t="s">
        <v>2097</v>
      </c>
      <c r="E1562" s="15" t="s">
        <v>2098</v>
      </c>
      <c r="F1562" s="15" t="s">
        <v>2100</v>
      </c>
      <c r="G1562" s="15" t="s">
        <v>1294</v>
      </c>
      <c r="H1562" s="15" t="s">
        <v>2100</v>
      </c>
      <c r="I1562" s="15" t="s">
        <v>1294</v>
      </c>
      <c r="J1562" s="14" t="s">
        <v>2100</v>
      </c>
      <c r="K1562" s="14" t="s">
        <v>1294</v>
      </c>
      <c r="L1562" s="14">
        <v>1</v>
      </c>
      <c r="M1562" s="14">
        <v>2</v>
      </c>
      <c r="N1562" s="15">
        <v>4</v>
      </c>
      <c r="O1562" s="14">
        <v>4115</v>
      </c>
      <c r="P1562" s="14"/>
      <c r="Q1562" s="14"/>
      <c r="R1562" s="14"/>
      <c r="S1562" s="14"/>
      <c r="T1562" s="14"/>
      <c r="U1562" s="14"/>
      <c r="V1562" s="16"/>
      <c r="W1562" s="14"/>
      <c r="AB1562" s="5"/>
    </row>
    <row r="1563" spans="1:28" s="3" customFormat="1">
      <c r="A1563" s="14" t="s">
        <v>6531</v>
      </c>
      <c r="B1563" s="14"/>
      <c r="C1563" s="14" t="s">
        <v>6525</v>
      </c>
      <c r="D1563" s="15" t="s">
        <v>2097</v>
      </c>
      <c r="E1563" s="15" t="s">
        <v>2098</v>
      </c>
      <c r="F1563" s="15" t="s">
        <v>2100</v>
      </c>
      <c r="G1563" s="15" t="s">
        <v>185</v>
      </c>
      <c r="H1563" s="15" t="s">
        <v>2100</v>
      </c>
      <c r="I1563" s="15" t="s">
        <v>185</v>
      </c>
      <c r="J1563" s="14" t="s">
        <v>2100</v>
      </c>
      <c r="K1563" s="14" t="s">
        <v>185</v>
      </c>
      <c r="L1563" s="14">
        <v>1</v>
      </c>
      <c r="M1563" s="14">
        <v>2</v>
      </c>
      <c r="N1563" s="15">
        <v>4</v>
      </c>
      <c r="O1563" s="14">
        <v>4074</v>
      </c>
      <c r="P1563" s="14"/>
      <c r="Q1563" s="14"/>
      <c r="R1563" s="14"/>
      <c r="S1563" s="14"/>
      <c r="T1563" s="14"/>
      <c r="U1563" s="14"/>
      <c r="V1563" s="16"/>
      <c r="W1563" s="14"/>
      <c r="AB1563" s="5"/>
    </row>
    <row r="1564" spans="1:28" s="3" customFormat="1">
      <c r="A1564" s="14" t="s">
        <v>6531</v>
      </c>
      <c r="B1564" s="14"/>
      <c r="C1564" s="14" t="s">
        <v>6525</v>
      </c>
      <c r="D1564" s="15" t="s">
        <v>2097</v>
      </c>
      <c r="E1564" s="15" t="s">
        <v>2098</v>
      </c>
      <c r="F1564" s="15" t="s">
        <v>2100</v>
      </c>
      <c r="G1564" s="15" t="s">
        <v>1491</v>
      </c>
      <c r="H1564" s="15" t="s">
        <v>2100</v>
      </c>
      <c r="I1564" s="15" t="s">
        <v>1491</v>
      </c>
      <c r="J1564" s="14" t="s">
        <v>2100</v>
      </c>
      <c r="K1564" s="14" t="s">
        <v>1491</v>
      </c>
      <c r="L1564" s="14">
        <v>1</v>
      </c>
      <c r="M1564" s="14">
        <v>2</v>
      </c>
      <c r="N1564" s="15">
        <v>4</v>
      </c>
      <c r="O1564" s="14">
        <v>4099</v>
      </c>
      <c r="P1564" s="14"/>
      <c r="Q1564" s="14"/>
      <c r="R1564" s="14"/>
      <c r="S1564" s="14"/>
      <c r="T1564" s="14"/>
      <c r="U1564" s="14"/>
      <c r="V1564" s="16"/>
      <c r="W1564" s="14"/>
      <c r="AB1564" s="5"/>
    </row>
    <row r="1565" spans="1:28" s="3" customFormat="1">
      <c r="A1565" s="14" t="s">
        <v>6531</v>
      </c>
      <c r="B1565" s="14"/>
      <c r="C1565" s="14" t="s">
        <v>6525</v>
      </c>
      <c r="D1565" s="15" t="s">
        <v>2097</v>
      </c>
      <c r="E1565" s="15" t="s">
        <v>2098</v>
      </c>
      <c r="F1565" s="15" t="s">
        <v>2100</v>
      </c>
      <c r="G1565" s="15" t="s">
        <v>2104</v>
      </c>
      <c r="H1565" s="15" t="s">
        <v>2100</v>
      </c>
      <c r="I1565" s="15" t="s">
        <v>2104</v>
      </c>
      <c r="J1565" s="14" t="s">
        <v>2100</v>
      </c>
      <c r="K1565" s="14" t="s">
        <v>2104</v>
      </c>
      <c r="L1565" s="14">
        <v>1</v>
      </c>
      <c r="M1565" s="14">
        <v>2</v>
      </c>
      <c r="N1565" s="15">
        <v>4</v>
      </c>
      <c r="O1565" s="14">
        <v>4080</v>
      </c>
      <c r="P1565" s="14"/>
      <c r="Q1565" s="14"/>
      <c r="R1565" s="14"/>
      <c r="S1565" s="14"/>
      <c r="T1565" s="14"/>
      <c r="U1565" s="14"/>
      <c r="V1565" s="16"/>
      <c r="W1565" s="14"/>
      <c r="AB1565" s="5"/>
    </row>
    <row r="1566" spans="1:28" s="3" customFormat="1">
      <c r="A1566" s="14" t="s">
        <v>6531</v>
      </c>
      <c r="B1566" s="14"/>
      <c r="C1566" s="14" t="s">
        <v>6525</v>
      </c>
      <c r="D1566" s="15" t="s">
        <v>2097</v>
      </c>
      <c r="E1566" s="15" t="s">
        <v>2098</v>
      </c>
      <c r="F1566" s="15" t="s">
        <v>2100</v>
      </c>
      <c r="G1566" s="15" t="s">
        <v>2105</v>
      </c>
      <c r="H1566" s="15" t="s">
        <v>2100</v>
      </c>
      <c r="I1566" s="15" t="s">
        <v>2105</v>
      </c>
      <c r="J1566" s="14" t="s">
        <v>2100</v>
      </c>
      <c r="K1566" s="14" t="s">
        <v>2105</v>
      </c>
      <c r="L1566" s="14">
        <v>0</v>
      </c>
      <c r="M1566" s="14">
        <v>4</v>
      </c>
      <c r="N1566" s="15">
        <v>0</v>
      </c>
      <c r="O1566" s="14">
        <v>0</v>
      </c>
      <c r="P1566" s="14" t="s">
        <v>6138</v>
      </c>
      <c r="Q1566" s="14" t="s">
        <v>5490</v>
      </c>
      <c r="R1566" s="14"/>
      <c r="S1566" s="14"/>
      <c r="T1566" s="14"/>
      <c r="U1566" s="14"/>
      <c r="V1566" s="16"/>
      <c r="W1566" s="14"/>
      <c r="AB1566" s="5"/>
    </row>
    <row r="1567" spans="1:28" s="3" customFormat="1">
      <c r="A1567" s="14" t="s">
        <v>6531</v>
      </c>
      <c r="B1567" s="14"/>
      <c r="C1567" s="14" t="s">
        <v>6525</v>
      </c>
      <c r="D1567" s="15" t="s">
        <v>2097</v>
      </c>
      <c r="E1567" s="15" t="s">
        <v>2098</v>
      </c>
      <c r="F1567" s="15" t="s">
        <v>2100</v>
      </c>
      <c r="G1567" s="15" t="s">
        <v>2106</v>
      </c>
      <c r="H1567" s="15" t="s">
        <v>2100</v>
      </c>
      <c r="I1567" s="15" t="s">
        <v>2106</v>
      </c>
      <c r="J1567" s="14" t="s">
        <v>2100</v>
      </c>
      <c r="K1567" s="14" t="s">
        <v>2106</v>
      </c>
      <c r="L1567" s="14">
        <v>1</v>
      </c>
      <c r="M1567" s="14">
        <v>2</v>
      </c>
      <c r="N1567" s="15">
        <v>4</v>
      </c>
      <c r="O1567" s="14">
        <v>4112</v>
      </c>
      <c r="P1567" s="14"/>
      <c r="Q1567" s="14"/>
      <c r="R1567" s="14"/>
      <c r="S1567" s="14"/>
      <c r="T1567" s="14"/>
      <c r="U1567" s="14"/>
      <c r="V1567" s="16"/>
      <c r="W1567" s="14"/>
      <c r="AB1567" s="5"/>
    </row>
    <row r="1568" spans="1:28" s="3" customFormat="1">
      <c r="A1568" s="14" t="s">
        <v>6531</v>
      </c>
      <c r="B1568" s="14"/>
      <c r="C1568" s="14" t="s">
        <v>6525</v>
      </c>
      <c r="D1568" s="15" t="s">
        <v>2097</v>
      </c>
      <c r="E1568" s="15" t="s">
        <v>2098</v>
      </c>
      <c r="F1568" s="15" t="s">
        <v>2107</v>
      </c>
      <c r="G1568" s="15" t="s">
        <v>2108</v>
      </c>
      <c r="H1568" s="15" t="s">
        <v>2107</v>
      </c>
      <c r="I1568" s="15" t="s">
        <v>2108</v>
      </c>
      <c r="J1568" s="14" t="s">
        <v>2107</v>
      </c>
      <c r="K1568" s="14" t="s">
        <v>2108</v>
      </c>
      <c r="L1568" s="14">
        <v>1</v>
      </c>
      <c r="M1568" s="14">
        <v>4</v>
      </c>
      <c r="N1568" s="15">
        <v>0</v>
      </c>
      <c r="O1568" s="14">
        <v>0</v>
      </c>
      <c r="P1568" s="14" t="s">
        <v>6138</v>
      </c>
      <c r="Q1568" s="14" t="s">
        <v>5490</v>
      </c>
      <c r="R1568" s="14"/>
      <c r="S1568" s="14"/>
      <c r="T1568" s="14"/>
      <c r="U1568" s="14"/>
      <c r="V1568" s="16"/>
      <c r="W1568" s="14"/>
      <c r="AB1568" s="5"/>
    </row>
    <row r="1569" spans="1:28" s="3" customFormat="1">
      <c r="A1569" s="14" t="s">
        <v>6531</v>
      </c>
      <c r="B1569" s="14"/>
      <c r="C1569" s="14" t="s">
        <v>6525</v>
      </c>
      <c r="D1569" s="15" t="s">
        <v>2097</v>
      </c>
      <c r="E1569" s="15" t="s">
        <v>2098</v>
      </c>
      <c r="F1569" s="15" t="s">
        <v>2107</v>
      </c>
      <c r="G1569" s="15" t="s">
        <v>2109</v>
      </c>
      <c r="H1569" s="15" t="s">
        <v>2107</v>
      </c>
      <c r="I1569" s="15" t="s">
        <v>2109</v>
      </c>
      <c r="J1569" s="14" t="s">
        <v>2107</v>
      </c>
      <c r="K1569" s="14" t="s">
        <v>2109</v>
      </c>
      <c r="L1569" s="14">
        <v>1</v>
      </c>
      <c r="M1569" s="14">
        <v>2</v>
      </c>
      <c r="N1569" s="15">
        <v>4</v>
      </c>
      <c r="O1569" s="14">
        <v>4104</v>
      </c>
      <c r="P1569" s="14"/>
      <c r="Q1569" s="14"/>
      <c r="R1569" s="14"/>
      <c r="S1569" s="14"/>
      <c r="T1569" s="14"/>
      <c r="U1569" s="14"/>
      <c r="V1569" s="16"/>
      <c r="W1569" s="14"/>
      <c r="AB1569" s="5"/>
    </row>
    <row r="1570" spans="1:28" s="3" customFormat="1">
      <c r="A1570" s="14" t="s">
        <v>6531</v>
      </c>
      <c r="B1570" s="14"/>
      <c r="C1570" s="14" t="s">
        <v>6525</v>
      </c>
      <c r="D1570" s="15" t="s">
        <v>2097</v>
      </c>
      <c r="E1570" s="15" t="s">
        <v>2098</v>
      </c>
      <c r="F1570" s="15" t="s">
        <v>2110</v>
      </c>
      <c r="G1570" s="15" t="s">
        <v>2111</v>
      </c>
      <c r="H1570" s="15" t="s">
        <v>2110</v>
      </c>
      <c r="I1570" s="15" t="s">
        <v>2111</v>
      </c>
      <c r="J1570" s="14" t="s">
        <v>2110</v>
      </c>
      <c r="K1570" s="14" t="s">
        <v>2111</v>
      </c>
      <c r="L1570" s="14">
        <v>1</v>
      </c>
      <c r="M1570" s="14">
        <v>2</v>
      </c>
      <c r="N1570" s="15">
        <v>4</v>
      </c>
      <c r="O1570" s="14">
        <v>4080</v>
      </c>
      <c r="P1570" s="14"/>
      <c r="Q1570" s="14"/>
      <c r="R1570" s="14"/>
      <c r="S1570" s="14"/>
      <c r="T1570" s="14"/>
      <c r="U1570" s="14"/>
      <c r="V1570" s="16"/>
      <c r="W1570" s="14"/>
      <c r="AB1570" s="5"/>
    </row>
    <row r="1571" spans="1:28" s="3" customFormat="1">
      <c r="A1571" s="14" t="s">
        <v>6531</v>
      </c>
      <c r="B1571" s="14"/>
      <c r="C1571" s="14" t="s">
        <v>6525</v>
      </c>
      <c r="D1571" s="15" t="s">
        <v>2097</v>
      </c>
      <c r="E1571" s="15" t="s">
        <v>2098</v>
      </c>
      <c r="F1571" s="15" t="s">
        <v>2112</v>
      </c>
      <c r="G1571" s="15" t="s">
        <v>2113</v>
      </c>
      <c r="H1571" s="15" t="s">
        <v>2112</v>
      </c>
      <c r="I1571" s="15" t="s">
        <v>2113</v>
      </c>
      <c r="J1571" s="14" t="s">
        <v>2112</v>
      </c>
      <c r="K1571" s="14" t="s">
        <v>2113</v>
      </c>
      <c r="L1571" s="14">
        <v>1</v>
      </c>
      <c r="M1571" s="14">
        <v>2</v>
      </c>
      <c r="N1571" s="15">
        <v>4</v>
      </c>
      <c r="O1571" s="14">
        <v>4102</v>
      </c>
      <c r="P1571" s="14"/>
      <c r="Q1571" s="14"/>
      <c r="R1571" s="14"/>
      <c r="S1571" s="14"/>
      <c r="T1571" s="14"/>
      <c r="U1571" s="14"/>
      <c r="V1571" s="16"/>
      <c r="W1571" s="14"/>
      <c r="AB1571" s="5"/>
    </row>
    <row r="1572" spans="1:28" s="3" customFormat="1">
      <c r="A1572" s="14" t="s">
        <v>6531</v>
      </c>
      <c r="B1572" s="14"/>
      <c r="C1572" s="14" t="s">
        <v>6525</v>
      </c>
      <c r="D1572" s="15" t="s">
        <v>2097</v>
      </c>
      <c r="E1572" s="15" t="s">
        <v>2098</v>
      </c>
      <c r="F1572" s="15" t="s">
        <v>2114</v>
      </c>
      <c r="G1572" s="15" t="s">
        <v>2115</v>
      </c>
      <c r="H1572" s="15" t="s">
        <v>2114</v>
      </c>
      <c r="I1572" s="15" t="s">
        <v>2115</v>
      </c>
      <c r="J1572" s="14" t="s">
        <v>2114</v>
      </c>
      <c r="K1572" s="14" t="s">
        <v>2115</v>
      </c>
      <c r="L1572" s="14">
        <v>1</v>
      </c>
      <c r="M1572" s="14">
        <v>1</v>
      </c>
      <c r="N1572" s="15">
        <v>4</v>
      </c>
      <c r="O1572" s="14">
        <v>4068</v>
      </c>
      <c r="P1572" s="14"/>
      <c r="Q1572" s="14"/>
      <c r="R1572" s="14"/>
      <c r="S1572" s="14"/>
      <c r="T1572" s="14"/>
      <c r="U1572" s="14"/>
      <c r="V1572" s="16"/>
      <c r="W1572" s="14"/>
      <c r="AB1572" s="5"/>
    </row>
    <row r="1573" spans="1:28" s="3" customFormat="1">
      <c r="A1573" s="14" t="s">
        <v>6531</v>
      </c>
      <c r="B1573" s="14"/>
      <c r="C1573" s="14" t="s">
        <v>6525</v>
      </c>
      <c r="D1573" s="15" t="s">
        <v>2097</v>
      </c>
      <c r="E1573" s="15" t="s">
        <v>2098</v>
      </c>
      <c r="F1573" s="15" t="s">
        <v>2114</v>
      </c>
      <c r="G1573" s="15" t="s">
        <v>2116</v>
      </c>
      <c r="H1573" s="15" t="s">
        <v>2114</v>
      </c>
      <c r="I1573" s="15" t="s">
        <v>2116</v>
      </c>
      <c r="J1573" s="14" t="s">
        <v>2114</v>
      </c>
      <c r="K1573" s="14" t="s">
        <v>2116</v>
      </c>
      <c r="L1573" s="14">
        <v>1</v>
      </c>
      <c r="M1573" s="14">
        <v>2</v>
      </c>
      <c r="N1573" s="15">
        <v>4</v>
      </c>
      <c r="O1573" s="14">
        <v>4081</v>
      </c>
      <c r="P1573" s="14"/>
      <c r="Q1573" s="14"/>
      <c r="R1573" s="14"/>
      <c r="S1573" s="14"/>
      <c r="T1573" s="14"/>
      <c r="U1573" s="14"/>
      <c r="V1573" s="16"/>
      <c r="W1573" s="14"/>
      <c r="AB1573" s="5"/>
    </row>
    <row r="1574" spans="1:28" s="3" customFormat="1">
      <c r="A1574" s="14" t="s">
        <v>6531</v>
      </c>
      <c r="B1574" s="14"/>
      <c r="C1574" s="14" t="s">
        <v>6525</v>
      </c>
      <c r="D1574" s="15" t="s">
        <v>2097</v>
      </c>
      <c r="E1574" s="15" t="s">
        <v>2098</v>
      </c>
      <c r="F1574" s="15" t="s">
        <v>2114</v>
      </c>
      <c r="G1574" s="15" t="s">
        <v>2117</v>
      </c>
      <c r="H1574" s="15" t="s">
        <v>2114</v>
      </c>
      <c r="I1574" s="15" t="s">
        <v>2117</v>
      </c>
      <c r="J1574" s="14" t="s">
        <v>2114</v>
      </c>
      <c r="K1574" s="14" t="s">
        <v>2117</v>
      </c>
      <c r="L1574" s="14">
        <v>1</v>
      </c>
      <c r="M1574" s="14">
        <v>2</v>
      </c>
      <c r="N1574" s="15">
        <v>4</v>
      </c>
      <c r="O1574" s="14">
        <v>4079</v>
      </c>
      <c r="P1574" s="14"/>
      <c r="Q1574" s="14"/>
      <c r="R1574" s="14"/>
      <c r="S1574" s="14"/>
      <c r="T1574" s="14"/>
      <c r="U1574" s="14"/>
      <c r="V1574" s="16"/>
      <c r="W1574" s="14"/>
      <c r="AB1574" s="5"/>
    </row>
    <row r="1575" spans="1:28" s="3" customFormat="1">
      <c r="A1575" s="14" t="s">
        <v>6531</v>
      </c>
      <c r="B1575" s="14"/>
      <c r="C1575" s="14" t="s">
        <v>6525</v>
      </c>
      <c r="D1575" s="15" t="s">
        <v>2097</v>
      </c>
      <c r="E1575" s="15" t="s">
        <v>2098</v>
      </c>
      <c r="F1575" s="15" t="s">
        <v>2114</v>
      </c>
      <c r="G1575" s="15" t="s">
        <v>2118</v>
      </c>
      <c r="H1575" s="15" t="s">
        <v>2114</v>
      </c>
      <c r="I1575" s="15" t="s">
        <v>2118</v>
      </c>
      <c r="J1575" s="14" t="s">
        <v>2114</v>
      </c>
      <c r="K1575" s="14" t="s">
        <v>2118</v>
      </c>
      <c r="L1575" s="14">
        <v>1</v>
      </c>
      <c r="M1575" s="14">
        <v>2</v>
      </c>
      <c r="N1575" s="15">
        <v>4</v>
      </c>
      <c r="O1575" s="14">
        <v>4081</v>
      </c>
      <c r="P1575" s="14"/>
      <c r="Q1575" s="14"/>
      <c r="R1575" s="14"/>
      <c r="S1575" s="14"/>
      <c r="T1575" s="14"/>
      <c r="U1575" s="14"/>
      <c r="V1575" s="16"/>
      <c r="W1575" s="14"/>
      <c r="AB1575" s="5"/>
    </row>
    <row r="1576" spans="1:28" s="3" customFormat="1">
      <c r="A1576" s="14" t="s">
        <v>6531</v>
      </c>
      <c r="B1576" s="14"/>
      <c r="C1576" s="14" t="s">
        <v>6525</v>
      </c>
      <c r="D1576" s="15" t="s">
        <v>2097</v>
      </c>
      <c r="E1576" s="15" t="s">
        <v>2098</v>
      </c>
      <c r="F1576" s="15" t="s">
        <v>2114</v>
      </c>
      <c r="G1576" s="15" t="s">
        <v>2119</v>
      </c>
      <c r="H1576" s="15" t="s">
        <v>2114</v>
      </c>
      <c r="I1576" s="15" t="s">
        <v>2119</v>
      </c>
      <c r="J1576" s="14" t="s">
        <v>2114</v>
      </c>
      <c r="K1576" s="14" t="s">
        <v>2119</v>
      </c>
      <c r="L1576" s="14">
        <v>1</v>
      </c>
      <c r="M1576" s="14">
        <v>2</v>
      </c>
      <c r="N1576" s="15">
        <v>4</v>
      </c>
      <c r="O1576" s="14">
        <v>4079</v>
      </c>
      <c r="P1576" s="14"/>
      <c r="Q1576" s="14"/>
      <c r="R1576" s="14"/>
      <c r="S1576" s="14"/>
      <c r="T1576" s="14"/>
      <c r="U1576" s="14"/>
      <c r="V1576" s="16"/>
      <c r="W1576" s="14"/>
      <c r="AB1576" s="5"/>
    </row>
    <row r="1577" spans="1:28" s="3" customFormat="1">
      <c r="A1577" s="14" t="s">
        <v>6531</v>
      </c>
      <c r="B1577" s="14"/>
      <c r="C1577" s="14" t="s">
        <v>6525</v>
      </c>
      <c r="D1577" s="15" t="s">
        <v>2097</v>
      </c>
      <c r="E1577" s="15" t="s">
        <v>2098</v>
      </c>
      <c r="F1577" s="15" t="s">
        <v>2114</v>
      </c>
      <c r="G1577" s="15" t="s">
        <v>204</v>
      </c>
      <c r="H1577" s="15" t="s">
        <v>2114</v>
      </c>
      <c r="I1577" s="15" t="s">
        <v>204</v>
      </c>
      <c r="J1577" s="14" t="s">
        <v>2114</v>
      </c>
      <c r="K1577" s="14" t="s">
        <v>204</v>
      </c>
      <c r="L1577" s="14">
        <v>1</v>
      </c>
      <c r="M1577" s="14">
        <v>2</v>
      </c>
      <c r="N1577" s="15">
        <v>4</v>
      </c>
      <c r="O1577" s="14">
        <v>4079</v>
      </c>
      <c r="P1577" s="14"/>
      <c r="Q1577" s="14"/>
      <c r="R1577" s="14"/>
      <c r="S1577" s="14"/>
      <c r="T1577" s="14"/>
      <c r="U1577" s="14"/>
      <c r="V1577" s="16"/>
      <c r="W1577" s="14"/>
      <c r="AB1577" s="5"/>
    </row>
    <row r="1578" spans="1:28" s="3" customFormat="1">
      <c r="A1578" s="14" t="s">
        <v>6531</v>
      </c>
      <c r="B1578" s="14"/>
      <c r="C1578" s="14" t="s">
        <v>6525</v>
      </c>
      <c r="D1578" s="15" t="s">
        <v>2097</v>
      </c>
      <c r="E1578" s="15" t="s">
        <v>2098</v>
      </c>
      <c r="F1578" s="15" t="s">
        <v>2120</v>
      </c>
      <c r="G1578" s="15" t="s">
        <v>2121</v>
      </c>
      <c r="H1578" s="15" t="s">
        <v>2120</v>
      </c>
      <c r="I1578" s="15" t="s">
        <v>2121</v>
      </c>
      <c r="J1578" s="14" t="s">
        <v>2120</v>
      </c>
      <c r="K1578" s="14" t="s">
        <v>2121</v>
      </c>
      <c r="L1578" s="14">
        <v>1</v>
      </c>
      <c r="M1578" s="14">
        <v>2</v>
      </c>
      <c r="N1578" s="15">
        <v>3</v>
      </c>
      <c r="O1578" s="14">
        <v>2906</v>
      </c>
      <c r="P1578" s="14"/>
      <c r="Q1578" s="14"/>
      <c r="R1578" s="14"/>
      <c r="S1578" s="14"/>
      <c r="T1578" s="14"/>
      <c r="U1578" s="14"/>
      <c r="V1578" s="16"/>
      <c r="W1578" s="14"/>
      <c r="AB1578" s="5"/>
    </row>
    <row r="1579" spans="1:28" s="3" customFormat="1">
      <c r="A1579" s="14" t="s">
        <v>6531</v>
      </c>
      <c r="B1579" s="14"/>
      <c r="C1579" s="14" t="s">
        <v>6525</v>
      </c>
      <c r="D1579" s="15" t="s">
        <v>2097</v>
      </c>
      <c r="E1579" s="15" t="s">
        <v>2098</v>
      </c>
      <c r="F1579" s="15" t="s">
        <v>2120</v>
      </c>
      <c r="G1579" s="15" t="s">
        <v>57</v>
      </c>
      <c r="H1579" s="15" t="s">
        <v>2120</v>
      </c>
      <c r="I1579" s="15" t="s">
        <v>57</v>
      </c>
      <c r="J1579" s="14" t="s">
        <v>2120</v>
      </c>
      <c r="K1579" s="14" t="s">
        <v>57</v>
      </c>
      <c r="L1579" s="14">
        <v>1</v>
      </c>
      <c r="M1579" s="14">
        <v>2</v>
      </c>
      <c r="N1579" s="15">
        <v>4</v>
      </c>
      <c r="O1579" s="14">
        <v>4115</v>
      </c>
      <c r="P1579" s="14"/>
      <c r="Q1579" s="14"/>
      <c r="R1579" s="14"/>
      <c r="S1579" s="14"/>
      <c r="T1579" s="14"/>
      <c r="U1579" s="14"/>
      <c r="V1579" s="16"/>
      <c r="W1579" s="14"/>
      <c r="AB1579" s="5"/>
    </row>
    <row r="1580" spans="1:28" s="3" customFormat="1">
      <c r="A1580" s="14" t="s">
        <v>6531</v>
      </c>
      <c r="B1580" s="14"/>
      <c r="C1580" s="14" t="s">
        <v>6525</v>
      </c>
      <c r="D1580" s="15" t="s">
        <v>2097</v>
      </c>
      <c r="E1580" s="15" t="s">
        <v>2098</v>
      </c>
      <c r="F1580" s="15" t="s">
        <v>2120</v>
      </c>
      <c r="G1580" s="15" t="s">
        <v>2122</v>
      </c>
      <c r="H1580" s="15" t="s">
        <v>2120</v>
      </c>
      <c r="I1580" s="15" t="s">
        <v>2122</v>
      </c>
      <c r="J1580" s="14" t="s">
        <v>2120</v>
      </c>
      <c r="K1580" s="14" t="s">
        <v>2122</v>
      </c>
      <c r="L1580" s="14">
        <v>1</v>
      </c>
      <c r="M1580" s="14">
        <v>2</v>
      </c>
      <c r="N1580" s="15">
        <v>3</v>
      </c>
      <c r="O1580" s="14">
        <v>2961</v>
      </c>
      <c r="P1580" s="14"/>
      <c r="Q1580" s="14"/>
      <c r="R1580" s="14"/>
      <c r="S1580" s="14"/>
      <c r="T1580" s="14"/>
      <c r="U1580" s="14"/>
      <c r="V1580" s="16"/>
      <c r="W1580" s="14"/>
      <c r="AB1580" s="5"/>
    </row>
    <row r="1581" spans="1:28" s="3" customFormat="1">
      <c r="A1581" s="14" t="s">
        <v>6531</v>
      </c>
      <c r="B1581" s="14"/>
      <c r="C1581" s="14" t="s">
        <v>6525</v>
      </c>
      <c r="D1581" s="15" t="s">
        <v>2097</v>
      </c>
      <c r="E1581" s="15" t="s">
        <v>2098</v>
      </c>
      <c r="F1581" s="15" t="s">
        <v>2120</v>
      </c>
      <c r="G1581" s="15" t="s">
        <v>230</v>
      </c>
      <c r="H1581" s="15" t="s">
        <v>2120</v>
      </c>
      <c r="I1581" s="15" t="s">
        <v>230</v>
      </c>
      <c r="J1581" s="14" t="s">
        <v>2120</v>
      </c>
      <c r="K1581" s="14" t="s">
        <v>230</v>
      </c>
      <c r="L1581" s="14">
        <v>1</v>
      </c>
      <c r="M1581" s="14">
        <v>2</v>
      </c>
      <c r="N1581" s="15">
        <v>3</v>
      </c>
      <c r="O1581" s="14">
        <v>2971</v>
      </c>
      <c r="P1581" s="14"/>
      <c r="Q1581" s="14"/>
      <c r="R1581" s="14"/>
      <c r="S1581" s="14"/>
      <c r="T1581" s="14"/>
      <c r="U1581" s="14"/>
      <c r="V1581" s="16"/>
      <c r="W1581" s="14"/>
      <c r="AB1581" s="5"/>
    </row>
    <row r="1582" spans="1:28" s="3" customFormat="1">
      <c r="A1582" s="14" t="s">
        <v>6531</v>
      </c>
      <c r="B1582" s="14"/>
      <c r="C1582" s="14" t="s">
        <v>6525</v>
      </c>
      <c r="D1582" s="15" t="s">
        <v>2097</v>
      </c>
      <c r="E1582" s="15" t="s">
        <v>2098</v>
      </c>
      <c r="F1582" s="15" t="s">
        <v>2120</v>
      </c>
      <c r="G1582" s="15" t="s">
        <v>2123</v>
      </c>
      <c r="H1582" s="15" t="s">
        <v>2120</v>
      </c>
      <c r="I1582" s="15" t="s">
        <v>2123</v>
      </c>
      <c r="J1582" s="14" t="s">
        <v>2120</v>
      </c>
      <c r="K1582" s="14" t="s">
        <v>2123</v>
      </c>
      <c r="L1582" s="14">
        <v>1</v>
      </c>
      <c r="M1582" s="14">
        <v>2</v>
      </c>
      <c r="N1582" s="15">
        <v>4</v>
      </c>
      <c r="O1582" s="14">
        <v>4114</v>
      </c>
      <c r="P1582" s="14"/>
      <c r="Q1582" s="14"/>
      <c r="R1582" s="14"/>
      <c r="S1582" s="14"/>
      <c r="T1582" s="14"/>
      <c r="U1582" s="14"/>
      <c r="V1582" s="16"/>
      <c r="W1582" s="14"/>
      <c r="AB1582" s="5"/>
    </row>
    <row r="1583" spans="1:28" s="3" customFormat="1">
      <c r="A1583" s="14" t="s">
        <v>6531</v>
      </c>
      <c r="B1583" s="14"/>
      <c r="C1583" s="14" t="s">
        <v>6525</v>
      </c>
      <c r="D1583" s="15" t="s">
        <v>2097</v>
      </c>
      <c r="E1583" s="15" t="s">
        <v>2098</v>
      </c>
      <c r="F1583" s="15" t="s">
        <v>2124</v>
      </c>
      <c r="G1583" s="15" t="s">
        <v>2125</v>
      </c>
      <c r="H1583" s="15" t="s">
        <v>2124</v>
      </c>
      <c r="I1583" s="15" t="s">
        <v>2125</v>
      </c>
      <c r="J1583" s="14" t="s">
        <v>2124</v>
      </c>
      <c r="K1583" s="14" t="s">
        <v>2125</v>
      </c>
      <c r="L1583" s="14">
        <v>1</v>
      </c>
      <c r="M1583" s="14">
        <v>2</v>
      </c>
      <c r="N1583" s="15">
        <v>1</v>
      </c>
      <c r="O1583" s="14">
        <v>1141</v>
      </c>
      <c r="P1583" s="14"/>
      <c r="Q1583" s="14"/>
      <c r="R1583" s="14"/>
      <c r="S1583" s="14"/>
      <c r="T1583" s="14"/>
      <c r="U1583" s="14"/>
      <c r="V1583" s="16"/>
      <c r="W1583" s="14"/>
      <c r="AB1583" s="5"/>
    </row>
    <row r="1584" spans="1:28" s="3" customFormat="1">
      <c r="A1584" s="14" t="s">
        <v>6531</v>
      </c>
      <c r="B1584" s="14"/>
      <c r="C1584" s="14" t="s">
        <v>6525</v>
      </c>
      <c r="D1584" s="15" t="s">
        <v>2097</v>
      </c>
      <c r="E1584" s="15" t="s">
        <v>2098</v>
      </c>
      <c r="F1584" s="15" t="s">
        <v>2124</v>
      </c>
      <c r="G1584" s="15" t="s">
        <v>188</v>
      </c>
      <c r="H1584" s="15" t="s">
        <v>2124</v>
      </c>
      <c r="I1584" s="15" t="s">
        <v>188</v>
      </c>
      <c r="J1584" s="14" t="s">
        <v>2124</v>
      </c>
      <c r="K1584" s="14" t="s">
        <v>188</v>
      </c>
      <c r="L1584" s="14">
        <v>1</v>
      </c>
      <c r="M1584" s="14">
        <v>2</v>
      </c>
      <c r="N1584" s="15">
        <v>4</v>
      </c>
      <c r="O1584" s="14">
        <v>4096</v>
      </c>
      <c r="P1584" s="14"/>
      <c r="Q1584" s="14"/>
      <c r="R1584" s="14"/>
      <c r="S1584" s="14"/>
      <c r="T1584" s="14"/>
      <c r="U1584" s="14"/>
      <c r="V1584" s="16"/>
      <c r="W1584" s="14"/>
      <c r="AB1584" s="5"/>
    </row>
    <row r="1585" spans="1:28" s="3" customFormat="1">
      <c r="A1585" s="14" t="s">
        <v>6531</v>
      </c>
      <c r="B1585" s="14"/>
      <c r="C1585" s="14" t="s">
        <v>6525</v>
      </c>
      <c r="D1585" s="15" t="s">
        <v>2097</v>
      </c>
      <c r="E1585" s="15" t="s">
        <v>2098</v>
      </c>
      <c r="F1585" s="15" t="s">
        <v>2124</v>
      </c>
      <c r="G1585" s="15" t="s">
        <v>1626</v>
      </c>
      <c r="H1585" s="15" t="s">
        <v>2124</v>
      </c>
      <c r="I1585" s="15" t="s">
        <v>1626</v>
      </c>
      <c r="J1585" s="14" t="s">
        <v>2124</v>
      </c>
      <c r="K1585" s="14" t="s">
        <v>1626</v>
      </c>
      <c r="L1585" s="14">
        <v>1</v>
      </c>
      <c r="M1585" s="14">
        <v>3</v>
      </c>
      <c r="N1585" s="15">
        <v>3</v>
      </c>
      <c r="O1585" s="14">
        <v>3578</v>
      </c>
      <c r="P1585" s="14"/>
      <c r="Q1585" s="14"/>
      <c r="R1585" s="14"/>
      <c r="S1585" s="14"/>
      <c r="T1585" s="14"/>
      <c r="U1585" s="14"/>
      <c r="V1585" s="16"/>
      <c r="W1585" s="14"/>
      <c r="AB1585" s="5"/>
    </row>
    <row r="1586" spans="1:28" s="3" customFormat="1">
      <c r="A1586" s="14" t="s">
        <v>6531</v>
      </c>
      <c r="B1586" s="14"/>
      <c r="C1586" s="14" t="s">
        <v>6525</v>
      </c>
      <c r="D1586" s="15" t="s">
        <v>2097</v>
      </c>
      <c r="E1586" s="15" t="s">
        <v>2098</v>
      </c>
      <c r="F1586" s="15" t="s">
        <v>2124</v>
      </c>
      <c r="G1586" s="15" t="s">
        <v>2126</v>
      </c>
      <c r="H1586" s="15" t="s">
        <v>2124</v>
      </c>
      <c r="I1586" s="15" t="s">
        <v>2126</v>
      </c>
      <c r="J1586" s="14" t="s">
        <v>2124</v>
      </c>
      <c r="K1586" s="14" t="s">
        <v>2126</v>
      </c>
      <c r="L1586" s="14">
        <v>1</v>
      </c>
      <c r="M1586" s="14">
        <v>2</v>
      </c>
      <c r="N1586" s="15">
        <v>1</v>
      </c>
      <c r="O1586" s="14">
        <v>1141</v>
      </c>
      <c r="P1586" s="14"/>
      <c r="Q1586" s="14"/>
      <c r="R1586" s="14"/>
      <c r="S1586" s="14"/>
      <c r="T1586" s="14"/>
      <c r="U1586" s="14"/>
      <c r="V1586" s="16"/>
      <c r="W1586" s="14"/>
      <c r="AB1586" s="5"/>
    </row>
    <row r="1587" spans="1:28" s="3" customFormat="1">
      <c r="A1587" s="14" t="s">
        <v>6531</v>
      </c>
      <c r="B1587" s="14"/>
      <c r="C1587" s="14" t="s">
        <v>6525</v>
      </c>
      <c r="D1587" s="15" t="s">
        <v>2097</v>
      </c>
      <c r="E1587" s="15" t="s">
        <v>2098</v>
      </c>
      <c r="F1587" s="15" t="s">
        <v>2127</v>
      </c>
      <c r="G1587" s="15" t="s">
        <v>2128</v>
      </c>
      <c r="H1587" s="15" t="s">
        <v>2127</v>
      </c>
      <c r="I1587" s="15" t="s">
        <v>2128</v>
      </c>
      <c r="J1587" s="14" t="s">
        <v>2127</v>
      </c>
      <c r="K1587" s="14" t="s">
        <v>2128</v>
      </c>
      <c r="L1587" s="14">
        <v>1</v>
      </c>
      <c r="M1587" s="14">
        <v>2</v>
      </c>
      <c r="N1587" s="15">
        <v>4</v>
      </c>
      <c r="O1587" s="14">
        <v>4093</v>
      </c>
      <c r="P1587" s="14"/>
      <c r="Q1587" s="14"/>
      <c r="R1587" s="14"/>
      <c r="S1587" s="14"/>
      <c r="T1587" s="14"/>
      <c r="U1587" s="14"/>
      <c r="V1587" s="16"/>
      <c r="W1587" s="14"/>
      <c r="AB1587" s="5"/>
    </row>
    <row r="1588" spans="1:28" s="3" customFormat="1">
      <c r="A1588" s="14" t="s">
        <v>6531</v>
      </c>
      <c r="B1588" s="14"/>
      <c r="C1588" s="14" t="s">
        <v>6525</v>
      </c>
      <c r="D1588" s="15" t="s">
        <v>2097</v>
      </c>
      <c r="E1588" s="15" t="s">
        <v>2098</v>
      </c>
      <c r="F1588" s="15" t="s">
        <v>2129</v>
      </c>
      <c r="G1588" s="15" t="s">
        <v>2130</v>
      </c>
      <c r="H1588" s="15" t="s">
        <v>2129</v>
      </c>
      <c r="I1588" s="15" t="s">
        <v>2130</v>
      </c>
      <c r="J1588" s="14" t="s">
        <v>2129</v>
      </c>
      <c r="K1588" s="14" t="s">
        <v>2130</v>
      </c>
      <c r="L1588" s="14">
        <v>1</v>
      </c>
      <c r="M1588" s="14">
        <v>2</v>
      </c>
      <c r="N1588" s="15">
        <v>4</v>
      </c>
      <c r="O1588" s="14">
        <v>4091</v>
      </c>
      <c r="P1588" s="14"/>
      <c r="Q1588" s="14"/>
      <c r="R1588" s="14"/>
      <c r="S1588" s="14"/>
      <c r="T1588" s="14"/>
      <c r="U1588" s="14"/>
      <c r="V1588" s="16"/>
      <c r="W1588" s="14"/>
      <c r="AB1588" s="5"/>
    </row>
    <row r="1589" spans="1:28" s="3" customFormat="1">
      <c r="A1589" s="14" t="s">
        <v>6531</v>
      </c>
      <c r="B1589" s="14"/>
      <c r="C1589" s="14" t="s">
        <v>6525</v>
      </c>
      <c r="D1589" s="15" t="s">
        <v>2097</v>
      </c>
      <c r="E1589" s="15" t="s">
        <v>2098</v>
      </c>
      <c r="F1589" s="15" t="s">
        <v>2129</v>
      </c>
      <c r="G1589" s="15" t="s">
        <v>2131</v>
      </c>
      <c r="H1589" s="15" t="s">
        <v>2129</v>
      </c>
      <c r="I1589" s="15" t="s">
        <v>2131</v>
      </c>
      <c r="J1589" s="14" t="s">
        <v>2129</v>
      </c>
      <c r="K1589" s="14" t="s">
        <v>2131</v>
      </c>
      <c r="L1589" s="14">
        <v>1</v>
      </c>
      <c r="M1589" s="14">
        <v>2</v>
      </c>
      <c r="N1589" s="15">
        <v>4</v>
      </c>
      <c r="O1589" s="14">
        <v>4092</v>
      </c>
      <c r="P1589" s="14"/>
      <c r="Q1589" s="14"/>
      <c r="R1589" s="14"/>
      <c r="S1589" s="14"/>
      <c r="T1589" s="14"/>
      <c r="U1589" s="14"/>
      <c r="V1589" s="16"/>
      <c r="W1589" s="14"/>
      <c r="AB1589" s="5"/>
    </row>
    <row r="1590" spans="1:28" s="3" customFormat="1">
      <c r="A1590" s="14" t="s">
        <v>6531</v>
      </c>
      <c r="B1590" s="14"/>
      <c r="C1590" s="14" t="s">
        <v>6525</v>
      </c>
      <c r="D1590" s="15" t="s">
        <v>2097</v>
      </c>
      <c r="E1590" s="15" t="s">
        <v>2098</v>
      </c>
      <c r="F1590" s="15" t="s">
        <v>2129</v>
      </c>
      <c r="G1590" s="15" t="s">
        <v>2132</v>
      </c>
      <c r="H1590" s="15" t="s">
        <v>2129</v>
      </c>
      <c r="I1590" s="15" t="s">
        <v>2132</v>
      </c>
      <c r="J1590" s="14" t="s">
        <v>2129</v>
      </c>
      <c r="K1590" s="14" t="s">
        <v>2132</v>
      </c>
      <c r="L1590" s="14">
        <v>1</v>
      </c>
      <c r="M1590" s="14">
        <v>2</v>
      </c>
      <c r="N1590" s="15">
        <v>4</v>
      </c>
      <c r="O1590" s="14">
        <v>4096</v>
      </c>
      <c r="P1590" s="14"/>
      <c r="Q1590" s="14"/>
      <c r="R1590" s="14"/>
      <c r="S1590" s="14"/>
      <c r="T1590" s="14"/>
      <c r="U1590" s="14"/>
      <c r="V1590" s="16"/>
      <c r="W1590" s="14"/>
      <c r="AB1590" s="5"/>
    </row>
    <row r="1591" spans="1:28" s="3" customFormat="1">
      <c r="A1591" s="14" t="s">
        <v>6531</v>
      </c>
      <c r="B1591" s="14"/>
      <c r="C1591" s="14" t="s">
        <v>6525</v>
      </c>
      <c r="D1591" s="15" t="s">
        <v>2097</v>
      </c>
      <c r="E1591" s="15" t="s">
        <v>2098</v>
      </c>
      <c r="F1591" s="15" t="s">
        <v>2133</v>
      </c>
      <c r="G1591" s="15" t="s">
        <v>2134</v>
      </c>
      <c r="H1591" s="15" t="s">
        <v>2133</v>
      </c>
      <c r="I1591" s="15" t="s">
        <v>2134</v>
      </c>
      <c r="J1591" s="14" t="s">
        <v>2133</v>
      </c>
      <c r="K1591" s="14" t="s">
        <v>2134</v>
      </c>
      <c r="L1591" s="14">
        <v>1</v>
      </c>
      <c r="M1591" s="14">
        <v>2</v>
      </c>
      <c r="N1591" s="15">
        <v>4</v>
      </c>
      <c r="O1591" s="14">
        <v>4103</v>
      </c>
      <c r="P1591" s="14"/>
      <c r="Q1591" s="14"/>
      <c r="R1591" s="14"/>
      <c r="S1591" s="14"/>
      <c r="T1591" s="14"/>
      <c r="U1591" s="14"/>
      <c r="V1591" s="16"/>
      <c r="W1591" s="14"/>
      <c r="AB1591" s="5"/>
    </row>
    <row r="1592" spans="1:28" s="3" customFormat="1">
      <c r="A1592" s="14" t="s">
        <v>6531</v>
      </c>
      <c r="B1592" s="14"/>
      <c r="C1592" s="14" t="s">
        <v>6525</v>
      </c>
      <c r="D1592" s="15" t="s">
        <v>2097</v>
      </c>
      <c r="E1592" s="15" t="s">
        <v>2098</v>
      </c>
      <c r="F1592" s="15" t="s">
        <v>2135</v>
      </c>
      <c r="G1592" s="15" t="s">
        <v>2136</v>
      </c>
      <c r="H1592" s="15" t="s">
        <v>2135</v>
      </c>
      <c r="I1592" s="15" t="s">
        <v>2136</v>
      </c>
      <c r="J1592" s="14" t="s">
        <v>2135</v>
      </c>
      <c r="K1592" s="14" t="s">
        <v>2136</v>
      </c>
      <c r="L1592" s="14">
        <v>1</v>
      </c>
      <c r="M1592" s="14">
        <v>2</v>
      </c>
      <c r="N1592" s="15">
        <v>4</v>
      </c>
      <c r="O1592" s="14">
        <v>3928</v>
      </c>
      <c r="P1592" s="14"/>
      <c r="Q1592" s="14"/>
      <c r="R1592" s="14"/>
      <c r="S1592" s="14"/>
      <c r="T1592" s="14"/>
      <c r="U1592" s="14"/>
      <c r="V1592" s="16"/>
      <c r="W1592" s="14"/>
      <c r="AB1592" s="5"/>
    </row>
    <row r="1593" spans="1:28" s="3" customFormat="1">
      <c r="A1593" s="14" t="s">
        <v>6531</v>
      </c>
      <c r="B1593" s="14"/>
      <c r="C1593" s="14" t="s">
        <v>6525</v>
      </c>
      <c r="D1593" s="15" t="s">
        <v>2097</v>
      </c>
      <c r="E1593" s="15" t="s">
        <v>2098</v>
      </c>
      <c r="F1593" s="15" t="s">
        <v>2135</v>
      </c>
      <c r="G1593" s="15" t="s">
        <v>2137</v>
      </c>
      <c r="H1593" s="15" t="s">
        <v>2135</v>
      </c>
      <c r="I1593" s="15" t="s">
        <v>2137</v>
      </c>
      <c r="J1593" s="14" t="s">
        <v>2135</v>
      </c>
      <c r="K1593" s="14" t="s">
        <v>2137</v>
      </c>
      <c r="L1593" s="14">
        <v>1</v>
      </c>
      <c r="M1593" s="14">
        <v>4</v>
      </c>
      <c r="N1593" s="15">
        <v>1</v>
      </c>
      <c r="O1593" s="14">
        <v>325</v>
      </c>
      <c r="P1593" s="14"/>
      <c r="Q1593" s="14"/>
      <c r="R1593" s="14"/>
      <c r="S1593" s="14"/>
      <c r="T1593" s="14"/>
      <c r="U1593" s="14"/>
      <c r="V1593" s="16"/>
      <c r="W1593" s="14"/>
      <c r="AB1593" s="5"/>
    </row>
    <row r="1594" spans="1:28" s="3" customFormat="1">
      <c r="A1594" s="14" t="s">
        <v>6531</v>
      </c>
      <c r="B1594" s="14"/>
      <c r="C1594" s="14" t="s">
        <v>6525</v>
      </c>
      <c r="D1594" s="15" t="s">
        <v>2097</v>
      </c>
      <c r="E1594" s="15" t="s">
        <v>2098</v>
      </c>
      <c r="F1594" s="15" t="s">
        <v>2135</v>
      </c>
      <c r="G1594" s="15" t="s">
        <v>2138</v>
      </c>
      <c r="H1594" s="15" t="s">
        <v>2135</v>
      </c>
      <c r="I1594" s="15" t="s">
        <v>2138</v>
      </c>
      <c r="J1594" s="14" t="s">
        <v>2135</v>
      </c>
      <c r="K1594" s="14" t="s">
        <v>2138</v>
      </c>
      <c r="L1594" s="14">
        <v>1</v>
      </c>
      <c r="M1594" s="14">
        <v>2</v>
      </c>
      <c r="N1594" s="15">
        <v>4</v>
      </c>
      <c r="O1594" s="14">
        <v>3927</v>
      </c>
      <c r="P1594" s="14"/>
      <c r="Q1594" s="14"/>
      <c r="R1594" s="14"/>
      <c r="S1594" s="14"/>
      <c r="T1594" s="14"/>
      <c r="U1594" s="14"/>
      <c r="V1594" s="16"/>
      <c r="W1594" s="14"/>
      <c r="AB1594" s="5"/>
    </row>
    <row r="1595" spans="1:28" s="3" customFormat="1">
      <c r="A1595" s="14" t="s">
        <v>6531</v>
      </c>
      <c r="B1595" s="14"/>
      <c r="C1595" s="14" t="s">
        <v>6525</v>
      </c>
      <c r="D1595" s="15" t="s">
        <v>2097</v>
      </c>
      <c r="E1595" s="15" t="s">
        <v>2098</v>
      </c>
      <c r="F1595" s="15" t="s">
        <v>2139</v>
      </c>
      <c r="G1595" s="15" t="s">
        <v>1049</v>
      </c>
      <c r="H1595" s="15" t="s">
        <v>2139</v>
      </c>
      <c r="I1595" s="15" t="s">
        <v>1049</v>
      </c>
      <c r="J1595" s="14" t="s">
        <v>2139</v>
      </c>
      <c r="K1595" s="14" t="s">
        <v>1049</v>
      </c>
      <c r="L1595" s="14">
        <v>1</v>
      </c>
      <c r="M1595" s="14">
        <v>4</v>
      </c>
      <c r="N1595" s="15">
        <v>0</v>
      </c>
      <c r="O1595" s="14">
        <v>0</v>
      </c>
      <c r="P1595" s="14" t="s">
        <v>6138</v>
      </c>
      <c r="Q1595" s="14" t="s">
        <v>5490</v>
      </c>
      <c r="R1595" s="14"/>
      <c r="S1595" s="14"/>
      <c r="T1595" s="14"/>
      <c r="U1595" s="14"/>
      <c r="V1595" s="16"/>
      <c r="W1595" s="14"/>
      <c r="AB1595" s="5"/>
    </row>
    <row r="1596" spans="1:28" s="3" customFormat="1">
      <c r="A1596" s="14" t="s">
        <v>6531</v>
      </c>
      <c r="B1596" s="14"/>
      <c r="C1596" s="14" t="s">
        <v>6525</v>
      </c>
      <c r="D1596" s="15" t="s">
        <v>2097</v>
      </c>
      <c r="E1596" s="15" t="s">
        <v>2098</v>
      </c>
      <c r="F1596" s="15" t="s">
        <v>2139</v>
      </c>
      <c r="G1596" s="15" t="s">
        <v>568</v>
      </c>
      <c r="H1596" s="15" t="s">
        <v>2139</v>
      </c>
      <c r="I1596" s="15" t="s">
        <v>568</v>
      </c>
      <c r="J1596" s="14" t="s">
        <v>2139</v>
      </c>
      <c r="K1596" s="14" t="s">
        <v>568</v>
      </c>
      <c r="L1596" s="14">
        <v>1</v>
      </c>
      <c r="M1596" s="14">
        <v>2</v>
      </c>
      <c r="N1596" s="15">
        <v>4</v>
      </c>
      <c r="O1596" s="14">
        <v>4098</v>
      </c>
      <c r="P1596" s="14"/>
      <c r="Q1596" s="14"/>
      <c r="R1596" s="14"/>
      <c r="S1596" s="14"/>
      <c r="T1596" s="14"/>
      <c r="U1596" s="14"/>
      <c r="V1596" s="16"/>
      <c r="W1596" s="14"/>
      <c r="AB1596" s="5"/>
    </row>
    <row r="1597" spans="1:28" s="3" customFormat="1">
      <c r="A1597" s="14" t="s">
        <v>6531</v>
      </c>
      <c r="B1597" s="14"/>
      <c r="C1597" s="14" t="s">
        <v>6525</v>
      </c>
      <c r="D1597" s="15" t="s">
        <v>2097</v>
      </c>
      <c r="E1597" s="15" t="s">
        <v>2098</v>
      </c>
      <c r="F1597" s="15" t="s">
        <v>2140</v>
      </c>
      <c r="G1597" s="15" t="s">
        <v>2141</v>
      </c>
      <c r="H1597" s="15" t="s">
        <v>2140</v>
      </c>
      <c r="I1597" s="15" t="s">
        <v>2141</v>
      </c>
      <c r="J1597" s="14" t="s">
        <v>2140</v>
      </c>
      <c r="K1597" s="14" t="s">
        <v>2141</v>
      </c>
      <c r="L1597" s="14">
        <v>1</v>
      </c>
      <c r="M1597" s="14">
        <v>2</v>
      </c>
      <c r="N1597" s="15">
        <v>4</v>
      </c>
      <c r="O1597" s="14">
        <v>4094</v>
      </c>
      <c r="P1597" s="14"/>
      <c r="Q1597" s="14"/>
      <c r="R1597" s="14"/>
      <c r="S1597" s="14"/>
      <c r="T1597" s="14"/>
      <c r="U1597" s="14"/>
      <c r="V1597" s="16"/>
      <c r="W1597" s="14"/>
    </row>
    <row r="1598" spans="1:28" s="3" customFormat="1">
      <c r="A1598" s="14" t="s">
        <v>6531</v>
      </c>
      <c r="B1598" s="14"/>
      <c r="C1598" s="14" t="s">
        <v>6525</v>
      </c>
      <c r="D1598" s="15" t="s">
        <v>2097</v>
      </c>
      <c r="E1598" s="15" t="s">
        <v>2098</v>
      </c>
      <c r="F1598" s="15" t="s">
        <v>2140</v>
      </c>
      <c r="G1598" s="15" t="s">
        <v>2142</v>
      </c>
      <c r="H1598" s="15" t="s">
        <v>2140</v>
      </c>
      <c r="I1598" s="15" t="s">
        <v>2142</v>
      </c>
      <c r="J1598" s="14" t="s">
        <v>2140</v>
      </c>
      <c r="K1598" s="14" t="s">
        <v>2142</v>
      </c>
      <c r="L1598" s="14">
        <v>1</v>
      </c>
      <c r="M1598" s="14">
        <v>2</v>
      </c>
      <c r="N1598" s="15">
        <v>3</v>
      </c>
      <c r="O1598" s="14">
        <v>3599</v>
      </c>
      <c r="P1598" s="14"/>
      <c r="Q1598" s="14"/>
      <c r="R1598" s="14"/>
      <c r="S1598" s="14"/>
      <c r="T1598" s="14"/>
      <c r="U1598" s="14"/>
      <c r="V1598" s="16"/>
      <c r="W1598" s="14"/>
    </row>
    <row r="1599" spans="1:28" s="3" customFormat="1">
      <c r="A1599" s="14" t="s">
        <v>6531</v>
      </c>
      <c r="B1599" s="14"/>
      <c r="C1599" s="14" t="s">
        <v>6525</v>
      </c>
      <c r="D1599" s="15" t="s">
        <v>2097</v>
      </c>
      <c r="E1599" s="15" t="s">
        <v>2098</v>
      </c>
      <c r="F1599" s="15" t="s">
        <v>2140</v>
      </c>
      <c r="G1599" s="15" t="s">
        <v>462</v>
      </c>
      <c r="H1599" s="15" t="s">
        <v>2140</v>
      </c>
      <c r="I1599" s="15" t="s">
        <v>462</v>
      </c>
      <c r="J1599" s="14" t="s">
        <v>2140</v>
      </c>
      <c r="K1599" s="14" t="s">
        <v>462</v>
      </c>
      <c r="L1599" s="14">
        <v>1</v>
      </c>
      <c r="M1599" s="14">
        <v>2</v>
      </c>
      <c r="N1599" s="15">
        <v>4</v>
      </c>
      <c r="O1599" s="14">
        <v>3701</v>
      </c>
      <c r="P1599" s="14"/>
      <c r="Q1599" s="14"/>
      <c r="R1599" s="14"/>
      <c r="S1599" s="14"/>
      <c r="T1599" s="14"/>
      <c r="U1599" s="14"/>
      <c r="V1599" s="16"/>
      <c r="W1599" s="14"/>
      <c r="AB1599" s="5"/>
    </row>
    <row r="1600" spans="1:28" s="3" customFormat="1">
      <c r="A1600" s="14" t="s">
        <v>6531</v>
      </c>
      <c r="B1600" s="14"/>
      <c r="C1600" s="14" t="s">
        <v>6525</v>
      </c>
      <c r="D1600" s="15" t="s">
        <v>2097</v>
      </c>
      <c r="E1600" s="15" t="s">
        <v>2098</v>
      </c>
      <c r="F1600" s="15" t="s">
        <v>2140</v>
      </c>
      <c r="G1600" s="15" t="s">
        <v>2143</v>
      </c>
      <c r="H1600" s="15" t="s">
        <v>2140</v>
      </c>
      <c r="I1600" s="15" t="s">
        <v>2143</v>
      </c>
      <c r="J1600" s="14" t="s">
        <v>2140</v>
      </c>
      <c r="K1600" s="14" t="s">
        <v>2143</v>
      </c>
      <c r="L1600" s="14">
        <v>0</v>
      </c>
      <c r="M1600" s="14">
        <v>4</v>
      </c>
      <c r="N1600" s="15">
        <v>0</v>
      </c>
      <c r="O1600" s="14">
        <v>0</v>
      </c>
      <c r="P1600" s="14" t="s">
        <v>6138</v>
      </c>
      <c r="Q1600" s="14" t="s">
        <v>5490</v>
      </c>
      <c r="R1600" s="14"/>
      <c r="S1600" s="14"/>
      <c r="T1600" s="14"/>
      <c r="U1600" s="14"/>
      <c r="V1600" s="16"/>
      <c r="W1600" s="14"/>
      <c r="AB1600" s="5"/>
    </row>
    <row r="1601" spans="1:28" s="3" customFormat="1">
      <c r="A1601" s="14" t="s">
        <v>6531</v>
      </c>
      <c r="B1601" s="14"/>
      <c r="C1601" s="14" t="s">
        <v>6525</v>
      </c>
      <c r="D1601" s="15" t="s">
        <v>2097</v>
      </c>
      <c r="E1601" s="15" t="s">
        <v>2098</v>
      </c>
      <c r="F1601" s="15" t="s">
        <v>2140</v>
      </c>
      <c r="G1601" s="15" t="s">
        <v>2144</v>
      </c>
      <c r="H1601" s="15" t="s">
        <v>2140</v>
      </c>
      <c r="I1601" s="15" t="s">
        <v>2144</v>
      </c>
      <c r="J1601" s="14" t="s">
        <v>2140</v>
      </c>
      <c r="K1601" s="14" t="s">
        <v>2144</v>
      </c>
      <c r="L1601" s="14">
        <v>1</v>
      </c>
      <c r="M1601" s="14">
        <v>2</v>
      </c>
      <c r="N1601" s="15">
        <v>2</v>
      </c>
      <c r="O1601" s="14">
        <v>1654</v>
      </c>
      <c r="P1601" s="14"/>
      <c r="Q1601" s="14"/>
      <c r="R1601" s="14"/>
      <c r="S1601" s="14"/>
      <c r="T1601" s="14"/>
      <c r="U1601" s="14"/>
      <c r="V1601" s="16"/>
      <c r="W1601" s="14"/>
      <c r="AB1601" s="5"/>
    </row>
    <row r="1602" spans="1:28" s="3" customFormat="1">
      <c r="A1602" s="14" t="s">
        <v>6531</v>
      </c>
      <c r="B1602" s="14"/>
      <c r="C1602" s="14" t="s">
        <v>6525</v>
      </c>
      <c r="D1602" s="15" t="s">
        <v>2097</v>
      </c>
      <c r="E1602" s="15" t="s">
        <v>2098</v>
      </c>
      <c r="F1602" s="15" t="s">
        <v>2145</v>
      </c>
      <c r="G1602" s="15" t="s">
        <v>2146</v>
      </c>
      <c r="H1602" s="15" t="s">
        <v>2145</v>
      </c>
      <c r="I1602" s="15" t="s">
        <v>2146</v>
      </c>
      <c r="J1602" s="14" t="s">
        <v>2145</v>
      </c>
      <c r="K1602" s="14" t="s">
        <v>2146</v>
      </c>
      <c r="L1602" s="14">
        <v>1</v>
      </c>
      <c r="M1602" s="14">
        <v>2</v>
      </c>
      <c r="N1602" s="15">
        <v>4</v>
      </c>
      <c r="O1602" s="14">
        <v>4098</v>
      </c>
      <c r="P1602" s="14"/>
      <c r="Q1602" s="14"/>
      <c r="R1602" s="14"/>
      <c r="S1602" s="14"/>
      <c r="T1602" s="14"/>
      <c r="U1602" s="14"/>
      <c r="V1602" s="16"/>
      <c r="W1602" s="14"/>
      <c r="AB1602" s="5"/>
    </row>
    <row r="1603" spans="1:28" s="3" customFormat="1">
      <c r="A1603" s="14" t="s">
        <v>6531</v>
      </c>
      <c r="B1603" s="14"/>
      <c r="C1603" s="14" t="s">
        <v>6525</v>
      </c>
      <c r="D1603" s="15" t="s">
        <v>2097</v>
      </c>
      <c r="E1603" s="15" t="s">
        <v>2098</v>
      </c>
      <c r="F1603" s="15" t="s">
        <v>2145</v>
      </c>
      <c r="G1603" s="15" t="s">
        <v>2147</v>
      </c>
      <c r="H1603" s="15" t="s">
        <v>2145</v>
      </c>
      <c r="I1603" s="15" t="s">
        <v>2147</v>
      </c>
      <c r="J1603" s="14" t="s">
        <v>2145</v>
      </c>
      <c r="K1603" s="14" t="s">
        <v>2147</v>
      </c>
      <c r="L1603" s="14">
        <v>1</v>
      </c>
      <c r="M1603" s="14">
        <v>2</v>
      </c>
      <c r="N1603" s="15">
        <v>4</v>
      </c>
      <c r="O1603" s="14">
        <v>4072</v>
      </c>
      <c r="P1603" s="14"/>
      <c r="Q1603" s="14"/>
      <c r="R1603" s="14"/>
      <c r="S1603" s="14"/>
      <c r="T1603" s="14"/>
      <c r="U1603" s="14"/>
      <c r="V1603" s="16"/>
      <c r="W1603" s="14"/>
      <c r="AB1603" s="5"/>
    </row>
    <row r="1604" spans="1:28" s="3" customFormat="1">
      <c r="A1604" s="14" t="s">
        <v>6531</v>
      </c>
      <c r="B1604" s="14"/>
      <c r="C1604" s="14" t="s">
        <v>6525</v>
      </c>
      <c r="D1604" s="15" t="s">
        <v>2097</v>
      </c>
      <c r="E1604" s="15" t="s">
        <v>2098</v>
      </c>
      <c r="F1604" s="15" t="s">
        <v>2145</v>
      </c>
      <c r="G1604" s="15" t="s">
        <v>2148</v>
      </c>
      <c r="H1604" s="15" t="s">
        <v>2145</v>
      </c>
      <c r="I1604" s="15" t="s">
        <v>2148</v>
      </c>
      <c r="J1604" s="14" t="s">
        <v>2145</v>
      </c>
      <c r="K1604" s="14" t="s">
        <v>2148</v>
      </c>
      <c r="L1604" s="14">
        <v>1</v>
      </c>
      <c r="M1604" s="14">
        <v>2</v>
      </c>
      <c r="N1604" s="15">
        <v>2</v>
      </c>
      <c r="O1604" s="14">
        <v>2490</v>
      </c>
      <c r="P1604" s="14"/>
      <c r="Q1604" s="14"/>
      <c r="R1604" s="14"/>
      <c r="S1604" s="14"/>
      <c r="T1604" s="14"/>
      <c r="U1604" s="14"/>
      <c r="V1604" s="16"/>
      <c r="W1604" s="14"/>
      <c r="AB1604" s="5"/>
    </row>
    <row r="1605" spans="1:28" s="3" customFormat="1">
      <c r="A1605" s="14" t="s">
        <v>6531</v>
      </c>
      <c r="B1605" s="14"/>
      <c r="C1605" s="14" t="s">
        <v>6525</v>
      </c>
      <c r="D1605" s="15" t="s">
        <v>2097</v>
      </c>
      <c r="E1605" s="15" t="s">
        <v>2098</v>
      </c>
      <c r="F1605" s="15" t="s">
        <v>2145</v>
      </c>
      <c r="G1605" s="15" t="s">
        <v>2149</v>
      </c>
      <c r="H1605" s="15" t="s">
        <v>2145</v>
      </c>
      <c r="I1605" s="15" t="s">
        <v>2149</v>
      </c>
      <c r="J1605" s="14" t="s">
        <v>2145</v>
      </c>
      <c r="K1605" s="14" t="s">
        <v>2149</v>
      </c>
      <c r="L1605" s="14">
        <v>1</v>
      </c>
      <c r="M1605" s="14">
        <v>2</v>
      </c>
      <c r="N1605" s="15">
        <v>4</v>
      </c>
      <c r="O1605" s="14">
        <v>2645</v>
      </c>
      <c r="P1605" s="14"/>
      <c r="Q1605" s="14"/>
      <c r="R1605" s="14"/>
      <c r="S1605" s="14"/>
      <c r="T1605" s="14"/>
      <c r="U1605" s="14"/>
      <c r="V1605" s="16"/>
      <c r="W1605" s="14"/>
      <c r="AB1605" s="5"/>
    </row>
    <row r="1606" spans="1:28" s="3" customFormat="1">
      <c r="A1606" s="14" t="s">
        <v>6531</v>
      </c>
      <c r="B1606" s="14"/>
      <c r="C1606" s="14" t="s">
        <v>6525</v>
      </c>
      <c r="D1606" s="15" t="s">
        <v>2097</v>
      </c>
      <c r="E1606" s="15" t="s">
        <v>2098</v>
      </c>
      <c r="F1606" s="15" t="s">
        <v>2145</v>
      </c>
      <c r="G1606" s="15" t="s">
        <v>2150</v>
      </c>
      <c r="H1606" s="15" t="s">
        <v>2145</v>
      </c>
      <c r="I1606" s="15" t="s">
        <v>2150</v>
      </c>
      <c r="J1606" s="14" t="s">
        <v>2145</v>
      </c>
      <c r="K1606" s="14" t="s">
        <v>2150</v>
      </c>
      <c r="L1606" s="14">
        <v>1</v>
      </c>
      <c r="M1606" s="14">
        <v>2</v>
      </c>
      <c r="N1606" s="15">
        <v>3</v>
      </c>
      <c r="O1606" s="14">
        <v>3554</v>
      </c>
      <c r="P1606" s="14"/>
      <c r="Q1606" s="14"/>
      <c r="R1606" s="14"/>
      <c r="S1606" s="14"/>
      <c r="T1606" s="14"/>
      <c r="U1606" s="14"/>
      <c r="V1606" s="16"/>
      <c r="W1606" s="14"/>
      <c r="AB1606" s="5"/>
    </row>
    <row r="1607" spans="1:28" s="3" customFormat="1">
      <c r="A1607" s="14" t="s">
        <v>6531</v>
      </c>
      <c r="B1607" s="14"/>
      <c r="C1607" s="14" t="s">
        <v>6525</v>
      </c>
      <c r="D1607" s="15" t="s">
        <v>2097</v>
      </c>
      <c r="E1607" s="15" t="s">
        <v>2098</v>
      </c>
      <c r="F1607" s="15" t="s">
        <v>2145</v>
      </c>
      <c r="G1607" s="15" t="s">
        <v>2151</v>
      </c>
      <c r="H1607" s="15" t="s">
        <v>2145</v>
      </c>
      <c r="I1607" s="15" t="s">
        <v>2151</v>
      </c>
      <c r="J1607" s="14" t="s">
        <v>2145</v>
      </c>
      <c r="K1607" s="14" t="s">
        <v>2151</v>
      </c>
      <c r="L1607" s="14">
        <v>1</v>
      </c>
      <c r="M1607" s="14">
        <v>2</v>
      </c>
      <c r="N1607" s="15">
        <v>4</v>
      </c>
      <c r="O1607" s="14">
        <v>4073</v>
      </c>
      <c r="P1607" s="14"/>
      <c r="Q1607" s="14"/>
      <c r="R1607" s="14"/>
      <c r="S1607" s="14"/>
      <c r="T1607" s="14"/>
      <c r="U1607" s="14"/>
      <c r="V1607" s="16"/>
      <c r="W1607" s="14"/>
      <c r="AB1607" s="5"/>
    </row>
    <row r="1608" spans="1:28" s="3" customFormat="1">
      <c r="A1608" s="14" t="s">
        <v>6531</v>
      </c>
      <c r="B1608" s="14"/>
      <c r="C1608" s="14" t="s">
        <v>6525</v>
      </c>
      <c r="D1608" s="15" t="s">
        <v>2097</v>
      </c>
      <c r="E1608" s="15" t="s">
        <v>2098</v>
      </c>
      <c r="F1608" s="15" t="s">
        <v>2152</v>
      </c>
      <c r="G1608" s="15" t="s">
        <v>2153</v>
      </c>
      <c r="H1608" s="15" t="s">
        <v>2152</v>
      </c>
      <c r="I1608" s="15" t="s">
        <v>2153</v>
      </c>
      <c r="J1608" s="14" t="s">
        <v>2152</v>
      </c>
      <c r="K1608" s="14" t="s">
        <v>2153</v>
      </c>
      <c r="L1608" s="14">
        <v>1</v>
      </c>
      <c r="M1608" s="14">
        <v>2</v>
      </c>
      <c r="N1608" s="15">
        <v>4</v>
      </c>
      <c r="O1608" s="14">
        <v>4097</v>
      </c>
      <c r="P1608" s="14"/>
      <c r="Q1608" s="14"/>
      <c r="R1608" s="14"/>
      <c r="S1608" s="14"/>
      <c r="T1608" s="14"/>
      <c r="U1608" s="14"/>
      <c r="V1608" s="16"/>
      <c r="W1608" s="14"/>
      <c r="AB1608" s="5"/>
    </row>
    <row r="1609" spans="1:28" s="3" customFormat="1">
      <c r="A1609" s="14" t="s">
        <v>6531</v>
      </c>
      <c r="B1609" s="14"/>
      <c r="C1609" s="14" t="s">
        <v>6525</v>
      </c>
      <c r="D1609" s="15" t="s">
        <v>2097</v>
      </c>
      <c r="E1609" s="15" t="s">
        <v>2098</v>
      </c>
      <c r="F1609" s="15" t="s">
        <v>2154</v>
      </c>
      <c r="G1609" s="15" t="s">
        <v>2155</v>
      </c>
      <c r="H1609" s="15" t="s">
        <v>2154</v>
      </c>
      <c r="I1609" s="15" t="s">
        <v>2155</v>
      </c>
      <c r="J1609" s="14" t="s">
        <v>2154</v>
      </c>
      <c r="K1609" s="14" t="s">
        <v>2155</v>
      </c>
      <c r="L1609" s="14">
        <v>1</v>
      </c>
      <c r="M1609" s="14">
        <v>2</v>
      </c>
      <c r="N1609" s="15">
        <v>4</v>
      </c>
      <c r="O1609" s="14">
        <v>4095</v>
      </c>
      <c r="P1609" s="14"/>
      <c r="Q1609" s="14"/>
      <c r="R1609" s="14"/>
      <c r="S1609" s="14"/>
      <c r="T1609" s="14"/>
      <c r="U1609" s="14"/>
      <c r="V1609" s="16"/>
      <c r="W1609" s="14"/>
      <c r="AB1609" s="5"/>
    </row>
    <row r="1610" spans="1:28" s="3" customFormat="1">
      <c r="A1610" s="14" t="s">
        <v>6531</v>
      </c>
      <c r="B1610" s="14"/>
      <c r="C1610" s="14" t="s">
        <v>6525</v>
      </c>
      <c r="D1610" s="15" t="s">
        <v>2097</v>
      </c>
      <c r="E1610" s="15" t="s">
        <v>2098</v>
      </c>
      <c r="F1610" s="15" t="s">
        <v>2154</v>
      </c>
      <c r="G1610" s="15" t="s">
        <v>2156</v>
      </c>
      <c r="H1610" s="15" t="s">
        <v>2154</v>
      </c>
      <c r="I1610" s="15" t="s">
        <v>2156</v>
      </c>
      <c r="J1610" s="14" t="s">
        <v>2154</v>
      </c>
      <c r="K1610" s="14" t="s">
        <v>2156</v>
      </c>
      <c r="L1610" s="14">
        <v>1</v>
      </c>
      <c r="M1610" s="14">
        <v>2</v>
      </c>
      <c r="N1610" s="15">
        <v>4</v>
      </c>
      <c r="O1610" s="14">
        <v>4068</v>
      </c>
      <c r="P1610" s="14"/>
      <c r="Q1610" s="14"/>
      <c r="R1610" s="14"/>
      <c r="S1610" s="14"/>
      <c r="T1610" s="14"/>
      <c r="U1610" s="14"/>
      <c r="V1610" s="16"/>
      <c r="W1610" s="14"/>
      <c r="AB1610" s="5"/>
    </row>
    <row r="1611" spans="1:28" s="3" customFormat="1">
      <c r="A1611" s="14" t="s">
        <v>6531</v>
      </c>
      <c r="B1611" s="14"/>
      <c r="C1611" s="14" t="s">
        <v>6525</v>
      </c>
      <c r="D1611" s="15" t="s">
        <v>2097</v>
      </c>
      <c r="E1611" s="15" t="s">
        <v>2098</v>
      </c>
      <c r="F1611" s="15" t="s">
        <v>2154</v>
      </c>
      <c r="G1611" s="15" t="s">
        <v>2157</v>
      </c>
      <c r="H1611" s="15" t="s">
        <v>2154</v>
      </c>
      <c r="I1611" s="15" t="s">
        <v>2157</v>
      </c>
      <c r="J1611" s="14" t="s">
        <v>2154</v>
      </c>
      <c r="K1611" s="14" t="s">
        <v>2157</v>
      </c>
      <c r="L1611" s="14">
        <v>1</v>
      </c>
      <c r="M1611" s="14">
        <v>2</v>
      </c>
      <c r="N1611" s="15">
        <v>3</v>
      </c>
      <c r="O1611" s="14">
        <v>3030</v>
      </c>
      <c r="P1611" s="14"/>
      <c r="Q1611" s="14"/>
      <c r="R1611" s="14"/>
      <c r="S1611" s="14"/>
      <c r="T1611" s="14"/>
      <c r="U1611" s="14"/>
      <c r="V1611" s="16"/>
      <c r="W1611" s="14"/>
      <c r="AB1611" s="5"/>
    </row>
    <row r="1612" spans="1:28" s="3" customFormat="1">
      <c r="A1612" s="14" t="s">
        <v>6531</v>
      </c>
      <c r="B1612" s="14"/>
      <c r="C1612" s="14" t="s">
        <v>6525</v>
      </c>
      <c r="D1612" s="15" t="s">
        <v>2097</v>
      </c>
      <c r="E1612" s="15" t="s">
        <v>2098</v>
      </c>
      <c r="F1612" s="15" t="s">
        <v>2154</v>
      </c>
      <c r="G1612" s="15" t="s">
        <v>2158</v>
      </c>
      <c r="H1612" s="15" t="s">
        <v>2154</v>
      </c>
      <c r="I1612" s="15" t="s">
        <v>2158</v>
      </c>
      <c r="J1612" s="14" t="s">
        <v>2154</v>
      </c>
      <c r="K1612" s="14" t="s">
        <v>2158</v>
      </c>
      <c r="L1612" s="14">
        <v>1</v>
      </c>
      <c r="M1612" s="14">
        <v>2</v>
      </c>
      <c r="N1612" s="15">
        <v>3</v>
      </c>
      <c r="O1612" s="14">
        <v>3312</v>
      </c>
      <c r="P1612" s="14"/>
      <c r="Q1612" s="14"/>
      <c r="R1612" s="14"/>
      <c r="S1612" s="14"/>
      <c r="T1612" s="14"/>
      <c r="U1612" s="14"/>
      <c r="V1612" s="16"/>
      <c r="W1612" s="14"/>
      <c r="AB1612" s="5"/>
    </row>
    <row r="1613" spans="1:28" s="3" customFormat="1">
      <c r="A1613" s="14" t="s">
        <v>6531</v>
      </c>
      <c r="B1613" s="14"/>
      <c r="C1613" s="14" t="s">
        <v>6525</v>
      </c>
      <c r="D1613" s="15" t="s">
        <v>2097</v>
      </c>
      <c r="E1613" s="15" t="s">
        <v>2098</v>
      </c>
      <c r="F1613" s="15" t="s">
        <v>2154</v>
      </c>
      <c r="G1613" s="15" t="s">
        <v>2159</v>
      </c>
      <c r="H1613" s="15" t="s">
        <v>2154</v>
      </c>
      <c r="I1613" s="15" t="s">
        <v>2159</v>
      </c>
      <c r="J1613" s="14" t="s">
        <v>2154</v>
      </c>
      <c r="K1613" s="14" t="s">
        <v>2159</v>
      </c>
      <c r="L1613" s="14">
        <v>1</v>
      </c>
      <c r="M1613" s="14">
        <v>2</v>
      </c>
      <c r="N1613" s="15">
        <v>4</v>
      </c>
      <c r="O1613" s="14">
        <v>4081</v>
      </c>
      <c r="P1613" s="14"/>
      <c r="Q1613" s="14"/>
      <c r="R1613" s="14"/>
      <c r="S1613" s="14"/>
      <c r="T1613" s="14"/>
      <c r="U1613" s="14"/>
      <c r="V1613" s="16"/>
      <c r="W1613" s="14"/>
      <c r="AB1613" s="5"/>
    </row>
    <row r="1614" spans="1:28" s="3" customFormat="1">
      <c r="A1614" s="14" t="s">
        <v>6531</v>
      </c>
      <c r="B1614" s="14"/>
      <c r="C1614" s="14" t="s">
        <v>6525</v>
      </c>
      <c r="D1614" s="15" t="s">
        <v>2097</v>
      </c>
      <c r="E1614" s="15" t="s">
        <v>2098</v>
      </c>
      <c r="F1614" s="15" t="s">
        <v>2154</v>
      </c>
      <c r="G1614" s="15" t="s">
        <v>2160</v>
      </c>
      <c r="H1614" s="15" t="s">
        <v>2154</v>
      </c>
      <c r="I1614" s="15" t="s">
        <v>2160</v>
      </c>
      <c r="J1614" s="14" t="s">
        <v>2154</v>
      </c>
      <c r="K1614" s="14" t="s">
        <v>2160</v>
      </c>
      <c r="L1614" s="14">
        <v>1</v>
      </c>
      <c r="M1614" s="14">
        <v>2</v>
      </c>
      <c r="N1614" s="15">
        <v>4</v>
      </c>
      <c r="O1614" s="14">
        <v>4104</v>
      </c>
      <c r="P1614" s="14"/>
      <c r="Q1614" s="14"/>
      <c r="R1614" s="14"/>
      <c r="S1614" s="14"/>
      <c r="T1614" s="14"/>
      <c r="U1614" s="14"/>
      <c r="V1614" s="16"/>
      <c r="W1614" s="14"/>
      <c r="AB1614" s="5"/>
    </row>
    <row r="1615" spans="1:28" s="3" customFormat="1">
      <c r="A1615" s="14" t="s">
        <v>6531</v>
      </c>
      <c r="B1615" s="14"/>
      <c r="C1615" s="14" t="s">
        <v>6525</v>
      </c>
      <c r="D1615" s="15" t="s">
        <v>2097</v>
      </c>
      <c r="E1615" s="15" t="s">
        <v>2098</v>
      </c>
      <c r="F1615" s="15" t="s">
        <v>2154</v>
      </c>
      <c r="G1615" s="15" t="s">
        <v>2161</v>
      </c>
      <c r="H1615" s="15" t="s">
        <v>2154</v>
      </c>
      <c r="I1615" s="15" t="s">
        <v>2161</v>
      </c>
      <c r="J1615" s="14" t="s">
        <v>2154</v>
      </c>
      <c r="K1615" s="14" t="s">
        <v>2161</v>
      </c>
      <c r="L1615" s="14">
        <v>1</v>
      </c>
      <c r="M1615" s="14">
        <v>2</v>
      </c>
      <c r="N1615" s="15">
        <v>4</v>
      </c>
      <c r="O1615" s="14">
        <v>4074</v>
      </c>
      <c r="P1615" s="14"/>
      <c r="Q1615" s="14"/>
      <c r="R1615" s="14"/>
      <c r="S1615" s="14"/>
      <c r="T1615" s="14"/>
      <c r="U1615" s="14"/>
      <c r="V1615" s="16"/>
      <c r="W1615" s="14"/>
      <c r="AB1615" s="5"/>
    </row>
    <row r="1616" spans="1:28" s="3" customFormat="1">
      <c r="A1616" s="14" t="s">
        <v>6531</v>
      </c>
      <c r="B1616" s="14"/>
      <c r="C1616" s="14" t="s">
        <v>6525</v>
      </c>
      <c r="D1616" s="15" t="s">
        <v>2097</v>
      </c>
      <c r="E1616" s="15" t="s">
        <v>2098</v>
      </c>
      <c r="F1616" s="15" t="s">
        <v>2154</v>
      </c>
      <c r="G1616" s="15" t="s">
        <v>1053</v>
      </c>
      <c r="H1616" s="15" t="s">
        <v>2154</v>
      </c>
      <c r="I1616" s="15" t="s">
        <v>1053</v>
      </c>
      <c r="J1616" s="14" t="s">
        <v>2154</v>
      </c>
      <c r="K1616" s="14" t="s">
        <v>1053</v>
      </c>
      <c r="L1616" s="14">
        <v>0</v>
      </c>
      <c r="M1616" s="14">
        <v>4</v>
      </c>
      <c r="N1616" s="15">
        <v>0</v>
      </c>
      <c r="O1616" s="14">
        <v>0</v>
      </c>
      <c r="P1616" s="14" t="s">
        <v>6138</v>
      </c>
      <c r="Q1616" s="14" t="s">
        <v>5490</v>
      </c>
      <c r="R1616" s="14"/>
      <c r="S1616" s="14"/>
      <c r="T1616" s="14"/>
      <c r="U1616" s="14"/>
      <c r="V1616" s="16"/>
      <c r="W1616" s="14"/>
      <c r="AB1616" s="5"/>
    </row>
    <row r="1617" spans="1:28" s="3" customFormat="1">
      <c r="A1617" s="14" t="s">
        <v>6531</v>
      </c>
      <c r="B1617" s="14"/>
      <c r="C1617" s="14" t="s">
        <v>6525</v>
      </c>
      <c r="D1617" s="15" t="s">
        <v>2097</v>
      </c>
      <c r="E1617" s="15" t="s">
        <v>2098</v>
      </c>
      <c r="F1617" s="15" t="s">
        <v>2154</v>
      </c>
      <c r="G1617" s="15" t="s">
        <v>2162</v>
      </c>
      <c r="H1617" s="15" t="s">
        <v>2154</v>
      </c>
      <c r="I1617" s="15" t="s">
        <v>2162</v>
      </c>
      <c r="J1617" s="14" t="s">
        <v>2154</v>
      </c>
      <c r="K1617" s="14" t="s">
        <v>2162</v>
      </c>
      <c r="L1617" s="14">
        <v>1</v>
      </c>
      <c r="M1617" s="14">
        <v>2</v>
      </c>
      <c r="N1617" s="15">
        <v>4</v>
      </c>
      <c r="O1617" s="14">
        <v>4103</v>
      </c>
      <c r="P1617" s="14"/>
      <c r="Q1617" s="14"/>
      <c r="R1617" s="14"/>
      <c r="S1617" s="14"/>
      <c r="T1617" s="14"/>
      <c r="U1617" s="14"/>
      <c r="V1617" s="16"/>
      <c r="W1617" s="14"/>
      <c r="AB1617" s="5"/>
    </row>
    <row r="1618" spans="1:28" s="3" customFormat="1">
      <c r="A1618" s="14" t="s">
        <v>6531</v>
      </c>
      <c r="B1618" s="14"/>
      <c r="C1618" s="14" t="s">
        <v>6525</v>
      </c>
      <c r="D1618" s="15" t="s">
        <v>2097</v>
      </c>
      <c r="E1618" s="15" t="s">
        <v>2098</v>
      </c>
      <c r="F1618" s="15" t="s">
        <v>2154</v>
      </c>
      <c r="G1618" s="15" t="s">
        <v>2163</v>
      </c>
      <c r="H1618" s="15" t="s">
        <v>2154</v>
      </c>
      <c r="I1618" s="15" t="s">
        <v>2163</v>
      </c>
      <c r="J1618" s="14" t="s">
        <v>2154</v>
      </c>
      <c r="K1618" s="14" t="s">
        <v>2163</v>
      </c>
      <c r="L1618" s="14">
        <v>1</v>
      </c>
      <c r="M1618" s="14">
        <v>2</v>
      </c>
      <c r="N1618" s="15">
        <v>4</v>
      </c>
      <c r="O1618" s="14">
        <v>4090</v>
      </c>
      <c r="P1618" s="14"/>
      <c r="Q1618" s="14"/>
      <c r="R1618" s="14"/>
      <c r="S1618" s="14"/>
      <c r="T1618" s="14"/>
      <c r="U1618" s="14"/>
      <c r="V1618" s="16"/>
      <c r="W1618" s="14"/>
      <c r="AB1618" s="5"/>
    </row>
    <row r="1619" spans="1:28" s="3" customFormat="1">
      <c r="A1619" s="14" t="s">
        <v>6531</v>
      </c>
      <c r="B1619" s="14"/>
      <c r="C1619" s="14" t="s">
        <v>6525</v>
      </c>
      <c r="D1619" s="15" t="s">
        <v>2097</v>
      </c>
      <c r="E1619" s="15" t="s">
        <v>2098</v>
      </c>
      <c r="F1619" s="15" t="s">
        <v>2154</v>
      </c>
      <c r="G1619" s="15" t="s">
        <v>2164</v>
      </c>
      <c r="H1619" s="15" t="s">
        <v>2154</v>
      </c>
      <c r="I1619" s="15" t="s">
        <v>2164</v>
      </c>
      <c r="J1619" s="14" t="s">
        <v>2154</v>
      </c>
      <c r="K1619" s="14" t="s">
        <v>2164</v>
      </c>
      <c r="L1619" s="14">
        <v>1</v>
      </c>
      <c r="M1619" s="14">
        <v>2</v>
      </c>
      <c r="N1619" s="15">
        <v>4</v>
      </c>
      <c r="O1619" s="14">
        <v>4093</v>
      </c>
      <c r="P1619" s="14"/>
      <c r="Q1619" s="14"/>
      <c r="R1619" s="14"/>
      <c r="S1619" s="14"/>
      <c r="T1619" s="14"/>
      <c r="U1619" s="14"/>
      <c r="V1619" s="16"/>
      <c r="W1619" s="14"/>
      <c r="AB1619" s="5"/>
    </row>
    <row r="1620" spans="1:28" s="3" customFormat="1" ht="15" customHeight="1">
      <c r="A1620" s="14" t="s">
        <v>6531</v>
      </c>
      <c r="B1620" s="14"/>
      <c r="C1620" s="14" t="s">
        <v>6525</v>
      </c>
      <c r="D1620" s="15" t="s">
        <v>2097</v>
      </c>
      <c r="E1620" s="15" t="s">
        <v>2098</v>
      </c>
      <c r="F1620" s="15" t="s">
        <v>2154</v>
      </c>
      <c r="G1620" s="15" t="s">
        <v>2165</v>
      </c>
      <c r="H1620" s="15" t="s">
        <v>2154</v>
      </c>
      <c r="I1620" s="15" t="s">
        <v>2165</v>
      </c>
      <c r="J1620" s="14" t="s">
        <v>2154</v>
      </c>
      <c r="K1620" s="14" t="s">
        <v>2165</v>
      </c>
      <c r="L1620" s="14">
        <v>1</v>
      </c>
      <c r="M1620" s="14">
        <v>2</v>
      </c>
      <c r="N1620" s="15">
        <v>4</v>
      </c>
      <c r="O1620" s="14">
        <v>4064</v>
      </c>
      <c r="P1620" s="14"/>
      <c r="Q1620" s="14"/>
      <c r="R1620" s="14"/>
      <c r="S1620" s="14"/>
      <c r="T1620" s="14"/>
      <c r="U1620" s="14"/>
      <c r="V1620" s="16"/>
      <c r="W1620" s="14"/>
      <c r="AB1620" s="5"/>
    </row>
    <row r="1621" spans="1:28" s="3" customFormat="1">
      <c r="A1621" s="14" t="s">
        <v>6531</v>
      </c>
      <c r="B1621" s="14"/>
      <c r="C1621" s="14" t="s">
        <v>6525</v>
      </c>
      <c r="D1621" s="15" t="s">
        <v>2097</v>
      </c>
      <c r="E1621" s="15" t="s">
        <v>2098</v>
      </c>
      <c r="F1621" s="15" t="s">
        <v>2154</v>
      </c>
      <c r="G1621" s="15" t="s">
        <v>2166</v>
      </c>
      <c r="H1621" s="15" t="s">
        <v>2154</v>
      </c>
      <c r="I1621" s="15" t="s">
        <v>2166</v>
      </c>
      <c r="J1621" s="14" t="s">
        <v>2154</v>
      </c>
      <c r="K1621" s="14" t="s">
        <v>2166</v>
      </c>
      <c r="L1621" s="14">
        <v>1</v>
      </c>
      <c r="M1621" s="14">
        <v>2</v>
      </c>
      <c r="N1621" s="15">
        <v>4</v>
      </c>
      <c r="O1621" s="14">
        <v>3531</v>
      </c>
      <c r="P1621" s="14"/>
      <c r="Q1621" s="14"/>
      <c r="R1621" s="14"/>
      <c r="S1621" s="14"/>
      <c r="T1621" s="14"/>
      <c r="U1621" s="14"/>
      <c r="V1621" s="16"/>
      <c r="W1621" s="14"/>
      <c r="AB1621" s="5"/>
    </row>
    <row r="1622" spans="1:28" s="3" customFormat="1">
      <c r="A1622" s="14" t="s">
        <v>6531</v>
      </c>
      <c r="B1622" s="14"/>
      <c r="C1622" s="14" t="s">
        <v>6525</v>
      </c>
      <c r="D1622" s="15" t="s">
        <v>2097</v>
      </c>
      <c r="E1622" s="15" t="s">
        <v>2098</v>
      </c>
      <c r="F1622" s="15" t="s">
        <v>2154</v>
      </c>
      <c r="G1622" s="15" t="s">
        <v>57</v>
      </c>
      <c r="H1622" s="15" t="s">
        <v>2154</v>
      </c>
      <c r="I1622" s="15" t="s">
        <v>57</v>
      </c>
      <c r="J1622" s="14" t="s">
        <v>2154</v>
      </c>
      <c r="K1622" s="14" t="s">
        <v>57</v>
      </c>
      <c r="L1622" s="14">
        <v>1</v>
      </c>
      <c r="M1622" s="14">
        <v>2</v>
      </c>
      <c r="N1622" s="15">
        <v>4</v>
      </c>
      <c r="O1622" s="14">
        <v>4088</v>
      </c>
      <c r="P1622" s="14"/>
      <c r="Q1622" s="14"/>
      <c r="R1622" s="14"/>
      <c r="S1622" s="14"/>
      <c r="T1622" s="14"/>
      <c r="U1622" s="14"/>
      <c r="V1622" s="16"/>
      <c r="W1622" s="14"/>
      <c r="AB1622" s="5"/>
    </row>
    <row r="1623" spans="1:28" s="3" customFormat="1">
      <c r="A1623" s="14" t="s">
        <v>6531</v>
      </c>
      <c r="B1623" s="14"/>
      <c r="C1623" s="14" t="s">
        <v>6525</v>
      </c>
      <c r="D1623" s="15" t="s">
        <v>2097</v>
      </c>
      <c r="E1623" s="15" t="s">
        <v>2098</v>
      </c>
      <c r="F1623" s="15" t="s">
        <v>2154</v>
      </c>
      <c r="G1623" s="15" t="s">
        <v>266</v>
      </c>
      <c r="H1623" s="15" t="s">
        <v>2154</v>
      </c>
      <c r="I1623" s="15" t="s">
        <v>266</v>
      </c>
      <c r="J1623" s="14" t="s">
        <v>2154</v>
      </c>
      <c r="K1623" s="14" t="s">
        <v>266</v>
      </c>
      <c r="L1623" s="14">
        <v>1</v>
      </c>
      <c r="M1623" s="14">
        <v>2</v>
      </c>
      <c r="N1623" s="15">
        <v>4</v>
      </c>
      <c r="O1623" s="14">
        <v>4093</v>
      </c>
      <c r="P1623" s="14"/>
      <c r="Q1623" s="14"/>
      <c r="R1623" s="14"/>
      <c r="S1623" s="14"/>
      <c r="T1623" s="14"/>
      <c r="U1623" s="14"/>
      <c r="V1623" s="16"/>
      <c r="W1623" s="14"/>
      <c r="AB1623" s="5"/>
    </row>
    <row r="1624" spans="1:28" s="3" customFormat="1">
      <c r="A1624" s="14" t="s">
        <v>6531</v>
      </c>
      <c r="B1624" s="14"/>
      <c r="C1624" s="14" t="s">
        <v>6525</v>
      </c>
      <c r="D1624" s="15" t="s">
        <v>2097</v>
      </c>
      <c r="E1624" s="15" t="s">
        <v>2098</v>
      </c>
      <c r="F1624" s="15" t="s">
        <v>2154</v>
      </c>
      <c r="G1624" s="15" t="s">
        <v>2167</v>
      </c>
      <c r="H1624" s="15" t="s">
        <v>2154</v>
      </c>
      <c r="I1624" s="15" t="s">
        <v>2167</v>
      </c>
      <c r="J1624" s="14" t="s">
        <v>2154</v>
      </c>
      <c r="K1624" s="14" t="s">
        <v>2167</v>
      </c>
      <c r="L1624" s="14">
        <v>1</v>
      </c>
      <c r="M1624" s="14">
        <v>2</v>
      </c>
      <c r="N1624" s="15">
        <v>4</v>
      </c>
      <c r="O1624" s="14">
        <v>4092</v>
      </c>
      <c r="P1624" s="14"/>
      <c r="Q1624" s="14"/>
      <c r="R1624" s="14"/>
      <c r="S1624" s="14"/>
      <c r="T1624" s="14"/>
      <c r="U1624" s="14"/>
      <c r="V1624" s="16"/>
      <c r="W1624" s="14"/>
      <c r="AB1624" s="5"/>
    </row>
    <row r="1625" spans="1:28" s="3" customFormat="1">
      <c r="A1625" s="14" t="s">
        <v>6531</v>
      </c>
      <c r="B1625" s="14"/>
      <c r="C1625" s="14" t="s">
        <v>6525</v>
      </c>
      <c r="D1625" s="15" t="s">
        <v>2097</v>
      </c>
      <c r="E1625" s="15" t="s">
        <v>2098</v>
      </c>
      <c r="F1625" s="15" t="s">
        <v>2154</v>
      </c>
      <c r="G1625" s="15" t="s">
        <v>2168</v>
      </c>
      <c r="H1625" s="15" t="s">
        <v>2154</v>
      </c>
      <c r="I1625" s="15" t="s">
        <v>2168</v>
      </c>
      <c r="J1625" s="14" t="s">
        <v>2154</v>
      </c>
      <c r="K1625" s="14" t="s">
        <v>2168</v>
      </c>
      <c r="L1625" s="14">
        <v>1</v>
      </c>
      <c r="M1625" s="14">
        <v>2</v>
      </c>
      <c r="N1625" s="15">
        <v>4</v>
      </c>
      <c r="O1625" s="14">
        <v>4089</v>
      </c>
      <c r="P1625" s="14"/>
      <c r="Q1625" s="14"/>
      <c r="R1625" s="14"/>
      <c r="S1625" s="14"/>
      <c r="T1625" s="14"/>
      <c r="U1625" s="14"/>
      <c r="V1625" s="16"/>
      <c r="W1625" s="14"/>
      <c r="AB1625" s="5"/>
    </row>
    <row r="1626" spans="1:28" s="3" customFormat="1">
      <c r="A1626" s="14" t="s">
        <v>6531</v>
      </c>
      <c r="B1626" s="14"/>
      <c r="C1626" s="14" t="s">
        <v>6525</v>
      </c>
      <c r="D1626" s="15" t="s">
        <v>2097</v>
      </c>
      <c r="E1626" s="15" t="s">
        <v>2098</v>
      </c>
      <c r="F1626" s="15" t="s">
        <v>2154</v>
      </c>
      <c r="G1626" s="15" t="s">
        <v>2169</v>
      </c>
      <c r="H1626" s="15" t="s">
        <v>2154</v>
      </c>
      <c r="I1626" s="15" t="s">
        <v>2169</v>
      </c>
      <c r="J1626" s="14" t="s">
        <v>2154</v>
      </c>
      <c r="K1626" s="14" t="s">
        <v>2169</v>
      </c>
      <c r="L1626" s="14">
        <v>1</v>
      </c>
      <c r="M1626" s="14">
        <v>2</v>
      </c>
      <c r="N1626" s="15">
        <v>4</v>
      </c>
      <c r="O1626" s="14">
        <v>4067</v>
      </c>
      <c r="P1626" s="14"/>
      <c r="Q1626" s="14"/>
      <c r="R1626" s="14"/>
      <c r="S1626" s="14"/>
      <c r="T1626" s="14"/>
      <c r="U1626" s="14"/>
      <c r="V1626" s="16"/>
      <c r="W1626" s="14"/>
      <c r="AB1626" s="5"/>
    </row>
    <row r="1627" spans="1:28" s="3" customFormat="1">
      <c r="A1627" s="14" t="s">
        <v>6531</v>
      </c>
      <c r="B1627" s="14"/>
      <c r="C1627" s="14" t="s">
        <v>6525</v>
      </c>
      <c r="D1627" s="15" t="s">
        <v>2097</v>
      </c>
      <c r="E1627" s="15" t="s">
        <v>2098</v>
      </c>
      <c r="F1627" s="15" t="s">
        <v>2154</v>
      </c>
      <c r="G1627" s="15" t="s">
        <v>2170</v>
      </c>
      <c r="H1627" s="15" t="s">
        <v>2154</v>
      </c>
      <c r="I1627" s="15" t="s">
        <v>2170</v>
      </c>
      <c r="J1627" s="14" t="s">
        <v>2154</v>
      </c>
      <c r="K1627" s="14" t="s">
        <v>2170</v>
      </c>
      <c r="L1627" s="14">
        <v>1</v>
      </c>
      <c r="M1627" s="14">
        <v>2</v>
      </c>
      <c r="N1627" s="15">
        <v>4</v>
      </c>
      <c r="O1627" s="14">
        <v>4104</v>
      </c>
      <c r="P1627" s="14"/>
      <c r="Q1627" s="14"/>
      <c r="R1627" s="14"/>
      <c r="S1627" s="14"/>
      <c r="T1627" s="14"/>
      <c r="U1627" s="14"/>
      <c r="V1627" s="16"/>
      <c r="W1627" s="14"/>
      <c r="AB1627" s="5"/>
    </row>
    <row r="1628" spans="1:28" s="3" customFormat="1">
      <c r="A1628" s="14" t="s">
        <v>6531</v>
      </c>
      <c r="B1628" s="14"/>
      <c r="C1628" s="14" t="s">
        <v>6525</v>
      </c>
      <c r="D1628" s="15" t="s">
        <v>2097</v>
      </c>
      <c r="E1628" s="15" t="s">
        <v>2098</v>
      </c>
      <c r="F1628" s="15" t="s">
        <v>2154</v>
      </c>
      <c r="G1628" s="15" t="s">
        <v>2171</v>
      </c>
      <c r="H1628" s="15" t="s">
        <v>2154</v>
      </c>
      <c r="I1628" s="15" t="s">
        <v>2171</v>
      </c>
      <c r="J1628" s="14" t="s">
        <v>2154</v>
      </c>
      <c r="K1628" s="14" t="s">
        <v>2171</v>
      </c>
      <c r="L1628" s="14">
        <v>1</v>
      </c>
      <c r="M1628" s="14">
        <v>2</v>
      </c>
      <c r="N1628" s="15">
        <v>4</v>
      </c>
      <c r="O1628" s="14">
        <v>4080</v>
      </c>
      <c r="P1628" s="14"/>
      <c r="Q1628" s="14"/>
      <c r="R1628" s="14"/>
      <c r="S1628" s="14"/>
      <c r="T1628" s="14"/>
      <c r="U1628" s="14"/>
      <c r="V1628" s="16"/>
      <c r="W1628" s="14"/>
      <c r="AB1628" s="5"/>
    </row>
    <row r="1629" spans="1:28" s="3" customFormat="1">
      <c r="A1629" s="14"/>
      <c r="B1629" s="14"/>
      <c r="C1629" s="14"/>
      <c r="D1629" s="15" t="s">
        <v>3014</v>
      </c>
      <c r="E1629" s="15" t="s">
        <v>3254</v>
      </c>
      <c r="F1629" s="15" t="s">
        <v>3255</v>
      </c>
      <c r="G1629" s="15" t="s">
        <v>832</v>
      </c>
      <c r="H1629" s="15" t="s">
        <v>3255</v>
      </c>
      <c r="I1629" s="15" t="s">
        <v>832</v>
      </c>
      <c r="J1629" s="14" t="s">
        <v>3255</v>
      </c>
      <c r="K1629" s="14" t="s">
        <v>832</v>
      </c>
      <c r="L1629" s="14">
        <v>1</v>
      </c>
      <c r="M1629" s="14">
        <v>1</v>
      </c>
      <c r="N1629" s="14" t="s">
        <v>6435</v>
      </c>
      <c r="O1629" s="14" t="s">
        <v>6435</v>
      </c>
      <c r="P1629" s="14"/>
      <c r="Q1629" s="14"/>
      <c r="R1629" s="14"/>
      <c r="S1629" s="14"/>
      <c r="T1629" s="14"/>
      <c r="U1629" s="14"/>
      <c r="V1629" s="16"/>
      <c r="W1629" s="14"/>
      <c r="AB1629" s="5"/>
    </row>
    <row r="1630" spans="1:28" s="3" customFormat="1" ht="15" customHeight="1">
      <c r="A1630" s="14"/>
      <c r="B1630" s="14"/>
      <c r="C1630" s="14"/>
      <c r="D1630" s="14" t="s">
        <v>3014</v>
      </c>
      <c r="E1630" s="14" t="s">
        <v>3254</v>
      </c>
      <c r="F1630" s="14" t="s">
        <v>3255</v>
      </c>
      <c r="G1630" s="14" t="s">
        <v>10</v>
      </c>
      <c r="H1630" s="14" t="s">
        <v>3255</v>
      </c>
      <c r="I1630" s="14" t="s">
        <v>10</v>
      </c>
      <c r="J1630" s="14" t="s">
        <v>3255</v>
      </c>
      <c r="K1630" s="14" t="s">
        <v>10</v>
      </c>
      <c r="L1630" s="14">
        <v>1</v>
      </c>
      <c r="M1630" s="14">
        <v>4</v>
      </c>
      <c r="N1630" s="14" t="s">
        <v>6435</v>
      </c>
      <c r="O1630" s="14" t="s">
        <v>6435</v>
      </c>
      <c r="P1630" s="14" t="s">
        <v>6138</v>
      </c>
      <c r="Q1630" s="14" t="s">
        <v>5490</v>
      </c>
      <c r="R1630" s="14" t="s">
        <v>6336</v>
      </c>
      <c r="S1630" s="14" t="s">
        <v>6347</v>
      </c>
      <c r="T1630" s="14" t="s">
        <v>6347</v>
      </c>
      <c r="U1630" s="14"/>
      <c r="V1630" s="16"/>
      <c r="W1630" s="14"/>
      <c r="AB1630" s="5"/>
    </row>
    <row r="1631" spans="1:28" s="3" customFormat="1">
      <c r="A1631" s="14" t="s">
        <v>6531</v>
      </c>
      <c r="B1631" s="14"/>
      <c r="C1631" s="14" t="s">
        <v>6525</v>
      </c>
      <c r="D1631" s="15" t="s">
        <v>490</v>
      </c>
      <c r="E1631" s="15" t="s">
        <v>775</v>
      </c>
      <c r="F1631" s="15" t="s">
        <v>776</v>
      </c>
      <c r="G1631" s="15" t="s">
        <v>777</v>
      </c>
      <c r="H1631" s="15" t="s">
        <v>776</v>
      </c>
      <c r="I1631" s="15" t="s">
        <v>777</v>
      </c>
      <c r="J1631" s="14" t="s">
        <v>776</v>
      </c>
      <c r="K1631" s="14" t="s">
        <v>777</v>
      </c>
      <c r="L1631" s="14">
        <v>1</v>
      </c>
      <c r="M1631" s="14">
        <v>2</v>
      </c>
      <c r="N1631" s="14">
        <v>14</v>
      </c>
      <c r="O1631" s="14">
        <v>8567</v>
      </c>
      <c r="P1631" s="14"/>
      <c r="Q1631" s="14"/>
      <c r="R1631" s="14"/>
      <c r="S1631" s="14"/>
      <c r="T1631" s="14"/>
      <c r="U1631" s="14"/>
      <c r="V1631" s="16"/>
      <c r="W1631" s="14"/>
      <c r="AB1631" s="5"/>
    </row>
    <row r="1632" spans="1:28" s="3" customFormat="1">
      <c r="A1632" s="14" t="s">
        <v>6531</v>
      </c>
      <c r="B1632" s="14"/>
      <c r="C1632" s="14" t="s">
        <v>6525</v>
      </c>
      <c r="D1632" s="15" t="s">
        <v>490</v>
      </c>
      <c r="E1632" s="15" t="s">
        <v>775</v>
      </c>
      <c r="F1632" s="15" t="s">
        <v>776</v>
      </c>
      <c r="G1632" s="15" t="s">
        <v>778</v>
      </c>
      <c r="H1632" s="15" t="s">
        <v>776</v>
      </c>
      <c r="I1632" s="15" t="s">
        <v>778</v>
      </c>
      <c r="J1632" s="14" t="s">
        <v>776</v>
      </c>
      <c r="K1632" s="14" t="s">
        <v>778</v>
      </c>
      <c r="L1632" s="14">
        <v>1</v>
      </c>
      <c r="M1632" s="14">
        <v>2</v>
      </c>
      <c r="N1632" s="14">
        <v>6</v>
      </c>
      <c r="O1632" s="14">
        <v>3824</v>
      </c>
      <c r="P1632" s="14"/>
      <c r="Q1632" s="14"/>
      <c r="R1632" s="14"/>
      <c r="S1632" s="14"/>
      <c r="T1632" s="14"/>
      <c r="U1632" s="14"/>
      <c r="V1632" s="16"/>
      <c r="W1632" s="14"/>
      <c r="AB1632" s="5"/>
    </row>
    <row r="1633" spans="1:28" s="3" customFormat="1">
      <c r="A1633" s="14" t="s">
        <v>6531</v>
      </c>
      <c r="B1633" s="14"/>
      <c r="C1633" s="14" t="s">
        <v>6525</v>
      </c>
      <c r="D1633" s="15" t="s">
        <v>490</v>
      </c>
      <c r="E1633" s="15" t="s">
        <v>775</v>
      </c>
      <c r="F1633" s="15" t="s">
        <v>776</v>
      </c>
      <c r="G1633" s="15" t="s">
        <v>779</v>
      </c>
      <c r="H1633" s="15" t="s">
        <v>776</v>
      </c>
      <c r="I1633" s="15" t="s">
        <v>779</v>
      </c>
      <c r="J1633" s="14" t="s">
        <v>776</v>
      </c>
      <c r="K1633" s="14" t="s">
        <v>779</v>
      </c>
      <c r="L1633" s="14">
        <v>1</v>
      </c>
      <c r="M1633" s="14">
        <v>2</v>
      </c>
      <c r="N1633" s="14">
        <v>2</v>
      </c>
      <c r="O1633" s="14">
        <v>1896</v>
      </c>
      <c r="P1633" s="14"/>
      <c r="Q1633" s="14"/>
      <c r="R1633" s="14"/>
      <c r="S1633" s="14"/>
      <c r="T1633" s="14"/>
      <c r="U1633" s="14"/>
      <c r="V1633" s="16"/>
      <c r="W1633" s="14"/>
      <c r="AB1633" s="5"/>
    </row>
    <row r="1634" spans="1:28" s="3" customFormat="1">
      <c r="A1634" s="14" t="s">
        <v>6531</v>
      </c>
      <c r="B1634" s="14"/>
      <c r="C1634" s="14" t="s">
        <v>6525</v>
      </c>
      <c r="D1634" s="15" t="s">
        <v>490</v>
      </c>
      <c r="E1634" s="15" t="s">
        <v>775</v>
      </c>
      <c r="F1634" s="15" t="s">
        <v>776</v>
      </c>
      <c r="G1634" s="15" t="s">
        <v>780</v>
      </c>
      <c r="H1634" s="15" t="s">
        <v>776</v>
      </c>
      <c r="I1634" s="15" t="s">
        <v>780</v>
      </c>
      <c r="J1634" s="14" t="s">
        <v>776</v>
      </c>
      <c r="K1634" s="14" t="s">
        <v>780</v>
      </c>
      <c r="L1634" s="14">
        <v>1</v>
      </c>
      <c r="M1634" s="14">
        <v>2</v>
      </c>
      <c r="N1634" s="14">
        <v>4</v>
      </c>
      <c r="O1634" s="14">
        <v>2337</v>
      </c>
      <c r="P1634" s="14"/>
      <c r="Q1634" s="14"/>
      <c r="R1634" s="14"/>
      <c r="S1634" s="14"/>
      <c r="T1634" s="14"/>
      <c r="U1634" s="14"/>
      <c r="V1634" s="16"/>
      <c r="W1634" s="14"/>
      <c r="AB1634" s="5"/>
    </row>
    <row r="1635" spans="1:28" s="3" customFormat="1" ht="15" customHeight="1">
      <c r="A1635" s="14" t="s">
        <v>6531</v>
      </c>
      <c r="B1635" s="14"/>
      <c r="C1635" s="14" t="s">
        <v>6525</v>
      </c>
      <c r="D1635" s="15" t="s">
        <v>490</v>
      </c>
      <c r="E1635" s="15" t="s">
        <v>775</v>
      </c>
      <c r="F1635" s="15" t="s">
        <v>781</v>
      </c>
      <c r="G1635" s="15" t="s">
        <v>277</v>
      </c>
      <c r="H1635" s="15" t="s">
        <v>781</v>
      </c>
      <c r="I1635" s="15" t="s">
        <v>277</v>
      </c>
      <c r="J1635" s="14" t="s">
        <v>781</v>
      </c>
      <c r="K1635" s="14" t="s">
        <v>277</v>
      </c>
      <c r="L1635" s="14">
        <v>1</v>
      </c>
      <c r="M1635" s="14">
        <v>2</v>
      </c>
      <c r="N1635" s="14">
        <v>14</v>
      </c>
      <c r="O1635" s="14">
        <v>9390</v>
      </c>
      <c r="P1635" s="14"/>
      <c r="Q1635" s="14"/>
      <c r="R1635" s="14"/>
      <c r="S1635" s="14"/>
      <c r="T1635" s="14"/>
      <c r="U1635" s="14"/>
      <c r="V1635" s="16"/>
      <c r="W1635" s="14"/>
      <c r="AB1635" s="5"/>
    </row>
    <row r="1636" spans="1:28" s="3" customFormat="1">
      <c r="A1636" s="14" t="s">
        <v>6531</v>
      </c>
      <c r="B1636" s="14"/>
      <c r="C1636" s="14" t="s">
        <v>6525</v>
      </c>
      <c r="D1636" s="15" t="s">
        <v>490</v>
      </c>
      <c r="E1636" s="15" t="s">
        <v>775</v>
      </c>
      <c r="F1636" s="15" t="s">
        <v>781</v>
      </c>
      <c r="G1636" s="15" t="s">
        <v>782</v>
      </c>
      <c r="H1636" s="15" t="s">
        <v>781</v>
      </c>
      <c r="I1636" s="15" t="s">
        <v>782</v>
      </c>
      <c r="J1636" s="14" t="s">
        <v>781</v>
      </c>
      <c r="K1636" s="14" t="s">
        <v>782</v>
      </c>
      <c r="L1636" s="14">
        <v>1</v>
      </c>
      <c r="M1636" s="14">
        <v>2</v>
      </c>
      <c r="N1636" s="14">
        <v>14</v>
      </c>
      <c r="O1636" s="14">
        <v>9143</v>
      </c>
      <c r="P1636" s="14"/>
      <c r="Q1636" s="14"/>
      <c r="R1636" s="14"/>
      <c r="S1636" s="14"/>
      <c r="T1636" s="14"/>
      <c r="U1636" s="14"/>
      <c r="V1636" s="16"/>
      <c r="W1636" s="14"/>
      <c r="AB1636" s="5"/>
    </row>
    <row r="1637" spans="1:28" s="3" customFormat="1">
      <c r="A1637" s="14" t="s">
        <v>6531</v>
      </c>
      <c r="B1637" s="14"/>
      <c r="C1637" s="14" t="s">
        <v>6525</v>
      </c>
      <c r="D1637" s="15" t="s">
        <v>490</v>
      </c>
      <c r="E1637" s="15" t="s">
        <v>775</v>
      </c>
      <c r="F1637" s="15" t="s">
        <v>784</v>
      </c>
      <c r="G1637" s="15" t="s">
        <v>785</v>
      </c>
      <c r="H1637" s="15" t="s">
        <v>784</v>
      </c>
      <c r="I1637" s="15" t="s">
        <v>785</v>
      </c>
      <c r="J1637" s="14" t="s">
        <v>784</v>
      </c>
      <c r="K1637" s="14" t="s">
        <v>785</v>
      </c>
      <c r="L1637" s="14">
        <v>1</v>
      </c>
      <c r="M1637" s="14">
        <v>2</v>
      </c>
      <c r="N1637" s="14">
        <v>12</v>
      </c>
      <c r="O1637" s="14">
        <v>7827</v>
      </c>
      <c r="P1637" s="14"/>
      <c r="Q1637" s="14"/>
      <c r="R1637" s="14"/>
      <c r="S1637" s="14"/>
      <c r="T1637" s="14"/>
      <c r="U1637" s="14"/>
      <c r="V1637" s="16"/>
      <c r="W1637" s="14"/>
      <c r="AB1637" s="5"/>
    </row>
    <row r="1638" spans="1:28" s="3" customFormat="1">
      <c r="A1638" s="14" t="s">
        <v>6531</v>
      </c>
      <c r="B1638" s="14"/>
      <c r="C1638" s="14" t="s">
        <v>6525</v>
      </c>
      <c r="D1638" s="15" t="s">
        <v>490</v>
      </c>
      <c r="E1638" s="15" t="s">
        <v>775</v>
      </c>
      <c r="F1638" s="15" t="s">
        <v>786</v>
      </c>
      <c r="G1638" s="15" t="s">
        <v>787</v>
      </c>
      <c r="H1638" s="15" t="s">
        <v>786</v>
      </c>
      <c r="I1638" s="15" t="s">
        <v>787</v>
      </c>
      <c r="J1638" s="14" t="s">
        <v>786</v>
      </c>
      <c r="K1638" s="14" t="s">
        <v>787</v>
      </c>
      <c r="L1638" s="14">
        <v>1</v>
      </c>
      <c r="M1638" s="14">
        <v>2</v>
      </c>
      <c r="N1638" s="14">
        <v>14</v>
      </c>
      <c r="O1638" s="14">
        <v>9425</v>
      </c>
      <c r="P1638" s="14"/>
      <c r="Q1638" s="14"/>
      <c r="R1638" s="14"/>
      <c r="S1638" s="14"/>
      <c r="T1638" s="14"/>
      <c r="U1638" s="14"/>
      <c r="V1638" s="16"/>
      <c r="W1638" s="14"/>
      <c r="AB1638" s="5"/>
    </row>
    <row r="1639" spans="1:28" s="3" customFormat="1">
      <c r="A1639" s="14" t="s">
        <v>6531</v>
      </c>
      <c r="B1639" s="14"/>
      <c r="C1639" s="14" t="s">
        <v>6525</v>
      </c>
      <c r="D1639" s="15" t="s">
        <v>490</v>
      </c>
      <c r="E1639" s="15" t="s">
        <v>775</v>
      </c>
      <c r="F1639" s="15" t="s">
        <v>786</v>
      </c>
      <c r="G1639" s="15" t="s">
        <v>188</v>
      </c>
      <c r="H1639" s="15" t="s">
        <v>786</v>
      </c>
      <c r="I1639" s="15" t="s">
        <v>188</v>
      </c>
      <c r="J1639" s="14" t="s">
        <v>786</v>
      </c>
      <c r="K1639" s="14" t="s">
        <v>188</v>
      </c>
      <c r="L1639" s="14">
        <v>1</v>
      </c>
      <c r="M1639" s="14">
        <v>2</v>
      </c>
      <c r="N1639" s="14">
        <v>7</v>
      </c>
      <c r="O1639" s="14">
        <v>4818</v>
      </c>
      <c r="P1639" s="14"/>
      <c r="Q1639" s="14"/>
      <c r="R1639" s="14"/>
      <c r="S1639" s="14"/>
      <c r="T1639" s="14"/>
      <c r="U1639" s="14"/>
      <c r="V1639" s="16"/>
      <c r="W1639" s="14"/>
      <c r="AB1639" s="5"/>
    </row>
    <row r="1640" spans="1:28" s="3" customFormat="1">
      <c r="A1640" s="14" t="s">
        <v>6531</v>
      </c>
      <c r="B1640" s="14"/>
      <c r="C1640" s="14" t="s">
        <v>6525</v>
      </c>
      <c r="D1640" s="15" t="s">
        <v>490</v>
      </c>
      <c r="E1640" s="15" t="s">
        <v>775</v>
      </c>
      <c r="F1640" s="15" t="s">
        <v>788</v>
      </c>
      <c r="G1640" s="15" t="s">
        <v>114</v>
      </c>
      <c r="H1640" s="15" t="s">
        <v>788</v>
      </c>
      <c r="I1640" s="15" t="s">
        <v>114</v>
      </c>
      <c r="J1640" s="14" t="s">
        <v>788</v>
      </c>
      <c r="K1640" s="14" t="s">
        <v>114</v>
      </c>
      <c r="L1640" s="14">
        <v>1</v>
      </c>
      <c r="M1640" s="14">
        <v>2</v>
      </c>
      <c r="N1640" s="14">
        <v>14</v>
      </c>
      <c r="O1640" s="14">
        <v>8831</v>
      </c>
      <c r="P1640" s="14"/>
      <c r="Q1640" s="14"/>
      <c r="R1640" s="14"/>
      <c r="S1640" s="14"/>
      <c r="T1640" s="14"/>
      <c r="U1640" s="14"/>
      <c r="V1640" s="16"/>
      <c r="W1640" s="14"/>
      <c r="AB1640" s="5"/>
    </row>
    <row r="1641" spans="1:28" s="3" customFormat="1">
      <c r="A1641" s="14" t="s">
        <v>6531</v>
      </c>
      <c r="B1641" s="14"/>
      <c r="C1641" s="14" t="s">
        <v>6525</v>
      </c>
      <c r="D1641" s="15" t="s">
        <v>490</v>
      </c>
      <c r="E1641" s="15" t="s">
        <v>775</v>
      </c>
      <c r="F1641" s="15" t="s">
        <v>789</v>
      </c>
      <c r="G1641" s="15" t="s">
        <v>455</v>
      </c>
      <c r="H1641" s="15" t="s">
        <v>789</v>
      </c>
      <c r="I1641" s="15" t="s">
        <v>455</v>
      </c>
      <c r="J1641" s="14" t="s">
        <v>789</v>
      </c>
      <c r="K1641" s="14" t="s">
        <v>455</v>
      </c>
      <c r="L1641" s="14">
        <v>1</v>
      </c>
      <c r="M1641" s="14">
        <v>2</v>
      </c>
      <c r="N1641" s="14">
        <v>14</v>
      </c>
      <c r="O1641" s="14">
        <v>9506</v>
      </c>
      <c r="P1641" s="14"/>
      <c r="Q1641" s="14"/>
      <c r="R1641" s="14"/>
      <c r="S1641" s="14"/>
      <c r="T1641" s="14"/>
      <c r="U1641" s="14"/>
      <c r="V1641" s="16"/>
      <c r="W1641" s="14"/>
      <c r="AB1641" s="5"/>
    </row>
    <row r="1642" spans="1:28" s="3" customFormat="1">
      <c r="A1642" s="14" t="s">
        <v>6531</v>
      </c>
      <c r="B1642" s="14"/>
      <c r="C1642" s="14" t="s">
        <v>6525</v>
      </c>
      <c r="D1642" s="15" t="s">
        <v>490</v>
      </c>
      <c r="E1642" s="15" t="s">
        <v>775</v>
      </c>
      <c r="F1642" s="15" t="s">
        <v>790</v>
      </c>
      <c r="G1642" s="15" t="s">
        <v>791</v>
      </c>
      <c r="H1642" s="15" t="s">
        <v>790</v>
      </c>
      <c r="I1642" s="15" t="s">
        <v>791</v>
      </c>
      <c r="J1642" s="14" t="s">
        <v>790</v>
      </c>
      <c r="K1642" s="14" t="s">
        <v>791</v>
      </c>
      <c r="L1642" s="14">
        <v>1</v>
      </c>
      <c r="M1642" s="14">
        <v>2</v>
      </c>
      <c r="N1642" s="14">
        <v>10</v>
      </c>
      <c r="O1642" s="14">
        <v>6610</v>
      </c>
      <c r="P1642" s="14"/>
      <c r="Q1642" s="14"/>
      <c r="R1642" s="14"/>
      <c r="S1642" s="14"/>
      <c r="T1642" s="14"/>
      <c r="U1642" s="14"/>
      <c r="V1642" s="16"/>
      <c r="W1642" s="14"/>
      <c r="AB1642" s="5"/>
    </row>
    <row r="1643" spans="1:28" s="3" customFormat="1">
      <c r="A1643" s="14" t="s">
        <v>6531</v>
      </c>
      <c r="B1643" s="14"/>
      <c r="C1643" s="14" t="s">
        <v>6525</v>
      </c>
      <c r="D1643" s="15" t="s">
        <v>490</v>
      </c>
      <c r="E1643" s="15" t="s">
        <v>775</v>
      </c>
      <c r="F1643" s="15" t="s">
        <v>790</v>
      </c>
      <c r="G1643" s="15" t="s">
        <v>760</v>
      </c>
      <c r="H1643" s="15" t="s">
        <v>790</v>
      </c>
      <c r="I1643" s="15" t="s">
        <v>760</v>
      </c>
      <c r="J1643" s="14" t="s">
        <v>790</v>
      </c>
      <c r="K1643" s="14" t="s">
        <v>760</v>
      </c>
      <c r="L1643" s="14">
        <v>1</v>
      </c>
      <c r="M1643" s="14">
        <v>2</v>
      </c>
      <c r="N1643" s="14">
        <v>12</v>
      </c>
      <c r="O1643" s="14">
        <v>7983</v>
      </c>
      <c r="P1643" s="14"/>
      <c r="Q1643" s="14"/>
      <c r="R1643" s="14"/>
      <c r="S1643" s="14"/>
      <c r="T1643" s="14"/>
      <c r="U1643" s="14"/>
      <c r="V1643" s="16"/>
      <c r="W1643" s="14"/>
      <c r="AB1643" s="5"/>
    </row>
    <row r="1644" spans="1:28" s="3" customFormat="1">
      <c r="A1644" s="14" t="s">
        <v>6531</v>
      </c>
      <c r="B1644" s="14"/>
      <c r="C1644" s="14" t="s">
        <v>6525</v>
      </c>
      <c r="D1644" s="15" t="s">
        <v>490</v>
      </c>
      <c r="E1644" s="15" t="s">
        <v>775</v>
      </c>
      <c r="F1644" s="15" t="s">
        <v>790</v>
      </c>
      <c r="G1644" s="15" t="s">
        <v>104</v>
      </c>
      <c r="H1644" s="15" t="s">
        <v>790</v>
      </c>
      <c r="I1644" s="15" t="s">
        <v>104</v>
      </c>
      <c r="J1644" s="14" t="s">
        <v>790</v>
      </c>
      <c r="K1644" s="14" t="s">
        <v>104</v>
      </c>
      <c r="L1644" s="14">
        <v>1</v>
      </c>
      <c r="M1644" s="14">
        <v>2</v>
      </c>
      <c r="N1644" s="14">
        <v>6</v>
      </c>
      <c r="O1644" s="14">
        <v>3444</v>
      </c>
      <c r="P1644" s="14"/>
      <c r="Q1644" s="14"/>
      <c r="R1644" s="14"/>
      <c r="S1644" s="14"/>
      <c r="T1644" s="14"/>
      <c r="U1644" s="14"/>
      <c r="V1644" s="16"/>
      <c r="W1644" s="14"/>
      <c r="AB1644" s="5"/>
    </row>
    <row r="1645" spans="1:28" s="3" customFormat="1">
      <c r="A1645" s="14" t="s">
        <v>6531</v>
      </c>
      <c r="B1645" s="14"/>
      <c r="C1645" s="14" t="s">
        <v>6525</v>
      </c>
      <c r="D1645" s="15" t="s">
        <v>490</v>
      </c>
      <c r="E1645" s="15" t="s">
        <v>775</v>
      </c>
      <c r="F1645" s="15" t="s">
        <v>790</v>
      </c>
      <c r="G1645" s="15" t="s">
        <v>792</v>
      </c>
      <c r="H1645" s="15" t="s">
        <v>790</v>
      </c>
      <c r="I1645" s="15" t="s">
        <v>792</v>
      </c>
      <c r="J1645" s="14" t="s">
        <v>790</v>
      </c>
      <c r="K1645" s="14" t="s">
        <v>792</v>
      </c>
      <c r="L1645" s="14">
        <v>1</v>
      </c>
      <c r="M1645" s="14">
        <v>2</v>
      </c>
      <c r="N1645" s="14">
        <v>3</v>
      </c>
      <c r="O1645" s="14">
        <v>2577</v>
      </c>
      <c r="P1645" s="14"/>
      <c r="Q1645" s="14"/>
      <c r="R1645" s="14"/>
      <c r="S1645" s="14"/>
      <c r="T1645" s="14"/>
      <c r="U1645" s="14"/>
      <c r="V1645" s="16"/>
      <c r="W1645" s="14"/>
      <c r="AB1645" s="5"/>
    </row>
    <row r="1646" spans="1:28" s="3" customFormat="1">
      <c r="A1646" s="14" t="s">
        <v>6531</v>
      </c>
      <c r="B1646" s="14"/>
      <c r="C1646" s="14" t="s">
        <v>6525</v>
      </c>
      <c r="D1646" s="15" t="s">
        <v>490</v>
      </c>
      <c r="E1646" s="15" t="s">
        <v>775</v>
      </c>
      <c r="F1646" s="15" t="s">
        <v>790</v>
      </c>
      <c r="G1646" s="15" t="s">
        <v>793</v>
      </c>
      <c r="H1646" s="15" t="s">
        <v>790</v>
      </c>
      <c r="I1646" s="15" t="s">
        <v>793</v>
      </c>
      <c r="J1646" s="14" t="s">
        <v>790</v>
      </c>
      <c r="K1646" s="14" t="s">
        <v>793</v>
      </c>
      <c r="L1646" s="14">
        <v>1</v>
      </c>
      <c r="M1646" s="14">
        <v>2</v>
      </c>
      <c r="N1646" s="14">
        <v>13</v>
      </c>
      <c r="O1646" s="14">
        <v>8912</v>
      </c>
      <c r="P1646" s="14"/>
      <c r="Q1646" s="14"/>
      <c r="R1646" s="14"/>
      <c r="S1646" s="14"/>
      <c r="T1646" s="14"/>
      <c r="U1646" s="14"/>
      <c r="V1646" s="16"/>
      <c r="W1646" s="14"/>
      <c r="AB1646" s="5"/>
    </row>
    <row r="1647" spans="1:28" s="3" customFormat="1">
      <c r="A1647" s="14" t="s">
        <v>6531</v>
      </c>
      <c r="B1647" s="14"/>
      <c r="C1647" s="14" t="s">
        <v>6525</v>
      </c>
      <c r="D1647" s="15" t="s">
        <v>490</v>
      </c>
      <c r="E1647" s="15" t="s">
        <v>775</v>
      </c>
      <c r="F1647" s="15" t="s">
        <v>790</v>
      </c>
      <c r="G1647" s="15" t="s">
        <v>216</v>
      </c>
      <c r="H1647" s="15" t="s">
        <v>790</v>
      </c>
      <c r="I1647" s="15" t="s">
        <v>216</v>
      </c>
      <c r="J1647" s="14" t="s">
        <v>790</v>
      </c>
      <c r="K1647" s="14" t="s">
        <v>216</v>
      </c>
      <c r="L1647" s="14">
        <v>1</v>
      </c>
      <c r="M1647" s="14">
        <v>2</v>
      </c>
      <c r="N1647" s="14">
        <v>11</v>
      </c>
      <c r="O1647" s="14">
        <v>7539</v>
      </c>
      <c r="P1647" s="14"/>
      <c r="Q1647" s="14"/>
      <c r="R1647" s="14"/>
      <c r="S1647" s="14"/>
      <c r="T1647" s="14"/>
      <c r="U1647" s="14"/>
      <c r="V1647" s="16"/>
      <c r="W1647" s="14"/>
      <c r="AB1647" s="5"/>
    </row>
    <row r="1648" spans="1:28" s="3" customFormat="1">
      <c r="A1648" s="14" t="s">
        <v>6531</v>
      </c>
      <c r="B1648" s="14"/>
      <c r="C1648" s="14" t="s">
        <v>6525</v>
      </c>
      <c r="D1648" s="15" t="s">
        <v>490</v>
      </c>
      <c r="E1648" s="15" t="s">
        <v>775</v>
      </c>
      <c r="F1648" s="15" t="s">
        <v>794</v>
      </c>
      <c r="G1648" s="15" t="s">
        <v>503</v>
      </c>
      <c r="H1648" s="15" t="s">
        <v>794</v>
      </c>
      <c r="I1648" s="15" t="s">
        <v>503</v>
      </c>
      <c r="J1648" s="14" t="s">
        <v>794</v>
      </c>
      <c r="K1648" s="14" t="s">
        <v>503</v>
      </c>
      <c r="L1648" s="14">
        <v>1</v>
      </c>
      <c r="M1648" s="14">
        <v>2</v>
      </c>
      <c r="N1648" s="14">
        <v>12</v>
      </c>
      <c r="O1648" s="14">
        <v>8053</v>
      </c>
      <c r="P1648" s="14"/>
      <c r="Q1648" s="14"/>
      <c r="R1648" s="14"/>
      <c r="S1648" s="14"/>
      <c r="T1648" s="14"/>
      <c r="U1648" s="14"/>
      <c r="V1648" s="16"/>
      <c r="W1648" s="14"/>
      <c r="AB1648" s="5"/>
    </row>
    <row r="1649" spans="1:28" s="3" customFormat="1">
      <c r="A1649" s="14" t="s">
        <v>6531</v>
      </c>
      <c r="B1649" s="14"/>
      <c r="C1649" s="14" t="s">
        <v>6525</v>
      </c>
      <c r="D1649" s="15" t="s">
        <v>490</v>
      </c>
      <c r="E1649" s="15" t="s">
        <v>775</v>
      </c>
      <c r="F1649" s="15" t="s">
        <v>794</v>
      </c>
      <c r="G1649" s="15" t="s">
        <v>795</v>
      </c>
      <c r="H1649" s="15" t="s">
        <v>794</v>
      </c>
      <c r="I1649" s="15" t="s">
        <v>795</v>
      </c>
      <c r="J1649" s="14" t="s">
        <v>794</v>
      </c>
      <c r="K1649" s="14" t="s">
        <v>795</v>
      </c>
      <c r="L1649" s="14">
        <v>1</v>
      </c>
      <c r="M1649" s="14">
        <v>2</v>
      </c>
      <c r="N1649" s="14">
        <v>1</v>
      </c>
      <c r="O1649" s="14">
        <v>1140</v>
      </c>
      <c r="P1649" s="14"/>
      <c r="Q1649" s="14"/>
      <c r="R1649" s="14"/>
      <c r="S1649" s="14"/>
      <c r="T1649" s="14"/>
      <c r="U1649" s="14"/>
      <c r="V1649" s="16"/>
      <c r="W1649" s="14"/>
      <c r="AB1649" s="5"/>
    </row>
    <row r="1650" spans="1:28" s="3" customFormat="1">
      <c r="A1650" s="14" t="s">
        <v>6531</v>
      </c>
      <c r="B1650" s="14"/>
      <c r="C1650" s="14" t="s">
        <v>6525</v>
      </c>
      <c r="D1650" s="15" t="s">
        <v>490</v>
      </c>
      <c r="E1650" s="15" t="s">
        <v>775</v>
      </c>
      <c r="F1650" s="15" t="s">
        <v>796</v>
      </c>
      <c r="G1650" s="15" t="s">
        <v>797</v>
      </c>
      <c r="H1650" s="15" t="s">
        <v>796</v>
      </c>
      <c r="I1650" s="15" t="s">
        <v>797</v>
      </c>
      <c r="J1650" s="14" t="s">
        <v>796</v>
      </c>
      <c r="K1650" s="14" t="s">
        <v>797</v>
      </c>
      <c r="L1650" s="14">
        <v>1</v>
      </c>
      <c r="M1650" s="14">
        <v>2</v>
      </c>
      <c r="N1650" s="14">
        <v>7</v>
      </c>
      <c r="O1650" s="14">
        <v>4249</v>
      </c>
      <c r="P1650" s="14"/>
      <c r="Q1650" s="14"/>
      <c r="R1650" s="14"/>
      <c r="S1650" s="14"/>
      <c r="T1650" s="14"/>
      <c r="U1650" s="14"/>
      <c r="V1650" s="16"/>
      <c r="W1650" s="14"/>
      <c r="AB1650" s="5"/>
    </row>
    <row r="1651" spans="1:28" s="3" customFormat="1">
      <c r="A1651" s="14" t="s">
        <v>6531</v>
      </c>
      <c r="B1651" s="14"/>
      <c r="C1651" s="14" t="s">
        <v>6525</v>
      </c>
      <c r="D1651" s="15" t="s">
        <v>490</v>
      </c>
      <c r="E1651" s="15" t="s">
        <v>775</v>
      </c>
      <c r="F1651" s="15" t="s">
        <v>796</v>
      </c>
      <c r="G1651" s="15" t="s">
        <v>798</v>
      </c>
      <c r="H1651" s="15" t="s">
        <v>796</v>
      </c>
      <c r="I1651" s="15" t="s">
        <v>798</v>
      </c>
      <c r="J1651" s="14" t="s">
        <v>796</v>
      </c>
      <c r="K1651" s="14" t="s">
        <v>798</v>
      </c>
      <c r="L1651" s="14">
        <v>1</v>
      </c>
      <c r="M1651" s="14">
        <v>1</v>
      </c>
      <c r="N1651" s="14">
        <v>5</v>
      </c>
      <c r="O1651" s="14">
        <v>3323</v>
      </c>
      <c r="P1651" s="14"/>
      <c r="Q1651" s="14"/>
      <c r="R1651" s="14"/>
      <c r="S1651" s="14"/>
      <c r="T1651" s="14"/>
      <c r="U1651" s="14"/>
      <c r="V1651" s="16"/>
      <c r="W1651" s="14"/>
      <c r="AB1651" s="5"/>
    </row>
    <row r="1652" spans="1:28" s="3" customFormat="1">
      <c r="A1652" s="14" t="s">
        <v>6531</v>
      </c>
      <c r="B1652" s="14"/>
      <c r="C1652" s="14" t="s">
        <v>6525</v>
      </c>
      <c r="D1652" s="15" t="s">
        <v>490</v>
      </c>
      <c r="E1652" s="15" t="s">
        <v>775</v>
      </c>
      <c r="F1652" s="15" t="s">
        <v>799</v>
      </c>
      <c r="G1652" s="15" t="s">
        <v>800</v>
      </c>
      <c r="H1652" s="15" t="s">
        <v>799</v>
      </c>
      <c r="I1652" s="15" t="s">
        <v>800</v>
      </c>
      <c r="J1652" s="14" t="s">
        <v>799</v>
      </c>
      <c r="K1652" s="14" t="s">
        <v>800</v>
      </c>
      <c r="L1652" s="14">
        <v>1</v>
      </c>
      <c r="M1652" s="14">
        <v>2</v>
      </c>
      <c r="N1652" s="14">
        <v>14</v>
      </c>
      <c r="O1652" s="14">
        <v>8568</v>
      </c>
      <c r="P1652" s="14"/>
      <c r="Q1652" s="14"/>
      <c r="R1652" s="14"/>
      <c r="S1652" s="14"/>
      <c r="T1652" s="14"/>
      <c r="U1652" s="14"/>
      <c r="V1652" s="16"/>
      <c r="W1652" s="14"/>
      <c r="AB1652" s="5"/>
    </row>
    <row r="1653" spans="1:28" s="3" customFormat="1">
      <c r="A1653" s="14" t="s">
        <v>6531</v>
      </c>
      <c r="B1653" s="14"/>
      <c r="C1653" s="14" t="s">
        <v>6525</v>
      </c>
      <c r="D1653" s="15" t="s">
        <v>490</v>
      </c>
      <c r="E1653" s="15" t="s">
        <v>775</v>
      </c>
      <c r="F1653" s="15" t="s">
        <v>801</v>
      </c>
      <c r="G1653" s="15" t="s">
        <v>802</v>
      </c>
      <c r="H1653" s="15" t="s">
        <v>801</v>
      </c>
      <c r="I1653" s="15" t="s">
        <v>802</v>
      </c>
      <c r="J1653" s="14" t="s">
        <v>801</v>
      </c>
      <c r="K1653" s="14" t="s">
        <v>802</v>
      </c>
      <c r="L1653" s="14">
        <v>1</v>
      </c>
      <c r="M1653" s="14">
        <v>2</v>
      </c>
      <c r="N1653" s="14">
        <v>14</v>
      </c>
      <c r="O1653" s="14">
        <v>9542</v>
      </c>
      <c r="P1653" s="14"/>
      <c r="Q1653" s="14"/>
      <c r="R1653" s="14"/>
      <c r="S1653" s="14"/>
      <c r="T1653" s="14"/>
      <c r="U1653" s="14"/>
      <c r="V1653" s="16"/>
      <c r="W1653" s="14"/>
      <c r="AB1653" s="5"/>
    </row>
    <row r="1654" spans="1:28" s="3" customFormat="1">
      <c r="A1654" s="14" t="s">
        <v>6531</v>
      </c>
      <c r="B1654" s="14"/>
      <c r="C1654" s="14" t="s">
        <v>6525</v>
      </c>
      <c r="D1654" s="15" t="s">
        <v>490</v>
      </c>
      <c r="E1654" s="15" t="s">
        <v>775</v>
      </c>
      <c r="F1654" s="15" t="s">
        <v>803</v>
      </c>
      <c r="G1654" s="15" t="s">
        <v>804</v>
      </c>
      <c r="H1654" s="15" t="s">
        <v>803</v>
      </c>
      <c r="I1654" s="15" t="s">
        <v>804</v>
      </c>
      <c r="J1654" s="14" t="s">
        <v>803</v>
      </c>
      <c r="K1654" s="14" t="s">
        <v>804</v>
      </c>
      <c r="L1654" s="14">
        <v>1</v>
      </c>
      <c r="M1654" s="14">
        <v>2</v>
      </c>
      <c r="N1654" s="14">
        <v>13</v>
      </c>
      <c r="O1654" s="14">
        <v>9141</v>
      </c>
      <c r="P1654" s="14"/>
      <c r="Q1654" s="14"/>
      <c r="R1654" s="14"/>
      <c r="S1654" s="14"/>
      <c r="T1654" s="14"/>
      <c r="U1654" s="14"/>
      <c r="V1654" s="16"/>
      <c r="W1654" s="14"/>
      <c r="AB1654" s="5"/>
    </row>
    <row r="1655" spans="1:28" s="3" customFormat="1">
      <c r="A1655" s="14" t="s">
        <v>6531</v>
      </c>
      <c r="B1655" s="14"/>
      <c r="C1655" s="14" t="s">
        <v>6525</v>
      </c>
      <c r="D1655" s="15" t="s">
        <v>490</v>
      </c>
      <c r="E1655" s="15" t="s">
        <v>775</v>
      </c>
      <c r="F1655" s="15" t="s">
        <v>805</v>
      </c>
      <c r="G1655" s="15" t="s">
        <v>806</v>
      </c>
      <c r="H1655" s="15" t="s">
        <v>805</v>
      </c>
      <c r="I1655" s="15" t="s">
        <v>806</v>
      </c>
      <c r="J1655" s="14" t="s">
        <v>805</v>
      </c>
      <c r="K1655" s="14" t="s">
        <v>806</v>
      </c>
      <c r="L1655" s="14">
        <v>1</v>
      </c>
      <c r="M1655" s="14">
        <v>2</v>
      </c>
      <c r="N1655" s="14">
        <v>14</v>
      </c>
      <c r="O1655" s="14">
        <v>9470</v>
      </c>
      <c r="P1655" s="14"/>
      <c r="Q1655" s="14"/>
      <c r="R1655" s="14"/>
      <c r="S1655" s="14"/>
      <c r="T1655" s="14"/>
      <c r="U1655" s="14"/>
      <c r="V1655" s="16"/>
      <c r="W1655" s="14"/>
      <c r="AB1655" s="5"/>
    </row>
    <row r="1656" spans="1:28" s="3" customFormat="1">
      <c r="A1656" s="14" t="s">
        <v>6531</v>
      </c>
      <c r="B1656" s="14" t="s">
        <v>6525</v>
      </c>
      <c r="C1656" s="14" t="s">
        <v>6525</v>
      </c>
      <c r="D1656" s="15" t="s">
        <v>490</v>
      </c>
      <c r="E1656" s="15" t="s">
        <v>775</v>
      </c>
      <c r="F1656" s="15" t="s">
        <v>805</v>
      </c>
      <c r="G1656" s="15" t="s">
        <v>6514</v>
      </c>
      <c r="H1656" s="15" t="s">
        <v>805</v>
      </c>
      <c r="I1656" s="15" t="s">
        <v>6514</v>
      </c>
      <c r="J1656" s="14" t="s">
        <v>6526</v>
      </c>
      <c r="K1656" s="14" t="s">
        <v>6526</v>
      </c>
      <c r="L1656" s="14">
        <v>1</v>
      </c>
      <c r="M1656" s="14">
        <v>2</v>
      </c>
      <c r="N1656" s="14">
        <v>4</v>
      </c>
      <c r="O1656" s="14">
        <v>2971</v>
      </c>
      <c r="P1656" s="14"/>
      <c r="Q1656" s="14"/>
      <c r="R1656" s="14"/>
      <c r="S1656" s="14"/>
      <c r="T1656" s="14"/>
      <c r="U1656" s="14"/>
      <c r="V1656" s="16"/>
      <c r="W1656" s="14"/>
      <c r="AB1656" s="5"/>
    </row>
    <row r="1657" spans="1:28" s="3" customFormat="1">
      <c r="A1657" s="14" t="s">
        <v>6531</v>
      </c>
      <c r="B1657" s="14"/>
      <c r="C1657" s="14" t="s">
        <v>6525</v>
      </c>
      <c r="D1657" s="15" t="s">
        <v>490</v>
      </c>
      <c r="E1657" s="15" t="s">
        <v>775</v>
      </c>
      <c r="F1657" s="15" t="s">
        <v>807</v>
      </c>
      <c r="G1657" s="15" t="s">
        <v>808</v>
      </c>
      <c r="H1657" s="15" t="s">
        <v>807</v>
      </c>
      <c r="I1657" s="15" t="s">
        <v>808</v>
      </c>
      <c r="J1657" s="14" t="s">
        <v>807</v>
      </c>
      <c r="K1657" s="14" t="s">
        <v>808</v>
      </c>
      <c r="L1657" s="14">
        <v>1</v>
      </c>
      <c r="M1657" s="14">
        <v>2</v>
      </c>
      <c r="N1657" s="14">
        <v>14</v>
      </c>
      <c r="O1657" s="14">
        <v>9509</v>
      </c>
      <c r="P1657" s="14"/>
      <c r="Q1657" s="14"/>
      <c r="R1657" s="14"/>
      <c r="S1657" s="14"/>
      <c r="T1657" s="14"/>
      <c r="U1657" s="14"/>
      <c r="V1657" s="16"/>
      <c r="W1657" s="14"/>
      <c r="AB1657" s="5"/>
    </row>
    <row r="1658" spans="1:28" s="3" customFormat="1">
      <c r="A1658" s="14" t="s">
        <v>6531</v>
      </c>
      <c r="B1658" s="14"/>
      <c r="C1658" s="14" t="s">
        <v>6525</v>
      </c>
      <c r="D1658" s="15" t="s">
        <v>490</v>
      </c>
      <c r="E1658" s="15" t="s">
        <v>775</v>
      </c>
      <c r="F1658" s="15" t="s">
        <v>807</v>
      </c>
      <c r="G1658" s="15" t="s">
        <v>809</v>
      </c>
      <c r="H1658" s="15" t="s">
        <v>807</v>
      </c>
      <c r="I1658" s="15" t="s">
        <v>809</v>
      </c>
      <c r="J1658" s="14" t="s">
        <v>807</v>
      </c>
      <c r="K1658" s="14" t="s">
        <v>809</v>
      </c>
      <c r="L1658" s="14">
        <v>1</v>
      </c>
      <c r="M1658" s="14">
        <v>4</v>
      </c>
      <c r="N1658" s="14">
        <v>0</v>
      </c>
      <c r="O1658" s="14">
        <v>0</v>
      </c>
      <c r="P1658" s="14" t="s">
        <v>6138</v>
      </c>
      <c r="Q1658" s="14" t="s">
        <v>5490</v>
      </c>
      <c r="R1658" s="14"/>
      <c r="S1658" s="14"/>
      <c r="T1658" s="14"/>
      <c r="U1658" s="14"/>
      <c r="V1658" s="16"/>
      <c r="W1658" s="14"/>
      <c r="AB1658" s="5"/>
    </row>
    <row r="1659" spans="1:28" s="3" customFormat="1">
      <c r="A1659" s="14" t="s">
        <v>6531</v>
      </c>
      <c r="B1659" s="14"/>
      <c r="C1659" s="14" t="s">
        <v>6525</v>
      </c>
      <c r="D1659" s="15" t="s">
        <v>490</v>
      </c>
      <c r="E1659" s="15" t="s">
        <v>775</v>
      </c>
      <c r="F1659" s="15" t="s">
        <v>810</v>
      </c>
      <c r="G1659" s="15" t="s">
        <v>785</v>
      </c>
      <c r="H1659" s="15" t="s">
        <v>810</v>
      </c>
      <c r="I1659" s="15" t="s">
        <v>785</v>
      </c>
      <c r="J1659" s="14" t="s">
        <v>810</v>
      </c>
      <c r="K1659" s="14" t="s">
        <v>785</v>
      </c>
      <c r="L1659" s="14">
        <v>1</v>
      </c>
      <c r="M1659" s="14">
        <v>2</v>
      </c>
      <c r="N1659" s="14">
        <v>12</v>
      </c>
      <c r="O1659" s="14">
        <v>7766</v>
      </c>
      <c r="P1659" s="14"/>
      <c r="Q1659" s="14"/>
      <c r="R1659" s="14"/>
      <c r="S1659" s="14"/>
      <c r="T1659" s="14"/>
      <c r="U1659" s="14"/>
      <c r="V1659" s="16"/>
      <c r="W1659" s="14"/>
      <c r="AB1659" s="5"/>
    </row>
    <row r="1660" spans="1:28" s="3" customFormat="1">
      <c r="A1660" s="14" t="s">
        <v>6531</v>
      </c>
      <c r="B1660" s="14"/>
      <c r="C1660" s="14" t="s">
        <v>6525</v>
      </c>
      <c r="D1660" s="15" t="s">
        <v>490</v>
      </c>
      <c r="E1660" s="15" t="s">
        <v>775</v>
      </c>
      <c r="F1660" s="15" t="s">
        <v>810</v>
      </c>
      <c r="G1660" s="15" t="s">
        <v>811</v>
      </c>
      <c r="H1660" s="15" t="s">
        <v>810</v>
      </c>
      <c r="I1660" s="15" t="s">
        <v>811</v>
      </c>
      <c r="J1660" s="14" t="s">
        <v>810</v>
      </c>
      <c r="K1660" s="14" t="s">
        <v>811</v>
      </c>
      <c r="L1660" s="14">
        <v>1</v>
      </c>
      <c r="M1660" s="14">
        <v>3</v>
      </c>
      <c r="N1660" s="14">
        <v>1</v>
      </c>
      <c r="O1660" s="14">
        <v>1140</v>
      </c>
      <c r="P1660" s="14"/>
      <c r="Q1660" s="14"/>
      <c r="R1660" s="14"/>
      <c r="S1660" s="14"/>
      <c r="T1660" s="14"/>
      <c r="U1660" s="14"/>
      <c r="V1660" s="16"/>
      <c r="W1660" s="14"/>
      <c r="AB1660" s="5"/>
    </row>
    <row r="1661" spans="1:28" s="3" customFormat="1">
      <c r="A1661" s="14" t="s">
        <v>6531</v>
      </c>
      <c r="B1661" s="14"/>
      <c r="C1661" s="14" t="s">
        <v>6525</v>
      </c>
      <c r="D1661" s="15" t="s">
        <v>490</v>
      </c>
      <c r="E1661" s="15" t="s">
        <v>775</v>
      </c>
      <c r="F1661" s="15" t="s">
        <v>810</v>
      </c>
      <c r="G1661" s="15" t="s">
        <v>812</v>
      </c>
      <c r="H1661" s="15" t="s">
        <v>810</v>
      </c>
      <c r="I1661" s="15" t="s">
        <v>812</v>
      </c>
      <c r="J1661" s="14" t="s">
        <v>810</v>
      </c>
      <c r="K1661" s="14" t="s">
        <v>812</v>
      </c>
      <c r="L1661" s="14">
        <v>1</v>
      </c>
      <c r="M1661" s="14">
        <v>2</v>
      </c>
      <c r="N1661" s="14">
        <v>14</v>
      </c>
      <c r="O1661" s="14">
        <v>9426</v>
      </c>
      <c r="P1661" s="14"/>
      <c r="Q1661" s="14"/>
      <c r="R1661" s="14"/>
      <c r="S1661" s="14"/>
      <c r="T1661" s="14"/>
      <c r="U1661" s="14"/>
      <c r="V1661" s="16"/>
      <c r="W1661" s="14"/>
      <c r="AB1661" s="5"/>
    </row>
    <row r="1662" spans="1:28" s="3" customFormat="1">
      <c r="A1662" s="14" t="s">
        <v>6531</v>
      </c>
      <c r="B1662" s="14"/>
      <c r="C1662" s="14" t="s">
        <v>6525</v>
      </c>
      <c r="D1662" s="15" t="s">
        <v>490</v>
      </c>
      <c r="E1662" s="15" t="s">
        <v>775</v>
      </c>
      <c r="F1662" s="15" t="s">
        <v>810</v>
      </c>
      <c r="G1662" s="15" t="s">
        <v>813</v>
      </c>
      <c r="H1662" s="15" t="s">
        <v>810</v>
      </c>
      <c r="I1662" s="15" t="s">
        <v>813</v>
      </c>
      <c r="J1662" s="14" t="s">
        <v>810</v>
      </c>
      <c r="K1662" s="14" t="s">
        <v>813</v>
      </c>
      <c r="L1662" s="14">
        <v>1</v>
      </c>
      <c r="M1662" s="14">
        <v>2</v>
      </c>
      <c r="N1662" s="14">
        <v>9</v>
      </c>
      <c r="O1662" s="14">
        <v>5640</v>
      </c>
      <c r="P1662" s="14"/>
      <c r="Q1662" s="14"/>
      <c r="R1662" s="14"/>
      <c r="S1662" s="14"/>
      <c r="T1662" s="14"/>
      <c r="U1662" s="14"/>
      <c r="V1662" s="16"/>
      <c r="W1662" s="14"/>
      <c r="AB1662" s="5"/>
    </row>
    <row r="1663" spans="1:28" s="3" customFormat="1">
      <c r="A1663" s="14" t="s">
        <v>6531</v>
      </c>
      <c r="B1663" s="14"/>
      <c r="C1663" s="14" t="s">
        <v>6525</v>
      </c>
      <c r="D1663" s="15" t="s">
        <v>490</v>
      </c>
      <c r="E1663" s="15" t="s">
        <v>775</v>
      </c>
      <c r="F1663" s="15" t="s">
        <v>810</v>
      </c>
      <c r="G1663" s="15" t="s">
        <v>814</v>
      </c>
      <c r="H1663" s="15" t="s">
        <v>810</v>
      </c>
      <c r="I1663" s="15" t="s">
        <v>814</v>
      </c>
      <c r="J1663" s="14" t="s">
        <v>810</v>
      </c>
      <c r="K1663" s="14" t="s">
        <v>814</v>
      </c>
      <c r="L1663" s="14">
        <v>1</v>
      </c>
      <c r="M1663" s="14">
        <v>2</v>
      </c>
      <c r="N1663" s="14">
        <v>12</v>
      </c>
      <c r="O1663" s="14">
        <v>8547</v>
      </c>
      <c r="P1663" s="14"/>
      <c r="Q1663" s="14"/>
      <c r="R1663" s="14"/>
      <c r="S1663" s="14"/>
      <c r="T1663" s="14"/>
      <c r="U1663" s="14"/>
      <c r="V1663" s="16"/>
      <c r="W1663" s="14"/>
      <c r="AA1663" s="12"/>
      <c r="AB1663" s="12"/>
    </row>
    <row r="1664" spans="1:28" s="3" customFormat="1">
      <c r="A1664" s="14" t="s">
        <v>6531</v>
      </c>
      <c r="B1664" s="14"/>
      <c r="C1664" s="14" t="s">
        <v>6525</v>
      </c>
      <c r="D1664" s="15" t="s">
        <v>490</v>
      </c>
      <c r="E1664" s="15" t="s">
        <v>775</v>
      </c>
      <c r="F1664" s="15" t="s">
        <v>815</v>
      </c>
      <c r="G1664" s="15" t="s">
        <v>816</v>
      </c>
      <c r="H1664" s="15" t="s">
        <v>815</v>
      </c>
      <c r="I1664" s="15" t="s">
        <v>816</v>
      </c>
      <c r="J1664" s="14" t="s">
        <v>815</v>
      </c>
      <c r="K1664" s="14" t="s">
        <v>816</v>
      </c>
      <c r="L1664" s="14">
        <v>1</v>
      </c>
      <c r="M1664" s="14">
        <v>2</v>
      </c>
      <c r="N1664" s="14">
        <v>14</v>
      </c>
      <c r="O1664" s="14">
        <v>9521</v>
      </c>
      <c r="P1664" s="14"/>
      <c r="Q1664" s="14"/>
      <c r="R1664" s="14"/>
      <c r="S1664" s="14"/>
      <c r="T1664" s="14"/>
      <c r="U1664" s="14"/>
      <c r="V1664" s="16"/>
      <c r="W1664" s="14"/>
      <c r="AB1664" s="5"/>
    </row>
    <row r="1665" spans="1:28" s="3" customFormat="1">
      <c r="A1665" s="14" t="s">
        <v>6531</v>
      </c>
      <c r="B1665" s="14"/>
      <c r="C1665" s="14" t="s">
        <v>6525</v>
      </c>
      <c r="D1665" s="15" t="s">
        <v>490</v>
      </c>
      <c r="E1665" s="15" t="s">
        <v>775</v>
      </c>
      <c r="F1665" s="15" t="s">
        <v>817</v>
      </c>
      <c r="G1665" s="15" t="s">
        <v>818</v>
      </c>
      <c r="H1665" s="15" t="s">
        <v>817</v>
      </c>
      <c r="I1665" s="15" t="s">
        <v>818</v>
      </c>
      <c r="J1665" s="14" t="s">
        <v>817</v>
      </c>
      <c r="K1665" s="14" t="s">
        <v>818</v>
      </c>
      <c r="L1665" s="14">
        <v>1</v>
      </c>
      <c r="M1665" s="14">
        <v>2</v>
      </c>
      <c r="N1665" s="14">
        <v>13</v>
      </c>
      <c r="O1665" s="14">
        <v>7824</v>
      </c>
      <c r="P1665" s="14"/>
      <c r="Q1665" s="14"/>
      <c r="R1665" s="14"/>
      <c r="S1665" s="14"/>
      <c r="T1665" s="14"/>
      <c r="U1665" s="14"/>
      <c r="V1665" s="16"/>
      <c r="W1665" s="14"/>
      <c r="AB1665" s="5"/>
    </row>
    <row r="1666" spans="1:28" s="3" customFormat="1">
      <c r="A1666" s="14" t="s">
        <v>6531</v>
      </c>
      <c r="B1666" s="14"/>
      <c r="C1666" s="14" t="s">
        <v>6525</v>
      </c>
      <c r="D1666" s="15" t="s">
        <v>490</v>
      </c>
      <c r="E1666" s="15" t="s">
        <v>775</v>
      </c>
      <c r="F1666" s="15" t="s">
        <v>817</v>
      </c>
      <c r="G1666" s="15" t="s">
        <v>819</v>
      </c>
      <c r="H1666" s="15" t="s">
        <v>817</v>
      </c>
      <c r="I1666" s="15" t="s">
        <v>819</v>
      </c>
      <c r="J1666" s="14" t="s">
        <v>817</v>
      </c>
      <c r="K1666" s="14" t="s">
        <v>819</v>
      </c>
      <c r="L1666" s="14">
        <v>1</v>
      </c>
      <c r="M1666" s="14">
        <v>1</v>
      </c>
      <c r="N1666" s="14">
        <v>14</v>
      </c>
      <c r="O1666" s="14">
        <v>9136</v>
      </c>
      <c r="P1666" s="14"/>
      <c r="Q1666" s="14"/>
      <c r="R1666" s="14"/>
      <c r="S1666" s="14"/>
      <c r="T1666" s="14"/>
      <c r="U1666" s="14"/>
      <c r="V1666" s="16"/>
      <c r="W1666" s="14"/>
      <c r="AB1666" s="5"/>
    </row>
    <row r="1667" spans="1:28" s="3" customFormat="1">
      <c r="A1667" s="14"/>
      <c r="B1667" s="14"/>
      <c r="C1667" s="14" t="s">
        <v>6547</v>
      </c>
      <c r="D1667" s="15" t="s">
        <v>3406</v>
      </c>
      <c r="E1667" s="15" t="s">
        <v>4158</v>
      </c>
      <c r="F1667" s="15" t="s">
        <v>4159</v>
      </c>
      <c r="G1667" s="15" t="s">
        <v>4160</v>
      </c>
      <c r="H1667" s="15" t="s">
        <v>4159</v>
      </c>
      <c r="I1667" s="15" t="s">
        <v>4160</v>
      </c>
      <c r="J1667" s="14" t="s">
        <v>4159</v>
      </c>
      <c r="K1667" s="14" t="s">
        <v>4160</v>
      </c>
      <c r="L1667" s="14">
        <v>1</v>
      </c>
      <c r="M1667" s="14">
        <v>1</v>
      </c>
      <c r="N1667" s="14" t="s">
        <v>6435</v>
      </c>
      <c r="O1667" s="14" t="s">
        <v>6435</v>
      </c>
      <c r="P1667" s="14"/>
      <c r="Q1667" s="14"/>
      <c r="R1667" s="14"/>
      <c r="S1667" s="14"/>
      <c r="T1667" s="14"/>
      <c r="U1667" s="14"/>
      <c r="V1667" s="16"/>
      <c r="W1667" s="14"/>
      <c r="AB1667" s="5"/>
    </row>
    <row r="1668" spans="1:28" s="3" customFormat="1">
      <c r="A1668" s="14"/>
      <c r="B1668" s="14"/>
      <c r="C1668" s="14"/>
      <c r="D1668" s="17" t="s">
        <v>2183</v>
      </c>
      <c r="E1668" s="17" t="s">
        <v>2184</v>
      </c>
      <c r="F1668" s="17" t="s">
        <v>2185</v>
      </c>
      <c r="G1668" s="17" t="s">
        <v>692</v>
      </c>
      <c r="H1668" s="17" t="s">
        <v>2185</v>
      </c>
      <c r="I1668" s="17" t="s">
        <v>692</v>
      </c>
      <c r="J1668" s="14" t="s">
        <v>2185</v>
      </c>
      <c r="K1668" s="14" t="s">
        <v>692</v>
      </c>
      <c r="L1668" s="14">
        <v>1</v>
      </c>
      <c r="M1668" s="14">
        <v>3</v>
      </c>
      <c r="N1668" s="14">
        <v>1</v>
      </c>
      <c r="O1668" s="14">
        <v>1149</v>
      </c>
      <c r="P1668" s="14"/>
      <c r="Q1668" s="14"/>
      <c r="R1668" s="14"/>
      <c r="S1668" s="14"/>
      <c r="T1668" s="14"/>
      <c r="U1668" s="14"/>
      <c r="V1668" s="16"/>
      <c r="W1668" s="14"/>
      <c r="AB1668" s="5"/>
    </row>
    <row r="1669" spans="1:28" s="3" customFormat="1">
      <c r="A1669" s="14"/>
      <c r="B1669" s="14"/>
      <c r="C1669" s="14"/>
      <c r="D1669" s="17" t="s">
        <v>2183</v>
      </c>
      <c r="E1669" s="17" t="s">
        <v>2184</v>
      </c>
      <c r="F1669" s="17" t="s">
        <v>2185</v>
      </c>
      <c r="G1669" s="17" t="s">
        <v>1232</v>
      </c>
      <c r="H1669" s="17" t="s">
        <v>2185</v>
      </c>
      <c r="I1669" s="17" t="s">
        <v>1232</v>
      </c>
      <c r="J1669" s="14" t="s">
        <v>2185</v>
      </c>
      <c r="K1669" s="14" t="s">
        <v>1232</v>
      </c>
      <c r="L1669" s="14">
        <v>1</v>
      </c>
      <c r="M1669" s="14">
        <v>2</v>
      </c>
      <c r="N1669" s="14">
        <v>5</v>
      </c>
      <c r="O1669" s="14">
        <v>8127</v>
      </c>
      <c r="P1669" s="14"/>
      <c r="Q1669" s="14"/>
      <c r="R1669" s="14"/>
      <c r="S1669" s="14"/>
      <c r="T1669" s="14"/>
      <c r="U1669" s="14"/>
      <c r="V1669" s="16"/>
      <c r="W1669" s="14"/>
      <c r="AB1669" s="5"/>
    </row>
    <row r="1670" spans="1:28" s="3" customFormat="1">
      <c r="A1670" s="14"/>
      <c r="B1670" s="14"/>
      <c r="C1670" s="14"/>
      <c r="D1670" s="17" t="s">
        <v>2183</v>
      </c>
      <c r="E1670" s="17" t="s">
        <v>2184</v>
      </c>
      <c r="F1670" s="17" t="s">
        <v>2185</v>
      </c>
      <c r="G1670" s="17" t="s">
        <v>2186</v>
      </c>
      <c r="H1670" s="17" t="s">
        <v>2185</v>
      </c>
      <c r="I1670" s="17" t="s">
        <v>2186</v>
      </c>
      <c r="J1670" s="14" t="s">
        <v>2185</v>
      </c>
      <c r="K1670" s="14" t="s">
        <v>2186</v>
      </c>
      <c r="L1670" s="14">
        <v>1</v>
      </c>
      <c r="M1670" s="14">
        <v>1</v>
      </c>
      <c r="N1670" s="14">
        <v>5</v>
      </c>
      <c r="O1670" s="14">
        <v>8127</v>
      </c>
      <c r="P1670" s="14"/>
      <c r="Q1670" s="14"/>
      <c r="R1670" s="14"/>
      <c r="S1670" s="14"/>
      <c r="T1670" s="14"/>
      <c r="U1670" s="14"/>
      <c r="V1670" s="16"/>
      <c r="W1670" s="14"/>
      <c r="AB1670" s="5"/>
    </row>
    <row r="1671" spans="1:28" s="3" customFormat="1">
      <c r="A1671" s="14"/>
      <c r="B1671" s="14"/>
      <c r="C1671" s="14"/>
      <c r="D1671" s="17" t="s">
        <v>2183</v>
      </c>
      <c r="E1671" s="17" t="s">
        <v>2184</v>
      </c>
      <c r="F1671" s="17" t="s">
        <v>2187</v>
      </c>
      <c r="G1671" s="17" t="s">
        <v>2188</v>
      </c>
      <c r="H1671" s="17" t="s">
        <v>2187</v>
      </c>
      <c r="I1671" s="17" t="s">
        <v>2188</v>
      </c>
      <c r="J1671" s="14" t="s">
        <v>2187</v>
      </c>
      <c r="K1671" s="14" t="s">
        <v>2188</v>
      </c>
      <c r="L1671" s="14">
        <v>1</v>
      </c>
      <c r="M1671" s="14">
        <v>2</v>
      </c>
      <c r="N1671" s="14">
        <v>1</v>
      </c>
      <c r="O1671" s="14">
        <v>1158</v>
      </c>
      <c r="P1671" s="14"/>
      <c r="Q1671" s="14"/>
      <c r="R1671" s="14"/>
      <c r="S1671" s="14"/>
      <c r="T1671" s="14"/>
      <c r="U1671" s="14"/>
      <c r="V1671" s="16"/>
      <c r="W1671" s="14"/>
      <c r="AB1671" s="5"/>
    </row>
    <row r="1672" spans="1:28" s="3" customFormat="1">
      <c r="A1672" s="14"/>
      <c r="B1672" s="14"/>
      <c r="C1672" s="14"/>
      <c r="D1672" s="17" t="s">
        <v>2183</v>
      </c>
      <c r="E1672" s="17" t="s">
        <v>2184</v>
      </c>
      <c r="F1672" s="17" t="s">
        <v>2189</v>
      </c>
      <c r="G1672" s="17" t="s">
        <v>2190</v>
      </c>
      <c r="H1672" s="17" t="s">
        <v>2189</v>
      </c>
      <c r="I1672" s="17" t="s">
        <v>2190</v>
      </c>
      <c r="J1672" s="14" t="s">
        <v>2189</v>
      </c>
      <c r="K1672" s="14" t="s">
        <v>2190</v>
      </c>
      <c r="L1672" s="14">
        <v>0</v>
      </c>
      <c r="M1672" s="14">
        <v>4</v>
      </c>
      <c r="N1672" s="14">
        <v>0</v>
      </c>
      <c r="O1672" s="14">
        <v>0</v>
      </c>
      <c r="P1672" s="14" t="s">
        <v>5292</v>
      </c>
      <c r="Q1672" s="14" t="s">
        <v>5293</v>
      </c>
      <c r="R1672" s="14"/>
      <c r="S1672" s="14"/>
      <c r="T1672" s="14"/>
      <c r="U1672" s="14"/>
      <c r="V1672" s="16"/>
      <c r="W1672" s="14"/>
      <c r="AB1672" s="5"/>
    </row>
    <row r="1673" spans="1:28" s="3" customFormat="1">
      <c r="A1673" s="14"/>
      <c r="B1673" s="14"/>
      <c r="C1673" s="14"/>
      <c r="D1673" s="17" t="s">
        <v>2183</v>
      </c>
      <c r="E1673" s="17" t="s">
        <v>2184</v>
      </c>
      <c r="F1673" s="17" t="s">
        <v>2191</v>
      </c>
      <c r="G1673" s="17" t="s">
        <v>1491</v>
      </c>
      <c r="H1673" s="17" t="s">
        <v>2191</v>
      </c>
      <c r="I1673" s="17" t="s">
        <v>1491</v>
      </c>
      <c r="J1673" s="14" t="s">
        <v>2191</v>
      </c>
      <c r="K1673" s="14" t="s">
        <v>1491</v>
      </c>
      <c r="L1673" s="14">
        <v>1</v>
      </c>
      <c r="M1673" s="14">
        <v>2</v>
      </c>
      <c r="N1673" s="14">
        <v>5</v>
      </c>
      <c r="O1673" s="14">
        <v>8094</v>
      </c>
      <c r="P1673" s="14"/>
      <c r="Q1673" s="14"/>
      <c r="R1673" s="14"/>
      <c r="S1673" s="14"/>
      <c r="T1673" s="14"/>
      <c r="U1673" s="14"/>
      <c r="V1673" s="16"/>
      <c r="W1673" s="14"/>
      <c r="AB1673" s="5"/>
    </row>
    <row r="1674" spans="1:28" s="3" customFormat="1">
      <c r="A1674" s="14"/>
      <c r="B1674" s="14"/>
      <c r="C1674" s="14"/>
      <c r="D1674" s="17" t="s">
        <v>2183</v>
      </c>
      <c r="E1674" s="17" t="s">
        <v>2184</v>
      </c>
      <c r="F1674" s="17" t="s">
        <v>2192</v>
      </c>
      <c r="G1674" s="17" t="s">
        <v>2193</v>
      </c>
      <c r="H1674" s="17" t="s">
        <v>2192</v>
      </c>
      <c r="I1674" s="17" t="s">
        <v>2193</v>
      </c>
      <c r="J1674" s="14" t="s">
        <v>2192</v>
      </c>
      <c r="K1674" s="14" t="s">
        <v>2193</v>
      </c>
      <c r="L1674" s="14">
        <v>0</v>
      </c>
      <c r="M1674" s="14">
        <v>4</v>
      </c>
      <c r="N1674" s="14">
        <v>0</v>
      </c>
      <c r="O1674" s="14">
        <v>0</v>
      </c>
      <c r="P1674" s="14" t="s">
        <v>6138</v>
      </c>
      <c r="Q1674" s="14" t="s">
        <v>5490</v>
      </c>
      <c r="R1674" s="14"/>
      <c r="S1674" s="14"/>
      <c r="T1674" s="14"/>
      <c r="U1674" s="14"/>
      <c r="V1674" s="16"/>
      <c r="W1674" s="14"/>
      <c r="AB1674" s="5"/>
    </row>
    <row r="1675" spans="1:28" s="3" customFormat="1">
      <c r="A1675" s="14"/>
      <c r="B1675" s="14"/>
      <c r="C1675" s="14"/>
      <c r="D1675" s="17" t="s">
        <v>2183</v>
      </c>
      <c r="E1675" s="17" t="s">
        <v>2184</v>
      </c>
      <c r="F1675" s="17" t="s">
        <v>2192</v>
      </c>
      <c r="G1675" s="17" t="s">
        <v>2075</v>
      </c>
      <c r="H1675" s="17" t="s">
        <v>2192</v>
      </c>
      <c r="I1675" s="17" t="s">
        <v>2075</v>
      </c>
      <c r="J1675" s="14" t="s">
        <v>2192</v>
      </c>
      <c r="K1675" s="14" t="s">
        <v>2075</v>
      </c>
      <c r="L1675" s="14">
        <v>1</v>
      </c>
      <c r="M1675" s="14">
        <v>2</v>
      </c>
      <c r="N1675" s="14">
        <v>5</v>
      </c>
      <c r="O1675" s="14">
        <v>7782</v>
      </c>
      <c r="P1675" s="14"/>
      <c r="Q1675" s="14"/>
      <c r="R1675" s="14"/>
      <c r="S1675" s="14"/>
      <c r="T1675" s="14"/>
      <c r="U1675" s="14"/>
      <c r="V1675" s="16"/>
      <c r="W1675" s="14"/>
      <c r="AB1675" s="5"/>
    </row>
    <row r="1676" spans="1:28" s="3" customFormat="1">
      <c r="A1676" s="14"/>
      <c r="B1676" s="14"/>
      <c r="C1676" s="14"/>
      <c r="D1676" s="17" t="s">
        <v>2183</v>
      </c>
      <c r="E1676" s="17" t="s">
        <v>2184</v>
      </c>
      <c r="F1676" s="17" t="s">
        <v>2192</v>
      </c>
      <c r="G1676" s="17" t="s">
        <v>2194</v>
      </c>
      <c r="H1676" s="17" t="s">
        <v>2192</v>
      </c>
      <c r="I1676" s="17" t="s">
        <v>2194</v>
      </c>
      <c r="J1676" s="14" t="s">
        <v>2192</v>
      </c>
      <c r="K1676" s="14" t="s">
        <v>2194</v>
      </c>
      <c r="L1676" s="14">
        <v>0</v>
      </c>
      <c r="M1676" s="14">
        <v>4</v>
      </c>
      <c r="N1676" s="14">
        <v>0</v>
      </c>
      <c r="O1676" s="14">
        <v>0</v>
      </c>
      <c r="P1676" s="14" t="s">
        <v>6138</v>
      </c>
      <c r="Q1676" s="14" t="s">
        <v>5490</v>
      </c>
      <c r="R1676" s="14"/>
      <c r="S1676" s="14"/>
      <c r="T1676" s="14"/>
      <c r="U1676" s="14"/>
      <c r="V1676" s="16"/>
      <c r="W1676" s="14"/>
      <c r="AB1676" s="5"/>
    </row>
    <row r="1677" spans="1:28" s="3" customFormat="1">
      <c r="A1677" s="14"/>
      <c r="B1677" s="14"/>
      <c r="C1677" s="14"/>
      <c r="D1677" s="17" t="s">
        <v>2183</v>
      </c>
      <c r="E1677" s="17" t="s">
        <v>2184</v>
      </c>
      <c r="F1677" s="17" t="s">
        <v>2192</v>
      </c>
      <c r="G1677" s="17" t="s">
        <v>2195</v>
      </c>
      <c r="H1677" s="17" t="s">
        <v>2192</v>
      </c>
      <c r="I1677" s="17" t="s">
        <v>2195</v>
      </c>
      <c r="J1677" s="14" t="s">
        <v>2192</v>
      </c>
      <c r="K1677" s="14" t="s">
        <v>2195</v>
      </c>
      <c r="L1677" s="14">
        <v>0</v>
      </c>
      <c r="M1677" s="14">
        <v>4</v>
      </c>
      <c r="N1677" s="14">
        <v>0</v>
      </c>
      <c r="O1677" s="14">
        <v>0</v>
      </c>
      <c r="P1677" s="14" t="s">
        <v>6138</v>
      </c>
      <c r="Q1677" s="14" t="s">
        <v>5490</v>
      </c>
      <c r="R1677" s="14"/>
      <c r="S1677" s="14"/>
      <c r="T1677" s="14"/>
      <c r="U1677" s="14"/>
      <c r="V1677" s="16"/>
      <c r="W1677" s="14"/>
      <c r="AB1677" s="5"/>
    </row>
    <row r="1678" spans="1:28" s="3" customFormat="1">
      <c r="A1678" s="14"/>
      <c r="B1678" s="14"/>
      <c r="C1678" s="14"/>
      <c r="D1678" s="17" t="s">
        <v>2183</v>
      </c>
      <c r="E1678" s="17" t="s">
        <v>2184</v>
      </c>
      <c r="F1678" s="17" t="s">
        <v>2192</v>
      </c>
      <c r="G1678" s="17" t="s">
        <v>2196</v>
      </c>
      <c r="H1678" s="17" t="s">
        <v>2192</v>
      </c>
      <c r="I1678" s="17" t="s">
        <v>2196</v>
      </c>
      <c r="J1678" s="14" t="s">
        <v>2192</v>
      </c>
      <c r="K1678" s="14" t="s">
        <v>2196</v>
      </c>
      <c r="L1678" s="14">
        <v>1</v>
      </c>
      <c r="M1678" s="14">
        <v>2</v>
      </c>
      <c r="N1678" s="14">
        <v>5</v>
      </c>
      <c r="O1678" s="14">
        <v>8115</v>
      </c>
      <c r="P1678" s="14"/>
      <c r="Q1678" s="14"/>
      <c r="R1678" s="14"/>
      <c r="S1678" s="14"/>
      <c r="T1678" s="14"/>
      <c r="U1678" s="14"/>
      <c r="V1678" s="16"/>
      <c r="W1678" s="14"/>
      <c r="AB1678" s="5"/>
    </row>
    <row r="1679" spans="1:28" s="3" customFormat="1">
      <c r="A1679" s="14"/>
      <c r="B1679" s="14"/>
      <c r="C1679" s="14"/>
      <c r="D1679" s="17" t="s">
        <v>2183</v>
      </c>
      <c r="E1679" s="17" t="s">
        <v>2184</v>
      </c>
      <c r="F1679" s="17" t="s">
        <v>2197</v>
      </c>
      <c r="G1679" s="17" t="s">
        <v>1240</v>
      </c>
      <c r="H1679" s="17" t="s">
        <v>2197</v>
      </c>
      <c r="I1679" s="17" t="s">
        <v>1240</v>
      </c>
      <c r="J1679" s="14" t="s">
        <v>2197</v>
      </c>
      <c r="K1679" s="14" t="s">
        <v>1240</v>
      </c>
      <c r="L1679" s="14">
        <v>1</v>
      </c>
      <c r="M1679" s="14">
        <v>2</v>
      </c>
      <c r="N1679" s="14">
        <v>5</v>
      </c>
      <c r="O1679" s="14">
        <v>8049</v>
      </c>
      <c r="P1679" s="14"/>
      <c r="Q1679" s="14"/>
      <c r="R1679" s="14"/>
      <c r="S1679" s="14"/>
      <c r="T1679" s="14"/>
      <c r="U1679" s="14"/>
      <c r="V1679" s="16"/>
      <c r="W1679" s="14"/>
      <c r="AB1679" s="5"/>
    </row>
    <row r="1680" spans="1:28" s="3" customFormat="1">
      <c r="A1680" s="14"/>
      <c r="B1680" s="14"/>
      <c r="C1680" s="14"/>
      <c r="D1680" s="17" t="s">
        <v>2183</v>
      </c>
      <c r="E1680" s="17" t="s">
        <v>2184</v>
      </c>
      <c r="F1680" s="17" t="s">
        <v>2197</v>
      </c>
      <c r="G1680" s="17" t="s">
        <v>40</v>
      </c>
      <c r="H1680" s="17" t="s">
        <v>2197</v>
      </c>
      <c r="I1680" s="17" t="s">
        <v>40</v>
      </c>
      <c r="J1680" s="14" t="s">
        <v>2197</v>
      </c>
      <c r="K1680" s="14" t="s">
        <v>40</v>
      </c>
      <c r="L1680" s="14">
        <v>1</v>
      </c>
      <c r="M1680" s="14">
        <v>3</v>
      </c>
      <c r="N1680" s="14">
        <v>1</v>
      </c>
      <c r="O1680" s="14">
        <v>1456</v>
      </c>
      <c r="P1680" s="14"/>
      <c r="Q1680" s="14"/>
      <c r="R1680" s="14"/>
      <c r="S1680" s="14"/>
      <c r="T1680" s="14"/>
      <c r="U1680" s="14"/>
      <c r="V1680" s="16"/>
      <c r="W1680" s="14"/>
      <c r="AB1680" s="5"/>
    </row>
    <row r="1681" spans="1:28" s="3" customFormat="1">
      <c r="A1681" s="14"/>
      <c r="B1681" s="14"/>
      <c r="C1681" s="14"/>
      <c r="D1681" s="17" t="s">
        <v>2183</v>
      </c>
      <c r="E1681" s="17" t="s">
        <v>2184</v>
      </c>
      <c r="F1681" s="17" t="s">
        <v>2197</v>
      </c>
      <c r="G1681" s="17" t="s">
        <v>2198</v>
      </c>
      <c r="H1681" s="17" t="s">
        <v>2197</v>
      </c>
      <c r="I1681" s="17" t="s">
        <v>2198</v>
      </c>
      <c r="J1681" s="14" t="s">
        <v>2197</v>
      </c>
      <c r="K1681" s="14" t="s">
        <v>2198</v>
      </c>
      <c r="L1681" s="14">
        <v>1</v>
      </c>
      <c r="M1681" s="14">
        <v>3</v>
      </c>
      <c r="N1681" s="14">
        <v>1</v>
      </c>
      <c r="O1681" s="14">
        <v>657</v>
      </c>
      <c r="P1681" s="14"/>
      <c r="Q1681" s="14"/>
      <c r="R1681" s="14"/>
      <c r="S1681" s="14"/>
      <c r="T1681" s="14"/>
      <c r="U1681" s="14"/>
      <c r="V1681" s="16"/>
      <c r="W1681" s="14"/>
      <c r="AB1681" s="5"/>
    </row>
    <row r="1682" spans="1:28" s="3" customFormat="1">
      <c r="A1682" s="14"/>
      <c r="B1682" s="14"/>
      <c r="C1682" s="14"/>
      <c r="D1682" s="17" t="s">
        <v>2183</v>
      </c>
      <c r="E1682" s="17" t="s">
        <v>2184</v>
      </c>
      <c r="F1682" s="17" t="s">
        <v>2197</v>
      </c>
      <c r="G1682" s="17" t="s">
        <v>525</v>
      </c>
      <c r="H1682" s="17" t="s">
        <v>2197</v>
      </c>
      <c r="I1682" s="17" t="s">
        <v>525</v>
      </c>
      <c r="J1682" s="14" t="s">
        <v>2197</v>
      </c>
      <c r="K1682" s="14" t="s">
        <v>525</v>
      </c>
      <c r="L1682" s="14">
        <v>1</v>
      </c>
      <c r="M1682" s="14">
        <v>2</v>
      </c>
      <c r="N1682" s="14">
        <v>5</v>
      </c>
      <c r="O1682" s="14">
        <v>8049</v>
      </c>
      <c r="P1682" s="14"/>
      <c r="Q1682" s="14"/>
      <c r="R1682" s="14"/>
      <c r="S1682" s="14"/>
      <c r="T1682" s="14"/>
      <c r="U1682" s="14"/>
      <c r="V1682" s="16"/>
      <c r="W1682" s="14"/>
      <c r="AB1682" s="5"/>
    </row>
    <row r="1683" spans="1:28" s="3" customFormat="1">
      <c r="A1683" s="14"/>
      <c r="B1683" s="14"/>
      <c r="C1683" s="14"/>
      <c r="D1683" s="17" t="s">
        <v>2183</v>
      </c>
      <c r="E1683" s="17" t="s">
        <v>2184</v>
      </c>
      <c r="F1683" s="17" t="s">
        <v>2197</v>
      </c>
      <c r="G1683" s="17" t="s">
        <v>2199</v>
      </c>
      <c r="H1683" s="17" t="s">
        <v>2197</v>
      </c>
      <c r="I1683" s="17" t="s">
        <v>2199</v>
      </c>
      <c r="J1683" s="14" t="s">
        <v>2197</v>
      </c>
      <c r="K1683" s="14" t="s">
        <v>2199</v>
      </c>
      <c r="L1683" s="14">
        <v>1</v>
      </c>
      <c r="M1683" s="14">
        <v>3</v>
      </c>
      <c r="N1683" s="14">
        <v>1</v>
      </c>
      <c r="O1683" s="14">
        <v>657</v>
      </c>
      <c r="P1683" s="14"/>
      <c r="Q1683" s="14"/>
      <c r="R1683" s="14"/>
      <c r="S1683" s="14"/>
      <c r="T1683" s="14"/>
      <c r="U1683" s="14"/>
      <c r="V1683" s="16"/>
      <c r="W1683" s="14"/>
      <c r="AB1683" s="5"/>
    </row>
    <row r="1684" spans="1:28" s="3" customFormat="1">
      <c r="A1684" s="14"/>
      <c r="B1684" s="14"/>
      <c r="C1684" s="14"/>
      <c r="D1684" s="17" t="s">
        <v>2183</v>
      </c>
      <c r="E1684" s="17" t="s">
        <v>2184</v>
      </c>
      <c r="F1684" s="17" t="s">
        <v>2197</v>
      </c>
      <c r="G1684" s="17" t="s">
        <v>2200</v>
      </c>
      <c r="H1684" s="17" t="s">
        <v>2197</v>
      </c>
      <c r="I1684" s="17" t="s">
        <v>2200</v>
      </c>
      <c r="J1684" s="14" t="s">
        <v>2197</v>
      </c>
      <c r="K1684" s="14" t="s">
        <v>2200</v>
      </c>
      <c r="L1684" s="14">
        <v>1</v>
      </c>
      <c r="M1684" s="14">
        <v>1</v>
      </c>
      <c r="N1684" s="14">
        <v>5</v>
      </c>
      <c r="O1684" s="14">
        <v>8121</v>
      </c>
      <c r="P1684" s="14"/>
      <c r="Q1684" s="14"/>
      <c r="R1684" s="14"/>
      <c r="S1684" s="14"/>
      <c r="T1684" s="14"/>
      <c r="U1684" s="14"/>
      <c r="V1684" s="16"/>
      <c r="W1684" s="14"/>
      <c r="AB1684" s="5"/>
    </row>
    <row r="1685" spans="1:28" s="3" customFormat="1">
      <c r="A1685" s="14"/>
      <c r="B1685" s="14"/>
      <c r="C1685" s="14"/>
      <c r="D1685" s="17" t="s">
        <v>2183</v>
      </c>
      <c r="E1685" s="17" t="s">
        <v>2184</v>
      </c>
      <c r="F1685" s="17" t="s">
        <v>2201</v>
      </c>
      <c r="G1685" s="17" t="s">
        <v>2202</v>
      </c>
      <c r="H1685" s="17" t="s">
        <v>2201</v>
      </c>
      <c r="I1685" s="17" t="s">
        <v>2202</v>
      </c>
      <c r="J1685" s="14" t="s">
        <v>2201</v>
      </c>
      <c r="K1685" s="14" t="s">
        <v>2202</v>
      </c>
      <c r="L1685" s="14">
        <v>1</v>
      </c>
      <c r="M1685" s="14">
        <v>1</v>
      </c>
      <c r="N1685" s="14">
        <v>5</v>
      </c>
      <c r="O1685" s="14">
        <v>8123</v>
      </c>
      <c r="P1685" s="14"/>
      <c r="Q1685" s="14"/>
      <c r="R1685" s="14"/>
      <c r="S1685" s="14"/>
      <c r="T1685" s="14"/>
      <c r="U1685" s="14"/>
      <c r="V1685" s="16"/>
      <c r="W1685" s="14"/>
      <c r="AB1685" s="5"/>
    </row>
    <row r="1686" spans="1:28" s="3" customFormat="1">
      <c r="A1686" s="14"/>
      <c r="B1686" s="14"/>
      <c r="C1686" s="14"/>
      <c r="D1686" s="17" t="s">
        <v>2183</v>
      </c>
      <c r="E1686" s="17" t="s">
        <v>2184</v>
      </c>
      <c r="F1686" s="17" t="s">
        <v>2203</v>
      </c>
      <c r="G1686" s="17" t="s">
        <v>2204</v>
      </c>
      <c r="H1686" s="17" t="s">
        <v>2203</v>
      </c>
      <c r="I1686" s="17" t="s">
        <v>2204</v>
      </c>
      <c r="J1686" s="14" t="s">
        <v>2203</v>
      </c>
      <c r="K1686" s="14" t="s">
        <v>2204</v>
      </c>
      <c r="L1686" s="14">
        <v>1</v>
      </c>
      <c r="M1686" s="14">
        <v>2</v>
      </c>
      <c r="N1686" s="14">
        <v>5</v>
      </c>
      <c r="O1686" s="14">
        <v>8108</v>
      </c>
      <c r="P1686" s="14"/>
      <c r="Q1686" s="14"/>
      <c r="R1686" s="14"/>
      <c r="S1686" s="14"/>
      <c r="T1686" s="14"/>
      <c r="U1686" s="14"/>
      <c r="V1686" s="16"/>
      <c r="W1686" s="14"/>
      <c r="AB1686" s="5"/>
    </row>
    <row r="1687" spans="1:28" s="3" customFormat="1">
      <c r="A1687" s="14"/>
      <c r="B1687" s="14"/>
      <c r="C1687" s="14"/>
      <c r="D1687" s="17" t="s">
        <v>2183</v>
      </c>
      <c r="E1687" s="17" t="s">
        <v>2184</v>
      </c>
      <c r="F1687" s="17" t="s">
        <v>2203</v>
      </c>
      <c r="G1687" s="17" t="s">
        <v>2101</v>
      </c>
      <c r="H1687" s="17" t="s">
        <v>2203</v>
      </c>
      <c r="I1687" s="17" t="s">
        <v>2101</v>
      </c>
      <c r="J1687" s="14" t="s">
        <v>2203</v>
      </c>
      <c r="K1687" s="14" t="s">
        <v>2101</v>
      </c>
      <c r="L1687" s="14">
        <v>1</v>
      </c>
      <c r="M1687" s="14">
        <v>2</v>
      </c>
      <c r="N1687" s="14">
        <v>5</v>
      </c>
      <c r="O1687" s="14">
        <v>8098</v>
      </c>
      <c r="P1687" s="14"/>
      <c r="Q1687" s="14"/>
      <c r="R1687" s="14"/>
      <c r="S1687" s="14"/>
      <c r="T1687" s="14"/>
      <c r="U1687" s="14"/>
      <c r="V1687" s="16"/>
      <c r="W1687" s="14"/>
      <c r="AB1687" s="5"/>
    </row>
    <row r="1688" spans="1:28" s="3" customFormat="1">
      <c r="A1688" s="14"/>
      <c r="B1688" s="14"/>
      <c r="C1688" s="14"/>
      <c r="D1688" s="17" t="s">
        <v>2183</v>
      </c>
      <c r="E1688" s="17" t="s">
        <v>2184</v>
      </c>
      <c r="F1688" s="17" t="s">
        <v>2203</v>
      </c>
      <c r="G1688" s="17" t="s">
        <v>51</v>
      </c>
      <c r="H1688" s="17" t="s">
        <v>2203</v>
      </c>
      <c r="I1688" s="17" t="s">
        <v>51</v>
      </c>
      <c r="J1688" s="14" t="s">
        <v>2203</v>
      </c>
      <c r="K1688" s="14" t="s">
        <v>51</v>
      </c>
      <c r="L1688" s="14">
        <v>1</v>
      </c>
      <c r="M1688" s="14">
        <v>4</v>
      </c>
      <c r="N1688" s="14">
        <v>0</v>
      </c>
      <c r="O1688" s="14">
        <v>0</v>
      </c>
      <c r="P1688" s="14" t="s">
        <v>6436</v>
      </c>
      <c r="Q1688" s="14" t="s">
        <v>5767</v>
      </c>
      <c r="R1688" s="14"/>
      <c r="S1688" s="14"/>
      <c r="T1688" s="14"/>
      <c r="U1688" s="14"/>
      <c r="V1688" s="16"/>
      <c r="W1688" s="14"/>
      <c r="AB1688" s="5"/>
    </row>
    <row r="1689" spans="1:28" s="3" customFormat="1">
      <c r="A1689" s="14"/>
      <c r="B1689" s="14"/>
      <c r="C1689" s="14"/>
      <c r="D1689" s="17" t="s">
        <v>2183</v>
      </c>
      <c r="E1689" s="17" t="s">
        <v>2184</v>
      </c>
      <c r="F1689" s="17" t="s">
        <v>2203</v>
      </c>
      <c r="G1689" s="17" t="s">
        <v>2205</v>
      </c>
      <c r="H1689" s="17" t="s">
        <v>2203</v>
      </c>
      <c r="I1689" s="17" t="s">
        <v>2205</v>
      </c>
      <c r="J1689" s="14" t="s">
        <v>2203</v>
      </c>
      <c r="K1689" s="14" t="s">
        <v>2205</v>
      </c>
      <c r="L1689" s="14">
        <v>1</v>
      </c>
      <c r="M1689" s="14">
        <v>2</v>
      </c>
      <c r="N1689" s="14">
        <v>5</v>
      </c>
      <c r="O1689" s="14">
        <v>8103</v>
      </c>
      <c r="P1689" s="14"/>
      <c r="Q1689" s="14"/>
      <c r="R1689" s="14"/>
      <c r="S1689" s="14"/>
      <c r="T1689" s="14"/>
      <c r="U1689" s="14"/>
      <c r="V1689" s="16"/>
      <c r="W1689" s="14"/>
      <c r="AB1689" s="5"/>
    </row>
    <row r="1690" spans="1:28" s="3" customFormat="1">
      <c r="A1690" s="14"/>
      <c r="B1690" s="14"/>
      <c r="C1690" s="14"/>
      <c r="D1690" s="17" t="s">
        <v>2183</v>
      </c>
      <c r="E1690" s="17" t="s">
        <v>2184</v>
      </c>
      <c r="F1690" s="17" t="s">
        <v>2203</v>
      </c>
      <c r="G1690" s="17" t="s">
        <v>604</v>
      </c>
      <c r="H1690" s="17" t="s">
        <v>2203</v>
      </c>
      <c r="I1690" s="17" t="s">
        <v>604</v>
      </c>
      <c r="J1690" s="14" t="s">
        <v>2203</v>
      </c>
      <c r="K1690" s="14" t="s">
        <v>604</v>
      </c>
      <c r="L1690" s="14">
        <v>1</v>
      </c>
      <c r="M1690" s="14">
        <v>4</v>
      </c>
      <c r="N1690" s="14">
        <v>0</v>
      </c>
      <c r="O1690" s="14">
        <v>0</v>
      </c>
      <c r="P1690" s="14" t="s">
        <v>5769</v>
      </c>
      <c r="Q1690" s="14" t="s">
        <v>5767</v>
      </c>
      <c r="R1690" s="14"/>
      <c r="S1690" s="14"/>
      <c r="T1690" s="14"/>
      <c r="U1690" s="14"/>
      <c r="V1690" s="16"/>
      <c r="W1690" s="14"/>
      <c r="AB1690" s="5"/>
    </row>
    <row r="1691" spans="1:28" s="3" customFormat="1">
      <c r="A1691" s="14"/>
      <c r="B1691" s="14"/>
      <c r="C1691" s="14"/>
      <c r="D1691" s="17" t="s">
        <v>2183</v>
      </c>
      <c r="E1691" s="17" t="s">
        <v>2184</v>
      </c>
      <c r="F1691" s="17" t="s">
        <v>2203</v>
      </c>
      <c r="G1691" s="17" t="s">
        <v>2206</v>
      </c>
      <c r="H1691" s="17" t="s">
        <v>2203</v>
      </c>
      <c r="I1691" s="17" t="s">
        <v>2206</v>
      </c>
      <c r="J1691" s="14" t="s">
        <v>2203</v>
      </c>
      <c r="K1691" s="14" t="s">
        <v>2206</v>
      </c>
      <c r="L1691" s="14">
        <v>1</v>
      </c>
      <c r="M1691" s="14">
        <v>2</v>
      </c>
      <c r="N1691" s="14">
        <v>5</v>
      </c>
      <c r="O1691" s="14">
        <v>7628</v>
      </c>
      <c r="P1691" s="14"/>
      <c r="Q1691" s="14"/>
      <c r="R1691" s="14"/>
      <c r="S1691" s="14"/>
      <c r="T1691" s="14"/>
      <c r="U1691" s="14"/>
      <c r="V1691" s="16"/>
      <c r="W1691" s="14"/>
      <c r="AB1691" s="5"/>
    </row>
    <row r="1692" spans="1:28" s="3" customFormat="1">
      <c r="A1692" s="14"/>
      <c r="B1692" s="14"/>
      <c r="C1692" s="14"/>
      <c r="D1692" s="17" t="s">
        <v>2183</v>
      </c>
      <c r="E1692" s="17" t="s">
        <v>2184</v>
      </c>
      <c r="F1692" s="17" t="s">
        <v>2207</v>
      </c>
      <c r="G1692" s="17" t="s">
        <v>1142</v>
      </c>
      <c r="H1692" s="17" t="s">
        <v>2207</v>
      </c>
      <c r="I1692" s="17" t="s">
        <v>1142</v>
      </c>
      <c r="J1692" s="14" t="s">
        <v>2207</v>
      </c>
      <c r="K1692" s="14" t="s">
        <v>1142</v>
      </c>
      <c r="L1692" s="14">
        <v>1</v>
      </c>
      <c r="M1692" s="14">
        <v>2</v>
      </c>
      <c r="N1692" s="14">
        <v>5</v>
      </c>
      <c r="O1692" s="14">
        <v>8130</v>
      </c>
      <c r="P1692" s="14"/>
      <c r="Q1692" s="14"/>
      <c r="R1692" s="14"/>
      <c r="S1692" s="14"/>
      <c r="T1692" s="14"/>
      <c r="U1692" s="14"/>
      <c r="V1692" s="16"/>
      <c r="W1692" s="14"/>
      <c r="AB1692" s="5"/>
    </row>
    <row r="1693" spans="1:28" s="3" customFormat="1" ht="15" customHeight="1">
      <c r="A1693" s="14"/>
      <c r="B1693" s="14"/>
      <c r="C1693" s="14"/>
      <c r="D1693" s="17" t="s">
        <v>2183</v>
      </c>
      <c r="E1693" s="17" t="s">
        <v>2184</v>
      </c>
      <c r="F1693" s="17" t="s">
        <v>2208</v>
      </c>
      <c r="G1693" s="17" t="s">
        <v>2209</v>
      </c>
      <c r="H1693" s="17" t="s">
        <v>2208</v>
      </c>
      <c r="I1693" s="17" t="s">
        <v>2209</v>
      </c>
      <c r="J1693" s="14" t="s">
        <v>2208</v>
      </c>
      <c r="K1693" s="14" t="s">
        <v>2209</v>
      </c>
      <c r="L1693" s="14">
        <v>1</v>
      </c>
      <c r="M1693" s="14">
        <v>2</v>
      </c>
      <c r="N1693" s="14">
        <v>2</v>
      </c>
      <c r="O1693" s="14">
        <v>2169</v>
      </c>
      <c r="P1693" s="14"/>
      <c r="Q1693" s="14"/>
      <c r="R1693" s="14"/>
      <c r="S1693" s="14"/>
      <c r="T1693" s="14"/>
      <c r="U1693" s="14"/>
      <c r="V1693" s="16"/>
      <c r="W1693" s="14"/>
      <c r="AB1693" s="5"/>
    </row>
    <row r="1694" spans="1:28" s="3" customFormat="1">
      <c r="A1694" s="14"/>
      <c r="B1694" s="14"/>
      <c r="C1694" s="14"/>
      <c r="D1694" s="17" t="s">
        <v>2183</v>
      </c>
      <c r="E1694" s="17" t="s">
        <v>2184</v>
      </c>
      <c r="F1694" s="17" t="s">
        <v>2210</v>
      </c>
      <c r="G1694" s="17" t="s">
        <v>2159</v>
      </c>
      <c r="H1694" s="17" t="s">
        <v>2210</v>
      </c>
      <c r="I1694" s="17" t="s">
        <v>2159</v>
      </c>
      <c r="J1694" s="14" t="s">
        <v>2210</v>
      </c>
      <c r="K1694" s="14" t="s">
        <v>2159</v>
      </c>
      <c r="L1694" s="14">
        <v>1</v>
      </c>
      <c r="M1694" s="14">
        <v>2</v>
      </c>
      <c r="N1694" s="14">
        <v>5</v>
      </c>
      <c r="O1694" s="14">
        <v>8114</v>
      </c>
      <c r="P1694" s="14"/>
      <c r="Q1694" s="14"/>
      <c r="R1694" s="14"/>
      <c r="S1694" s="14"/>
      <c r="T1694" s="14"/>
      <c r="U1694" s="14"/>
      <c r="V1694" s="16"/>
      <c r="W1694" s="14"/>
      <c r="AB1694" s="5"/>
    </row>
    <row r="1695" spans="1:28" s="3" customFormat="1">
      <c r="A1695" s="14"/>
      <c r="B1695" s="14" t="s">
        <v>6707</v>
      </c>
      <c r="C1695" s="14"/>
      <c r="D1695" s="17" t="s">
        <v>2183</v>
      </c>
      <c r="E1695" s="17" t="s">
        <v>2184</v>
      </c>
      <c r="F1695" s="17" t="s">
        <v>2210</v>
      </c>
      <c r="G1695" s="17" t="s">
        <v>6635</v>
      </c>
      <c r="H1695" s="14" t="s">
        <v>6526</v>
      </c>
      <c r="I1695" s="14" t="s">
        <v>6526</v>
      </c>
      <c r="J1695" s="14" t="s">
        <v>6526</v>
      </c>
      <c r="K1695" s="14" t="s">
        <v>6526</v>
      </c>
      <c r="L1695" s="14">
        <v>1</v>
      </c>
      <c r="M1695" s="14">
        <v>4</v>
      </c>
      <c r="N1695" s="14">
        <v>0</v>
      </c>
      <c r="O1695" s="14">
        <v>0</v>
      </c>
      <c r="P1695" s="14" t="s">
        <v>6138</v>
      </c>
      <c r="Q1695" s="14"/>
      <c r="R1695" s="14"/>
      <c r="S1695" s="14"/>
      <c r="T1695" s="14"/>
      <c r="U1695" s="14"/>
      <c r="V1695" s="16"/>
      <c r="W1695" s="14"/>
      <c r="AB1695" s="5"/>
    </row>
    <row r="1696" spans="1:28" s="3" customFormat="1">
      <c r="A1696" s="14"/>
      <c r="B1696" s="14"/>
      <c r="C1696" s="14"/>
      <c r="D1696" s="14" t="s">
        <v>2183</v>
      </c>
      <c r="E1696" s="14" t="s">
        <v>2184</v>
      </c>
      <c r="F1696" s="17" t="s">
        <v>2211</v>
      </c>
      <c r="G1696" s="17" t="s">
        <v>2235</v>
      </c>
      <c r="H1696" s="17" t="s">
        <v>2211</v>
      </c>
      <c r="I1696" s="17" t="s">
        <v>2235</v>
      </c>
      <c r="J1696" s="14" t="s">
        <v>2234</v>
      </c>
      <c r="K1696" s="14" t="s">
        <v>2235</v>
      </c>
      <c r="L1696" s="14">
        <v>0</v>
      </c>
      <c r="M1696" s="14">
        <v>4</v>
      </c>
      <c r="N1696" s="14">
        <v>0</v>
      </c>
      <c r="O1696" s="14">
        <v>0</v>
      </c>
      <c r="P1696" s="14" t="s">
        <v>6452</v>
      </c>
      <c r="Q1696" s="14" t="s">
        <v>5767</v>
      </c>
      <c r="R1696" s="14"/>
      <c r="S1696" s="14"/>
      <c r="T1696" s="14"/>
      <c r="U1696" s="14"/>
      <c r="V1696" s="16"/>
      <c r="W1696" s="14"/>
      <c r="AB1696" s="5"/>
    </row>
    <row r="1697" spans="1:28" s="3" customFormat="1">
      <c r="A1697" s="14"/>
      <c r="B1697" s="14"/>
      <c r="C1697" s="14"/>
      <c r="D1697" s="17" t="s">
        <v>2183</v>
      </c>
      <c r="E1697" s="17" t="s">
        <v>2184</v>
      </c>
      <c r="F1697" s="17" t="s">
        <v>2211</v>
      </c>
      <c r="G1697" s="17" t="s">
        <v>2212</v>
      </c>
      <c r="H1697" s="17" t="s">
        <v>2211</v>
      </c>
      <c r="I1697" s="17" t="s">
        <v>2212</v>
      </c>
      <c r="J1697" s="14" t="s">
        <v>2211</v>
      </c>
      <c r="K1697" s="14" t="s">
        <v>2212</v>
      </c>
      <c r="L1697" s="14">
        <v>0</v>
      </c>
      <c r="M1697" s="14">
        <v>4</v>
      </c>
      <c r="N1697" s="14">
        <v>0</v>
      </c>
      <c r="O1697" s="14">
        <v>0</v>
      </c>
      <c r="P1697" s="14" t="s">
        <v>5770</v>
      </c>
      <c r="Q1697" s="14" t="s">
        <v>5767</v>
      </c>
      <c r="R1697" s="14"/>
      <c r="S1697" s="14"/>
      <c r="T1697" s="14"/>
      <c r="U1697" s="14"/>
      <c r="V1697" s="16"/>
      <c r="W1697" s="14"/>
      <c r="AB1697" s="5"/>
    </row>
    <row r="1698" spans="1:28" s="3" customFormat="1">
      <c r="A1698" s="14"/>
      <c r="B1698" s="14"/>
      <c r="C1698" s="14"/>
      <c r="D1698" s="14" t="s">
        <v>2183</v>
      </c>
      <c r="E1698" s="14" t="s">
        <v>2184</v>
      </c>
      <c r="F1698" s="17" t="s">
        <v>2211</v>
      </c>
      <c r="G1698" s="17" t="s">
        <v>2236</v>
      </c>
      <c r="H1698" s="17" t="s">
        <v>2211</v>
      </c>
      <c r="I1698" s="17" t="s">
        <v>2236</v>
      </c>
      <c r="J1698" s="14" t="s">
        <v>2234</v>
      </c>
      <c r="K1698" s="14" t="s">
        <v>2236</v>
      </c>
      <c r="L1698" s="14">
        <v>1</v>
      </c>
      <c r="M1698" s="14">
        <v>3</v>
      </c>
      <c r="N1698" s="14">
        <v>1</v>
      </c>
      <c r="O1698" s="14">
        <v>1146</v>
      </c>
      <c r="P1698" s="14"/>
      <c r="Q1698" s="14"/>
      <c r="R1698" s="14"/>
      <c r="S1698" s="14"/>
      <c r="T1698" s="14"/>
      <c r="U1698" s="14"/>
      <c r="V1698" s="16"/>
      <c r="W1698" s="14"/>
      <c r="AB1698" s="5"/>
    </row>
    <row r="1699" spans="1:28" s="3" customFormat="1">
      <c r="A1699" s="14"/>
      <c r="B1699" s="14"/>
      <c r="C1699" s="14"/>
      <c r="D1699" s="14" t="s">
        <v>2183</v>
      </c>
      <c r="E1699" s="14" t="s">
        <v>2184</v>
      </c>
      <c r="F1699" s="17" t="s">
        <v>2211</v>
      </c>
      <c r="G1699" s="17" t="s">
        <v>2237</v>
      </c>
      <c r="H1699" s="17" t="s">
        <v>2211</v>
      </c>
      <c r="I1699" s="17" t="s">
        <v>2237</v>
      </c>
      <c r="J1699" s="14" t="s">
        <v>2234</v>
      </c>
      <c r="K1699" s="14" t="s">
        <v>2237</v>
      </c>
      <c r="L1699" s="14">
        <v>1</v>
      </c>
      <c r="M1699" s="14">
        <v>2</v>
      </c>
      <c r="N1699" s="14">
        <v>5</v>
      </c>
      <c r="O1699" s="14">
        <v>7965</v>
      </c>
      <c r="P1699" s="14"/>
      <c r="Q1699" s="14"/>
      <c r="R1699" s="14"/>
      <c r="S1699" s="14"/>
      <c r="T1699" s="14"/>
      <c r="U1699" s="14"/>
      <c r="V1699" s="16"/>
      <c r="W1699" s="14"/>
      <c r="AB1699" s="5"/>
    </row>
    <row r="1700" spans="1:28" s="3" customFormat="1">
      <c r="A1700" s="14"/>
      <c r="B1700" s="14"/>
      <c r="C1700" s="14"/>
      <c r="D1700" s="17" t="s">
        <v>2183</v>
      </c>
      <c r="E1700" s="17" t="s">
        <v>2184</v>
      </c>
      <c r="F1700" s="17" t="s">
        <v>2211</v>
      </c>
      <c r="G1700" s="17" t="s">
        <v>2213</v>
      </c>
      <c r="H1700" s="17" t="s">
        <v>2211</v>
      </c>
      <c r="I1700" s="17" t="s">
        <v>2213</v>
      </c>
      <c r="J1700" s="14" t="s">
        <v>2211</v>
      </c>
      <c r="K1700" s="14" t="s">
        <v>2213</v>
      </c>
      <c r="L1700" s="14">
        <v>1</v>
      </c>
      <c r="M1700" s="14">
        <v>2</v>
      </c>
      <c r="N1700" s="14">
        <v>5</v>
      </c>
      <c r="O1700" s="14">
        <v>8118</v>
      </c>
      <c r="P1700" s="14"/>
      <c r="Q1700" s="14"/>
      <c r="R1700" s="14"/>
      <c r="S1700" s="14"/>
      <c r="T1700" s="14"/>
      <c r="U1700" s="14"/>
      <c r="V1700" s="16"/>
      <c r="W1700" s="14"/>
      <c r="AB1700" s="5"/>
    </row>
    <row r="1701" spans="1:28" s="3" customFormat="1">
      <c r="A1701" s="14"/>
      <c r="B1701" s="14"/>
      <c r="C1701" s="14"/>
      <c r="D1701" s="17" t="s">
        <v>2183</v>
      </c>
      <c r="E1701" s="17" t="s">
        <v>2184</v>
      </c>
      <c r="F1701" s="17" t="s">
        <v>2211</v>
      </c>
      <c r="G1701" s="17" t="s">
        <v>1297</v>
      </c>
      <c r="H1701" s="17" t="s">
        <v>2211</v>
      </c>
      <c r="I1701" s="17" t="s">
        <v>1297</v>
      </c>
      <c r="J1701" s="14" t="s">
        <v>2211</v>
      </c>
      <c r="K1701" s="14" t="s">
        <v>1297</v>
      </c>
      <c r="L1701" s="14">
        <v>1</v>
      </c>
      <c r="M1701" s="14">
        <v>2</v>
      </c>
      <c r="N1701" s="14">
        <v>5</v>
      </c>
      <c r="O1701" s="14">
        <v>8049</v>
      </c>
      <c r="P1701" s="14"/>
      <c r="Q1701" s="14"/>
      <c r="R1701" s="14"/>
      <c r="S1701" s="14"/>
      <c r="T1701" s="14"/>
      <c r="U1701" s="14"/>
      <c r="V1701" s="16"/>
      <c r="W1701" s="14"/>
      <c r="AB1701" s="5"/>
    </row>
    <row r="1702" spans="1:28" s="3" customFormat="1">
      <c r="A1702" s="14"/>
      <c r="B1702" s="14"/>
      <c r="C1702" s="14"/>
      <c r="D1702" s="17" t="s">
        <v>2183</v>
      </c>
      <c r="E1702" s="17" t="s">
        <v>2184</v>
      </c>
      <c r="F1702" s="17" t="s">
        <v>2211</v>
      </c>
      <c r="G1702" s="17" t="s">
        <v>2167</v>
      </c>
      <c r="H1702" s="17" t="s">
        <v>2211</v>
      </c>
      <c r="I1702" s="17" t="s">
        <v>2167</v>
      </c>
      <c r="J1702" s="14" t="s">
        <v>2211</v>
      </c>
      <c r="K1702" s="14" t="s">
        <v>2167</v>
      </c>
      <c r="L1702" s="14">
        <v>1</v>
      </c>
      <c r="M1702" s="14">
        <v>2</v>
      </c>
      <c r="N1702" s="14">
        <v>5</v>
      </c>
      <c r="O1702" s="14">
        <v>7979</v>
      </c>
      <c r="P1702" s="14"/>
      <c r="Q1702" s="14"/>
      <c r="R1702" s="14"/>
      <c r="S1702" s="14"/>
      <c r="T1702" s="14"/>
      <c r="U1702" s="14"/>
      <c r="V1702" s="16"/>
      <c r="W1702" s="14"/>
      <c r="AB1702" s="5"/>
    </row>
    <row r="1703" spans="1:28" s="3" customFormat="1">
      <c r="A1703" s="14"/>
      <c r="B1703" s="14"/>
      <c r="C1703" s="14"/>
      <c r="D1703" s="14" t="s">
        <v>2183</v>
      </c>
      <c r="E1703" s="14" t="s">
        <v>2184</v>
      </c>
      <c r="F1703" s="17" t="s">
        <v>2211</v>
      </c>
      <c r="G1703" s="17" t="s">
        <v>2238</v>
      </c>
      <c r="H1703" s="17" t="s">
        <v>2211</v>
      </c>
      <c r="I1703" s="17" t="s">
        <v>2238</v>
      </c>
      <c r="J1703" s="14" t="s">
        <v>2234</v>
      </c>
      <c r="K1703" s="14" t="s">
        <v>2238</v>
      </c>
      <c r="L1703" s="14">
        <v>1</v>
      </c>
      <c r="M1703" s="14">
        <v>3</v>
      </c>
      <c r="N1703" s="14">
        <v>1</v>
      </c>
      <c r="O1703" s="14">
        <v>1146</v>
      </c>
      <c r="P1703" s="14"/>
      <c r="Q1703" s="14"/>
      <c r="R1703" s="14"/>
      <c r="S1703" s="14"/>
      <c r="T1703" s="14"/>
      <c r="U1703" s="14"/>
      <c r="V1703" s="16"/>
      <c r="W1703" s="14"/>
      <c r="AB1703" s="5"/>
    </row>
    <row r="1704" spans="1:28" s="3" customFormat="1">
      <c r="A1704" s="14"/>
      <c r="B1704" s="14"/>
      <c r="C1704" s="14"/>
      <c r="D1704" s="14" t="s">
        <v>2183</v>
      </c>
      <c r="E1704" s="14" t="s">
        <v>2184</v>
      </c>
      <c r="F1704" s="17" t="s">
        <v>2211</v>
      </c>
      <c r="G1704" s="17" t="s">
        <v>6489</v>
      </c>
      <c r="H1704" s="17" t="s">
        <v>2211</v>
      </c>
      <c r="I1704" s="17" t="s">
        <v>6489</v>
      </c>
      <c r="J1704" s="14" t="s">
        <v>2234</v>
      </c>
      <c r="K1704" s="14" t="s">
        <v>2239</v>
      </c>
      <c r="L1704" s="14">
        <v>1</v>
      </c>
      <c r="M1704" s="14">
        <v>4</v>
      </c>
      <c r="N1704" s="14">
        <v>0</v>
      </c>
      <c r="O1704" s="14">
        <v>0</v>
      </c>
      <c r="P1704" s="14" t="s">
        <v>5780</v>
      </c>
      <c r="Q1704" s="14" t="s">
        <v>5767</v>
      </c>
      <c r="R1704" s="14"/>
      <c r="S1704" s="14"/>
      <c r="T1704" s="14"/>
      <c r="U1704" s="14"/>
      <c r="V1704" s="16"/>
      <c r="W1704" s="14"/>
      <c r="AB1704" s="5"/>
    </row>
    <row r="1705" spans="1:28" s="3" customFormat="1">
      <c r="A1705" s="14"/>
      <c r="B1705" s="14"/>
      <c r="C1705" s="14"/>
      <c r="D1705" s="17" t="s">
        <v>2183</v>
      </c>
      <c r="E1705" s="17" t="s">
        <v>2184</v>
      </c>
      <c r="F1705" s="17" t="s">
        <v>2211</v>
      </c>
      <c r="G1705" s="17" t="s">
        <v>2214</v>
      </c>
      <c r="H1705" s="17" t="s">
        <v>2211</v>
      </c>
      <c r="I1705" s="17" t="s">
        <v>2214</v>
      </c>
      <c r="J1705" s="14" t="s">
        <v>2211</v>
      </c>
      <c r="K1705" s="14" t="s">
        <v>2214</v>
      </c>
      <c r="L1705" s="14">
        <v>1</v>
      </c>
      <c r="M1705" s="14">
        <v>4</v>
      </c>
      <c r="N1705" s="14">
        <v>0</v>
      </c>
      <c r="O1705" s="14">
        <v>0</v>
      </c>
      <c r="P1705" s="14" t="s">
        <v>5772</v>
      </c>
      <c r="Q1705" s="14" t="s">
        <v>5767</v>
      </c>
      <c r="R1705" s="14"/>
      <c r="S1705" s="14"/>
      <c r="T1705" s="14"/>
      <c r="U1705" s="14"/>
      <c r="V1705" s="16"/>
      <c r="W1705" s="14"/>
      <c r="AB1705" s="5"/>
    </row>
    <row r="1706" spans="1:28" s="3" customFormat="1">
      <c r="A1706" s="14"/>
      <c r="B1706" s="14"/>
      <c r="C1706" s="14"/>
      <c r="D1706" s="14" t="s">
        <v>2183</v>
      </c>
      <c r="E1706" s="14" t="s">
        <v>2184</v>
      </c>
      <c r="F1706" s="17" t="s">
        <v>2211</v>
      </c>
      <c r="G1706" s="17" t="s">
        <v>2240</v>
      </c>
      <c r="H1706" s="17" t="s">
        <v>2211</v>
      </c>
      <c r="I1706" s="17" t="s">
        <v>2240</v>
      </c>
      <c r="J1706" s="14" t="s">
        <v>2234</v>
      </c>
      <c r="K1706" s="14" t="s">
        <v>2240</v>
      </c>
      <c r="L1706" s="14">
        <v>1</v>
      </c>
      <c r="M1706" s="14">
        <v>2</v>
      </c>
      <c r="N1706" s="14">
        <v>5</v>
      </c>
      <c r="O1706" s="14">
        <v>8109</v>
      </c>
      <c r="P1706" s="14"/>
      <c r="Q1706" s="14"/>
      <c r="R1706" s="14"/>
      <c r="S1706" s="14"/>
      <c r="T1706" s="14"/>
      <c r="U1706" s="14"/>
      <c r="V1706" s="16"/>
      <c r="W1706" s="14"/>
      <c r="AB1706" s="5"/>
    </row>
    <row r="1707" spans="1:28" s="3" customFormat="1">
      <c r="A1707" s="14"/>
      <c r="B1707" s="14"/>
      <c r="C1707" s="14"/>
      <c r="D1707" s="17" t="s">
        <v>2183</v>
      </c>
      <c r="E1707" s="17" t="s">
        <v>2184</v>
      </c>
      <c r="F1707" s="17" t="s">
        <v>2211</v>
      </c>
      <c r="G1707" s="17" t="s">
        <v>1027</v>
      </c>
      <c r="H1707" s="17" t="s">
        <v>2211</v>
      </c>
      <c r="I1707" s="17" t="s">
        <v>1027</v>
      </c>
      <c r="J1707" s="14" t="s">
        <v>2211</v>
      </c>
      <c r="K1707" s="14" t="s">
        <v>1027</v>
      </c>
      <c r="L1707" s="14">
        <v>1</v>
      </c>
      <c r="M1707" s="14">
        <v>2</v>
      </c>
      <c r="N1707" s="14">
        <v>5</v>
      </c>
      <c r="O1707" s="14">
        <v>8052</v>
      </c>
      <c r="P1707" s="14"/>
      <c r="Q1707" s="14"/>
      <c r="R1707" s="14"/>
      <c r="S1707" s="14"/>
      <c r="T1707" s="14"/>
      <c r="U1707" s="14"/>
      <c r="V1707" s="16"/>
      <c r="W1707" s="14"/>
      <c r="AB1707" s="5"/>
    </row>
    <row r="1708" spans="1:28" s="3" customFormat="1">
      <c r="A1708" s="14"/>
      <c r="B1708" s="14"/>
      <c r="C1708" s="14"/>
      <c r="D1708" s="17" t="s">
        <v>2183</v>
      </c>
      <c r="E1708" s="17" t="s">
        <v>2184</v>
      </c>
      <c r="F1708" s="17" t="s">
        <v>2211</v>
      </c>
      <c r="G1708" s="17" t="s">
        <v>2215</v>
      </c>
      <c r="H1708" s="17" t="s">
        <v>2211</v>
      </c>
      <c r="I1708" s="17" t="s">
        <v>2215</v>
      </c>
      <c r="J1708" s="14" t="s">
        <v>2211</v>
      </c>
      <c r="K1708" s="14" t="s">
        <v>2215</v>
      </c>
      <c r="L1708" s="14">
        <v>1</v>
      </c>
      <c r="M1708" s="14">
        <v>2</v>
      </c>
      <c r="N1708" s="14">
        <v>5</v>
      </c>
      <c r="O1708" s="14">
        <v>8109</v>
      </c>
      <c r="P1708" s="14"/>
      <c r="Q1708" s="14"/>
      <c r="R1708" s="14"/>
      <c r="S1708" s="14"/>
      <c r="T1708" s="14"/>
      <c r="U1708" s="14"/>
      <c r="V1708" s="16"/>
      <c r="W1708" s="14"/>
      <c r="AB1708" s="5"/>
    </row>
    <row r="1709" spans="1:28" s="3" customFormat="1">
      <c r="A1709" s="14"/>
      <c r="B1709" s="14"/>
      <c r="C1709" s="14"/>
      <c r="D1709" s="17" t="s">
        <v>2183</v>
      </c>
      <c r="E1709" s="17" t="s">
        <v>2184</v>
      </c>
      <c r="F1709" s="17" t="s">
        <v>2211</v>
      </c>
      <c r="G1709" s="17" t="s">
        <v>2216</v>
      </c>
      <c r="H1709" s="17" t="s">
        <v>2211</v>
      </c>
      <c r="I1709" s="17" t="s">
        <v>2216</v>
      </c>
      <c r="J1709" s="14" t="s">
        <v>2211</v>
      </c>
      <c r="K1709" s="14" t="s">
        <v>2216</v>
      </c>
      <c r="L1709" s="14">
        <v>1</v>
      </c>
      <c r="M1709" s="14">
        <v>3</v>
      </c>
      <c r="N1709" s="14">
        <v>1</v>
      </c>
      <c r="O1709" s="14">
        <v>399</v>
      </c>
      <c r="P1709" s="14"/>
      <c r="Q1709" s="14"/>
      <c r="R1709" s="14"/>
      <c r="S1709" s="14"/>
      <c r="T1709" s="14"/>
      <c r="U1709" s="14"/>
      <c r="V1709" s="16"/>
      <c r="W1709" s="14"/>
      <c r="AB1709" s="5"/>
    </row>
    <row r="1710" spans="1:28" s="3" customFormat="1">
      <c r="A1710" s="14"/>
      <c r="B1710" s="14"/>
      <c r="C1710" s="14"/>
      <c r="D1710" s="17" t="s">
        <v>2183</v>
      </c>
      <c r="E1710" s="17" t="s">
        <v>2184</v>
      </c>
      <c r="F1710" s="17" t="s">
        <v>2211</v>
      </c>
      <c r="G1710" s="17" t="s">
        <v>2217</v>
      </c>
      <c r="H1710" s="17" t="s">
        <v>2211</v>
      </c>
      <c r="I1710" s="17" t="s">
        <v>2217</v>
      </c>
      <c r="J1710" s="14" t="s">
        <v>2211</v>
      </c>
      <c r="K1710" s="14" t="s">
        <v>2217</v>
      </c>
      <c r="L1710" s="14">
        <v>1</v>
      </c>
      <c r="M1710" s="14">
        <v>3</v>
      </c>
      <c r="N1710" s="14">
        <v>1</v>
      </c>
      <c r="O1710" s="14">
        <v>1146</v>
      </c>
      <c r="P1710" s="14"/>
      <c r="Q1710" s="14"/>
      <c r="R1710" s="14"/>
      <c r="S1710" s="14"/>
      <c r="T1710" s="14"/>
      <c r="U1710" s="14"/>
      <c r="V1710" s="16"/>
      <c r="W1710" s="14"/>
      <c r="AB1710" s="5"/>
    </row>
    <row r="1711" spans="1:28" s="3" customFormat="1">
      <c r="A1711" s="14"/>
      <c r="B1711" s="14"/>
      <c r="C1711" s="14"/>
      <c r="D1711" s="17" t="s">
        <v>2183</v>
      </c>
      <c r="E1711" s="17" t="s">
        <v>2184</v>
      </c>
      <c r="F1711" s="17" t="s">
        <v>2218</v>
      </c>
      <c r="G1711" s="17" t="s">
        <v>2219</v>
      </c>
      <c r="H1711" s="17" t="s">
        <v>2218</v>
      </c>
      <c r="I1711" s="17" t="s">
        <v>2219</v>
      </c>
      <c r="J1711" s="14" t="s">
        <v>2218</v>
      </c>
      <c r="K1711" s="14" t="s">
        <v>2219</v>
      </c>
      <c r="L1711" s="14">
        <v>0</v>
      </c>
      <c r="M1711" s="14">
        <v>4</v>
      </c>
      <c r="N1711" s="14">
        <v>0</v>
      </c>
      <c r="O1711" s="14">
        <v>0</v>
      </c>
      <c r="P1711" s="14" t="s">
        <v>5773</v>
      </c>
      <c r="Q1711" s="14" t="s">
        <v>5767</v>
      </c>
      <c r="R1711" s="14"/>
      <c r="S1711" s="14"/>
      <c r="T1711" s="14"/>
      <c r="U1711" s="14"/>
      <c r="V1711" s="16"/>
      <c r="W1711" s="14"/>
      <c r="AB1711" s="5"/>
    </row>
    <row r="1712" spans="1:28" s="3" customFormat="1">
      <c r="A1712" s="14"/>
      <c r="B1712" s="14"/>
      <c r="C1712" s="14"/>
      <c r="D1712" s="17" t="s">
        <v>2183</v>
      </c>
      <c r="E1712" s="17" t="s">
        <v>2184</v>
      </c>
      <c r="F1712" s="17" t="s">
        <v>2218</v>
      </c>
      <c r="G1712" s="17" t="s">
        <v>2220</v>
      </c>
      <c r="H1712" s="17" t="s">
        <v>2218</v>
      </c>
      <c r="I1712" s="17" t="s">
        <v>2220</v>
      </c>
      <c r="J1712" s="14" t="s">
        <v>2218</v>
      </c>
      <c r="K1712" s="14" t="s">
        <v>2220</v>
      </c>
      <c r="L1712" s="14">
        <v>0</v>
      </c>
      <c r="M1712" s="14">
        <v>4</v>
      </c>
      <c r="N1712" s="14">
        <v>0</v>
      </c>
      <c r="O1712" s="14">
        <v>0</v>
      </c>
      <c r="P1712" s="14" t="s">
        <v>5774</v>
      </c>
      <c r="Q1712" s="14" t="s">
        <v>5767</v>
      </c>
      <c r="R1712" s="14"/>
      <c r="S1712" s="14"/>
      <c r="T1712" s="14"/>
      <c r="U1712" s="14"/>
      <c r="V1712" s="16"/>
      <c r="W1712" s="14"/>
      <c r="AB1712" s="5"/>
    </row>
    <row r="1713" spans="1:28" s="3" customFormat="1">
      <c r="A1713" s="14"/>
      <c r="B1713" s="14"/>
      <c r="C1713" s="14"/>
      <c r="D1713" s="17" t="s">
        <v>2183</v>
      </c>
      <c r="E1713" s="17" t="s">
        <v>2184</v>
      </c>
      <c r="F1713" s="17" t="s">
        <v>2218</v>
      </c>
      <c r="G1713" s="17" t="s">
        <v>2221</v>
      </c>
      <c r="H1713" s="17" t="s">
        <v>2218</v>
      </c>
      <c r="I1713" s="17" t="s">
        <v>2221</v>
      </c>
      <c r="J1713" s="14" t="s">
        <v>2218</v>
      </c>
      <c r="K1713" s="14" t="s">
        <v>2221</v>
      </c>
      <c r="L1713" s="14">
        <v>0</v>
      </c>
      <c r="M1713" s="14">
        <v>4</v>
      </c>
      <c r="N1713" s="14">
        <v>0</v>
      </c>
      <c r="O1713" s="14">
        <v>0</v>
      </c>
      <c r="P1713" s="14" t="s">
        <v>6138</v>
      </c>
      <c r="Q1713" s="14" t="s">
        <v>5490</v>
      </c>
      <c r="R1713" s="14"/>
      <c r="S1713" s="14"/>
      <c r="T1713" s="14"/>
      <c r="U1713" s="14"/>
      <c r="V1713" s="16"/>
      <c r="W1713" s="14"/>
      <c r="AB1713" s="5"/>
    </row>
    <row r="1714" spans="1:28" s="3" customFormat="1">
      <c r="A1714" s="14"/>
      <c r="B1714" s="14"/>
      <c r="C1714" s="14"/>
      <c r="D1714" s="17" t="s">
        <v>2183</v>
      </c>
      <c r="E1714" s="17" t="s">
        <v>2184</v>
      </c>
      <c r="F1714" s="17" t="s">
        <v>2218</v>
      </c>
      <c r="G1714" s="17" t="s">
        <v>2222</v>
      </c>
      <c r="H1714" s="17" t="s">
        <v>2218</v>
      </c>
      <c r="I1714" s="17" t="s">
        <v>2222</v>
      </c>
      <c r="J1714" s="14" t="s">
        <v>2218</v>
      </c>
      <c r="K1714" s="14" t="s">
        <v>2222</v>
      </c>
      <c r="L1714" s="14">
        <v>0</v>
      </c>
      <c r="M1714" s="14">
        <v>4</v>
      </c>
      <c r="N1714" s="14">
        <v>0</v>
      </c>
      <c r="O1714" s="14">
        <v>0</v>
      </c>
      <c r="P1714" s="14" t="s">
        <v>5775</v>
      </c>
      <c r="Q1714" s="14" t="s">
        <v>5767</v>
      </c>
      <c r="R1714" s="14"/>
      <c r="S1714" s="14"/>
      <c r="T1714" s="14"/>
      <c r="U1714" s="14"/>
      <c r="V1714" s="16"/>
      <c r="W1714" s="14"/>
      <c r="AB1714" s="5"/>
    </row>
    <row r="1715" spans="1:28" s="3" customFormat="1">
      <c r="A1715" s="14"/>
      <c r="B1715" s="14"/>
      <c r="C1715" s="14"/>
      <c r="D1715" s="17" t="s">
        <v>2183</v>
      </c>
      <c r="E1715" s="17" t="s">
        <v>2184</v>
      </c>
      <c r="F1715" s="17" t="s">
        <v>2218</v>
      </c>
      <c r="G1715" s="17" t="s">
        <v>1336</v>
      </c>
      <c r="H1715" s="17" t="s">
        <v>2218</v>
      </c>
      <c r="I1715" s="17" t="s">
        <v>1336</v>
      </c>
      <c r="J1715" s="14" t="s">
        <v>2218</v>
      </c>
      <c r="K1715" s="14" t="s">
        <v>1336</v>
      </c>
      <c r="L1715" s="14">
        <v>0</v>
      </c>
      <c r="M1715" s="14">
        <v>4</v>
      </c>
      <c r="N1715" s="14">
        <v>0</v>
      </c>
      <c r="O1715" s="14">
        <v>0</v>
      </c>
      <c r="P1715" s="14" t="s">
        <v>5776</v>
      </c>
      <c r="Q1715" s="14" t="s">
        <v>5767</v>
      </c>
      <c r="R1715" s="14"/>
      <c r="S1715" s="14"/>
      <c r="T1715" s="14"/>
      <c r="U1715" s="14"/>
      <c r="V1715" s="14"/>
      <c r="W1715" s="14"/>
      <c r="AB1715" s="5"/>
    </row>
    <row r="1716" spans="1:28" s="3" customFormat="1">
      <c r="A1716" s="14"/>
      <c r="B1716" s="14"/>
      <c r="C1716" s="14"/>
      <c r="D1716" s="17" t="s">
        <v>2183</v>
      </c>
      <c r="E1716" s="17" t="s">
        <v>2184</v>
      </c>
      <c r="F1716" s="17" t="s">
        <v>2218</v>
      </c>
      <c r="G1716" s="17" t="s">
        <v>2223</v>
      </c>
      <c r="H1716" s="17" t="s">
        <v>2218</v>
      </c>
      <c r="I1716" s="17" t="s">
        <v>2223</v>
      </c>
      <c r="J1716" s="14" t="s">
        <v>2218</v>
      </c>
      <c r="K1716" s="14" t="s">
        <v>2223</v>
      </c>
      <c r="L1716" s="14">
        <v>1</v>
      </c>
      <c r="M1716" s="14">
        <v>2</v>
      </c>
      <c r="N1716" s="14">
        <v>5</v>
      </c>
      <c r="O1716" s="14">
        <v>7933</v>
      </c>
      <c r="P1716" s="14"/>
      <c r="Q1716" s="14"/>
      <c r="R1716" s="14"/>
      <c r="S1716" s="14"/>
      <c r="T1716" s="14"/>
      <c r="U1716" s="14"/>
      <c r="V1716" s="16"/>
      <c r="W1716" s="14"/>
      <c r="AB1716" s="5"/>
    </row>
    <row r="1717" spans="1:28" s="3" customFormat="1">
      <c r="A1717" s="14"/>
      <c r="B1717" s="14"/>
      <c r="C1717" s="14"/>
      <c r="D1717" s="17" t="s">
        <v>2183</v>
      </c>
      <c r="E1717" s="17" t="s">
        <v>2184</v>
      </c>
      <c r="F1717" s="17" t="s">
        <v>2218</v>
      </c>
      <c r="G1717" s="17" t="s">
        <v>2224</v>
      </c>
      <c r="H1717" s="17" t="s">
        <v>2218</v>
      </c>
      <c r="I1717" s="17" t="s">
        <v>2224</v>
      </c>
      <c r="J1717" s="14" t="s">
        <v>2218</v>
      </c>
      <c r="K1717" s="14" t="s">
        <v>2224</v>
      </c>
      <c r="L1717" s="14">
        <v>1</v>
      </c>
      <c r="M1717" s="14">
        <v>2</v>
      </c>
      <c r="N1717" s="14">
        <v>5</v>
      </c>
      <c r="O1717" s="14">
        <v>8048</v>
      </c>
      <c r="P1717" s="14"/>
      <c r="Q1717" s="14"/>
      <c r="R1717" s="14"/>
      <c r="S1717" s="14"/>
      <c r="T1717" s="14"/>
      <c r="U1717" s="14"/>
      <c r="V1717" s="16"/>
      <c r="W1717" s="14"/>
      <c r="AB1717" s="5"/>
    </row>
    <row r="1718" spans="1:28" s="3" customFormat="1">
      <c r="A1718" s="14"/>
      <c r="B1718" s="14"/>
      <c r="C1718" s="14"/>
      <c r="D1718" s="17" t="s">
        <v>2183</v>
      </c>
      <c r="E1718" s="17" t="s">
        <v>2184</v>
      </c>
      <c r="F1718" s="17" t="s">
        <v>2218</v>
      </c>
      <c r="G1718" s="17" t="s">
        <v>2225</v>
      </c>
      <c r="H1718" s="17" t="s">
        <v>2218</v>
      </c>
      <c r="I1718" s="17" t="s">
        <v>2225</v>
      </c>
      <c r="J1718" s="14" t="s">
        <v>2218</v>
      </c>
      <c r="K1718" s="14" t="s">
        <v>2225</v>
      </c>
      <c r="L1718" s="14">
        <v>0</v>
      </c>
      <c r="M1718" s="14">
        <v>4</v>
      </c>
      <c r="N1718" s="14">
        <v>0</v>
      </c>
      <c r="O1718" s="14">
        <v>0</v>
      </c>
      <c r="P1718" s="14" t="s">
        <v>5776</v>
      </c>
      <c r="Q1718" s="14" t="s">
        <v>5767</v>
      </c>
      <c r="R1718" s="14"/>
      <c r="S1718" s="14"/>
      <c r="T1718" s="14"/>
      <c r="U1718" s="14"/>
      <c r="V1718" s="16"/>
      <c r="W1718" s="14"/>
      <c r="AB1718" s="5"/>
    </row>
    <row r="1719" spans="1:28" s="3" customFormat="1">
      <c r="A1719" s="14"/>
      <c r="B1719" s="14"/>
      <c r="C1719" s="14"/>
      <c r="D1719" s="17" t="s">
        <v>2183</v>
      </c>
      <c r="E1719" s="17" t="s">
        <v>2184</v>
      </c>
      <c r="F1719" s="17" t="s">
        <v>2218</v>
      </c>
      <c r="G1719" s="17" t="s">
        <v>2226</v>
      </c>
      <c r="H1719" s="17" t="s">
        <v>2218</v>
      </c>
      <c r="I1719" s="17" t="s">
        <v>2226</v>
      </c>
      <c r="J1719" s="14" t="s">
        <v>2218</v>
      </c>
      <c r="K1719" s="14" t="s">
        <v>2226</v>
      </c>
      <c r="L1719" s="14">
        <v>0</v>
      </c>
      <c r="M1719" s="14">
        <v>4</v>
      </c>
      <c r="N1719" s="14">
        <v>0</v>
      </c>
      <c r="O1719" s="14">
        <v>0</v>
      </c>
      <c r="P1719" s="14" t="s">
        <v>5777</v>
      </c>
      <c r="Q1719" s="14" t="s">
        <v>5767</v>
      </c>
      <c r="R1719" s="14"/>
      <c r="S1719" s="14"/>
      <c r="T1719" s="14"/>
      <c r="U1719" s="14"/>
      <c r="V1719" s="16"/>
      <c r="W1719" s="14"/>
      <c r="AB1719" s="5"/>
    </row>
    <row r="1720" spans="1:28" s="3" customFormat="1">
      <c r="A1720" s="14"/>
      <c r="B1720" s="14"/>
      <c r="C1720" s="14"/>
      <c r="D1720" s="17" t="s">
        <v>2183</v>
      </c>
      <c r="E1720" s="17" t="s">
        <v>2184</v>
      </c>
      <c r="F1720" s="17" t="s">
        <v>2218</v>
      </c>
      <c r="G1720" s="17" t="s">
        <v>2227</v>
      </c>
      <c r="H1720" s="17" t="s">
        <v>2218</v>
      </c>
      <c r="I1720" s="17" t="s">
        <v>2227</v>
      </c>
      <c r="J1720" s="14" t="s">
        <v>2218</v>
      </c>
      <c r="K1720" s="14" t="s">
        <v>2227</v>
      </c>
      <c r="L1720" s="14">
        <v>1</v>
      </c>
      <c r="M1720" s="14">
        <v>4</v>
      </c>
      <c r="N1720" s="14">
        <v>0</v>
      </c>
      <c r="O1720" s="14">
        <v>0</v>
      </c>
      <c r="P1720" s="14" t="s">
        <v>5778</v>
      </c>
      <c r="Q1720" s="14" t="s">
        <v>5767</v>
      </c>
      <c r="R1720" s="14"/>
      <c r="S1720" s="14"/>
      <c r="T1720" s="14"/>
      <c r="U1720" s="14"/>
      <c r="V1720" s="16"/>
      <c r="W1720" s="14"/>
      <c r="AB1720" s="5"/>
    </row>
    <row r="1721" spans="1:28" s="3" customFormat="1">
      <c r="A1721" s="14"/>
      <c r="B1721" s="14"/>
      <c r="C1721" s="14"/>
      <c r="D1721" s="17" t="s">
        <v>2183</v>
      </c>
      <c r="E1721" s="17" t="s">
        <v>2184</v>
      </c>
      <c r="F1721" s="17" t="s">
        <v>2218</v>
      </c>
      <c r="G1721" s="17" t="s">
        <v>2228</v>
      </c>
      <c r="H1721" s="17" t="s">
        <v>2218</v>
      </c>
      <c r="I1721" s="17" t="s">
        <v>2228</v>
      </c>
      <c r="J1721" s="14" t="s">
        <v>2218</v>
      </c>
      <c r="K1721" s="14" t="s">
        <v>2228</v>
      </c>
      <c r="L1721" s="14">
        <v>1</v>
      </c>
      <c r="M1721" s="14">
        <v>2</v>
      </c>
      <c r="N1721" s="14">
        <v>5</v>
      </c>
      <c r="O1721" s="14">
        <v>8118</v>
      </c>
      <c r="P1721" s="14"/>
      <c r="Q1721" s="14"/>
      <c r="R1721" s="14"/>
      <c r="S1721" s="14"/>
      <c r="T1721" s="14"/>
      <c r="U1721" s="14"/>
      <c r="V1721" s="16"/>
      <c r="W1721" s="14"/>
      <c r="AB1721" s="5"/>
    </row>
    <row r="1722" spans="1:28" s="3" customFormat="1">
      <c r="A1722" s="14"/>
      <c r="B1722" s="14"/>
      <c r="C1722" s="14"/>
      <c r="D1722" s="17" t="s">
        <v>2183</v>
      </c>
      <c r="E1722" s="17" t="s">
        <v>2184</v>
      </c>
      <c r="F1722" s="17" t="s">
        <v>2218</v>
      </c>
      <c r="G1722" s="17" t="s">
        <v>2229</v>
      </c>
      <c r="H1722" s="17" t="s">
        <v>2218</v>
      </c>
      <c r="I1722" s="17" t="s">
        <v>2229</v>
      </c>
      <c r="J1722" s="14" t="s">
        <v>2218</v>
      </c>
      <c r="K1722" s="14" t="s">
        <v>2229</v>
      </c>
      <c r="L1722" s="14">
        <v>0</v>
      </c>
      <c r="M1722" s="14">
        <v>4</v>
      </c>
      <c r="N1722" s="14">
        <v>0</v>
      </c>
      <c r="O1722" s="14">
        <v>0</v>
      </c>
      <c r="P1722" s="14" t="s">
        <v>6138</v>
      </c>
      <c r="Q1722" s="14" t="s">
        <v>5490</v>
      </c>
      <c r="R1722" s="14"/>
      <c r="S1722" s="14"/>
      <c r="T1722" s="14"/>
      <c r="U1722" s="14"/>
      <c r="V1722" s="16"/>
      <c r="W1722" s="14"/>
      <c r="AB1722" s="5"/>
    </row>
    <row r="1723" spans="1:28" s="3" customFormat="1">
      <c r="A1723" s="14"/>
      <c r="B1723" s="14" t="s">
        <v>6707</v>
      </c>
      <c r="C1723" s="14"/>
      <c r="D1723" s="17" t="s">
        <v>2183</v>
      </c>
      <c r="E1723" s="17" t="s">
        <v>2184</v>
      </c>
      <c r="F1723" s="17" t="s">
        <v>2218</v>
      </c>
      <c r="G1723" s="17" t="s">
        <v>6637</v>
      </c>
      <c r="H1723" s="14" t="s">
        <v>6526</v>
      </c>
      <c r="I1723" s="14" t="s">
        <v>6526</v>
      </c>
      <c r="J1723" s="14" t="s">
        <v>6526</v>
      </c>
      <c r="K1723" s="14" t="s">
        <v>6526</v>
      </c>
      <c r="L1723" s="14">
        <v>0</v>
      </c>
      <c r="M1723" s="14">
        <v>4</v>
      </c>
      <c r="N1723" s="14">
        <v>0</v>
      </c>
      <c r="O1723" s="14">
        <v>0</v>
      </c>
      <c r="P1723" s="14" t="s">
        <v>6735</v>
      </c>
      <c r="Q1723" s="14"/>
      <c r="R1723" s="14"/>
      <c r="S1723" s="14"/>
      <c r="T1723" s="14"/>
      <c r="U1723" s="14"/>
      <c r="V1723" s="16"/>
      <c r="W1723" s="14"/>
      <c r="AB1723" s="5"/>
    </row>
    <row r="1724" spans="1:28" s="3" customFormat="1">
      <c r="A1724" s="14"/>
      <c r="B1724" s="14"/>
      <c r="C1724" s="14"/>
      <c r="D1724" s="17" t="s">
        <v>2183</v>
      </c>
      <c r="E1724" s="17" t="s">
        <v>2184</v>
      </c>
      <c r="F1724" s="17" t="s">
        <v>2218</v>
      </c>
      <c r="G1724" s="17" t="s">
        <v>1108</v>
      </c>
      <c r="H1724" s="17" t="s">
        <v>2218</v>
      </c>
      <c r="I1724" s="17" t="s">
        <v>1108</v>
      </c>
      <c r="J1724" s="14" t="s">
        <v>2218</v>
      </c>
      <c r="K1724" s="14" t="s">
        <v>1108</v>
      </c>
      <c r="L1724" s="14">
        <v>1</v>
      </c>
      <c r="M1724" s="14">
        <v>2</v>
      </c>
      <c r="N1724" s="14">
        <v>5</v>
      </c>
      <c r="O1724" s="14">
        <v>7983</v>
      </c>
      <c r="P1724" s="14"/>
      <c r="Q1724" s="14"/>
      <c r="R1724" s="14"/>
      <c r="S1724" s="14"/>
      <c r="T1724" s="14"/>
      <c r="U1724" s="14"/>
      <c r="V1724" s="16"/>
      <c r="W1724" s="14"/>
      <c r="AB1724" s="5"/>
    </row>
    <row r="1725" spans="1:28" s="3" customFormat="1">
      <c r="A1725" s="14"/>
      <c r="B1725" s="14"/>
      <c r="C1725" s="14"/>
      <c r="D1725" s="17" t="s">
        <v>2183</v>
      </c>
      <c r="E1725" s="17" t="s">
        <v>2184</v>
      </c>
      <c r="F1725" s="17" t="s">
        <v>2218</v>
      </c>
      <c r="G1725" s="17" t="s">
        <v>2230</v>
      </c>
      <c r="H1725" s="17" t="s">
        <v>2218</v>
      </c>
      <c r="I1725" s="17" t="s">
        <v>2230</v>
      </c>
      <c r="J1725" s="14" t="s">
        <v>2218</v>
      </c>
      <c r="K1725" s="14" t="s">
        <v>2230</v>
      </c>
      <c r="L1725" s="14">
        <v>1</v>
      </c>
      <c r="M1725" s="14">
        <v>4</v>
      </c>
      <c r="N1725" s="14">
        <v>0</v>
      </c>
      <c r="O1725" s="14">
        <v>0</v>
      </c>
      <c r="P1725" s="14" t="s">
        <v>5779</v>
      </c>
      <c r="Q1725" s="14" t="s">
        <v>5767</v>
      </c>
      <c r="R1725" s="14"/>
      <c r="S1725" s="14"/>
      <c r="T1725" s="14"/>
      <c r="U1725" s="14"/>
      <c r="V1725" s="16"/>
      <c r="W1725" s="14"/>
      <c r="AB1725" s="5"/>
    </row>
    <row r="1726" spans="1:28" s="3" customFormat="1">
      <c r="A1726" s="14"/>
      <c r="B1726" s="14"/>
      <c r="C1726" s="14"/>
      <c r="D1726" s="17" t="s">
        <v>2183</v>
      </c>
      <c r="E1726" s="17" t="s">
        <v>2184</v>
      </c>
      <c r="F1726" s="17" t="s">
        <v>2218</v>
      </c>
      <c r="G1726" s="17" t="s">
        <v>2231</v>
      </c>
      <c r="H1726" s="17" t="s">
        <v>2218</v>
      </c>
      <c r="I1726" s="17" t="s">
        <v>2231</v>
      </c>
      <c r="J1726" s="14" t="s">
        <v>2218</v>
      </c>
      <c r="K1726" s="14" t="s">
        <v>2231</v>
      </c>
      <c r="L1726" s="14">
        <v>1</v>
      </c>
      <c r="M1726" s="14">
        <v>2</v>
      </c>
      <c r="N1726" s="14">
        <v>4</v>
      </c>
      <c r="O1726" s="14">
        <v>6933</v>
      </c>
      <c r="P1726" s="14"/>
      <c r="Q1726" s="14"/>
      <c r="R1726" s="14"/>
      <c r="S1726" s="14"/>
      <c r="T1726" s="14"/>
      <c r="U1726" s="14"/>
      <c r="V1726" s="16"/>
      <c r="W1726" s="14"/>
      <c r="AB1726" s="5"/>
    </row>
    <row r="1727" spans="1:28" s="3" customFormat="1">
      <c r="A1727" s="14"/>
      <c r="B1727" s="14"/>
      <c r="C1727" s="14"/>
      <c r="D1727" s="17" t="s">
        <v>2183</v>
      </c>
      <c r="E1727" s="17" t="s">
        <v>2184</v>
      </c>
      <c r="F1727" s="17" t="s">
        <v>2232</v>
      </c>
      <c r="G1727" s="17" t="s">
        <v>2233</v>
      </c>
      <c r="H1727" s="17" t="s">
        <v>2232</v>
      </c>
      <c r="I1727" s="17" t="s">
        <v>2233</v>
      </c>
      <c r="J1727" s="14" t="s">
        <v>2232</v>
      </c>
      <c r="K1727" s="14" t="s">
        <v>2233</v>
      </c>
      <c r="L1727" s="14">
        <v>1</v>
      </c>
      <c r="M1727" s="14">
        <v>2</v>
      </c>
      <c r="N1727" s="14">
        <v>5</v>
      </c>
      <c r="O1727" s="14">
        <v>7984</v>
      </c>
      <c r="P1727" s="14"/>
      <c r="Q1727" s="14"/>
      <c r="R1727" s="14"/>
      <c r="S1727" s="14"/>
      <c r="T1727" s="14"/>
      <c r="U1727" s="14"/>
      <c r="V1727" s="16"/>
      <c r="W1727" s="14"/>
      <c r="AB1727" s="5"/>
    </row>
    <row r="1728" spans="1:28" s="3" customFormat="1">
      <c r="A1728" s="14"/>
      <c r="B1728" s="14"/>
      <c r="C1728" s="14"/>
      <c r="D1728" s="17" t="s">
        <v>2183</v>
      </c>
      <c r="E1728" s="17" t="s">
        <v>2184</v>
      </c>
      <c r="F1728" s="17" t="s">
        <v>2241</v>
      </c>
      <c r="G1728" s="17" t="s">
        <v>2242</v>
      </c>
      <c r="H1728" s="17" t="s">
        <v>2241</v>
      </c>
      <c r="I1728" s="17" t="s">
        <v>2242</v>
      </c>
      <c r="J1728" s="14" t="s">
        <v>2241</v>
      </c>
      <c r="K1728" s="14" t="s">
        <v>2242</v>
      </c>
      <c r="L1728" s="14">
        <v>1</v>
      </c>
      <c r="M1728" s="14">
        <v>2</v>
      </c>
      <c r="N1728" s="14">
        <v>5</v>
      </c>
      <c r="O1728" s="14">
        <v>8133</v>
      </c>
      <c r="P1728" s="14"/>
      <c r="Q1728" s="14"/>
      <c r="R1728" s="14"/>
      <c r="S1728" s="14"/>
      <c r="T1728" s="14"/>
      <c r="U1728" s="14"/>
      <c r="V1728" s="16"/>
      <c r="W1728" s="14"/>
      <c r="AB1728" s="5"/>
    </row>
    <row r="1729" spans="1:28" s="3" customFormat="1">
      <c r="A1729" s="14"/>
      <c r="B1729" s="14"/>
      <c r="C1729" s="14"/>
      <c r="D1729" s="17" t="s">
        <v>2183</v>
      </c>
      <c r="E1729" s="17" t="s">
        <v>2184</v>
      </c>
      <c r="F1729" s="17" t="s">
        <v>2241</v>
      </c>
      <c r="G1729" s="17" t="s">
        <v>307</v>
      </c>
      <c r="H1729" s="17" t="s">
        <v>2241</v>
      </c>
      <c r="I1729" s="17" t="s">
        <v>307</v>
      </c>
      <c r="J1729" s="14" t="s">
        <v>2241</v>
      </c>
      <c r="K1729" s="14" t="s">
        <v>307</v>
      </c>
      <c r="L1729" s="14">
        <v>1</v>
      </c>
      <c r="M1729" s="14">
        <v>3</v>
      </c>
      <c r="N1729" s="14">
        <v>1</v>
      </c>
      <c r="O1729" s="14">
        <v>799</v>
      </c>
      <c r="P1729" s="14"/>
      <c r="Q1729" s="14"/>
      <c r="R1729" s="14"/>
      <c r="S1729" s="14"/>
      <c r="T1729" s="14"/>
      <c r="U1729" s="14"/>
      <c r="V1729" s="16"/>
      <c r="W1729" s="14"/>
      <c r="AB1729" s="5"/>
    </row>
    <row r="1730" spans="1:28" s="3" customFormat="1">
      <c r="A1730" s="14"/>
      <c r="B1730" s="14"/>
      <c r="C1730" s="14"/>
      <c r="D1730" s="17" t="s">
        <v>2183</v>
      </c>
      <c r="E1730" s="17" t="s">
        <v>2184</v>
      </c>
      <c r="F1730" s="17" t="s">
        <v>2241</v>
      </c>
      <c r="G1730" s="17" t="s">
        <v>47</v>
      </c>
      <c r="H1730" s="17" t="s">
        <v>2241</v>
      </c>
      <c r="I1730" s="17" t="s">
        <v>47</v>
      </c>
      <c r="J1730" s="14" t="s">
        <v>2241</v>
      </c>
      <c r="K1730" s="14" t="s">
        <v>47</v>
      </c>
      <c r="L1730" s="14">
        <v>1</v>
      </c>
      <c r="M1730" s="14">
        <v>2</v>
      </c>
      <c r="N1730" s="14">
        <v>5</v>
      </c>
      <c r="O1730" s="14">
        <v>8133</v>
      </c>
      <c r="P1730" s="14"/>
      <c r="Q1730" s="14"/>
      <c r="R1730" s="14"/>
      <c r="S1730" s="14"/>
      <c r="T1730" s="14"/>
      <c r="U1730" s="14"/>
      <c r="V1730" s="16"/>
      <c r="W1730" s="14"/>
      <c r="AB1730" s="5"/>
    </row>
    <row r="1731" spans="1:28" s="3" customFormat="1">
      <c r="A1731" s="14"/>
      <c r="B1731" s="14"/>
      <c r="C1731" s="14"/>
      <c r="D1731" s="17" t="s">
        <v>2183</v>
      </c>
      <c r="E1731" s="17" t="s">
        <v>2184</v>
      </c>
      <c r="F1731" s="17" t="s">
        <v>2241</v>
      </c>
      <c r="G1731" s="17" t="s">
        <v>2243</v>
      </c>
      <c r="H1731" s="17" t="s">
        <v>2241</v>
      </c>
      <c r="I1731" s="17" t="s">
        <v>2243</v>
      </c>
      <c r="J1731" s="14" t="s">
        <v>2241</v>
      </c>
      <c r="K1731" s="14" t="s">
        <v>2243</v>
      </c>
      <c r="L1731" s="14">
        <v>1</v>
      </c>
      <c r="M1731" s="14">
        <v>3</v>
      </c>
      <c r="N1731" s="14">
        <v>1</v>
      </c>
      <c r="O1731" s="14">
        <v>733</v>
      </c>
      <c r="P1731" s="14"/>
      <c r="Q1731" s="14"/>
      <c r="R1731" s="14"/>
      <c r="S1731" s="14"/>
      <c r="T1731" s="14"/>
      <c r="U1731" s="14"/>
      <c r="V1731" s="16"/>
      <c r="W1731" s="14"/>
      <c r="AB1731" s="5"/>
    </row>
    <row r="1732" spans="1:28" s="3" customFormat="1">
      <c r="A1732" s="14"/>
      <c r="B1732" s="14"/>
      <c r="C1732" s="14"/>
      <c r="D1732" s="17" t="s">
        <v>2183</v>
      </c>
      <c r="E1732" s="17" t="s">
        <v>2184</v>
      </c>
      <c r="F1732" s="17" t="s">
        <v>2241</v>
      </c>
      <c r="G1732" s="17" t="s">
        <v>2244</v>
      </c>
      <c r="H1732" s="17" t="s">
        <v>2241</v>
      </c>
      <c r="I1732" s="17" t="s">
        <v>2244</v>
      </c>
      <c r="J1732" s="14" t="s">
        <v>2241</v>
      </c>
      <c r="K1732" s="14" t="s">
        <v>2244</v>
      </c>
      <c r="L1732" s="14">
        <v>1</v>
      </c>
      <c r="M1732" s="14">
        <v>1</v>
      </c>
      <c r="N1732" s="14">
        <v>1</v>
      </c>
      <c r="O1732" s="14">
        <v>698</v>
      </c>
      <c r="P1732" s="14"/>
      <c r="Q1732" s="14"/>
      <c r="R1732" s="14"/>
      <c r="S1732" s="14"/>
      <c r="T1732" s="14"/>
      <c r="U1732" s="14"/>
      <c r="V1732" s="16"/>
      <c r="W1732" s="14"/>
      <c r="AB1732" s="5"/>
    </row>
    <row r="1733" spans="1:28" s="3" customFormat="1">
      <c r="A1733" s="14"/>
      <c r="B1733" s="14"/>
      <c r="C1733" s="14"/>
      <c r="D1733" s="17" t="s">
        <v>2183</v>
      </c>
      <c r="E1733" s="17" t="s">
        <v>2184</v>
      </c>
      <c r="F1733" s="17" t="s">
        <v>2241</v>
      </c>
      <c r="G1733" s="17" t="s">
        <v>2205</v>
      </c>
      <c r="H1733" s="17" t="s">
        <v>2241</v>
      </c>
      <c r="I1733" s="17" t="s">
        <v>2205</v>
      </c>
      <c r="J1733" s="14" t="s">
        <v>2241</v>
      </c>
      <c r="K1733" s="14" t="s">
        <v>2205</v>
      </c>
      <c r="L1733" s="14">
        <v>1</v>
      </c>
      <c r="M1733" s="14">
        <v>2</v>
      </c>
      <c r="N1733" s="14">
        <v>5</v>
      </c>
      <c r="O1733" s="14">
        <v>8130</v>
      </c>
      <c r="P1733" s="14"/>
      <c r="Q1733" s="14"/>
      <c r="R1733" s="14"/>
      <c r="S1733" s="14"/>
      <c r="T1733" s="14"/>
      <c r="U1733" s="14"/>
      <c r="V1733" s="16"/>
      <c r="W1733" s="14"/>
      <c r="AB1733" s="5"/>
    </row>
    <row r="1734" spans="1:28" s="3" customFormat="1">
      <c r="A1734" s="14"/>
      <c r="B1734" s="14"/>
      <c r="C1734" s="14"/>
      <c r="D1734" s="17" t="s">
        <v>2183</v>
      </c>
      <c r="E1734" s="17" t="s">
        <v>2184</v>
      </c>
      <c r="F1734" s="17" t="s">
        <v>2241</v>
      </c>
      <c r="G1734" s="17" t="s">
        <v>2245</v>
      </c>
      <c r="H1734" s="17" t="s">
        <v>2241</v>
      </c>
      <c r="I1734" s="17" t="s">
        <v>2245</v>
      </c>
      <c r="J1734" s="14" t="s">
        <v>2241</v>
      </c>
      <c r="K1734" s="14" t="s">
        <v>2245</v>
      </c>
      <c r="L1734" s="14">
        <v>1</v>
      </c>
      <c r="M1734" s="14">
        <v>3</v>
      </c>
      <c r="N1734" s="14">
        <v>1</v>
      </c>
      <c r="O1734" s="14">
        <v>775</v>
      </c>
      <c r="P1734" s="14"/>
      <c r="Q1734" s="14"/>
      <c r="R1734" s="14"/>
      <c r="S1734" s="14"/>
      <c r="T1734" s="14"/>
      <c r="U1734" s="14"/>
      <c r="V1734" s="16"/>
      <c r="W1734" s="14"/>
      <c r="AB1734" s="5"/>
    </row>
    <row r="1735" spans="1:28" s="3" customFormat="1">
      <c r="A1735" s="17"/>
      <c r="B1735" s="14" t="s">
        <v>6563</v>
      </c>
      <c r="C1735" s="17"/>
      <c r="D1735" s="17" t="s">
        <v>2183</v>
      </c>
      <c r="E1735" s="17" t="s">
        <v>2184</v>
      </c>
      <c r="F1735" s="17" t="s">
        <v>2241</v>
      </c>
      <c r="G1735" s="17" t="s">
        <v>1336</v>
      </c>
      <c r="H1735" s="17" t="s">
        <v>2241</v>
      </c>
      <c r="I1735" s="17" t="s">
        <v>1336</v>
      </c>
      <c r="J1735" s="14" t="s">
        <v>6526</v>
      </c>
      <c r="K1735" s="14" t="s">
        <v>6526</v>
      </c>
      <c r="L1735" s="14">
        <v>0</v>
      </c>
      <c r="M1735" s="14">
        <v>4</v>
      </c>
      <c r="N1735" s="14">
        <v>0</v>
      </c>
      <c r="O1735" s="14">
        <v>0</v>
      </c>
      <c r="P1735" s="14" t="s">
        <v>6138</v>
      </c>
      <c r="Q1735" s="14" t="s">
        <v>5490</v>
      </c>
      <c r="R1735" s="17"/>
      <c r="S1735" s="17"/>
      <c r="T1735" s="17"/>
      <c r="U1735" s="14"/>
      <c r="V1735" s="16"/>
      <c r="W1735" s="14"/>
      <c r="AB1735" s="5"/>
    </row>
    <row r="1736" spans="1:28" s="3" customFormat="1">
      <c r="A1736" s="14"/>
      <c r="B1736" s="14"/>
      <c r="C1736" s="14"/>
      <c r="D1736" s="17" t="s">
        <v>2183</v>
      </c>
      <c r="E1736" s="17" t="s">
        <v>2184</v>
      </c>
      <c r="F1736" s="17" t="s">
        <v>2241</v>
      </c>
      <c r="G1736" s="17" t="s">
        <v>2246</v>
      </c>
      <c r="H1736" s="17" t="s">
        <v>2241</v>
      </c>
      <c r="I1736" s="17" t="s">
        <v>2246</v>
      </c>
      <c r="J1736" s="14" t="s">
        <v>2241</v>
      </c>
      <c r="K1736" s="14" t="s">
        <v>2246</v>
      </c>
      <c r="L1736" s="14">
        <v>1</v>
      </c>
      <c r="M1736" s="14">
        <v>3</v>
      </c>
      <c r="N1736" s="14">
        <v>1</v>
      </c>
      <c r="O1736" s="14">
        <v>800</v>
      </c>
      <c r="P1736" s="14"/>
      <c r="Q1736" s="14"/>
      <c r="R1736" s="14"/>
      <c r="S1736" s="14"/>
      <c r="T1736" s="14"/>
      <c r="U1736" s="14"/>
      <c r="V1736" s="16"/>
      <c r="W1736" s="14"/>
      <c r="AB1736" s="5"/>
    </row>
    <row r="1737" spans="1:28" s="3" customFormat="1">
      <c r="A1737" s="14"/>
      <c r="B1737" s="14"/>
      <c r="C1737" s="14"/>
      <c r="D1737" s="17" t="s">
        <v>2183</v>
      </c>
      <c r="E1737" s="17" t="s">
        <v>2184</v>
      </c>
      <c r="F1737" s="17" t="s">
        <v>2241</v>
      </c>
      <c r="G1737" s="17" t="s">
        <v>2247</v>
      </c>
      <c r="H1737" s="17" t="s">
        <v>2241</v>
      </c>
      <c r="I1737" s="17" t="s">
        <v>2247</v>
      </c>
      <c r="J1737" s="14" t="s">
        <v>2241</v>
      </c>
      <c r="K1737" s="14" t="s">
        <v>2247</v>
      </c>
      <c r="L1737" s="14">
        <v>1</v>
      </c>
      <c r="M1737" s="14">
        <v>3</v>
      </c>
      <c r="N1737" s="14">
        <v>1</v>
      </c>
      <c r="O1737" s="14">
        <v>730</v>
      </c>
      <c r="P1737" s="14"/>
      <c r="Q1737" s="14"/>
      <c r="R1737" s="14"/>
      <c r="S1737" s="14"/>
      <c r="T1737" s="14"/>
      <c r="U1737" s="14"/>
      <c r="V1737" s="16"/>
      <c r="W1737" s="14"/>
      <c r="AB1737" s="5"/>
    </row>
    <row r="1738" spans="1:28" s="3" customFormat="1">
      <c r="A1738" s="14"/>
      <c r="B1738" s="14"/>
      <c r="C1738" s="14"/>
      <c r="D1738" s="17" t="s">
        <v>2183</v>
      </c>
      <c r="E1738" s="17" t="s">
        <v>2184</v>
      </c>
      <c r="F1738" s="17" t="s">
        <v>2241</v>
      </c>
      <c r="G1738" s="17" t="s">
        <v>1670</v>
      </c>
      <c r="H1738" s="17" t="s">
        <v>2241</v>
      </c>
      <c r="I1738" s="17" t="s">
        <v>1670</v>
      </c>
      <c r="J1738" s="14" t="s">
        <v>2241</v>
      </c>
      <c r="K1738" s="14" t="s">
        <v>1670</v>
      </c>
      <c r="L1738" s="14">
        <v>1</v>
      </c>
      <c r="M1738" s="14">
        <v>3</v>
      </c>
      <c r="N1738" s="14">
        <v>1</v>
      </c>
      <c r="O1738" s="14">
        <v>660</v>
      </c>
      <c r="P1738" s="14"/>
      <c r="Q1738" s="14"/>
      <c r="R1738" s="14"/>
      <c r="S1738" s="14"/>
      <c r="T1738" s="14"/>
      <c r="U1738" s="14"/>
      <c r="V1738" s="16"/>
      <c r="W1738" s="14"/>
      <c r="AB1738" s="5"/>
    </row>
    <row r="1739" spans="1:28" s="3" customFormat="1">
      <c r="A1739" s="14"/>
      <c r="B1739" s="14"/>
      <c r="C1739" s="14"/>
      <c r="D1739" s="17" t="s">
        <v>2183</v>
      </c>
      <c r="E1739" s="17" t="s">
        <v>2184</v>
      </c>
      <c r="F1739" s="17" t="s">
        <v>2241</v>
      </c>
      <c r="G1739" s="17" t="s">
        <v>2249</v>
      </c>
      <c r="H1739" s="17" t="s">
        <v>2241</v>
      </c>
      <c r="I1739" s="17" t="s">
        <v>2249</v>
      </c>
      <c r="J1739" s="14" t="s">
        <v>2241</v>
      </c>
      <c r="K1739" s="14" t="s">
        <v>2249</v>
      </c>
      <c r="L1739" s="14">
        <v>0</v>
      </c>
      <c r="M1739" s="14">
        <v>4</v>
      </c>
      <c r="N1739" s="14">
        <v>0</v>
      </c>
      <c r="O1739" s="14">
        <v>0</v>
      </c>
      <c r="P1739" s="14" t="s">
        <v>5782</v>
      </c>
      <c r="Q1739" s="14" t="s">
        <v>5767</v>
      </c>
      <c r="R1739" s="14"/>
      <c r="S1739" s="14"/>
      <c r="T1739" s="14"/>
      <c r="U1739" s="14"/>
      <c r="V1739" s="16"/>
      <c r="W1739" s="14"/>
      <c r="AB1739" s="5"/>
    </row>
    <row r="1740" spans="1:28" s="3" customFormat="1">
      <c r="A1740" s="14"/>
      <c r="B1740" s="14" t="s">
        <v>6707</v>
      </c>
      <c r="C1740" s="14"/>
      <c r="D1740" s="17" t="s">
        <v>2183</v>
      </c>
      <c r="E1740" s="17" t="s">
        <v>2184</v>
      </c>
      <c r="F1740" s="17" t="s">
        <v>2241</v>
      </c>
      <c r="G1740" s="17" t="s">
        <v>6645</v>
      </c>
      <c r="H1740" s="14" t="s">
        <v>6526</v>
      </c>
      <c r="I1740" s="14" t="s">
        <v>6526</v>
      </c>
      <c r="J1740" s="14" t="s">
        <v>6526</v>
      </c>
      <c r="K1740" s="14" t="s">
        <v>6526</v>
      </c>
      <c r="L1740" s="14">
        <v>0</v>
      </c>
      <c r="M1740" s="14">
        <v>4</v>
      </c>
      <c r="N1740" s="14">
        <v>0</v>
      </c>
      <c r="O1740" s="14">
        <v>0</v>
      </c>
      <c r="P1740" s="14" t="s">
        <v>6138</v>
      </c>
      <c r="Q1740" s="14" t="s">
        <v>5490</v>
      </c>
      <c r="R1740" s="14"/>
      <c r="S1740" s="14"/>
      <c r="T1740" s="14"/>
      <c r="U1740" s="14"/>
      <c r="V1740" s="16"/>
      <c r="W1740" s="14"/>
      <c r="AB1740" s="5"/>
    </row>
    <row r="1741" spans="1:28" s="3" customFormat="1">
      <c r="A1741" s="14"/>
      <c r="B1741" s="14"/>
      <c r="C1741" s="14"/>
      <c r="D1741" s="17" t="s">
        <v>2183</v>
      </c>
      <c r="E1741" s="17" t="s">
        <v>2184</v>
      </c>
      <c r="F1741" s="17" t="s">
        <v>2241</v>
      </c>
      <c r="G1741" s="17" t="s">
        <v>2250</v>
      </c>
      <c r="H1741" s="17" t="s">
        <v>2241</v>
      </c>
      <c r="I1741" s="17" t="s">
        <v>2250</v>
      </c>
      <c r="J1741" s="14" t="s">
        <v>2241</v>
      </c>
      <c r="K1741" s="14" t="s">
        <v>2250</v>
      </c>
      <c r="L1741" s="14">
        <v>1</v>
      </c>
      <c r="M1741" s="14">
        <v>3</v>
      </c>
      <c r="N1741" s="14">
        <v>1</v>
      </c>
      <c r="O1741" s="14">
        <v>800</v>
      </c>
      <c r="P1741" s="14"/>
      <c r="Q1741" s="14"/>
      <c r="R1741" s="14"/>
      <c r="S1741" s="14"/>
      <c r="T1741" s="14"/>
      <c r="U1741" s="14"/>
      <c r="V1741" s="16"/>
      <c r="W1741" s="14"/>
      <c r="AB1741" s="5"/>
    </row>
    <row r="1742" spans="1:28" s="3" customFormat="1">
      <c r="A1742" s="14"/>
      <c r="B1742" s="14"/>
      <c r="C1742" s="14"/>
      <c r="D1742" s="17" t="s">
        <v>2183</v>
      </c>
      <c r="E1742" s="17" t="s">
        <v>2184</v>
      </c>
      <c r="F1742" s="17" t="s">
        <v>2241</v>
      </c>
      <c r="G1742" s="17" t="s">
        <v>2251</v>
      </c>
      <c r="H1742" s="17" t="s">
        <v>2241</v>
      </c>
      <c r="I1742" s="17" t="s">
        <v>2251</v>
      </c>
      <c r="J1742" s="14" t="s">
        <v>2241</v>
      </c>
      <c r="K1742" s="14" t="s">
        <v>2251</v>
      </c>
      <c r="L1742" s="14">
        <v>0</v>
      </c>
      <c r="M1742" s="14">
        <v>4</v>
      </c>
      <c r="N1742" s="14">
        <v>0</v>
      </c>
      <c r="O1742" s="14">
        <v>0</v>
      </c>
      <c r="P1742" s="14" t="s">
        <v>5781</v>
      </c>
      <c r="Q1742" s="14" t="s">
        <v>5767</v>
      </c>
      <c r="R1742" s="14"/>
      <c r="S1742" s="14"/>
      <c r="T1742" s="14"/>
      <c r="U1742" s="14"/>
      <c r="V1742" s="16"/>
      <c r="W1742" s="14"/>
      <c r="AB1742" s="5"/>
    </row>
    <row r="1743" spans="1:28" s="3" customFormat="1">
      <c r="A1743" s="14"/>
      <c r="B1743" s="14"/>
      <c r="C1743" s="14"/>
      <c r="D1743" s="17" t="s">
        <v>2183</v>
      </c>
      <c r="E1743" s="17" t="s">
        <v>2184</v>
      </c>
      <c r="F1743" s="17" t="s">
        <v>2241</v>
      </c>
      <c r="G1743" s="17" t="s">
        <v>2253</v>
      </c>
      <c r="H1743" s="17" t="s">
        <v>2241</v>
      </c>
      <c r="I1743" s="17" t="s">
        <v>2253</v>
      </c>
      <c r="J1743" s="14" t="s">
        <v>2241</v>
      </c>
      <c r="K1743" s="14" t="s">
        <v>2253</v>
      </c>
      <c r="L1743" s="14">
        <v>1</v>
      </c>
      <c r="M1743" s="14">
        <v>3</v>
      </c>
      <c r="N1743" s="14">
        <v>1</v>
      </c>
      <c r="O1743" s="14">
        <v>796</v>
      </c>
      <c r="P1743" s="14"/>
      <c r="Q1743" s="14"/>
      <c r="R1743" s="14"/>
      <c r="S1743" s="14"/>
      <c r="T1743" s="14"/>
      <c r="U1743" s="14"/>
      <c r="V1743" s="16"/>
      <c r="W1743" s="14"/>
      <c r="AB1743" s="5"/>
    </row>
    <row r="1744" spans="1:28" s="3" customFormat="1">
      <c r="A1744" s="14"/>
      <c r="B1744" s="14"/>
      <c r="C1744" s="14"/>
      <c r="D1744" s="17" t="s">
        <v>2183</v>
      </c>
      <c r="E1744" s="17" t="s">
        <v>2184</v>
      </c>
      <c r="F1744" s="17" t="s">
        <v>2241</v>
      </c>
      <c r="G1744" s="17" t="s">
        <v>2257</v>
      </c>
      <c r="H1744" s="17" t="s">
        <v>2241</v>
      </c>
      <c r="I1744" s="17" t="s">
        <v>6499</v>
      </c>
      <c r="J1744" s="14" t="s">
        <v>2241</v>
      </c>
      <c r="K1744" s="14" t="s">
        <v>2257</v>
      </c>
      <c r="L1744" s="14">
        <v>0</v>
      </c>
      <c r="M1744" s="14">
        <v>4</v>
      </c>
      <c r="N1744" s="14">
        <v>0</v>
      </c>
      <c r="O1744" s="14">
        <v>0</v>
      </c>
      <c r="P1744" s="14" t="s">
        <v>5781</v>
      </c>
      <c r="Q1744" s="14" t="s">
        <v>5767</v>
      </c>
      <c r="R1744" s="14"/>
      <c r="S1744" s="14"/>
      <c r="T1744" s="14"/>
      <c r="U1744" s="14"/>
      <c r="V1744" s="16"/>
      <c r="W1744" s="14"/>
      <c r="AB1744" s="5"/>
    </row>
    <row r="1745" spans="1:28" s="3" customFormat="1">
      <c r="A1745" s="14"/>
      <c r="B1745" s="14"/>
      <c r="C1745" s="14"/>
      <c r="D1745" s="17" t="s">
        <v>2183</v>
      </c>
      <c r="E1745" s="17" t="s">
        <v>2184</v>
      </c>
      <c r="F1745" s="17" t="s">
        <v>2258</v>
      </c>
      <c r="G1745" s="17" t="s">
        <v>2212</v>
      </c>
      <c r="H1745" s="17" t="s">
        <v>2258</v>
      </c>
      <c r="I1745" s="17" t="s">
        <v>2212</v>
      </c>
      <c r="J1745" s="14" t="s">
        <v>2258</v>
      </c>
      <c r="K1745" s="14" t="s">
        <v>2212</v>
      </c>
      <c r="L1745" s="14">
        <v>1</v>
      </c>
      <c r="M1745" s="14">
        <v>4</v>
      </c>
      <c r="N1745" s="14">
        <v>0</v>
      </c>
      <c r="O1745" s="14">
        <v>0</v>
      </c>
      <c r="P1745" s="14" t="s">
        <v>6131</v>
      </c>
      <c r="Q1745" s="14" t="s">
        <v>5767</v>
      </c>
      <c r="R1745" s="14"/>
      <c r="S1745" s="14"/>
      <c r="T1745" s="14"/>
      <c r="U1745" s="14"/>
      <c r="V1745" s="16"/>
      <c r="W1745" s="14"/>
      <c r="AB1745" s="5"/>
    </row>
    <row r="1746" spans="1:28" s="3" customFormat="1">
      <c r="A1746" s="14"/>
      <c r="B1746" s="14"/>
      <c r="C1746" s="14"/>
      <c r="D1746" s="17" t="s">
        <v>2183</v>
      </c>
      <c r="E1746" s="17" t="s">
        <v>2184</v>
      </c>
      <c r="F1746" s="17" t="s">
        <v>2258</v>
      </c>
      <c r="G1746" s="17" t="s">
        <v>2259</v>
      </c>
      <c r="H1746" s="17" t="s">
        <v>2258</v>
      </c>
      <c r="I1746" s="17" t="s">
        <v>2259</v>
      </c>
      <c r="J1746" s="14" t="s">
        <v>2258</v>
      </c>
      <c r="K1746" s="14" t="s">
        <v>2259</v>
      </c>
      <c r="L1746" s="14">
        <v>0</v>
      </c>
      <c r="M1746" s="14">
        <v>4</v>
      </c>
      <c r="N1746" s="14">
        <v>0</v>
      </c>
      <c r="O1746" s="14">
        <v>0</v>
      </c>
      <c r="P1746" s="14" t="s">
        <v>6138</v>
      </c>
      <c r="Q1746" s="14" t="s">
        <v>6138</v>
      </c>
      <c r="R1746" s="14"/>
      <c r="S1746" s="14"/>
      <c r="T1746" s="14"/>
      <c r="U1746" s="14"/>
      <c r="V1746" s="16"/>
      <c r="W1746" s="14"/>
      <c r="AB1746" s="5"/>
    </row>
    <row r="1747" spans="1:28" s="3" customFormat="1">
      <c r="A1747" s="14"/>
      <c r="B1747" s="14"/>
      <c r="C1747" s="14"/>
      <c r="D1747" s="17" t="s">
        <v>2183</v>
      </c>
      <c r="E1747" s="17" t="s">
        <v>2184</v>
      </c>
      <c r="F1747" s="17" t="s">
        <v>2258</v>
      </c>
      <c r="G1747" s="17" t="s">
        <v>2260</v>
      </c>
      <c r="H1747" s="17" t="s">
        <v>2258</v>
      </c>
      <c r="I1747" s="17" t="s">
        <v>2260</v>
      </c>
      <c r="J1747" s="14" t="s">
        <v>2258</v>
      </c>
      <c r="K1747" s="14" t="s">
        <v>2260</v>
      </c>
      <c r="L1747" s="14">
        <v>1</v>
      </c>
      <c r="M1747" s="14">
        <v>2</v>
      </c>
      <c r="N1747" s="14">
        <v>5</v>
      </c>
      <c r="O1747" s="14">
        <v>8118</v>
      </c>
      <c r="P1747" s="14"/>
      <c r="Q1747" s="14"/>
      <c r="R1747" s="14"/>
      <c r="S1747" s="14"/>
      <c r="T1747" s="14"/>
      <c r="U1747" s="14"/>
      <c r="V1747" s="16"/>
      <c r="W1747" s="14"/>
      <c r="AB1747" s="5"/>
    </row>
    <row r="1748" spans="1:28" s="3" customFormat="1">
      <c r="A1748" s="14"/>
      <c r="B1748" s="14"/>
      <c r="C1748" s="14"/>
      <c r="D1748" s="17" t="s">
        <v>2183</v>
      </c>
      <c r="E1748" s="17" t="s">
        <v>2184</v>
      </c>
      <c r="F1748" s="17" t="s">
        <v>2258</v>
      </c>
      <c r="G1748" s="17" t="s">
        <v>2261</v>
      </c>
      <c r="H1748" s="17" t="s">
        <v>2258</v>
      </c>
      <c r="I1748" s="17" t="s">
        <v>2261</v>
      </c>
      <c r="J1748" s="14" t="s">
        <v>2258</v>
      </c>
      <c r="K1748" s="14" t="s">
        <v>2261</v>
      </c>
      <c r="L1748" s="14">
        <v>1</v>
      </c>
      <c r="M1748" s="14">
        <v>2</v>
      </c>
      <c r="N1748" s="14">
        <v>5</v>
      </c>
      <c r="O1748" s="14">
        <v>7637</v>
      </c>
      <c r="P1748" s="14"/>
      <c r="Q1748" s="14"/>
      <c r="R1748" s="14"/>
      <c r="S1748" s="14"/>
      <c r="T1748" s="14"/>
      <c r="U1748" s="14"/>
      <c r="V1748" s="16"/>
      <c r="W1748" s="14"/>
      <c r="AB1748" s="5"/>
    </row>
    <row r="1749" spans="1:28" s="3" customFormat="1">
      <c r="A1749" s="14"/>
      <c r="B1749" s="14"/>
      <c r="C1749" s="14"/>
      <c r="D1749" s="17" t="s">
        <v>2183</v>
      </c>
      <c r="E1749" s="17" t="s">
        <v>2184</v>
      </c>
      <c r="F1749" s="17" t="s">
        <v>2258</v>
      </c>
      <c r="G1749" s="17" t="s">
        <v>2262</v>
      </c>
      <c r="H1749" s="17" t="s">
        <v>2258</v>
      </c>
      <c r="I1749" s="17" t="s">
        <v>2262</v>
      </c>
      <c r="J1749" s="14" t="s">
        <v>2258</v>
      </c>
      <c r="K1749" s="14" t="s">
        <v>2262</v>
      </c>
      <c r="L1749" s="14">
        <v>0</v>
      </c>
      <c r="M1749" s="14">
        <v>4</v>
      </c>
      <c r="N1749" s="14">
        <v>0</v>
      </c>
      <c r="O1749" s="14">
        <v>0</v>
      </c>
      <c r="P1749" s="14" t="s">
        <v>6138</v>
      </c>
      <c r="Q1749" s="14" t="s">
        <v>6138</v>
      </c>
      <c r="R1749" s="14"/>
      <c r="S1749" s="14"/>
      <c r="T1749" s="14"/>
      <c r="U1749" s="14"/>
      <c r="V1749" s="16"/>
      <c r="W1749" s="14"/>
      <c r="AB1749" s="5"/>
    </row>
    <row r="1750" spans="1:28" s="3" customFormat="1">
      <c r="A1750" s="14"/>
      <c r="B1750" s="14" t="s">
        <v>6563</v>
      </c>
      <c r="C1750" s="14"/>
      <c r="D1750" s="17" t="s">
        <v>2183</v>
      </c>
      <c r="E1750" s="17" t="s">
        <v>2184</v>
      </c>
      <c r="F1750" s="17" t="s">
        <v>2258</v>
      </c>
      <c r="G1750" s="17" t="s">
        <v>3559</v>
      </c>
      <c r="H1750" s="17" t="s">
        <v>2258</v>
      </c>
      <c r="I1750" s="17" t="s">
        <v>3559</v>
      </c>
      <c r="J1750" s="14" t="s">
        <v>6526</v>
      </c>
      <c r="K1750" s="14" t="s">
        <v>6526</v>
      </c>
      <c r="L1750" s="14">
        <v>0</v>
      </c>
      <c r="M1750" s="14">
        <v>4</v>
      </c>
      <c r="N1750" s="14">
        <v>0</v>
      </c>
      <c r="O1750" s="14">
        <v>0</v>
      </c>
      <c r="P1750" s="14" t="s">
        <v>6138</v>
      </c>
      <c r="Q1750" s="14" t="s">
        <v>6138</v>
      </c>
      <c r="R1750" s="14"/>
      <c r="S1750" s="14"/>
      <c r="T1750" s="14"/>
      <c r="U1750" s="14"/>
      <c r="V1750" s="16"/>
      <c r="W1750" s="14"/>
      <c r="AB1750" s="5"/>
    </row>
    <row r="1751" spans="1:28" s="3" customFormat="1">
      <c r="A1751" s="14"/>
      <c r="B1751" s="14"/>
      <c r="C1751" s="14"/>
      <c r="D1751" s="17" t="s">
        <v>2183</v>
      </c>
      <c r="E1751" s="17" t="s">
        <v>2184</v>
      </c>
      <c r="F1751" s="17" t="s">
        <v>2258</v>
      </c>
      <c r="G1751" s="17" t="s">
        <v>2263</v>
      </c>
      <c r="H1751" s="17" t="s">
        <v>2258</v>
      </c>
      <c r="I1751" s="17" t="s">
        <v>2263</v>
      </c>
      <c r="J1751" s="14" t="s">
        <v>2258</v>
      </c>
      <c r="K1751" s="14" t="s">
        <v>2263</v>
      </c>
      <c r="L1751" s="14">
        <v>1</v>
      </c>
      <c r="M1751" s="14">
        <v>2</v>
      </c>
      <c r="N1751" s="14">
        <v>5</v>
      </c>
      <c r="O1751" s="14">
        <v>8015</v>
      </c>
      <c r="P1751" s="14"/>
      <c r="Q1751" s="14"/>
      <c r="R1751" s="14"/>
      <c r="S1751" s="14"/>
      <c r="T1751" s="14"/>
      <c r="U1751" s="14"/>
      <c r="V1751" s="16"/>
      <c r="W1751" s="14"/>
      <c r="AB1751" s="5"/>
    </row>
    <row r="1752" spans="1:28" s="3" customFormat="1">
      <c r="A1752" s="14"/>
      <c r="B1752" s="14"/>
      <c r="C1752" s="14"/>
      <c r="D1752" s="17" t="s">
        <v>2183</v>
      </c>
      <c r="E1752" s="17" t="s">
        <v>2184</v>
      </c>
      <c r="F1752" s="14" t="s">
        <v>6522</v>
      </c>
      <c r="G1752" s="14" t="s">
        <v>6522</v>
      </c>
      <c r="H1752" s="17" t="s">
        <v>2241</v>
      </c>
      <c r="I1752" s="17" t="s">
        <v>2248</v>
      </c>
      <c r="J1752" s="14" t="s">
        <v>2241</v>
      </c>
      <c r="K1752" s="14" t="s">
        <v>2248</v>
      </c>
      <c r="L1752" s="14" t="s">
        <v>6435</v>
      </c>
      <c r="M1752" s="14" t="s">
        <v>6435</v>
      </c>
      <c r="N1752" s="14" t="s">
        <v>6435</v>
      </c>
      <c r="O1752" s="14" t="s">
        <v>6435</v>
      </c>
      <c r="P1752" s="14"/>
      <c r="Q1752" s="14"/>
      <c r="R1752" s="14"/>
      <c r="S1752" s="14"/>
      <c r="T1752" s="14"/>
      <c r="U1752" s="14"/>
      <c r="V1752" s="16"/>
      <c r="W1752" s="14"/>
      <c r="AB1752" s="5"/>
    </row>
    <row r="1753" spans="1:28" s="3" customFormat="1">
      <c r="A1753" s="14"/>
      <c r="B1753" s="14"/>
      <c r="C1753" s="14"/>
      <c r="D1753" s="17" t="s">
        <v>2183</v>
      </c>
      <c r="E1753" s="17" t="s">
        <v>2184</v>
      </c>
      <c r="F1753" s="14" t="s">
        <v>6522</v>
      </c>
      <c r="G1753" s="14" t="s">
        <v>6522</v>
      </c>
      <c r="H1753" s="17" t="s">
        <v>2241</v>
      </c>
      <c r="I1753" s="17" t="s">
        <v>2252</v>
      </c>
      <c r="J1753" s="14" t="s">
        <v>2241</v>
      </c>
      <c r="K1753" s="14" t="s">
        <v>2252</v>
      </c>
      <c r="L1753" s="14" t="s">
        <v>6435</v>
      </c>
      <c r="M1753" s="14" t="s">
        <v>6435</v>
      </c>
      <c r="N1753" s="14" t="s">
        <v>6435</v>
      </c>
      <c r="O1753" s="14" t="s">
        <v>6435</v>
      </c>
      <c r="P1753" s="14"/>
      <c r="Q1753" s="14"/>
      <c r="R1753" s="14"/>
      <c r="S1753" s="14"/>
      <c r="T1753" s="14"/>
      <c r="U1753" s="14"/>
      <c r="V1753" s="16"/>
      <c r="W1753" s="14"/>
      <c r="AB1753" s="5"/>
    </row>
    <row r="1754" spans="1:28" s="3" customFormat="1">
      <c r="A1754" s="14"/>
      <c r="B1754" s="14"/>
      <c r="C1754" s="14"/>
      <c r="D1754" s="17" t="s">
        <v>2183</v>
      </c>
      <c r="E1754" s="17" t="s">
        <v>2184</v>
      </c>
      <c r="F1754" s="14" t="s">
        <v>6522</v>
      </c>
      <c r="G1754" s="14" t="s">
        <v>6522</v>
      </c>
      <c r="H1754" s="17" t="s">
        <v>2241</v>
      </c>
      <c r="I1754" s="17" t="s">
        <v>6498</v>
      </c>
      <c r="J1754" s="14" t="s">
        <v>2241</v>
      </c>
      <c r="K1754" s="14" t="s">
        <v>2256</v>
      </c>
      <c r="L1754" s="14" t="s">
        <v>6435</v>
      </c>
      <c r="M1754" s="14" t="s">
        <v>6435</v>
      </c>
      <c r="N1754" s="14" t="s">
        <v>6435</v>
      </c>
      <c r="O1754" s="14" t="s">
        <v>6435</v>
      </c>
      <c r="P1754" s="14"/>
      <c r="Q1754" s="14"/>
      <c r="R1754" s="14"/>
      <c r="S1754" s="14"/>
      <c r="T1754" s="14"/>
      <c r="U1754" s="14"/>
      <c r="V1754" s="16"/>
      <c r="W1754" s="14"/>
      <c r="AB1754" s="5"/>
    </row>
    <row r="1755" spans="1:28" s="3" customFormat="1">
      <c r="A1755" s="14"/>
      <c r="B1755" s="14"/>
      <c r="C1755" s="14"/>
      <c r="D1755" s="17" t="s">
        <v>2183</v>
      </c>
      <c r="E1755" s="17" t="s">
        <v>2184</v>
      </c>
      <c r="F1755" s="14" t="s">
        <v>6522</v>
      </c>
      <c r="G1755" s="14" t="s">
        <v>6522</v>
      </c>
      <c r="H1755" s="17" t="s">
        <v>2241</v>
      </c>
      <c r="I1755" s="17" t="s">
        <v>2255</v>
      </c>
      <c r="J1755" s="14" t="s">
        <v>2241</v>
      </c>
      <c r="K1755" s="14" t="s">
        <v>2255</v>
      </c>
      <c r="L1755" s="14" t="s">
        <v>6435</v>
      </c>
      <c r="M1755" s="14" t="s">
        <v>6435</v>
      </c>
      <c r="N1755" s="14" t="s">
        <v>6435</v>
      </c>
      <c r="O1755" s="14" t="s">
        <v>6435</v>
      </c>
      <c r="P1755" s="14"/>
      <c r="Q1755" s="14"/>
      <c r="R1755" s="14"/>
      <c r="S1755" s="14"/>
      <c r="T1755" s="14"/>
      <c r="U1755" s="14"/>
      <c r="V1755" s="16"/>
      <c r="W1755" s="14"/>
      <c r="AB1755" s="5"/>
    </row>
    <row r="1756" spans="1:28" s="3" customFormat="1" ht="15" customHeight="1">
      <c r="A1756" s="14"/>
      <c r="B1756" s="14"/>
      <c r="C1756" s="14"/>
      <c r="D1756" s="14" t="s">
        <v>2183</v>
      </c>
      <c r="E1756" s="14" t="s">
        <v>2184</v>
      </c>
      <c r="F1756" s="14" t="s">
        <v>6522</v>
      </c>
      <c r="G1756" s="14" t="s">
        <v>6522</v>
      </c>
      <c r="H1756" s="14" t="s">
        <v>6522</v>
      </c>
      <c r="I1756" s="14" t="s">
        <v>6522</v>
      </c>
      <c r="J1756" s="14" t="s">
        <v>2241</v>
      </c>
      <c r="K1756" s="14" t="s">
        <v>2254</v>
      </c>
      <c r="L1756" s="14" t="s">
        <v>6435</v>
      </c>
      <c r="M1756" s="14" t="s">
        <v>6435</v>
      </c>
      <c r="N1756" s="14" t="s">
        <v>6435</v>
      </c>
      <c r="O1756" s="14" t="s">
        <v>6435</v>
      </c>
      <c r="P1756" s="14"/>
      <c r="Q1756" s="14"/>
      <c r="R1756" s="14"/>
      <c r="S1756" s="14"/>
      <c r="T1756" s="14"/>
      <c r="U1756" s="14"/>
      <c r="V1756" s="16"/>
      <c r="W1756" s="14"/>
      <c r="AB1756" s="5"/>
    </row>
    <row r="1757" spans="1:28" s="3" customFormat="1">
      <c r="A1757" s="14"/>
      <c r="B1757" s="14"/>
      <c r="C1757" s="14"/>
      <c r="D1757" s="17" t="s">
        <v>2183</v>
      </c>
      <c r="E1757" s="17" t="s">
        <v>2184</v>
      </c>
      <c r="F1757" s="14" t="s">
        <v>6522</v>
      </c>
      <c r="G1757" s="14" t="s">
        <v>6522</v>
      </c>
      <c r="H1757" s="17" t="s">
        <v>2264</v>
      </c>
      <c r="I1757" s="17" t="s">
        <v>2269</v>
      </c>
      <c r="J1757" s="14" t="s">
        <v>2264</v>
      </c>
      <c r="K1757" s="14" t="s">
        <v>2269</v>
      </c>
      <c r="L1757" s="14" t="s">
        <v>6435</v>
      </c>
      <c r="M1757" s="14" t="s">
        <v>6435</v>
      </c>
      <c r="N1757" s="14" t="s">
        <v>6435</v>
      </c>
      <c r="O1757" s="14" t="s">
        <v>6435</v>
      </c>
      <c r="P1757" s="14"/>
      <c r="Q1757" s="14"/>
      <c r="R1757" s="14"/>
      <c r="S1757" s="14"/>
      <c r="T1757" s="14"/>
      <c r="U1757" s="14"/>
      <c r="V1757" s="16"/>
      <c r="W1757" s="14"/>
      <c r="AB1757" s="5"/>
    </row>
    <row r="1758" spans="1:28" s="3" customFormat="1">
      <c r="A1758" s="14"/>
      <c r="B1758" s="14"/>
      <c r="C1758" s="14"/>
      <c r="D1758" s="17" t="s">
        <v>2183</v>
      </c>
      <c r="E1758" s="17" t="s">
        <v>2184</v>
      </c>
      <c r="F1758" s="17" t="s">
        <v>2264</v>
      </c>
      <c r="G1758" s="17" t="s">
        <v>2265</v>
      </c>
      <c r="H1758" s="17" t="s">
        <v>2264</v>
      </c>
      <c r="I1758" s="17" t="s">
        <v>2265</v>
      </c>
      <c r="J1758" s="14" t="s">
        <v>2264</v>
      </c>
      <c r="K1758" s="14" t="s">
        <v>2265</v>
      </c>
      <c r="L1758" s="14">
        <v>1</v>
      </c>
      <c r="M1758" s="14">
        <v>3</v>
      </c>
      <c r="N1758" s="14">
        <v>1</v>
      </c>
      <c r="O1758" s="14">
        <v>402</v>
      </c>
      <c r="P1758" s="14"/>
      <c r="Q1758" s="14"/>
      <c r="R1758" s="14"/>
      <c r="S1758" s="14"/>
      <c r="T1758" s="14"/>
      <c r="U1758" s="14"/>
      <c r="V1758" s="16"/>
      <c r="W1758" s="14"/>
      <c r="AB1758" s="5"/>
    </row>
    <row r="1759" spans="1:28" s="3" customFormat="1">
      <c r="A1759" s="14"/>
      <c r="B1759" s="14" t="s">
        <v>6563</v>
      </c>
      <c r="C1759" s="14"/>
      <c r="D1759" s="17" t="s">
        <v>2183</v>
      </c>
      <c r="E1759" s="17" t="s">
        <v>2184</v>
      </c>
      <c r="F1759" s="17" t="s">
        <v>2264</v>
      </c>
      <c r="G1759" s="17" t="s">
        <v>5189</v>
      </c>
      <c r="H1759" s="17" t="s">
        <v>2264</v>
      </c>
      <c r="I1759" s="17" t="s">
        <v>5189</v>
      </c>
      <c r="J1759" s="14" t="s">
        <v>6526</v>
      </c>
      <c r="K1759" s="14" t="s">
        <v>6526</v>
      </c>
      <c r="L1759" s="14">
        <v>1</v>
      </c>
      <c r="M1759" s="14">
        <v>4</v>
      </c>
      <c r="N1759" s="14">
        <v>0</v>
      </c>
      <c r="O1759" s="14">
        <v>0</v>
      </c>
      <c r="P1759" s="14" t="s">
        <v>6566</v>
      </c>
      <c r="Q1759" s="14" t="s">
        <v>5461</v>
      </c>
      <c r="R1759" s="14"/>
      <c r="S1759" s="14"/>
      <c r="T1759" s="14"/>
      <c r="U1759" s="14"/>
      <c r="V1759" s="16"/>
      <c r="W1759" s="14"/>
      <c r="AB1759" s="5"/>
    </row>
    <row r="1760" spans="1:28" s="3" customFormat="1" ht="15" customHeight="1">
      <c r="A1760" s="14"/>
      <c r="B1760" s="14"/>
      <c r="C1760" s="14"/>
      <c r="D1760" s="17" t="s">
        <v>2183</v>
      </c>
      <c r="E1760" s="17" t="s">
        <v>2184</v>
      </c>
      <c r="F1760" s="17" t="s">
        <v>2264</v>
      </c>
      <c r="G1760" s="17" t="s">
        <v>143</v>
      </c>
      <c r="H1760" s="17" t="s">
        <v>2264</v>
      </c>
      <c r="I1760" s="17" t="s">
        <v>143</v>
      </c>
      <c r="J1760" s="14" t="s">
        <v>2264</v>
      </c>
      <c r="K1760" s="14" t="s">
        <v>143</v>
      </c>
      <c r="L1760" s="14">
        <v>1</v>
      </c>
      <c r="M1760" s="14">
        <v>3</v>
      </c>
      <c r="N1760" s="14">
        <v>1</v>
      </c>
      <c r="O1760" s="14">
        <v>1149</v>
      </c>
      <c r="P1760" s="14"/>
      <c r="Q1760" s="14"/>
      <c r="R1760" s="14"/>
      <c r="S1760" s="14"/>
      <c r="T1760" s="14"/>
      <c r="U1760" s="14"/>
      <c r="V1760" s="16"/>
      <c r="W1760" s="14"/>
      <c r="AB1760" s="5"/>
    </row>
    <row r="1761" spans="1:16384" s="3" customFormat="1">
      <c r="A1761" s="14"/>
      <c r="B1761" s="14" t="s">
        <v>6563</v>
      </c>
      <c r="C1761" s="14"/>
      <c r="D1761" s="17" t="s">
        <v>2183</v>
      </c>
      <c r="E1761" s="17" t="s">
        <v>2184</v>
      </c>
      <c r="F1761" s="17" t="s">
        <v>2264</v>
      </c>
      <c r="G1761" s="17" t="s">
        <v>6516</v>
      </c>
      <c r="H1761" s="17" t="s">
        <v>2264</v>
      </c>
      <c r="I1761" s="17" t="s">
        <v>6516</v>
      </c>
      <c r="J1761" s="14" t="s">
        <v>6526</v>
      </c>
      <c r="K1761" s="14" t="s">
        <v>6526</v>
      </c>
      <c r="L1761" s="14">
        <v>0</v>
      </c>
      <c r="M1761" s="14">
        <v>4</v>
      </c>
      <c r="N1761" s="14">
        <v>0</v>
      </c>
      <c r="O1761" s="14">
        <v>0</v>
      </c>
      <c r="P1761" s="14" t="s">
        <v>6565</v>
      </c>
      <c r="Q1761" s="14" t="s">
        <v>5461</v>
      </c>
      <c r="R1761" s="14"/>
      <c r="S1761" s="14"/>
      <c r="T1761" s="14"/>
      <c r="U1761" s="14"/>
      <c r="V1761" s="16"/>
      <c r="W1761" s="14"/>
      <c r="AB1761" s="5"/>
    </row>
    <row r="1762" spans="1:16384" s="3" customFormat="1">
      <c r="A1762" s="14"/>
      <c r="B1762" s="14"/>
      <c r="C1762" s="14"/>
      <c r="D1762" s="17" t="s">
        <v>2183</v>
      </c>
      <c r="E1762" s="17" t="s">
        <v>2184</v>
      </c>
      <c r="F1762" s="17" t="s">
        <v>2264</v>
      </c>
      <c r="G1762" s="17" t="s">
        <v>2266</v>
      </c>
      <c r="H1762" s="17" t="s">
        <v>2264</v>
      </c>
      <c r="I1762" s="17" t="s">
        <v>2266</v>
      </c>
      <c r="J1762" s="14" t="s">
        <v>2264</v>
      </c>
      <c r="K1762" s="14" t="s">
        <v>2266</v>
      </c>
      <c r="L1762" s="14">
        <v>1</v>
      </c>
      <c r="M1762" s="14">
        <v>3</v>
      </c>
      <c r="N1762" s="14">
        <v>1</v>
      </c>
      <c r="O1762" s="14">
        <v>1149</v>
      </c>
      <c r="P1762" s="14"/>
      <c r="Q1762" s="14"/>
      <c r="R1762" s="14"/>
      <c r="S1762" s="14"/>
      <c r="T1762" s="14"/>
      <c r="U1762" s="14"/>
      <c r="V1762" s="16"/>
      <c r="W1762" s="14"/>
      <c r="AB1762" s="5"/>
    </row>
    <row r="1763" spans="1:16384" s="3" customFormat="1">
      <c r="A1763" s="14"/>
      <c r="B1763" s="14"/>
      <c r="C1763" s="14"/>
      <c r="D1763" s="17" t="s">
        <v>2183</v>
      </c>
      <c r="E1763" s="17" t="s">
        <v>2184</v>
      </c>
      <c r="F1763" s="17" t="s">
        <v>2264</v>
      </c>
      <c r="G1763" s="17" t="s">
        <v>2267</v>
      </c>
      <c r="H1763" s="17" t="s">
        <v>2264</v>
      </c>
      <c r="I1763" s="17" t="s">
        <v>2267</v>
      </c>
      <c r="J1763" s="14" t="s">
        <v>2264</v>
      </c>
      <c r="K1763" s="14" t="s">
        <v>2267</v>
      </c>
      <c r="L1763" s="14">
        <v>1</v>
      </c>
      <c r="M1763" s="14">
        <v>2</v>
      </c>
      <c r="N1763" s="14">
        <v>5</v>
      </c>
      <c r="O1763" s="14">
        <v>8111</v>
      </c>
      <c r="P1763" s="14"/>
      <c r="Q1763" s="14"/>
      <c r="R1763" s="14"/>
      <c r="S1763" s="14"/>
      <c r="T1763" s="14"/>
      <c r="U1763" s="14"/>
      <c r="V1763" s="16"/>
      <c r="W1763" s="14"/>
      <c r="AB1763" s="5"/>
    </row>
    <row r="1764" spans="1:16384" s="3" customFormat="1">
      <c r="A1764" s="14"/>
      <c r="B1764" s="14"/>
      <c r="C1764" s="14"/>
      <c r="D1764" s="17" t="s">
        <v>2183</v>
      </c>
      <c r="E1764" s="17" t="s">
        <v>2184</v>
      </c>
      <c r="F1764" s="17" t="s">
        <v>2264</v>
      </c>
      <c r="G1764" s="17" t="s">
        <v>2268</v>
      </c>
      <c r="H1764" s="17" t="s">
        <v>2264</v>
      </c>
      <c r="I1764" s="17" t="s">
        <v>2268</v>
      </c>
      <c r="J1764" s="14" t="s">
        <v>2264</v>
      </c>
      <c r="K1764" s="14" t="s">
        <v>2268</v>
      </c>
      <c r="L1764" s="14">
        <v>1</v>
      </c>
      <c r="M1764" s="14">
        <v>2</v>
      </c>
      <c r="N1764" s="14">
        <v>5</v>
      </c>
      <c r="O1764" s="14">
        <v>8002</v>
      </c>
      <c r="P1764" s="14"/>
      <c r="Q1764" s="14"/>
      <c r="R1764" s="14"/>
      <c r="S1764" s="14"/>
      <c r="T1764" s="14"/>
      <c r="U1764" s="14"/>
      <c r="V1764" s="16"/>
      <c r="W1764" s="14"/>
      <c r="AB1764" s="5"/>
    </row>
    <row r="1765" spans="1:16384" s="3" customFormat="1">
      <c r="A1765" s="14"/>
      <c r="B1765" s="14" t="s">
        <v>6563</v>
      </c>
      <c r="C1765" s="14"/>
      <c r="D1765" s="17" t="s">
        <v>2183</v>
      </c>
      <c r="E1765" s="17" t="s">
        <v>2184</v>
      </c>
      <c r="F1765" s="17" t="s">
        <v>2264</v>
      </c>
      <c r="G1765" s="17" t="s">
        <v>6517</v>
      </c>
      <c r="H1765" s="17" t="s">
        <v>2264</v>
      </c>
      <c r="I1765" s="17" t="s">
        <v>6517</v>
      </c>
      <c r="J1765" s="14" t="s">
        <v>6526</v>
      </c>
      <c r="K1765" s="14" t="s">
        <v>6526</v>
      </c>
      <c r="L1765" s="14">
        <v>0</v>
      </c>
      <c r="M1765" s="14">
        <v>4</v>
      </c>
      <c r="N1765" s="14">
        <v>0</v>
      </c>
      <c r="O1765" s="14">
        <v>0</v>
      </c>
      <c r="P1765" s="14" t="s">
        <v>6567</v>
      </c>
      <c r="Q1765" s="14" t="s">
        <v>5461</v>
      </c>
      <c r="R1765" s="14"/>
      <c r="S1765" s="14"/>
      <c r="T1765" s="14"/>
      <c r="U1765" s="14"/>
      <c r="V1765" s="16"/>
      <c r="W1765" s="14"/>
    </row>
    <row r="1766" spans="1:16384" s="3" customFormat="1">
      <c r="A1766" s="14"/>
      <c r="B1766" s="14"/>
      <c r="C1766" s="14"/>
      <c r="D1766" s="17" t="s">
        <v>2183</v>
      </c>
      <c r="E1766" s="17" t="s">
        <v>2184</v>
      </c>
      <c r="F1766" s="17" t="s">
        <v>2264</v>
      </c>
      <c r="G1766" s="17" t="s">
        <v>362</v>
      </c>
      <c r="H1766" s="17" t="s">
        <v>2264</v>
      </c>
      <c r="I1766" s="17" t="s">
        <v>362</v>
      </c>
      <c r="J1766" s="14" t="s">
        <v>2264</v>
      </c>
      <c r="K1766" s="14" t="s">
        <v>362</v>
      </c>
      <c r="L1766" s="14">
        <v>1</v>
      </c>
      <c r="M1766" s="14">
        <v>2</v>
      </c>
      <c r="N1766" s="14">
        <v>5</v>
      </c>
      <c r="O1766" s="14">
        <v>7681</v>
      </c>
      <c r="P1766" s="14"/>
      <c r="Q1766" s="14"/>
      <c r="R1766" s="14"/>
      <c r="S1766" s="14"/>
      <c r="T1766" s="14"/>
      <c r="U1766" s="14"/>
      <c r="V1766" s="16"/>
      <c r="W1766" s="14"/>
      <c r="AB1766" s="5"/>
      <c r="AH1766" s="12"/>
      <c r="AI1766" s="12"/>
      <c r="AJ1766" s="12"/>
      <c r="AK1766" s="12"/>
      <c r="AL1766" s="12"/>
      <c r="AM1766" s="12"/>
      <c r="AN1766" s="12"/>
      <c r="AO1766" s="12"/>
      <c r="AP1766" s="12"/>
      <c r="AQ1766" s="12"/>
      <c r="AR1766" s="12"/>
      <c r="AS1766" s="12"/>
      <c r="AT1766" s="12"/>
      <c r="AU1766" s="12"/>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c r="CD1766" s="12"/>
      <c r="CE1766" s="12"/>
      <c r="CF1766" s="12"/>
      <c r="CG1766" s="12"/>
      <c r="CH1766" s="12"/>
      <c r="CI1766" s="12"/>
      <c r="CJ1766" s="12"/>
      <c r="CK1766" s="12"/>
      <c r="CL1766" s="12"/>
      <c r="CM1766" s="12"/>
      <c r="CN1766" s="12"/>
      <c r="CO1766" s="12"/>
      <c r="CP1766" s="12"/>
      <c r="CQ1766" s="12"/>
      <c r="CR1766" s="12"/>
      <c r="CS1766" s="12"/>
      <c r="CT1766" s="12"/>
      <c r="CU1766" s="12"/>
      <c r="CV1766" s="12"/>
      <c r="CW1766" s="12"/>
      <c r="CX1766" s="12"/>
      <c r="CY1766" s="12"/>
      <c r="CZ1766" s="12"/>
      <c r="DA1766" s="12"/>
      <c r="DB1766" s="12"/>
      <c r="DC1766" s="12"/>
      <c r="DD1766" s="12"/>
      <c r="DE1766" s="12"/>
      <c r="DF1766" s="12"/>
      <c r="DG1766" s="12"/>
      <c r="DH1766" s="12"/>
      <c r="DI1766" s="12"/>
      <c r="DJ1766" s="12"/>
      <c r="DK1766" s="12"/>
      <c r="DL1766" s="12"/>
      <c r="DM1766" s="12"/>
      <c r="DN1766" s="12"/>
      <c r="DO1766" s="12"/>
      <c r="DP1766" s="12"/>
      <c r="DQ1766" s="12"/>
      <c r="DR1766" s="12"/>
      <c r="DS1766" s="12"/>
      <c r="DT1766" s="12"/>
      <c r="DU1766" s="12"/>
      <c r="DV1766" s="12"/>
      <c r="DW1766" s="12"/>
      <c r="DX1766" s="12"/>
      <c r="DY1766" s="12"/>
      <c r="DZ1766" s="12"/>
      <c r="EA1766" s="12"/>
      <c r="EB1766" s="12"/>
      <c r="EC1766" s="12"/>
      <c r="ED1766" s="12"/>
      <c r="EE1766" s="12"/>
      <c r="EF1766" s="12"/>
      <c r="EG1766" s="12"/>
      <c r="EH1766" s="12"/>
      <c r="EI1766" s="12"/>
      <c r="EJ1766" s="12"/>
      <c r="EK1766" s="12"/>
      <c r="EL1766" s="12"/>
      <c r="EM1766" s="12"/>
      <c r="EN1766" s="12"/>
      <c r="EO1766" s="12"/>
      <c r="EP1766" s="12"/>
      <c r="EQ1766" s="12"/>
      <c r="ER1766" s="12"/>
      <c r="ES1766" s="12"/>
      <c r="ET1766" s="12"/>
      <c r="EU1766" s="12"/>
      <c r="EV1766" s="12"/>
      <c r="EW1766" s="12"/>
      <c r="EX1766" s="12"/>
      <c r="EY1766" s="12"/>
      <c r="EZ1766" s="12"/>
      <c r="FA1766" s="12"/>
      <c r="FB1766" s="12"/>
      <c r="FC1766" s="12"/>
      <c r="FD1766" s="12"/>
      <c r="FE1766" s="12"/>
      <c r="FF1766" s="12"/>
      <c r="FG1766" s="12"/>
      <c r="FH1766" s="12"/>
      <c r="FI1766" s="12"/>
      <c r="FJ1766" s="12"/>
      <c r="FK1766" s="12"/>
      <c r="FL1766" s="12"/>
      <c r="FM1766" s="12"/>
      <c r="FN1766" s="12"/>
      <c r="FO1766" s="12"/>
      <c r="FP1766" s="12"/>
      <c r="FQ1766" s="12"/>
      <c r="FR1766" s="12"/>
      <c r="FS1766" s="12"/>
      <c r="FT1766" s="12"/>
      <c r="FU1766" s="12"/>
      <c r="FV1766" s="12"/>
      <c r="FW1766" s="12"/>
      <c r="FX1766" s="12"/>
      <c r="FY1766" s="12"/>
      <c r="FZ1766" s="12"/>
      <c r="GA1766" s="12"/>
      <c r="GB1766" s="12"/>
      <c r="GC1766" s="12"/>
      <c r="GD1766" s="12"/>
      <c r="GE1766" s="12"/>
      <c r="GF1766" s="12"/>
      <c r="GG1766" s="12"/>
      <c r="GH1766" s="12"/>
      <c r="GI1766" s="12"/>
      <c r="GJ1766" s="12"/>
      <c r="GK1766" s="12"/>
      <c r="GL1766" s="12"/>
      <c r="GM1766" s="12"/>
      <c r="GN1766" s="12"/>
      <c r="GO1766" s="12"/>
      <c r="GP1766" s="12"/>
      <c r="GQ1766" s="12"/>
      <c r="GR1766" s="12"/>
      <c r="GS1766" s="12"/>
      <c r="GT1766" s="12"/>
      <c r="GU1766" s="12"/>
      <c r="GV1766" s="12"/>
      <c r="GW1766" s="12"/>
      <c r="GX1766" s="12"/>
      <c r="GY1766" s="12"/>
      <c r="GZ1766" s="12"/>
      <c r="HA1766" s="12"/>
      <c r="HB1766" s="12"/>
      <c r="HC1766" s="12"/>
      <c r="HD1766" s="12"/>
      <c r="HE1766" s="12"/>
      <c r="HF1766" s="12"/>
      <c r="HG1766" s="12"/>
      <c r="HH1766" s="12"/>
      <c r="HI1766" s="12"/>
      <c r="HJ1766" s="12"/>
      <c r="HK1766" s="12"/>
      <c r="HL1766" s="12"/>
      <c r="HM1766" s="12"/>
      <c r="HN1766" s="12"/>
      <c r="HO1766" s="12"/>
      <c r="HP1766" s="12"/>
      <c r="HQ1766" s="12"/>
      <c r="HR1766" s="12"/>
      <c r="HS1766" s="12"/>
      <c r="HT1766" s="12"/>
      <c r="HU1766" s="12"/>
      <c r="HV1766" s="12"/>
      <c r="HW1766" s="12"/>
      <c r="HX1766" s="12"/>
      <c r="HY1766" s="12"/>
      <c r="HZ1766" s="12"/>
      <c r="IA1766" s="12"/>
      <c r="IB1766" s="12"/>
      <c r="IC1766" s="12"/>
      <c r="ID1766" s="12"/>
      <c r="IE1766" s="12"/>
      <c r="IF1766" s="12"/>
      <c r="IG1766" s="12"/>
      <c r="IH1766" s="12"/>
      <c r="II1766" s="12"/>
      <c r="IJ1766" s="12"/>
      <c r="IK1766" s="12"/>
      <c r="IL1766" s="12"/>
      <c r="IM1766" s="12"/>
      <c r="IN1766" s="12"/>
      <c r="IO1766" s="12"/>
      <c r="IP1766" s="12"/>
      <c r="IQ1766" s="12"/>
      <c r="IR1766" s="12"/>
      <c r="IS1766" s="12"/>
      <c r="IT1766" s="12"/>
      <c r="IU1766" s="12"/>
      <c r="IV1766" s="12"/>
      <c r="IW1766" s="12"/>
      <c r="IX1766" s="12"/>
      <c r="IY1766" s="12"/>
      <c r="IZ1766" s="12"/>
      <c r="JA1766" s="12"/>
      <c r="JB1766" s="12"/>
      <c r="JC1766" s="12"/>
      <c r="JD1766" s="12"/>
      <c r="JE1766" s="12"/>
      <c r="JF1766" s="12"/>
      <c r="JG1766" s="12"/>
      <c r="JH1766" s="12"/>
      <c r="JI1766" s="12"/>
      <c r="JJ1766" s="12"/>
      <c r="JK1766" s="12"/>
      <c r="JL1766" s="12"/>
      <c r="JM1766" s="12"/>
      <c r="JN1766" s="12"/>
      <c r="JO1766" s="12"/>
      <c r="JP1766" s="12"/>
      <c r="JQ1766" s="12"/>
      <c r="JR1766" s="12"/>
      <c r="JS1766" s="12"/>
      <c r="JT1766" s="12"/>
      <c r="JU1766" s="12"/>
      <c r="JV1766" s="12"/>
      <c r="JW1766" s="12"/>
      <c r="JX1766" s="12"/>
      <c r="JY1766" s="12"/>
      <c r="JZ1766" s="12"/>
      <c r="KA1766" s="12"/>
      <c r="KB1766" s="12"/>
      <c r="KC1766" s="12"/>
      <c r="KD1766" s="12"/>
      <c r="KE1766" s="12"/>
      <c r="KF1766" s="12"/>
      <c r="KG1766" s="12"/>
      <c r="KH1766" s="12"/>
      <c r="KI1766" s="12"/>
      <c r="KJ1766" s="12"/>
      <c r="KK1766" s="12"/>
      <c r="KL1766" s="12"/>
      <c r="KM1766" s="12"/>
      <c r="KN1766" s="12"/>
      <c r="KO1766" s="12"/>
      <c r="KP1766" s="12"/>
      <c r="KQ1766" s="12"/>
      <c r="KR1766" s="12"/>
      <c r="KS1766" s="12"/>
      <c r="KT1766" s="12"/>
      <c r="KU1766" s="12"/>
      <c r="KV1766" s="12"/>
      <c r="KW1766" s="12"/>
      <c r="KX1766" s="12"/>
      <c r="KY1766" s="12"/>
      <c r="KZ1766" s="12"/>
      <c r="LA1766" s="12"/>
      <c r="LB1766" s="12"/>
      <c r="LC1766" s="12"/>
      <c r="LD1766" s="12"/>
      <c r="LE1766" s="12"/>
      <c r="LF1766" s="12"/>
      <c r="LG1766" s="12"/>
      <c r="LH1766" s="12"/>
      <c r="LI1766" s="12"/>
      <c r="LJ1766" s="12"/>
      <c r="LK1766" s="12"/>
      <c r="LL1766" s="12"/>
      <c r="LM1766" s="12"/>
      <c r="LN1766" s="12"/>
      <c r="LO1766" s="12"/>
      <c r="LP1766" s="12"/>
      <c r="LQ1766" s="12"/>
      <c r="LR1766" s="12"/>
      <c r="LS1766" s="12"/>
      <c r="LT1766" s="12"/>
      <c r="LU1766" s="12"/>
      <c r="LV1766" s="12"/>
      <c r="LW1766" s="12"/>
      <c r="LX1766" s="12"/>
      <c r="LY1766" s="12"/>
      <c r="LZ1766" s="12"/>
      <c r="MA1766" s="12"/>
      <c r="MB1766" s="12"/>
      <c r="MC1766" s="12"/>
      <c r="MD1766" s="12"/>
      <c r="ME1766" s="12"/>
      <c r="MF1766" s="12"/>
      <c r="MG1766" s="12"/>
      <c r="MH1766" s="12"/>
      <c r="MI1766" s="12"/>
      <c r="MJ1766" s="12"/>
      <c r="MK1766" s="12"/>
      <c r="ML1766" s="12"/>
      <c r="MM1766" s="12"/>
      <c r="MN1766" s="12"/>
      <c r="MO1766" s="12"/>
      <c r="MP1766" s="12"/>
      <c r="MQ1766" s="12"/>
      <c r="MR1766" s="12"/>
      <c r="MS1766" s="12"/>
      <c r="MT1766" s="12"/>
      <c r="MU1766" s="12"/>
      <c r="MV1766" s="12"/>
      <c r="MW1766" s="12"/>
      <c r="MX1766" s="12"/>
      <c r="MY1766" s="12"/>
      <c r="MZ1766" s="12"/>
      <c r="NA1766" s="12"/>
      <c r="NB1766" s="12"/>
      <c r="NC1766" s="12"/>
      <c r="ND1766" s="12"/>
      <c r="NE1766" s="12"/>
      <c r="NF1766" s="12"/>
      <c r="NG1766" s="12"/>
      <c r="NH1766" s="12"/>
      <c r="NI1766" s="12"/>
      <c r="NJ1766" s="12"/>
      <c r="NK1766" s="12"/>
      <c r="NL1766" s="12"/>
      <c r="NM1766" s="12"/>
      <c r="NN1766" s="12"/>
      <c r="NO1766" s="12"/>
      <c r="NP1766" s="12"/>
      <c r="NQ1766" s="12"/>
      <c r="NR1766" s="12"/>
      <c r="NS1766" s="12"/>
      <c r="NT1766" s="12"/>
      <c r="NU1766" s="12"/>
      <c r="NV1766" s="12"/>
      <c r="NW1766" s="12"/>
      <c r="NX1766" s="12"/>
      <c r="NY1766" s="12"/>
      <c r="NZ1766" s="12"/>
      <c r="OA1766" s="12"/>
      <c r="OB1766" s="12"/>
      <c r="OC1766" s="12"/>
      <c r="OD1766" s="12"/>
      <c r="OE1766" s="12"/>
      <c r="OF1766" s="12"/>
      <c r="OG1766" s="12"/>
      <c r="OH1766" s="12"/>
      <c r="OI1766" s="12"/>
      <c r="OJ1766" s="12"/>
      <c r="OK1766" s="12"/>
      <c r="OL1766" s="12"/>
      <c r="OM1766" s="12"/>
      <c r="ON1766" s="12"/>
      <c r="OO1766" s="12"/>
      <c r="OP1766" s="12"/>
      <c r="OQ1766" s="12"/>
      <c r="OR1766" s="12"/>
      <c r="OS1766" s="12"/>
      <c r="OT1766" s="12"/>
      <c r="OU1766" s="12"/>
      <c r="OV1766" s="12"/>
      <c r="OW1766" s="12"/>
      <c r="OX1766" s="12"/>
      <c r="OY1766" s="12"/>
      <c r="OZ1766" s="12"/>
      <c r="PA1766" s="12"/>
      <c r="PB1766" s="12"/>
      <c r="PC1766" s="12"/>
      <c r="PD1766" s="12"/>
      <c r="PE1766" s="12"/>
      <c r="PF1766" s="12"/>
      <c r="PG1766" s="12"/>
      <c r="PH1766" s="12"/>
      <c r="PI1766" s="12"/>
      <c r="PJ1766" s="12"/>
      <c r="PK1766" s="12"/>
      <c r="PL1766" s="12"/>
      <c r="PM1766" s="12"/>
      <c r="PN1766" s="12"/>
      <c r="PO1766" s="12"/>
      <c r="PP1766" s="12"/>
      <c r="PQ1766" s="12"/>
      <c r="PR1766" s="12"/>
      <c r="PS1766" s="12"/>
      <c r="PT1766" s="12"/>
      <c r="PU1766" s="12"/>
      <c r="PV1766" s="12"/>
      <c r="PW1766" s="12"/>
      <c r="PX1766" s="12"/>
      <c r="PY1766" s="12"/>
      <c r="PZ1766" s="12"/>
      <c r="QA1766" s="12"/>
      <c r="QB1766" s="12"/>
      <c r="QC1766" s="12"/>
      <c r="QD1766" s="12"/>
      <c r="QE1766" s="12"/>
      <c r="QF1766" s="12"/>
      <c r="QG1766" s="12"/>
      <c r="QH1766" s="12"/>
      <c r="QI1766" s="12"/>
      <c r="QJ1766" s="12"/>
      <c r="QK1766" s="12"/>
      <c r="QL1766" s="12"/>
      <c r="QM1766" s="12"/>
      <c r="QN1766" s="12"/>
      <c r="QO1766" s="12"/>
      <c r="QP1766" s="12"/>
      <c r="QQ1766" s="12"/>
      <c r="QR1766" s="12"/>
      <c r="QS1766" s="12"/>
      <c r="QT1766" s="12"/>
      <c r="QU1766" s="12"/>
      <c r="QV1766" s="12"/>
      <c r="QW1766" s="12"/>
      <c r="QX1766" s="12"/>
      <c r="QY1766" s="12"/>
      <c r="QZ1766" s="12"/>
      <c r="RA1766" s="12"/>
      <c r="RB1766" s="12"/>
      <c r="RC1766" s="12"/>
      <c r="RD1766" s="12"/>
      <c r="RE1766" s="12"/>
      <c r="RF1766" s="12"/>
      <c r="RG1766" s="12"/>
      <c r="RH1766" s="12"/>
      <c r="RI1766" s="12"/>
      <c r="RJ1766" s="12"/>
      <c r="RK1766" s="12"/>
      <c r="RL1766" s="12"/>
      <c r="RM1766" s="12"/>
      <c r="RN1766" s="12"/>
      <c r="RO1766" s="12"/>
      <c r="RP1766" s="12"/>
      <c r="RQ1766" s="12"/>
      <c r="RR1766" s="12"/>
      <c r="RS1766" s="12"/>
      <c r="RT1766" s="12"/>
      <c r="RU1766" s="12"/>
      <c r="RV1766" s="12"/>
      <c r="RW1766" s="12"/>
      <c r="RX1766" s="12"/>
      <c r="RY1766" s="12"/>
      <c r="RZ1766" s="12"/>
      <c r="SA1766" s="12"/>
      <c r="SB1766" s="12"/>
      <c r="SC1766" s="12"/>
      <c r="SD1766" s="12"/>
      <c r="SE1766" s="12"/>
      <c r="SF1766" s="12"/>
      <c r="SG1766" s="12"/>
      <c r="SH1766" s="12"/>
      <c r="SI1766" s="12"/>
      <c r="SJ1766" s="12"/>
      <c r="SK1766" s="12"/>
      <c r="SL1766" s="12"/>
      <c r="SM1766" s="12"/>
      <c r="SN1766" s="12"/>
      <c r="SO1766" s="12"/>
      <c r="SP1766" s="12"/>
      <c r="SQ1766" s="12"/>
      <c r="SR1766" s="12"/>
      <c r="SS1766" s="12"/>
      <c r="ST1766" s="12"/>
      <c r="SU1766" s="12"/>
      <c r="SV1766" s="12"/>
      <c r="SW1766" s="12"/>
      <c r="SX1766" s="12"/>
      <c r="SY1766" s="12"/>
      <c r="SZ1766" s="12"/>
      <c r="TA1766" s="12"/>
      <c r="TB1766" s="12"/>
      <c r="TC1766" s="12"/>
      <c r="TD1766" s="12"/>
      <c r="TE1766" s="12"/>
      <c r="TF1766" s="12"/>
      <c r="TG1766" s="12"/>
      <c r="TH1766" s="12"/>
      <c r="TI1766" s="12"/>
      <c r="TJ1766" s="12"/>
      <c r="TK1766" s="12"/>
      <c r="TL1766" s="12"/>
      <c r="TM1766" s="12"/>
      <c r="TN1766" s="12"/>
      <c r="TO1766" s="12"/>
      <c r="TP1766" s="12"/>
      <c r="TQ1766" s="12"/>
      <c r="TR1766" s="12"/>
      <c r="TS1766" s="12"/>
      <c r="TT1766" s="12"/>
      <c r="TU1766" s="12"/>
      <c r="TV1766" s="12"/>
      <c r="TW1766" s="12"/>
      <c r="TX1766" s="12"/>
      <c r="TY1766" s="12"/>
      <c r="TZ1766" s="12"/>
      <c r="UA1766" s="12"/>
      <c r="UB1766" s="12"/>
      <c r="UC1766" s="12"/>
      <c r="UD1766" s="12"/>
      <c r="UE1766" s="12"/>
      <c r="UF1766" s="12"/>
      <c r="UG1766" s="12"/>
      <c r="UH1766" s="12"/>
      <c r="UI1766" s="12"/>
      <c r="UJ1766" s="12"/>
      <c r="UK1766" s="12"/>
      <c r="UL1766" s="12"/>
      <c r="UM1766" s="12"/>
      <c r="UN1766" s="12"/>
      <c r="UO1766" s="12"/>
      <c r="UP1766" s="12"/>
      <c r="UQ1766" s="12"/>
      <c r="UR1766" s="12"/>
      <c r="US1766" s="12"/>
      <c r="UT1766" s="12"/>
      <c r="UU1766" s="12"/>
      <c r="UV1766" s="12"/>
      <c r="UW1766" s="12"/>
      <c r="UX1766" s="12"/>
      <c r="UY1766" s="12"/>
      <c r="UZ1766" s="12"/>
      <c r="VA1766" s="12"/>
      <c r="VB1766" s="12"/>
      <c r="VC1766" s="12"/>
      <c r="VD1766" s="12"/>
      <c r="VE1766" s="12"/>
      <c r="VF1766" s="12"/>
      <c r="VG1766" s="12"/>
      <c r="VH1766" s="12"/>
      <c r="VI1766" s="12"/>
      <c r="VJ1766" s="12"/>
      <c r="VK1766" s="12"/>
      <c r="VL1766" s="12"/>
      <c r="VM1766" s="12"/>
      <c r="VN1766" s="12"/>
      <c r="VO1766" s="12"/>
      <c r="VP1766" s="12"/>
      <c r="VQ1766" s="12"/>
      <c r="VR1766" s="12"/>
      <c r="VS1766" s="12"/>
      <c r="VT1766" s="12"/>
      <c r="VU1766" s="12"/>
      <c r="VV1766" s="12"/>
      <c r="VW1766" s="12"/>
      <c r="VX1766" s="12"/>
      <c r="VY1766" s="12"/>
      <c r="VZ1766" s="12"/>
      <c r="WA1766" s="12"/>
      <c r="WB1766" s="12"/>
      <c r="WC1766" s="12"/>
      <c r="WD1766" s="12"/>
      <c r="WE1766" s="12"/>
      <c r="WF1766" s="12"/>
      <c r="WG1766" s="12"/>
      <c r="WH1766" s="12"/>
      <c r="WI1766" s="12"/>
      <c r="WJ1766" s="12"/>
      <c r="WK1766" s="12"/>
      <c r="WL1766" s="12"/>
      <c r="WM1766" s="12"/>
      <c r="WN1766" s="12"/>
      <c r="WO1766" s="12"/>
      <c r="WP1766" s="12"/>
      <c r="WQ1766" s="12"/>
      <c r="WR1766" s="12"/>
      <c r="WS1766" s="12"/>
      <c r="WT1766" s="12"/>
      <c r="WU1766" s="12"/>
      <c r="WV1766" s="12"/>
      <c r="WW1766" s="12"/>
      <c r="WX1766" s="12"/>
      <c r="WY1766" s="12"/>
      <c r="WZ1766" s="12"/>
      <c r="XA1766" s="12"/>
      <c r="XB1766" s="12"/>
      <c r="XC1766" s="12"/>
      <c r="XD1766" s="12"/>
      <c r="XE1766" s="12"/>
      <c r="XF1766" s="12"/>
      <c r="XG1766" s="12"/>
      <c r="XH1766" s="12"/>
      <c r="XI1766" s="12"/>
      <c r="XJ1766" s="12"/>
      <c r="XK1766" s="12"/>
      <c r="XL1766" s="12"/>
      <c r="XM1766" s="12"/>
      <c r="XN1766" s="12"/>
      <c r="XO1766" s="12"/>
      <c r="XP1766" s="12"/>
      <c r="XQ1766" s="12"/>
      <c r="XR1766" s="12"/>
      <c r="XS1766" s="12"/>
      <c r="XT1766" s="12"/>
      <c r="XU1766" s="12"/>
      <c r="XV1766" s="12"/>
      <c r="XW1766" s="12"/>
      <c r="XX1766" s="12"/>
      <c r="XY1766" s="12"/>
      <c r="XZ1766" s="12"/>
      <c r="YA1766" s="12"/>
      <c r="YB1766" s="12"/>
      <c r="YC1766" s="12"/>
      <c r="YD1766" s="12"/>
      <c r="YE1766" s="12"/>
      <c r="YF1766" s="12"/>
      <c r="YG1766" s="12"/>
      <c r="YH1766" s="12"/>
      <c r="YI1766" s="12"/>
      <c r="YJ1766" s="12"/>
      <c r="YK1766" s="12"/>
      <c r="YL1766" s="12"/>
      <c r="YM1766" s="12"/>
      <c r="YN1766" s="12"/>
      <c r="YO1766" s="12"/>
      <c r="YP1766" s="12"/>
      <c r="YQ1766" s="12"/>
      <c r="YR1766" s="12"/>
      <c r="YS1766" s="12"/>
      <c r="YT1766" s="12"/>
      <c r="YU1766" s="12"/>
      <c r="YV1766" s="12"/>
      <c r="YW1766" s="12"/>
      <c r="YX1766" s="12"/>
      <c r="YY1766" s="12"/>
      <c r="YZ1766" s="12"/>
      <c r="ZA1766" s="12"/>
      <c r="ZB1766" s="12"/>
      <c r="ZC1766" s="12"/>
      <c r="ZD1766" s="12"/>
      <c r="ZE1766" s="12"/>
      <c r="ZF1766" s="12"/>
      <c r="ZG1766" s="12"/>
      <c r="ZH1766" s="12"/>
      <c r="ZI1766" s="12"/>
      <c r="ZJ1766" s="12"/>
      <c r="ZK1766" s="12"/>
      <c r="ZL1766" s="12"/>
      <c r="ZM1766" s="12"/>
      <c r="ZN1766" s="12"/>
      <c r="ZO1766" s="12"/>
      <c r="ZP1766" s="12"/>
      <c r="ZQ1766" s="12"/>
      <c r="ZR1766" s="12"/>
      <c r="ZS1766" s="12"/>
      <c r="ZT1766" s="12"/>
      <c r="ZU1766" s="12"/>
      <c r="ZV1766" s="12"/>
      <c r="ZW1766" s="12"/>
      <c r="ZX1766" s="12"/>
      <c r="ZY1766" s="12"/>
      <c r="ZZ1766" s="12"/>
      <c r="AAA1766" s="12"/>
      <c r="AAB1766" s="12"/>
      <c r="AAC1766" s="12"/>
      <c r="AAD1766" s="12"/>
      <c r="AAE1766" s="12"/>
      <c r="AAF1766" s="12"/>
      <c r="AAG1766" s="12"/>
      <c r="AAH1766" s="12"/>
      <c r="AAI1766" s="12"/>
      <c r="AAJ1766" s="12"/>
      <c r="AAK1766" s="12"/>
      <c r="AAL1766" s="12"/>
      <c r="AAM1766" s="12"/>
      <c r="AAN1766" s="12"/>
      <c r="AAO1766" s="12"/>
      <c r="AAP1766" s="12"/>
      <c r="AAQ1766" s="12"/>
      <c r="AAR1766" s="12"/>
      <c r="AAS1766" s="12"/>
      <c r="AAT1766" s="12"/>
      <c r="AAU1766" s="12"/>
      <c r="AAV1766" s="12"/>
      <c r="AAW1766" s="12"/>
      <c r="AAX1766" s="12"/>
      <c r="AAY1766" s="12"/>
      <c r="AAZ1766" s="12"/>
      <c r="ABA1766" s="12"/>
      <c r="ABB1766" s="12"/>
      <c r="ABC1766" s="12"/>
      <c r="ABD1766" s="12"/>
      <c r="ABE1766" s="12"/>
      <c r="ABF1766" s="12"/>
      <c r="ABG1766" s="12"/>
      <c r="ABH1766" s="12"/>
      <c r="ABI1766" s="12"/>
      <c r="ABJ1766" s="12"/>
      <c r="ABK1766" s="12"/>
      <c r="ABL1766" s="12"/>
      <c r="ABM1766" s="12"/>
      <c r="ABN1766" s="12"/>
      <c r="ABO1766" s="12"/>
      <c r="ABP1766" s="12"/>
      <c r="ABQ1766" s="12"/>
      <c r="ABR1766" s="12"/>
      <c r="ABS1766" s="12"/>
      <c r="ABT1766" s="12"/>
      <c r="ABU1766" s="12"/>
      <c r="ABV1766" s="12"/>
      <c r="ABW1766" s="12"/>
      <c r="ABX1766" s="12"/>
      <c r="ABY1766" s="12"/>
      <c r="ABZ1766" s="12"/>
      <c r="ACA1766" s="12"/>
      <c r="ACB1766" s="12"/>
      <c r="ACC1766" s="12"/>
      <c r="ACD1766" s="12"/>
      <c r="ACE1766" s="12"/>
      <c r="ACF1766" s="12"/>
      <c r="ACG1766" s="12"/>
      <c r="ACH1766" s="12"/>
      <c r="ACI1766" s="12"/>
      <c r="ACJ1766" s="12"/>
      <c r="ACK1766" s="12"/>
      <c r="ACL1766" s="12"/>
      <c r="ACM1766" s="12"/>
      <c r="ACN1766" s="12"/>
      <c r="ACO1766" s="12"/>
      <c r="ACP1766" s="12"/>
      <c r="ACQ1766" s="12"/>
      <c r="ACR1766" s="12"/>
      <c r="ACS1766" s="12"/>
      <c r="ACT1766" s="12"/>
      <c r="ACU1766" s="12"/>
      <c r="ACV1766" s="12"/>
      <c r="ACW1766" s="12"/>
      <c r="ACX1766" s="12"/>
      <c r="ACY1766" s="12"/>
      <c r="ACZ1766" s="12"/>
      <c r="ADA1766" s="12"/>
      <c r="ADB1766" s="12"/>
      <c r="ADC1766" s="12"/>
      <c r="ADD1766" s="12"/>
      <c r="ADE1766" s="12"/>
      <c r="ADF1766" s="12"/>
      <c r="ADG1766" s="12"/>
      <c r="ADH1766" s="12"/>
      <c r="ADI1766" s="12"/>
      <c r="ADJ1766" s="12"/>
      <c r="ADK1766" s="12"/>
      <c r="ADL1766" s="12"/>
      <c r="ADM1766" s="12"/>
      <c r="ADN1766" s="12"/>
      <c r="ADO1766" s="12"/>
      <c r="ADP1766" s="12"/>
      <c r="ADQ1766" s="12"/>
      <c r="ADR1766" s="12"/>
      <c r="ADS1766" s="12"/>
      <c r="ADT1766" s="12"/>
      <c r="ADU1766" s="12"/>
      <c r="ADV1766" s="12"/>
      <c r="ADW1766" s="12"/>
      <c r="ADX1766" s="12"/>
      <c r="ADY1766" s="12"/>
      <c r="ADZ1766" s="12"/>
      <c r="AEA1766" s="12"/>
      <c r="AEB1766" s="12"/>
      <c r="AEC1766" s="12"/>
      <c r="AED1766" s="12"/>
      <c r="AEE1766" s="12"/>
      <c r="AEF1766" s="12"/>
      <c r="AEG1766" s="12"/>
      <c r="AEH1766" s="12"/>
      <c r="AEI1766" s="12"/>
      <c r="AEJ1766" s="12"/>
      <c r="AEK1766" s="12"/>
      <c r="AEL1766" s="12"/>
      <c r="AEM1766" s="12"/>
      <c r="AEN1766" s="12"/>
      <c r="AEO1766" s="12"/>
      <c r="AEP1766" s="12"/>
      <c r="AEQ1766" s="12"/>
      <c r="AER1766" s="12"/>
      <c r="AES1766" s="12"/>
      <c r="AET1766" s="12"/>
      <c r="AEU1766" s="12"/>
      <c r="AEV1766" s="12"/>
      <c r="AEW1766" s="12"/>
      <c r="AEX1766" s="12"/>
      <c r="AEY1766" s="12"/>
      <c r="AEZ1766" s="12"/>
      <c r="AFA1766" s="12"/>
      <c r="AFB1766" s="12"/>
      <c r="AFC1766" s="12"/>
      <c r="AFD1766" s="12"/>
      <c r="AFE1766" s="12"/>
      <c r="AFF1766" s="12"/>
      <c r="AFG1766" s="12"/>
      <c r="AFH1766" s="12"/>
      <c r="AFI1766" s="12"/>
      <c r="AFJ1766" s="12"/>
      <c r="AFK1766" s="12"/>
      <c r="AFL1766" s="12"/>
      <c r="AFM1766" s="12"/>
      <c r="AFN1766" s="12"/>
      <c r="AFO1766" s="12"/>
      <c r="AFP1766" s="12"/>
      <c r="AFQ1766" s="12"/>
      <c r="AFR1766" s="12"/>
      <c r="AFS1766" s="12"/>
      <c r="AFT1766" s="12"/>
      <c r="AFU1766" s="12"/>
      <c r="AFV1766" s="12"/>
      <c r="AFW1766" s="12"/>
      <c r="AFX1766" s="12"/>
      <c r="AFY1766" s="12"/>
      <c r="AFZ1766" s="12"/>
      <c r="AGA1766" s="12"/>
      <c r="AGB1766" s="12"/>
      <c r="AGC1766" s="12"/>
      <c r="AGD1766" s="12"/>
      <c r="AGE1766" s="12"/>
      <c r="AGF1766" s="12"/>
      <c r="AGG1766" s="12"/>
      <c r="AGH1766" s="12"/>
      <c r="AGI1766" s="12"/>
      <c r="AGJ1766" s="12"/>
      <c r="AGK1766" s="12"/>
      <c r="AGL1766" s="12"/>
      <c r="AGM1766" s="12"/>
      <c r="AGN1766" s="12"/>
      <c r="AGO1766" s="12"/>
      <c r="AGP1766" s="12"/>
      <c r="AGQ1766" s="12"/>
      <c r="AGR1766" s="12"/>
      <c r="AGS1766" s="12"/>
      <c r="AGT1766" s="12"/>
      <c r="AGU1766" s="12"/>
      <c r="AGV1766" s="12"/>
      <c r="AGW1766" s="12"/>
      <c r="AGX1766" s="12"/>
      <c r="AGY1766" s="12"/>
      <c r="AGZ1766" s="12"/>
      <c r="AHA1766" s="12"/>
      <c r="AHB1766" s="12"/>
      <c r="AHC1766" s="12"/>
      <c r="AHD1766" s="12"/>
      <c r="AHE1766" s="12"/>
      <c r="AHF1766" s="12"/>
      <c r="AHG1766" s="12"/>
      <c r="AHH1766" s="12"/>
      <c r="AHI1766" s="12"/>
      <c r="AHJ1766" s="12"/>
      <c r="AHK1766" s="12"/>
      <c r="AHL1766" s="12"/>
      <c r="AHM1766" s="12"/>
      <c r="AHN1766" s="12"/>
      <c r="AHO1766" s="12"/>
      <c r="AHP1766" s="12"/>
      <c r="AHQ1766" s="12"/>
      <c r="AHR1766" s="12"/>
      <c r="AHS1766" s="12"/>
      <c r="AHT1766" s="12"/>
      <c r="AHU1766" s="12"/>
      <c r="AHV1766" s="12"/>
      <c r="AHW1766" s="12"/>
      <c r="AHX1766" s="12"/>
      <c r="AHY1766" s="12"/>
      <c r="AHZ1766" s="12"/>
      <c r="AIA1766" s="12"/>
      <c r="AIB1766" s="12"/>
      <c r="AIC1766" s="12"/>
      <c r="AID1766" s="12"/>
      <c r="AIE1766" s="12"/>
      <c r="AIF1766" s="12"/>
      <c r="AIG1766" s="12"/>
      <c r="AIH1766" s="12"/>
      <c r="AII1766" s="12"/>
      <c r="AIJ1766" s="12"/>
      <c r="AIK1766" s="12"/>
      <c r="AIL1766" s="12"/>
      <c r="AIM1766" s="12"/>
      <c r="AIN1766" s="12"/>
      <c r="AIO1766" s="12"/>
      <c r="AIP1766" s="12"/>
      <c r="AIQ1766" s="12"/>
      <c r="AIR1766" s="12"/>
      <c r="AIS1766" s="12"/>
      <c r="AIT1766" s="12"/>
      <c r="AIU1766" s="12"/>
      <c r="AIV1766" s="12"/>
      <c r="AIW1766" s="12"/>
      <c r="AIX1766" s="12"/>
      <c r="AIY1766" s="12"/>
      <c r="AIZ1766" s="12"/>
      <c r="AJA1766" s="12"/>
      <c r="AJB1766" s="12"/>
      <c r="AJC1766" s="12"/>
      <c r="AJD1766" s="12"/>
      <c r="AJE1766" s="12"/>
      <c r="AJF1766" s="12"/>
      <c r="AJG1766" s="12"/>
      <c r="AJH1766" s="12"/>
      <c r="AJI1766" s="12"/>
      <c r="AJJ1766" s="12"/>
      <c r="AJK1766" s="12"/>
      <c r="AJL1766" s="12"/>
      <c r="AJM1766" s="12"/>
      <c r="AJN1766" s="12"/>
      <c r="AJO1766" s="12"/>
      <c r="AJP1766" s="12"/>
      <c r="AJQ1766" s="12"/>
      <c r="AJR1766" s="12"/>
      <c r="AJS1766" s="12"/>
      <c r="AJT1766" s="12"/>
      <c r="AJU1766" s="12"/>
      <c r="AJV1766" s="12"/>
      <c r="AJW1766" s="12"/>
      <c r="AJX1766" s="12"/>
      <c r="AJY1766" s="12"/>
      <c r="AJZ1766" s="12"/>
      <c r="AKA1766" s="12"/>
      <c r="AKB1766" s="12"/>
      <c r="AKC1766" s="12"/>
      <c r="AKD1766" s="12"/>
      <c r="AKE1766" s="12"/>
      <c r="AKF1766" s="12"/>
      <c r="AKG1766" s="12"/>
      <c r="AKH1766" s="12"/>
      <c r="AKI1766" s="12"/>
      <c r="AKJ1766" s="12"/>
      <c r="AKK1766" s="12"/>
      <c r="AKL1766" s="12"/>
      <c r="AKM1766" s="12"/>
      <c r="AKN1766" s="12"/>
      <c r="AKO1766" s="12"/>
      <c r="AKP1766" s="12"/>
      <c r="AKQ1766" s="12"/>
      <c r="AKR1766" s="12"/>
      <c r="AKS1766" s="12"/>
      <c r="AKT1766" s="12"/>
      <c r="AKU1766" s="12"/>
      <c r="AKV1766" s="12"/>
      <c r="AKW1766" s="12"/>
      <c r="AKX1766" s="12"/>
      <c r="AKY1766" s="12"/>
      <c r="AKZ1766" s="12"/>
      <c r="ALA1766" s="12"/>
      <c r="ALB1766" s="12"/>
      <c r="ALC1766" s="12"/>
      <c r="ALD1766" s="12"/>
      <c r="ALE1766" s="12"/>
      <c r="ALF1766" s="12"/>
      <c r="ALG1766" s="12"/>
      <c r="ALH1766" s="12"/>
      <c r="ALI1766" s="12"/>
      <c r="ALJ1766" s="12"/>
      <c r="ALK1766" s="12"/>
      <c r="ALL1766" s="12"/>
      <c r="ALM1766" s="12"/>
      <c r="ALN1766" s="12"/>
      <c r="ALO1766" s="12"/>
      <c r="ALP1766" s="12"/>
      <c r="ALQ1766" s="12"/>
      <c r="ALR1766" s="12"/>
      <c r="ALS1766" s="12"/>
      <c r="ALT1766" s="12"/>
      <c r="ALU1766" s="12"/>
      <c r="ALV1766" s="12"/>
      <c r="ALW1766" s="12"/>
      <c r="ALX1766" s="12"/>
      <c r="ALY1766" s="12"/>
      <c r="ALZ1766" s="12"/>
      <c r="AMA1766" s="12"/>
      <c r="AMB1766" s="12"/>
      <c r="AMC1766" s="12"/>
      <c r="AMD1766" s="12"/>
      <c r="AME1766" s="12"/>
      <c r="AMF1766" s="12"/>
      <c r="AMG1766" s="12"/>
      <c r="AMH1766" s="12"/>
      <c r="AMI1766" s="12"/>
      <c r="AMJ1766" s="12"/>
      <c r="AMK1766" s="12"/>
      <c r="AML1766" s="12"/>
      <c r="AMM1766" s="12"/>
      <c r="AMN1766" s="12"/>
      <c r="AMO1766" s="12"/>
      <c r="AMP1766" s="12"/>
      <c r="AMQ1766" s="12"/>
      <c r="AMR1766" s="12"/>
      <c r="AMS1766" s="12"/>
      <c r="AMT1766" s="12"/>
      <c r="AMU1766" s="12"/>
      <c r="AMV1766" s="12"/>
      <c r="AMW1766" s="12"/>
      <c r="AMX1766" s="12"/>
      <c r="AMY1766" s="12"/>
      <c r="AMZ1766" s="12"/>
      <c r="ANA1766" s="12"/>
      <c r="ANB1766" s="12"/>
      <c r="ANC1766" s="12"/>
      <c r="AND1766" s="12"/>
      <c r="ANE1766" s="12"/>
      <c r="ANF1766" s="12"/>
      <c r="ANG1766" s="12"/>
      <c r="ANH1766" s="12"/>
      <c r="ANI1766" s="12"/>
      <c r="ANJ1766" s="12"/>
      <c r="ANK1766" s="12"/>
      <c r="ANL1766" s="12"/>
      <c r="ANM1766" s="12"/>
      <c r="ANN1766" s="12"/>
      <c r="ANO1766" s="12"/>
      <c r="ANP1766" s="12"/>
      <c r="ANQ1766" s="12"/>
      <c r="ANR1766" s="12"/>
      <c r="ANS1766" s="12"/>
      <c r="ANT1766" s="12"/>
      <c r="ANU1766" s="12"/>
      <c r="ANV1766" s="12"/>
      <c r="ANW1766" s="12"/>
      <c r="ANX1766" s="12"/>
      <c r="ANY1766" s="12"/>
      <c r="ANZ1766" s="12"/>
      <c r="AOA1766" s="12"/>
      <c r="AOB1766" s="12"/>
      <c r="AOC1766" s="12"/>
      <c r="AOD1766" s="12"/>
      <c r="AOE1766" s="12"/>
      <c r="AOF1766" s="12"/>
      <c r="AOG1766" s="12"/>
      <c r="AOH1766" s="12"/>
      <c r="AOI1766" s="12"/>
      <c r="AOJ1766" s="12"/>
      <c r="AOK1766" s="12"/>
      <c r="AOL1766" s="12"/>
      <c r="AOM1766" s="12"/>
      <c r="AON1766" s="12"/>
      <c r="AOO1766" s="12"/>
      <c r="AOP1766" s="12"/>
      <c r="AOQ1766" s="12"/>
      <c r="AOR1766" s="12"/>
      <c r="AOS1766" s="12"/>
      <c r="AOT1766" s="12"/>
      <c r="AOU1766" s="12"/>
      <c r="AOV1766" s="12"/>
      <c r="AOW1766" s="12"/>
      <c r="AOX1766" s="12"/>
      <c r="AOY1766" s="12"/>
      <c r="AOZ1766" s="12"/>
      <c r="APA1766" s="12"/>
      <c r="APB1766" s="12"/>
      <c r="APC1766" s="12"/>
      <c r="APD1766" s="12"/>
      <c r="APE1766" s="12"/>
      <c r="APF1766" s="12"/>
      <c r="APG1766" s="12"/>
      <c r="APH1766" s="12"/>
      <c r="API1766" s="12"/>
      <c r="APJ1766" s="12"/>
      <c r="APK1766" s="12"/>
      <c r="APL1766" s="12"/>
      <c r="APM1766" s="12"/>
      <c r="APN1766" s="12"/>
      <c r="APO1766" s="12"/>
      <c r="APP1766" s="12"/>
      <c r="APQ1766" s="12"/>
      <c r="APR1766" s="12"/>
      <c r="APS1766" s="12"/>
      <c r="APT1766" s="12"/>
      <c r="APU1766" s="12"/>
      <c r="APV1766" s="12"/>
      <c r="APW1766" s="12"/>
      <c r="APX1766" s="12"/>
      <c r="APY1766" s="12"/>
      <c r="APZ1766" s="12"/>
      <c r="AQA1766" s="12"/>
      <c r="AQB1766" s="12"/>
      <c r="AQC1766" s="12"/>
      <c r="AQD1766" s="12"/>
      <c r="AQE1766" s="12"/>
      <c r="AQF1766" s="12"/>
      <c r="AQG1766" s="12"/>
      <c r="AQH1766" s="12"/>
      <c r="AQI1766" s="12"/>
      <c r="AQJ1766" s="12"/>
      <c r="AQK1766" s="12"/>
      <c r="AQL1766" s="12"/>
      <c r="AQM1766" s="12"/>
      <c r="AQN1766" s="12"/>
      <c r="AQO1766" s="12"/>
      <c r="AQP1766" s="12"/>
      <c r="AQQ1766" s="12"/>
      <c r="AQR1766" s="12"/>
      <c r="AQS1766" s="12"/>
      <c r="AQT1766" s="12"/>
      <c r="AQU1766" s="12"/>
      <c r="AQV1766" s="12"/>
      <c r="AQW1766" s="12"/>
      <c r="AQX1766" s="12"/>
      <c r="AQY1766" s="12"/>
      <c r="AQZ1766" s="12"/>
      <c r="ARA1766" s="12"/>
      <c r="ARB1766" s="12"/>
      <c r="ARC1766" s="12"/>
      <c r="ARD1766" s="12"/>
      <c r="ARE1766" s="12"/>
      <c r="ARF1766" s="12"/>
      <c r="ARG1766" s="12"/>
      <c r="ARH1766" s="12"/>
      <c r="ARI1766" s="12"/>
      <c r="ARJ1766" s="12"/>
      <c r="ARK1766" s="12"/>
      <c r="ARL1766" s="12"/>
      <c r="ARM1766" s="12"/>
      <c r="ARN1766" s="12"/>
      <c r="ARO1766" s="12"/>
      <c r="ARP1766" s="12"/>
      <c r="ARQ1766" s="12"/>
      <c r="ARR1766" s="12"/>
      <c r="ARS1766" s="12"/>
      <c r="ART1766" s="12"/>
      <c r="ARU1766" s="12"/>
      <c r="ARV1766" s="12"/>
      <c r="ARW1766" s="12"/>
      <c r="ARX1766" s="12"/>
      <c r="ARY1766" s="12"/>
      <c r="ARZ1766" s="12"/>
      <c r="ASA1766" s="12"/>
      <c r="ASB1766" s="12"/>
      <c r="ASC1766" s="12"/>
      <c r="ASD1766" s="12"/>
      <c r="ASE1766" s="12"/>
      <c r="ASF1766" s="12"/>
      <c r="ASG1766" s="12"/>
      <c r="ASH1766" s="12"/>
      <c r="ASI1766" s="12"/>
      <c r="ASJ1766" s="12"/>
      <c r="ASK1766" s="12"/>
      <c r="ASL1766" s="12"/>
      <c r="ASM1766" s="12"/>
      <c r="ASN1766" s="12"/>
      <c r="ASO1766" s="12"/>
      <c r="ASP1766" s="12"/>
      <c r="ASQ1766" s="12"/>
      <c r="ASR1766" s="12"/>
      <c r="ASS1766" s="12"/>
      <c r="AST1766" s="12"/>
      <c r="ASU1766" s="12"/>
      <c r="ASV1766" s="12"/>
      <c r="ASW1766" s="12"/>
      <c r="ASX1766" s="12"/>
      <c r="ASY1766" s="12"/>
      <c r="ASZ1766" s="12"/>
      <c r="ATA1766" s="12"/>
      <c r="ATB1766" s="12"/>
      <c r="ATC1766" s="12"/>
      <c r="ATD1766" s="12"/>
      <c r="ATE1766" s="12"/>
      <c r="ATF1766" s="12"/>
      <c r="ATG1766" s="12"/>
      <c r="ATH1766" s="12"/>
      <c r="ATI1766" s="12"/>
      <c r="ATJ1766" s="12"/>
      <c r="ATK1766" s="12"/>
      <c r="ATL1766" s="12"/>
      <c r="ATM1766" s="12"/>
      <c r="ATN1766" s="12"/>
      <c r="ATO1766" s="12"/>
      <c r="ATP1766" s="12"/>
      <c r="ATQ1766" s="12"/>
      <c r="ATR1766" s="12"/>
      <c r="ATS1766" s="12"/>
      <c r="ATT1766" s="12"/>
      <c r="ATU1766" s="12"/>
      <c r="ATV1766" s="12"/>
      <c r="ATW1766" s="12"/>
      <c r="ATX1766" s="12"/>
      <c r="ATY1766" s="12"/>
      <c r="ATZ1766" s="12"/>
      <c r="AUA1766" s="12"/>
      <c r="AUB1766" s="12"/>
      <c r="AUC1766" s="12"/>
      <c r="AUD1766" s="12"/>
      <c r="AUE1766" s="12"/>
      <c r="AUF1766" s="12"/>
      <c r="AUG1766" s="12"/>
      <c r="AUH1766" s="12"/>
      <c r="AUI1766" s="12"/>
      <c r="AUJ1766" s="12"/>
      <c r="AUK1766" s="12"/>
      <c r="AUL1766" s="12"/>
      <c r="AUM1766" s="12"/>
      <c r="AUN1766" s="12"/>
      <c r="AUO1766" s="12"/>
      <c r="AUP1766" s="12"/>
      <c r="AUQ1766" s="12"/>
      <c r="AUR1766" s="12"/>
      <c r="AUS1766" s="12"/>
      <c r="AUT1766" s="12"/>
      <c r="AUU1766" s="12"/>
      <c r="AUV1766" s="12"/>
      <c r="AUW1766" s="12"/>
      <c r="AUX1766" s="12"/>
      <c r="AUY1766" s="12"/>
      <c r="AUZ1766" s="12"/>
      <c r="AVA1766" s="12"/>
      <c r="AVB1766" s="12"/>
      <c r="AVC1766" s="12"/>
      <c r="AVD1766" s="12"/>
      <c r="AVE1766" s="12"/>
      <c r="AVF1766" s="12"/>
      <c r="AVG1766" s="12"/>
      <c r="AVH1766" s="12"/>
      <c r="AVI1766" s="12"/>
      <c r="AVJ1766" s="12"/>
      <c r="AVK1766" s="12"/>
      <c r="AVL1766" s="12"/>
      <c r="AVM1766" s="12"/>
      <c r="AVN1766" s="12"/>
      <c r="AVO1766" s="12"/>
      <c r="AVP1766" s="12"/>
      <c r="AVQ1766" s="12"/>
      <c r="AVR1766" s="12"/>
      <c r="AVS1766" s="12"/>
      <c r="AVT1766" s="12"/>
      <c r="AVU1766" s="12"/>
      <c r="AVV1766" s="12"/>
      <c r="AVW1766" s="12"/>
      <c r="AVX1766" s="12"/>
      <c r="AVY1766" s="12"/>
      <c r="AVZ1766" s="12"/>
      <c r="AWA1766" s="12"/>
      <c r="AWB1766" s="12"/>
      <c r="AWC1766" s="12"/>
      <c r="AWD1766" s="12"/>
      <c r="AWE1766" s="12"/>
      <c r="AWF1766" s="12"/>
      <c r="AWG1766" s="12"/>
      <c r="AWH1766" s="12"/>
      <c r="AWI1766" s="12"/>
      <c r="AWJ1766" s="12"/>
      <c r="AWK1766" s="12"/>
      <c r="AWL1766" s="12"/>
      <c r="AWM1766" s="12"/>
      <c r="AWN1766" s="12"/>
      <c r="AWO1766" s="12"/>
      <c r="AWP1766" s="12"/>
      <c r="AWQ1766" s="12"/>
      <c r="AWR1766" s="12"/>
      <c r="AWS1766" s="12"/>
      <c r="AWT1766" s="12"/>
      <c r="AWU1766" s="12"/>
      <c r="AWV1766" s="12"/>
      <c r="AWW1766" s="12"/>
      <c r="AWX1766" s="12"/>
      <c r="AWY1766" s="12"/>
      <c r="AWZ1766" s="12"/>
      <c r="AXA1766" s="12"/>
      <c r="AXB1766" s="12"/>
      <c r="AXC1766" s="12"/>
      <c r="AXD1766" s="12"/>
      <c r="AXE1766" s="12"/>
      <c r="AXF1766" s="12"/>
      <c r="AXG1766" s="12"/>
      <c r="AXH1766" s="12"/>
      <c r="AXI1766" s="12"/>
      <c r="AXJ1766" s="12"/>
      <c r="AXK1766" s="12"/>
      <c r="AXL1766" s="12"/>
      <c r="AXM1766" s="12"/>
      <c r="AXN1766" s="12"/>
      <c r="AXO1766" s="12"/>
      <c r="AXP1766" s="12"/>
      <c r="AXQ1766" s="12"/>
      <c r="AXR1766" s="12"/>
      <c r="AXS1766" s="12"/>
      <c r="AXT1766" s="12"/>
      <c r="AXU1766" s="12"/>
      <c r="AXV1766" s="12"/>
      <c r="AXW1766" s="12"/>
      <c r="AXX1766" s="12"/>
      <c r="AXY1766" s="12"/>
      <c r="AXZ1766" s="12"/>
      <c r="AYA1766" s="12"/>
      <c r="AYB1766" s="12"/>
      <c r="AYC1766" s="12"/>
      <c r="AYD1766" s="12"/>
      <c r="AYE1766" s="12"/>
      <c r="AYF1766" s="12"/>
      <c r="AYG1766" s="12"/>
      <c r="AYH1766" s="12"/>
      <c r="AYI1766" s="12"/>
      <c r="AYJ1766" s="12"/>
      <c r="AYK1766" s="12"/>
      <c r="AYL1766" s="12"/>
      <c r="AYM1766" s="12"/>
      <c r="AYN1766" s="12"/>
      <c r="AYO1766" s="12"/>
      <c r="AYP1766" s="12"/>
      <c r="AYQ1766" s="12"/>
      <c r="AYR1766" s="12"/>
      <c r="AYS1766" s="12"/>
      <c r="AYT1766" s="12"/>
      <c r="AYU1766" s="12"/>
      <c r="AYV1766" s="12"/>
      <c r="AYW1766" s="12"/>
      <c r="AYX1766" s="12"/>
      <c r="AYY1766" s="12"/>
      <c r="AYZ1766" s="12"/>
      <c r="AZA1766" s="12"/>
      <c r="AZB1766" s="12"/>
      <c r="AZC1766" s="12"/>
      <c r="AZD1766" s="12"/>
      <c r="AZE1766" s="12"/>
      <c r="AZF1766" s="12"/>
      <c r="AZG1766" s="12"/>
      <c r="AZH1766" s="12"/>
      <c r="AZI1766" s="12"/>
      <c r="AZJ1766" s="12"/>
      <c r="AZK1766" s="12"/>
      <c r="AZL1766" s="12"/>
      <c r="AZM1766" s="12"/>
      <c r="AZN1766" s="12"/>
      <c r="AZO1766" s="12"/>
      <c r="AZP1766" s="12"/>
      <c r="AZQ1766" s="12"/>
      <c r="AZR1766" s="12"/>
      <c r="AZS1766" s="12"/>
      <c r="AZT1766" s="12"/>
      <c r="AZU1766" s="12"/>
      <c r="AZV1766" s="12"/>
      <c r="AZW1766" s="12"/>
      <c r="AZX1766" s="12"/>
      <c r="AZY1766" s="12"/>
      <c r="AZZ1766" s="12"/>
      <c r="BAA1766" s="12"/>
      <c r="BAB1766" s="12"/>
      <c r="BAC1766" s="12"/>
      <c r="BAD1766" s="12"/>
      <c r="BAE1766" s="12"/>
      <c r="BAF1766" s="12"/>
      <c r="BAG1766" s="12"/>
      <c r="BAH1766" s="12"/>
      <c r="BAI1766" s="12"/>
      <c r="BAJ1766" s="12"/>
      <c r="BAK1766" s="12"/>
      <c r="BAL1766" s="12"/>
      <c r="BAM1766" s="12"/>
      <c r="BAN1766" s="12"/>
      <c r="BAO1766" s="12"/>
      <c r="BAP1766" s="12"/>
      <c r="BAQ1766" s="12"/>
      <c r="BAR1766" s="12"/>
      <c r="BAS1766" s="12"/>
      <c r="BAT1766" s="12"/>
      <c r="BAU1766" s="12"/>
      <c r="BAV1766" s="12"/>
      <c r="BAW1766" s="12"/>
      <c r="BAX1766" s="12"/>
      <c r="BAY1766" s="12"/>
      <c r="BAZ1766" s="12"/>
      <c r="BBA1766" s="12"/>
      <c r="BBB1766" s="12"/>
      <c r="BBC1766" s="12"/>
      <c r="BBD1766" s="12"/>
      <c r="BBE1766" s="12"/>
      <c r="BBF1766" s="12"/>
      <c r="BBG1766" s="12"/>
      <c r="BBH1766" s="12"/>
      <c r="BBI1766" s="12"/>
      <c r="BBJ1766" s="12"/>
      <c r="BBK1766" s="12"/>
      <c r="BBL1766" s="12"/>
      <c r="BBM1766" s="12"/>
      <c r="BBN1766" s="12"/>
      <c r="BBO1766" s="12"/>
      <c r="BBP1766" s="12"/>
      <c r="BBQ1766" s="12"/>
      <c r="BBR1766" s="12"/>
      <c r="BBS1766" s="12"/>
      <c r="BBT1766" s="12"/>
      <c r="BBU1766" s="12"/>
      <c r="BBV1766" s="12"/>
      <c r="BBW1766" s="12"/>
      <c r="BBX1766" s="12"/>
      <c r="BBY1766" s="12"/>
      <c r="BBZ1766" s="12"/>
      <c r="BCA1766" s="12"/>
      <c r="BCB1766" s="12"/>
      <c r="BCC1766" s="12"/>
      <c r="BCD1766" s="12"/>
      <c r="BCE1766" s="12"/>
      <c r="BCF1766" s="12"/>
      <c r="BCG1766" s="12"/>
      <c r="BCH1766" s="12"/>
      <c r="BCI1766" s="12"/>
      <c r="BCJ1766" s="12"/>
      <c r="BCK1766" s="12"/>
      <c r="BCL1766" s="12"/>
      <c r="BCM1766" s="12"/>
      <c r="BCN1766" s="12"/>
      <c r="BCO1766" s="12"/>
      <c r="BCP1766" s="12"/>
      <c r="BCQ1766" s="12"/>
      <c r="BCR1766" s="12"/>
      <c r="BCS1766" s="12"/>
      <c r="BCT1766" s="12"/>
      <c r="BCU1766" s="12"/>
      <c r="BCV1766" s="12"/>
      <c r="BCW1766" s="12"/>
      <c r="BCX1766" s="12"/>
      <c r="BCY1766" s="12"/>
      <c r="BCZ1766" s="12"/>
      <c r="BDA1766" s="12"/>
      <c r="BDB1766" s="12"/>
      <c r="BDC1766" s="12"/>
      <c r="BDD1766" s="12"/>
      <c r="BDE1766" s="12"/>
      <c r="BDF1766" s="12"/>
      <c r="BDG1766" s="12"/>
      <c r="BDH1766" s="12"/>
      <c r="BDI1766" s="12"/>
      <c r="BDJ1766" s="12"/>
      <c r="BDK1766" s="12"/>
      <c r="BDL1766" s="12"/>
      <c r="BDM1766" s="12"/>
      <c r="BDN1766" s="12"/>
      <c r="BDO1766" s="12"/>
      <c r="BDP1766" s="12"/>
      <c r="BDQ1766" s="12"/>
      <c r="BDR1766" s="12"/>
      <c r="BDS1766" s="12"/>
      <c r="BDT1766" s="12"/>
      <c r="BDU1766" s="12"/>
      <c r="BDV1766" s="12"/>
      <c r="BDW1766" s="12"/>
      <c r="BDX1766" s="12"/>
      <c r="BDY1766" s="12"/>
      <c r="BDZ1766" s="12"/>
      <c r="BEA1766" s="12"/>
      <c r="BEB1766" s="12"/>
      <c r="BEC1766" s="12"/>
      <c r="BED1766" s="12"/>
      <c r="BEE1766" s="12"/>
      <c r="BEF1766" s="12"/>
      <c r="BEG1766" s="12"/>
      <c r="BEH1766" s="12"/>
      <c r="BEI1766" s="12"/>
      <c r="BEJ1766" s="12"/>
      <c r="BEK1766" s="12"/>
      <c r="BEL1766" s="12"/>
      <c r="BEM1766" s="12"/>
      <c r="BEN1766" s="12"/>
      <c r="BEO1766" s="12"/>
      <c r="BEP1766" s="12"/>
      <c r="BEQ1766" s="12"/>
      <c r="BER1766" s="12"/>
      <c r="BES1766" s="12"/>
      <c r="BET1766" s="12"/>
      <c r="BEU1766" s="12"/>
      <c r="BEV1766" s="12"/>
      <c r="BEW1766" s="12"/>
      <c r="BEX1766" s="12"/>
      <c r="BEY1766" s="12"/>
      <c r="BEZ1766" s="12"/>
      <c r="BFA1766" s="12"/>
      <c r="BFB1766" s="12"/>
      <c r="BFC1766" s="12"/>
      <c r="BFD1766" s="12"/>
      <c r="BFE1766" s="12"/>
      <c r="BFF1766" s="12"/>
      <c r="BFG1766" s="12"/>
      <c r="BFH1766" s="12"/>
      <c r="BFI1766" s="12"/>
      <c r="BFJ1766" s="12"/>
      <c r="BFK1766" s="12"/>
      <c r="BFL1766" s="12"/>
      <c r="BFM1766" s="12"/>
      <c r="BFN1766" s="12"/>
      <c r="BFO1766" s="12"/>
      <c r="BFP1766" s="12"/>
      <c r="BFQ1766" s="12"/>
      <c r="BFR1766" s="12"/>
      <c r="BFS1766" s="12"/>
      <c r="BFT1766" s="12"/>
      <c r="BFU1766" s="12"/>
      <c r="BFV1766" s="12"/>
      <c r="BFW1766" s="12"/>
      <c r="BFX1766" s="12"/>
      <c r="BFY1766" s="12"/>
      <c r="BFZ1766" s="12"/>
      <c r="BGA1766" s="12"/>
      <c r="BGB1766" s="12"/>
      <c r="BGC1766" s="12"/>
      <c r="BGD1766" s="12"/>
      <c r="BGE1766" s="12"/>
      <c r="BGF1766" s="12"/>
      <c r="BGG1766" s="12"/>
      <c r="BGH1766" s="12"/>
      <c r="BGI1766" s="12"/>
      <c r="BGJ1766" s="12"/>
      <c r="BGK1766" s="12"/>
      <c r="BGL1766" s="12"/>
      <c r="BGM1766" s="12"/>
      <c r="BGN1766" s="12"/>
      <c r="BGO1766" s="12"/>
      <c r="BGP1766" s="12"/>
      <c r="BGQ1766" s="12"/>
      <c r="BGR1766" s="12"/>
      <c r="BGS1766" s="12"/>
      <c r="BGT1766" s="12"/>
      <c r="BGU1766" s="12"/>
      <c r="BGV1766" s="12"/>
      <c r="BGW1766" s="12"/>
      <c r="BGX1766" s="12"/>
      <c r="BGY1766" s="12"/>
      <c r="BGZ1766" s="12"/>
      <c r="BHA1766" s="12"/>
      <c r="BHB1766" s="12"/>
      <c r="BHC1766" s="12"/>
      <c r="BHD1766" s="12"/>
      <c r="BHE1766" s="12"/>
      <c r="BHF1766" s="12"/>
      <c r="BHG1766" s="12"/>
      <c r="BHH1766" s="12"/>
      <c r="BHI1766" s="12"/>
      <c r="BHJ1766" s="12"/>
      <c r="BHK1766" s="12"/>
      <c r="BHL1766" s="12"/>
      <c r="BHM1766" s="12"/>
      <c r="BHN1766" s="12"/>
      <c r="BHO1766" s="12"/>
      <c r="BHP1766" s="12"/>
      <c r="BHQ1766" s="12"/>
      <c r="BHR1766" s="12"/>
      <c r="BHS1766" s="12"/>
      <c r="BHT1766" s="12"/>
      <c r="BHU1766" s="12"/>
      <c r="BHV1766" s="12"/>
      <c r="BHW1766" s="12"/>
      <c r="BHX1766" s="12"/>
      <c r="BHY1766" s="12"/>
      <c r="BHZ1766" s="12"/>
      <c r="BIA1766" s="12"/>
      <c r="BIB1766" s="12"/>
      <c r="BIC1766" s="12"/>
      <c r="BID1766" s="12"/>
      <c r="BIE1766" s="12"/>
      <c r="BIF1766" s="12"/>
      <c r="BIG1766" s="12"/>
      <c r="BIH1766" s="12"/>
      <c r="BII1766" s="12"/>
      <c r="BIJ1766" s="12"/>
      <c r="BIK1766" s="12"/>
      <c r="BIL1766" s="12"/>
      <c r="BIM1766" s="12"/>
      <c r="BIN1766" s="12"/>
      <c r="BIO1766" s="12"/>
      <c r="BIP1766" s="12"/>
      <c r="BIQ1766" s="12"/>
      <c r="BIR1766" s="12"/>
      <c r="BIS1766" s="12"/>
      <c r="BIT1766" s="12"/>
      <c r="BIU1766" s="12"/>
      <c r="BIV1766" s="12"/>
      <c r="BIW1766" s="12"/>
      <c r="BIX1766" s="12"/>
      <c r="BIY1766" s="12"/>
      <c r="BIZ1766" s="12"/>
      <c r="BJA1766" s="12"/>
      <c r="BJB1766" s="12"/>
      <c r="BJC1766" s="12"/>
      <c r="BJD1766" s="12"/>
      <c r="BJE1766" s="12"/>
      <c r="BJF1766" s="12"/>
      <c r="BJG1766" s="12"/>
      <c r="BJH1766" s="12"/>
      <c r="BJI1766" s="12"/>
      <c r="BJJ1766" s="12"/>
      <c r="BJK1766" s="12"/>
      <c r="BJL1766" s="12"/>
      <c r="BJM1766" s="12"/>
      <c r="BJN1766" s="12"/>
      <c r="BJO1766" s="12"/>
      <c r="BJP1766" s="12"/>
      <c r="BJQ1766" s="12"/>
      <c r="BJR1766" s="12"/>
      <c r="BJS1766" s="12"/>
      <c r="BJT1766" s="12"/>
      <c r="BJU1766" s="12"/>
      <c r="BJV1766" s="12"/>
      <c r="BJW1766" s="12"/>
      <c r="BJX1766" s="12"/>
      <c r="BJY1766" s="12"/>
      <c r="BJZ1766" s="12"/>
      <c r="BKA1766" s="12"/>
      <c r="BKB1766" s="12"/>
      <c r="BKC1766" s="12"/>
      <c r="BKD1766" s="12"/>
      <c r="BKE1766" s="12"/>
      <c r="BKF1766" s="12"/>
      <c r="BKG1766" s="12"/>
      <c r="BKH1766" s="12"/>
      <c r="BKI1766" s="12"/>
      <c r="BKJ1766" s="12"/>
      <c r="BKK1766" s="12"/>
      <c r="BKL1766" s="12"/>
      <c r="BKM1766" s="12"/>
      <c r="BKN1766" s="12"/>
      <c r="BKO1766" s="12"/>
      <c r="BKP1766" s="12"/>
      <c r="BKQ1766" s="12"/>
      <c r="BKR1766" s="12"/>
      <c r="BKS1766" s="12"/>
      <c r="BKT1766" s="12"/>
      <c r="BKU1766" s="12"/>
      <c r="BKV1766" s="12"/>
      <c r="BKW1766" s="12"/>
      <c r="BKX1766" s="12"/>
      <c r="BKY1766" s="12"/>
      <c r="BKZ1766" s="12"/>
      <c r="BLA1766" s="12"/>
      <c r="BLB1766" s="12"/>
      <c r="BLC1766" s="12"/>
      <c r="BLD1766" s="12"/>
      <c r="BLE1766" s="12"/>
      <c r="BLF1766" s="12"/>
      <c r="BLG1766" s="12"/>
      <c r="BLH1766" s="12"/>
      <c r="BLI1766" s="12"/>
      <c r="BLJ1766" s="12"/>
      <c r="BLK1766" s="12"/>
      <c r="BLL1766" s="12"/>
      <c r="BLM1766" s="12"/>
      <c r="BLN1766" s="12"/>
      <c r="BLO1766" s="12"/>
      <c r="BLP1766" s="12"/>
      <c r="BLQ1766" s="12"/>
      <c r="BLR1766" s="12"/>
      <c r="BLS1766" s="12"/>
      <c r="BLT1766" s="12"/>
      <c r="BLU1766" s="12"/>
      <c r="BLV1766" s="12"/>
      <c r="BLW1766" s="12"/>
      <c r="BLX1766" s="12"/>
      <c r="BLY1766" s="12"/>
      <c r="BLZ1766" s="12"/>
      <c r="BMA1766" s="12"/>
      <c r="BMB1766" s="12"/>
      <c r="BMC1766" s="12"/>
      <c r="BMD1766" s="12"/>
      <c r="BME1766" s="12"/>
      <c r="BMF1766" s="12"/>
      <c r="BMG1766" s="12"/>
      <c r="BMH1766" s="12"/>
      <c r="BMI1766" s="12"/>
      <c r="BMJ1766" s="12"/>
      <c r="BMK1766" s="12"/>
      <c r="BML1766" s="12"/>
      <c r="BMM1766" s="12"/>
      <c r="BMN1766" s="12"/>
      <c r="BMO1766" s="12"/>
      <c r="BMP1766" s="12"/>
      <c r="BMQ1766" s="12"/>
      <c r="BMR1766" s="12"/>
      <c r="BMS1766" s="12"/>
      <c r="BMT1766" s="12"/>
      <c r="BMU1766" s="12"/>
      <c r="BMV1766" s="12"/>
      <c r="BMW1766" s="12"/>
      <c r="BMX1766" s="12"/>
      <c r="BMY1766" s="12"/>
      <c r="BMZ1766" s="12"/>
      <c r="BNA1766" s="12"/>
      <c r="BNB1766" s="12"/>
      <c r="BNC1766" s="12"/>
      <c r="BND1766" s="12"/>
      <c r="BNE1766" s="12"/>
      <c r="BNF1766" s="12"/>
      <c r="BNG1766" s="12"/>
      <c r="BNH1766" s="12"/>
      <c r="BNI1766" s="12"/>
      <c r="BNJ1766" s="12"/>
      <c r="BNK1766" s="12"/>
      <c r="BNL1766" s="12"/>
      <c r="BNM1766" s="12"/>
      <c r="BNN1766" s="12"/>
      <c r="BNO1766" s="12"/>
      <c r="BNP1766" s="12"/>
      <c r="BNQ1766" s="12"/>
      <c r="BNR1766" s="12"/>
      <c r="BNS1766" s="12"/>
      <c r="BNT1766" s="12"/>
      <c r="BNU1766" s="12"/>
      <c r="BNV1766" s="12"/>
      <c r="BNW1766" s="12"/>
      <c r="BNX1766" s="12"/>
      <c r="BNY1766" s="12"/>
      <c r="BNZ1766" s="12"/>
      <c r="BOA1766" s="12"/>
      <c r="BOB1766" s="12"/>
      <c r="BOC1766" s="12"/>
      <c r="BOD1766" s="12"/>
      <c r="BOE1766" s="12"/>
      <c r="BOF1766" s="12"/>
      <c r="BOG1766" s="12"/>
      <c r="BOH1766" s="12"/>
      <c r="BOI1766" s="12"/>
      <c r="BOJ1766" s="12"/>
      <c r="BOK1766" s="12"/>
      <c r="BOL1766" s="12"/>
      <c r="BOM1766" s="12"/>
      <c r="BON1766" s="12"/>
      <c r="BOO1766" s="12"/>
      <c r="BOP1766" s="12"/>
      <c r="BOQ1766" s="12"/>
      <c r="BOR1766" s="12"/>
      <c r="BOS1766" s="12"/>
      <c r="BOT1766" s="12"/>
      <c r="BOU1766" s="12"/>
      <c r="BOV1766" s="12"/>
      <c r="BOW1766" s="12"/>
      <c r="BOX1766" s="12"/>
      <c r="BOY1766" s="12"/>
      <c r="BOZ1766" s="12"/>
      <c r="BPA1766" s="12"/>
      <c r="BPB1766" s="12"/>
      <c r="BPC1766" s="12"/>
      <c r="BPD1766" s="12"/>
      <c r="BPE1766" s="12"/>
      <c r="BPF1766" s="12"/>
      <c r="BPG1766" s="12"/>
      <c r="BPH1766" s="12"/>
      <c r="BPI1766" s="12"/>
      <c r="BPJ1766" s="12"/>
      <c r="BPK1766" s="12"/>
      <c r="BPL1766" s="12"/>
      <c r="BPM1766" s="12"/>
      <c r="BPN1766" s="12"/>
      <c r="BPO1766" s="12"/>
      <c r="BPP1766" s="12"/>
      <c r="BPQ1766" s="12"/>
      <c r="BPR1766" s="12"/>
      <c r="BPS1766" s="12"/>
      <c r="BPT1766" s="12"/>
      <c r="BPU1766" s="12"/>
      <c r="BPV1766" s="12"/>
      <c r="BPW1766" s="12"/>
      <c r="BPX1766" s="12"/>
      <c r="BPY1766" s="12"/>
      <c r="BPZ1766" s="12"/>
      <c r="BQA1766" s="12"/>
      <c r="BQB1766" s="12"/>
      <c r="BQC1766" s="12"/>
      <c r="BQD1766" s="12"/>
      <c r="BQE1766" s="12"/>
      <c r="BQF1766" s="12"/>
      <c r="BQG1766" s="12"/>
      <c r="BQH1766" s="12"/>
      <c r="BQI1766" s="12"/>
      <c r="BQJ1766" s="12"/>
      <c r="BQK1766" s="12"/>
      <c r="BQL1766" s="12"/>
      <c r="BQM1766" s="12"/>
      <c r="BQN1766" s="12"/>
      <c r="BQO1766" s="12"/>
      <c r="BQP1766" s="12"/>
      <c r="BQQ1766" s="12"/>
      <c r="BQR1766" s="12"/>
      <c r="BQS1766" s="12"/>
      <c r="BQT1766" s="12"/>
      <c r="BQU1766" s="12"/>
      <c r="BQV1766" s="12"/>
      <c r="BQW1766" s="12"/>
      <c r="BQX1766" s="12"/>
      <c r="BQY1766" s="12"/>
      <c r="BQZ1766" s="12"/>
      <c r="BRA1766" s="12"/>
      <c r="BRB1766" s="12"/>
      <c r="BRC1766" s="12"/>
      <c r="BRD1766" s="12"/>
      <c r="BRE1766" s="12"/>
      <c r="BRF1766" s="12"/>
      <c r="BRG1766" s="12"/>
      <c r="BRH1766" s="12"/>
      <c r="BRI1766" s="12"/>
      <c r="BRJ1766" s="12"/>
      <c r="BRK1766" s="12"/>
      <c r="BRL1766" s="12"/>
      <c r="BRM1766" s="12"/>
      <c r="BRN1766" s="12"/>
      <c r="BRO1766" s="12"/>
      <c r="BRP1766" s="12"/>
      <c r="BRQ1766" s="12"/>
      <c r="BRR1766" s="12"/>
      <c r="BRS1766" s="12"/>
      <c r="BRT1766" s="12"/>
      <c r="BRU1766" s="12"/>
      <c r="BRV1766" s="12"/>
      <c r="BRW1766" s="12"/>
      <c r="BRX1766" s="12"/>
      <c r="BRY1766" s="12"/>
      <c r="BRZ1766" s="12"/>
      <c r="BSA1766" s="12"/>
      <c r="BSB1766" s="12"/>
      <c r="BSC1766" s="12"/>
      <c r="BSD1766" s="12"/>
      <c r="BSE1766" s="12"/>
      <c r="BSF1766" s="12"/>
      <c r="BSG1766" s="12"/>
      <c r="BSH1766" s="12"/>
      <c r="BSI1766" s="12"/>
      <c r="BSJ1766" s="12"/>
      <c r="BSK1766" s="12"/>
      <c r="BSL1766" s="12"/>
      <c r="BSM1766" s="12"/>
      <c r="BSN1766" s="12"/>
      <c r="BSO1766" s="12"/>
      <c r="BSP1766" s="12"/>
      <c r="BSQ1766" s="12"/>
      <c r="BSR1766" s="12"/>
      <c r="BSS1766" s="12"/>
      <c r="BST1766" s="12"/>
      <c r="BSU1766" s="12"/>
      <c r="BSV1766" s="12"/>
      <c r="BSW1766" s="12"/>
      <c r="BSX1766" s="12"/>
      <c r="BSY1766" s="12"/>
      <c r="BSZ1766" s="12"/>
      <c r="BTA1766" s="12"/>
      <c r="BTB1766" s="12"/>
      <c r="BTC1766" s="12"/>
      <c r="BTD1766" s="12"/>
      <c r="BTE1766" s="12"/>
      <c r="BTF1766" s="12"/>
      <c r="BTG1766" s="12"/>
      <c r="BTH1766" s="12"/>
      <c r="BTI1766" s="12"/>
      <c r="BTJ1766" s="12"/>
      <c r="BTK1766" s="12"/>
      <c r="BTL1766" s="12"/>
      <c r="BTM1766" s="12"/>
      <c r="BTN1766" s="12"/>
      <c r="BTO1766" s="12"/>
      <c r="BTP1766" s="12"/>
      <c r="BTQ1766" s="12"/>
      <c r="BTR1766" s="12"/>
      <c r="BTS1766" s="12"/>
      <c r="BTT1766" s="12"/>
      <c r="BTU1766" s="12"/>
      <c r="BTV1766" s="12"/>
      <c r="BTW1766" s="12"/>
      <c r="BTX1766" s="12"/>
      <c r="BTY1766" s="12"/>
      <c r="BTZ1766" s="12"/>
      <c r="BUA1766" s="12"/>
      <c r="BUB1766" s="12"/>
      <c r="BUC1766" s="12"/>
      <c r="BUD1766" s="12"/>
      <c r="BUE1766" s="12"/>
      <c r="BUF1766" s="12"/>
      <c r="BUG1766" s="12"/>
      <c r="BUH1766" s="12"/>
      <c r="BUI1766" s="12"/>
      <c r="BUJ1766" s="12"/>
      <c r="BUK1766" s="12"/>
      <c r="BUL1766" s="12"/>
      <c r="BUM1766" s="12"/>
      <c r="BUN1766" s="12"/>
      <c r="BUO1766" s="12"/>
      <c r="BUP1766" s="12"/>
      <c r="BUQ1766" s="12"/>
      <c r="BUR1766" s="12"/>
      <c r="BUS1766" s="12"/>
      <c r="BUT1766" s="12"/>
      <c r="BUU1766" s="12"/>
      <c r="BUV1766" s="12"/>
      <c r="BUW1766" s="12"/>
      <c r="BUX1766" s="12"/>
      <c r="BUY1766" s="12"/>
      <c r="BUZ1766" s="12"/>
      <c r="BVA1766" s="12"/>
      <c r="BVB1766" s="12"/>
      <c r="BVC1766" s="12"/>
      <c r="BVD1766" s="12"/>
      <c r="BVE1766" s="12"/>
      <c r="BVF1766" s="12"/>
      <c r="BVG1766" s="12"/>
      <c r="BVH1766" s="12"/>
      <c r="BVI1766" s="12"/>
      <c r="BVJ1766" s="12"/>
      <c r="BVK1766" s="12"/>
      <c r="BVL1766" s="12"/>
      <c r="BVM1766" s="12"/>
      <c r="BVN1766" s="12"/>
      <c r="BVO1766" s="12"/>
      <c r="BVP1766" s="12"/>
      <c r="BVQ1766" s="12"/>
      <c r="BVR1766" s="12"/>
      <c r="BVS1766" s="12"/>
      <c r="BVT1766" s="12"/>
      <c r="BVU1766" s="12"/>
      <c r="BVV1766" s="12"/>
      <c r="BVW1766" s="12"/>
      <c r="BVX1766" s="12"/>
      <c r="BVY1766" s="12"/>
      <c r="BVZ1766" s="12"/>
      <c r="BWA1766" s="12"/>
      <c r="BWB1766" s="12"/>
      <c r="BWC1766" s="12"/>
      <c r="BWD1766" s="12"/>
      <c r="BWE1766" s="12"/>
      <c r="BWF1766" s="12"/>
      <c r="BWG1766" s="12"/>
      <c r="BWH1766" s="12"/>
      <c r="BWI1766" s="12"/>
      <c r="BWJ1766" s="12"/>
      <c r="BWK1766" s="12"/>
      <c r="BWL1766" s="12"/>
      <c r="BWM1766" s="12"/>
      <c r="BWN1766" s="12"/>
      <c r="BWO1766" s="12"/>
      <c r="BWP1766" s="12"/>
      <c r="BWQ1766" s="12"/>
      <c r="BWR1766" s="12"/>
      <c r="BWS1766" s="12"/>
      <c r="BWT1766" s="12"/>
      <c r="BWU1766" s="12"/>
      <c r="BWV1766" s="12"/>
      <c r="BWW1766" s="12"/>
      <c r="BWX1766" s="12"/>
      <c r="BWY1766" s="12"/>
      <c r="BWZ1766" s="12"/>
      <c r="BXA1766" s="12"/>
      <c r="BXB1766" s="12"/>
      <c r="BXC1766" s="12"/>
      <c r="BXD1766" s="12"/>
      <c r="BXE1766" s="12"/>
      <c r="BXF1766" s="12"/>
      <c r="BXG1766" s="12"/>
      <c r="BXH1766" s="12"/>
      <c r="BXI1766" s="12"/>
      <c r="BXJ1766" s="12"/>
      <c r="BXK1766" s="12"/>
      <c r="BXL1766" s="12"/>
      <c r="BXM1766" s="12"/>
      <c r="BXN1766" s="12"/>
      <c r="BXO1766" s="12"/>
      <c r="BXP1766" s="12"/>
      <c r="BXQ1766" s="12"/>
      <c r="BXR1766" s="12"/>
      <c r="BXS1766" s="12"/>
      <c r="BXT1766" s="12"/>
      <c r="BXU1766" s="12"/>
      <c r="BXV1766" s="12"/>
      <c r="BXW1766" s="12"/>
      <c r="BXX1766" s="12"/>
      <c r="BXY1766" s="12"/>
      <c r="BXZ1766" s="12"/>
      <c r="BYA1766" s="12"/>
      <c r="BYB1766" s="12"/>
      <c r="BYC1766" s="12"/>
      <c r="BYD1766" s="12"/>
      <c r="BYE1766" s="12"/>
      <c r="BYF1766" s="12"/>
      <c r="BYG1766" s="12"/>
      <c r="BYH1766" s="12"/>
      <c r="BYI1766" s="12"/>
      <c r="BYJ1766" s="12"/>
      <c r="BYK1766" s="12"/>
      <c r="BYL1766" s="12"/>
      <c r="BYM1766" s="12"/>
      <c r="BYN1766" s="12"/>
      <c r="BYO1766" s="12"/>
      <c r="BYP1766" s="12"/>
      <c r="BYQ1766" s="12"/>
      <c r="BYR1766" s="12"/>
      <c r="BYS1766" s="12"/>
      <c r="BYT1766" s="12"/>
      <c r="BYU1766" s="12"/>
      <c r="BYV1766" s="12"/>
      <c r="BYW1766" s="12"/>
      <c r="BYX1766" s="12"/>
      <c r="BYY1766" s="12"/>
      <c r="BYZ1766" s="12"/>
      <c r="BZA1766" s="12"/>
      <c r="BZB1766" s="12"/>
      <c r="BZC1766" s="12"/>
      <c r="BZD1766" s="12"/>
      <c r="BZE1766" s="12"/>
      <c r="BZF1766" s="12"/>
      <c r="BZG1766" s="12"/>
      <c r="BZH1766" s="12"/>
      <c r="BZI1766" s="12"/>
      <c r="BZJ1766" s="12"/>
      <c r="BZK1766" s="12"/>
      <c r="BZL1766" s="12"/>
      <c r="BZM1766" s="12"/>
      <c r="BZN1766" s="12"/>
      <c r="BZO1766" s="12"/>
      <c r="BZP1766" s="12"/>
      <c r="BZQ1766" s="12"/>
      <c r="BZR1766" s="12"/>
      <c r="BZS1766" s="12"/>
      <c r="BZT1766" s="12"/>
      <c r="BZU1766" s="12"/>
      <c r="BZV1766" s="12"/>
      <c r="BZW1766" s="12"/>
      <c r="BZX1766" s="12"/>
      <c r="BZY1766" s="12"/>
      <c r="BZZ1766" s="12"/>
      <c r="CAA1766" s="12"/>
      <c r="CAB1766" s="12"/>
      <c r="CAC1766" s="12"/>
      <c r="CAD1766" s="12"/>
      <c r="CAE1766" s="12"/>
      <c r="CAF1766" s="12"/>
      <c r="CAG1766" s="12"/>
      <c r="CAH1766" s="12"/>
      <c r="CAI1766" s="12"/>
      <c r="CAJ1766" s="12"/>
      <c r="CAK1766" s="12"/>
      <c r="CAL1766" s="12"/>
      <c r="CAM1766" s="12"/>
      <c r="CAN1766" s="12"/>
      <c r="CAO1766" s="12"/>
      <c r="CAP1766" s="12"/>
      <c r="CAQ1766" s="12"/>
      <c r="CAR1766" s="12"/>
      <c r="CAS1766" s="12"/>
      <c r="CAT1766" s="12"/>
      <c r="CAU1766" s="12"/>
      <c r="CAV1766" s="12"/>
      <c r="CAW1766" s="12"/>
      <c r="CAX1766" s="12"/>
      <c r="CAY1766" s="12"/>
      <c r="CAZ1766" s="12"/>
      <c r="CBA1766" s="12"/>
      <c r="CBB1766" s="12"/>
      <c r="CBC1766" s="12"/>
      <c r="CBD1766" s="12"/>
      <c r="CBE1766" s="12"/>
      <c r="CBF1766" s="12"/>
      <c r="CBG1766" s="12"/>
      <c r="CBH1766" s="12"/>
      <c r="CBI1766" s="12"/>
      <c r="CBJ1766" s="12"/>
      <c r="CBK1766" s="12"/>
      <c r="CBL1766" s="12"/>
      <c r="CBM1766" s="12"/>
      <c r="CBN1766" s="12"/>
      <c r="CBO1766" s="12"/>
      <c r="CBP1766" s="12"/>
      <c r="CBQ1766" s="12"/>
      <c r="CBR1766" s="12"/>
      <c r="CBS1766" s="12"/>
      <c r="CBT1766" s="12"/>
      <c r="CBU1766" s="12"/>
      <c r="CBV1766" s="12"/>
      <c r="CBW1766" s="12"/>
      <c r="CBX1766" s="12"/>
      <c r="CBY1766" s="12"/>
      <c r="CBZ1766" s="12"/>
      <c r="CCA1766" s="12"/>
      <c r="CCB1766" s="12"/>
      <c r="CCC1766" s="12"/>
      <c r="CCD1766" s="12"/>
      <c r="CCE1766" s="12"/>
      <c r="CCF1766" s="12"/>
      <c r="CCG1766" s="12"/>
      <c r="CCH1766" s="12"/>
      <c r="CCI1766" s="12"/>
      <c r="CCJ1766" s="12"/>
      <c r="CCK1766" s="12"/>
      <c r="CCL1766" s="12"/>
      <c r="CCM1766" s="12"/>
      <c r="CCN1766" s="12"/>
      <c r="CCO1766" s="12"/>
      <c r="CCP1766" s="12"/>
      <c r="CCQ1766" s="12"/>
      <c r="CCR1766" s="12"/>
      <c r="CCS1766" s="12"/>
      <c r="CCT1766" s="12"/>
      <c r="CCU1766" s="12"/>
      <c r="CCV1766" s="12"/>
      <c r="CCW1766" s="12"/>
      <c r="CCX1766" s="12"/>
      <c r="CCY1766" s="12"/>
      <c r="CCZ1766" s="12"/>
      <c r="CDA1766" s="12"/>
      <c r="CDB1766" s="12"/>
      <c r="CDC1766" s="12"/>
      <c r="CDD1766" s="12"/>
      <c r="CDE1766" s="12"/>
      <c r="CDF1766" s="12"/>
      <c r="CDG1766" s="12"/>
      <c r="CDH1766" s="12"/>
      <c r="CDI1766" s="12"/>
      <c r="CDJ1766" s="12"/>
      <c r="CDK1766" s="12"/>
      <c r="CDL1766" s="12"/>
      <c r="CDM1766" s="12"/>
      <c r="CDN1766" s="12"/>
      <c r="CDO1766" s="12"/>
      <c r="CDP1766" s="12"/>
      <c r="CDQ1766" s="12"/>
      <c r="CDR1766" s="12"/>
      <c r="CDS1766" s="12"/>
      <c r="CDT1766" s="12"/>
      <c r="CDU1766" s="12"/>
      <c r="CDV1766" s="12"/>
      <c r="CDW1766" s="12"/>
      <c r="CDX1766" s="12"/>
      <c r="CDY1766" s="12"/>
      <c r="CDZ1766" s="12"/>
      <c r="CEA1766" s="12"/>
      <c r="CEB1766" s="12"/>
      <c r="CEC1766" s="12"/>
      <c r="CED1766" s="12"/>
      <c r="CEE1766" s="12"/>
      <c r="CEF1766" s="12"/>
      <c r="CEG1766" s="12"/>
      <c r="CEH1766" s="12"/>
      <c r="CEI1766" s="12"/>
      <c r="CEJ1766" s="12"/>
      <c r="CEK1766" s="12"/>
      <c r="CEL1766" s="12"/>
      <c r="CEM1766" s="12"/>
      <c r="CEN1766" s="12"/>
      <c r="CEO1766" s="12"/>
      <c r="CEP1766" s="12"/>
      <c r="CEQ1766" s="12"/>
      <c r="CER1766" s="12"/>
      <c r="CES1766" s="12"/>
      <c r="CET1766" s="12"/>
      <c r="CEU1766" s="12"/>
      <c r="CEV1766" s="12"/>
      <c r="CEW1766" s="12"/>
      <c r="CEX1766" s="12"/>
      <c r="CEY1766" s="12"/>
      <c r="CEZ1766" s="12"/>
      <c r="CFA1766" s="12"/>
      <c r="CFB1766" s="12"/>
      <c r="CFC1766" s="12"/>
      <c r="CFD1766" s="12"/>
      <c r="CFE1766" s="12"/>
      <c r="CFF1766" s="12"/>
      <c r="CFG1766" s="12"/>
      <c r="CFH1766" s="12"/>
      <c r="CFI1766" s="12"/>
      <c r="CFJ1766" s="12"/>
      <c r="CFK1766" s="12"/>
      <c r="CFL1766" s="12"/>
      <c r="CFM1766" s="12"/>
      <c r="CFN1766" s="12"/>
      <c r="CFO1766" s="12"/>
      <c r="CFP1766" s="12"/>
      <c r="CFQ1766" s="12"/>
      <c r="CFR1766" s="12"/>
      <c r="CFS1766" s="12"/>
      <c r="CFT1766" s="12"/>
      <c r="CFU1766" s="12"/>
      <c r="CFV1766" s="12"/>
      <c r="CFW1766" s="12"/>
      <c r="CFX1766" s="12"/>
      <c r="CFY1766" s="12"/>
      <c r="CFZ1766" s="12"/>
      <c r="CGA1766" s="12"/>
      <c r="CGB1766" s="12"/>
      <c r="CGC1766" s="12"/>
      <c r="CGD1766" s="12"/>
      <c r="CGE1766" s="12"/>
      <c r="CGF1766" s="12"/>
      <c r="CGG1766" s="12"/>
      <c r="CGH1766" s="12"/>
      <c r="CGI1766" s="12"/>
      <c r="CGJ1766" s="12"/>
      <c r="CGK1766" s="12"/>
      <c r="CGL1766" s="12"/>
      <c r="CGM1766" s="12"/>
      <c r="CGN1766" s="12"/>
      <c r="CGO1766" s="12"/>
      <c r="CGP1766" s="12"/>
      <c r="CGQ1766" s="12"/>
      <c r="CGR1766" s="12"/>
      <c r="CGS1766" s="12"/>
      <c r="CGT1766" s="12"/>
      <c r="CGU1766" s="12"/>
      <c r="CGV1766" s="12"/>
      <c r="CGW1766" s="12"/>
      <c r="CGX1766" s="12"/>
      <c r="CGY1766" s="12"/>
      <c r="CGZ1766" s="12"/>
      <c r="CHA1766" s="12"/>
      <c r="CHB1766" s="12"/>
      <c r="CHC1766" s="12"/>
      <c r="CHD1766" s="12"/>
      <c r="CHE1766" s="12"/>
      <c r="CHF1766" s="12"/>
      <c r="CHG1766" s="12"/>
      <c r="CHH1766" s="12"/>
      <c r="CHI1766" s="12"/>
      <c r="CHJ1766" s="12"/>
      <c r="CHK1766" s="12"/>
      <c r="CHL1766" s="12"/>
      <c r="CHM1766" s="12"/>
      <c r="CHN1766" s="12"/>
      <c r="CHO1766" s="12"/>
      <c r="CHP1766" s="12"/>
      <c r="CHQ1766" s="12"/>
      <c r="CHR1766" s="12"/>
      <c r="CHS1766" s="12"/>
      <c r="CHT1766" s="12"/>
      <c r="CHU1766" s="12"/>
      <c r="CHV1766" s="12"/>
      <c r="CHW1766" s="12"/>
      <c r="CHX1766" s="12"/>
      <c r="CHY1766" s="12"/>
      <c r="CHZ1766" s="12"/>
      <c r="CIA1766" s="12"/>
      <c r="CIB1766" s="12"/>
      <c r="CIC1766" s="12"/>
      <c r="CID1766" s="12"/>
      <c r="CIE1766" s="12"/>
      <c r="CIF1766" s="12"/>
      <c r="CIG1766" s="12"/>
      <c r="CIH1766" s="12"/>
      <c r="CII1766" s="12"/>
      <c r="CIJ1766" s="12"/>
      <c r="CIK1766" s="12"/>
      <c r="CIL1766" s="12"/>
      <c r="CIM1766" s="12"/>
      <c r="CIN1766" s="12"/>
      <c r="CIO1766" s="12"/>
      <c r="CIP1766" s="12"/>
      <c r="CIQ1766" s="12"/>
      <c r="CIR1766" s="12"/>
      <c r="CIS1766" s="12"/>
      <c r="CIT1766" s="12"/>
      <c r="CIU1766" s="12"/>
      <c r="CIV1766" s="12"/>
      <c r="CIW1766" s="12"/>
      <c r="CIX1766" s="12"/>
      <c r="CIY1766" s="12"/>
      <c r="CIZ1766" s="12"/>
      <c r="CJA1766" s="12"/>
      <c r="CJB1766" s="12"/>
      <c r="CJC1766" s="12"/>
      <c r="CJD1766" s="12"/>
      <c r="CJE1766" s="12"/>
      <c r="CJF1766" s="12"/>
      <c r="CJG1766" s="12"/>
      <c r="CJH1766" s="12"/>
      <c r="CJI1766" s="12"/>
      <c r="CJJ1766" s="12"/>
      <c r="CJK1766" s="12"/>
      <c r="CJL1766" s="12"/>
      <c r="CJM1766" s="12"/>
      <c r="CJN1766" s="12"/>
      <c r="CJO1766" s="12"/>
      <c r="CJP1766" s="12"/>
      <c r="CJQ1766" s="12"/>
      <c r="CJR1766" s="12"/>
      <c r="CJS1766" s="12"/>
      <c r="CJT1766" s="12"/>
      <c r="CJU1766" s="12"/>
      <c r="CJV1766" s="12"/>
      <c r="CJW1766" s="12"/>
      <c r="CJX1766" s="12"/>
      <c r="CJY1766" s="12"/>
      <c r="CJZ1766" s="12"/>
      <c r="CKA1766" s="12"/>
      <c r="CKB1766" s="12"/>
      <c r="CKC1766" s="12"/>
      <c r="CKD1766" s="12"/>
      <c r="CKE1766" s="12"/>
      <c r="CKF1766" s="12"/>
      <c r="CKG1766" s="12"/>
      <c r="CKH1766" s="12"/>
      <c r="CKI1766" s="12"/>
      <c r="CKJ1766" s="12"/>
      <c r="CKK1766" s="12"/>
      <c r="CKL1766" s="12"/>
      <c r="CKM1766" s="12"/>
      <c r="CKN1766" s="12"/>
      <c r="CKO1766" s="12"/>
      <c r="CKP1766" s="12"/>
      <c r="CKQ1766" s="12"/>
      <c r="CKR1766" s="12"/>
      <c r="CKS1766" s="12"/>
      <c r="CKT1766" s="12"/>
      <c r="CKU1766" s="12"/>
      <c r="CKV1766" s="12"/>
      <c r="CKW1766" s="12"/>
      <c r="CKX1766" s="12"/>
      <c r="CKY1766" s="12"/>
      <c r="CKZ1766" s="12"/>
      <c r="CLA1766" s="12"/>
      <c r="CLB1766" s="12"/>
      <c r="CLC1766" s="12"/>
      <c r="CLD1766" s="12"/>
      <c r="CLE1766" s="12"/>
      <c r="CLF1766" s="12"/>
      <c r="CLG1766" s="12"/>
      <c r="CLH1766" s="12"/>
      <c r="CLI1766" s="12"/>
      <c r="CLJ1766" s="12"/>
      <c r="CLK1766" s="12"/>
      <c r="CLL1766" s="12"/>
      <c r="CLM1766" s="12"/>
      <c r="CLN1766" s="12"/>
      <c r="CLO1766" s="12"/>
      <c r="CLP1766" s="12"/>
      <c r="CLQ1766" s="12"/>
      <c r="CLR1766" s="12"/>
      <c r="CLS1766" s="12"/>
      <c r="CLT1766" s="12"/>
      <c r="CLU1766" s="12"/>
      <c r="CLV1766" s="12"/>
      <c r="CLW1766" s="12"/>
      <c r="CLX1766" s="12"/>
      <c r="CLY1766" s="12"/>
      <c r="CLZ1766" s="12"/>
      <c r="CMA1766" s="12"/>
      <c r="CMB1766" s="12"/>
      <c r="CMC1766" s="12"/>
      <c r="CMD1766" s="12"/>
      <c r="CME1766" s="12"/>
      <c r="CMF1766" s="12"/>
      <c r="CMG1766" s="12"/>
      <c r="CMH1766" s="12"/>
      <c r="CMI1766" s="12"/>
      <c r="CMJ1766" s="12"/>
      <c r="CMK1766" s="12"/>
      <c r="CML1766" s="12"/>
      <c r="CMM1766" s="12"/>
      <c r="CMN1766" s="12"/>
      <c r="CMO1766" s="12"/>
      <c r="CMP1766" s="12"/>
      <c r="CMQ1766" s="12"/>
      <c r="CMR1766" s="12"/>
      <c r="CMS1766" s="12"/>
      <c r="CMT1766" s="12"/>
      <c r="CMU1766" s="12"/>
      <c r="CMV1766" s="12"/>
      <c r="CMW1766" s="12"/>
      <c r="CMX1766" s="12"/>
      <c r="CMY1766" s="12"/>
      <c r="CMZ1766" s="12"/>
      <c r="CNA1766" s="12"/>
      <c r="CNB1766" s="12"/>
      <c r="CNC1766" s="12"/>
      <c r="CND1766" s="12"/>
      <c r="CNE1766" s="12"/>
      <c r="CNF1766" s="12"/>
      <c r="CNG1766" s="12"/>
      <c r="CNH1766" s="12"/>
      <c r="CNI1766" s="12"/>
      <c r="CNJ1766" s="12"/>
      <c r="CNK1766" s="12"/>
      <c r="CNL1766" s="12"/>
      <c r="CNM1766" s="12"/>
      <c r="CNN1766" s="12"/>
      <c r="CNO1766" s="12"/>
      <c r="CNP1766" s="12"/>
      <c r="CNQ1766" s="12"/>
      <c r="CNR1766" s="12"/>
      <c r="CNS1766" s="12"/>
      <c r="CNT1766" s="12"/>
      <c r="CNU1766" s="12"/>
      <c r="CNV1766" s="12"/>
      <c r="CNW1766" s="12"/>
      <c r="CNX1766" s="12"/>
      <c r="CNY1766" s="12"/>
      <c r="CNZ1766" s="12"/>
      <c r="COA1766" s="12"/>
      <c r="COB1766" s="12"/>
      <c r="COC1766" s="12"/>
      <c r="COD1766" s="12"/>
      <c r="COE1766" s="12"/>
      <c r="COF1766" s="12"/>
      <c r="COG1766" s="12"/>
      <c r="COH1766" s="12"/>
      <c r="COI1766" s="12"/>
      <c r="COJ1766" s="12"/>
      <c r="COK1766" s="12"/>
      <c r="COL1766" s="12"/>
      <c r="COM1766" s="12"/>
      <c r="CON1766" s="12"/>
      <c r="COO1766" s="12"/>
      <c r="COP1766" s="12"/>
      <c r="COQ1766" s="12"/>
      <c r="COR1766" s="12"/>
      <c r="COS1766" s="12"/>
      <c r="COT1766" s="12"/>
      <c r="COU1766" s="12"/>
      <c r="COV1766" s="12"/>
      <c r="COW1766" s="12"/>
      <c r="COX1766" s="12"/>
      <c r="COY1766" s="12"/>
      <c r="COZ1766" s="12"/>
      <c r="CPA1766" s="12"/>
      <c r="CPB1766" s="12"/>
      <c r="CPC1766" s="12"/>
      <c r="CPD1766" s="12"/>
      <c r="CPE1766" s="12"/>
      <c r="CPF1766" s="12"/>
      <c r="CPG1766" s="12"/>
      <c r="CPH1766" s="12"/>
      <c r="CPI1766" s="12"/>
      <c r="CPJ1766" s="12"/>
      <c r="CPK1766" s="12"/>
      <c r="CPL1766" s="12"/>
      <c r="CPM1766" s="12"/>
      <c r="CPN1766" s="12"/>
      <c r="CPO1766" s="12"/>
      <c r="CPP1766" s="12"/>
      <c r="CPQ1766" s="12"/>
      <c r="CPR1766" s="12"/>
      <c r="CPS1766" s="12"/>
      <c r="CPT1766" s="12"/>
      <c r="CPU1766" s="12"/>
      <c r="CPV1766" s="12"/>
      <c r="CPW1766" s="12"/>
      <c r="CPX1766" s="12"/>
      <c r="CPY1766" s="12"/>
      <c r="CPZ1766" s="12"/>
      <c r="CQA1766" s="12"/>
      <c r="CQB1766" s="12"/>
      <c r="CQC1766" s="12"/>
      <c r="CQD1766" s="12"/>
      <c r="CQE1766" s="12"/>
      <c r="CQF1766" s="12"/>
      <c r="CQG1766" s="12"/>
      <c r="CQH1766" s="12"/>
      <c r="CQI1766" s="12"/>
      <c r="CQJ1766" s="12"/>
      <c r="CQK1766" s="12"/>
      <c r="CQL1766" s="12"/>
      <c r="CQM1766" s="12"/>
      <c r="CQN1766" s="12"/>
      <c r="CQO1766" s="12"/>
      <c r="CQP1766" s="12"/>
      <c r="CQQ1766" s="12"/>
      <c r="CQR1766" s="12"/>
      <c r="CQS1766" s="12"/>
      <c r="CQT1766" s="12"/>
      <c r="CQU1766" s="12"/>
      <c r="CQV1766" s="12"/>
      <c r="CQW1766" s="12"/>
      <c r="CQX1766" s="12"/>
      <c r="CQY1766" s="12"/>
      <c r="CQZ1766" s="12"/>
      <c r="CRA1766" s="12"/>
      <c r="CRB1766" s="12"/>
      <c r="CRC1766" s="12"/>
      <c r="CRD1766" s="12"/>
      <c r="CRE1766" s="12"/>
      <c r="CRF1766" s="12"/>
      <c r="CRG1766" s="12"/>
      <c r="CRH1766" s="12"/>
      <c r="CRI1766" s="12"/>
      <c r="CRJ1766" s="12"/>
      <c r="CRK1766" s="12"/>
      <c r="CRL1766" s="12"/>
      <c r="CRM1766" s="12"/>
      <c r="CRN1766" s="12"/>
      <c r="CRO1766" s="12"/>
      <c r="CRP1766" s="12"/>
      <c r="CRQ1766" s="12"/>
      <c r="CRR1766" s="12"/>
      <c r="CRS1766" s="12"/>
      <c r="CRT1766" s="12"/>
      <c r="CRU1766" s="12"/>
      <c r="CRV1766" s="12"/>
      <c r="CRW1766" s="12"/>
      <c r="CRX1766" s="12"/>
      <c r="CRY1766" s="12"/>
      <c r="CRZ1766" s="12"/>
      <c r="CSA1766" s="12"/>
      <c r="CSB1766" s="12"/>
      <c r="CSC1766" s="12"/>
      <c r="CSD1766" s="12"/>
      <c r="CSE1766" s="12"/>
      <c r="CSF1766" s="12"/>
      <c r="CSG1766" s="12"/>
      <c r="CSH1766" s="12"/>
      <c r="CSI1766" s="12"/>
      <c r="CSJ1766" s="12"/>
      <c r="CSK1766" s="12"/>
      <c r="CSL1766" s="12"/>
      <c r="CSM1766" s="12"/>
      <c r="CSN1766" s="12"/>
      <c r="CSO1766" s="12"/>
      <c r="CSP1766" s="12"/>
      <c r="CSQ1766" s="12"/>
      <c r="CSR1766" s="12"/>
      <c r="CSS1766" s="12"/>
      <c r="CST1766" s="12"/>
      <c r="CSU1766" s="12"/>
      <c r="CSV1766" s="12"/>
      <c r="CSW1766" s="12"/>
      <c r="CSX1766" s="12"/>
      <c r="CSY1766" s="12"/>
      <c r="CSZ1766" s="12"/>
      <c r="CTA1766" s="12"/>
      <c r="CTB1766" s="12"/>
      <c r="CTC1766" s="12"/>
      <c r="CTD1766" s="12"/>
      <c r="CTE1766" s="12"/>
      <c r="CTF1766" s="12"/>
      <c r="CTG1766" s="12"/>
      <c r="CTH1766" s="12"/>
      <c r="CTI1766" s="12"/>
      <c r="CTJ1766" s="12"/>
      <c r="CTK1766" s="12"/>
      <c r="CTL1766" s="12"/>
      <c r="CTM1766" s="12"/>
      <c r="CTN1766" s="12"/>
      <c r="CTO1766" s="12"/>
      <c r="CTP1766" s="12"/>
      <c r="CTQ1766" s="12"/>
      <c r="CTR1766" s="12"/>
      <c r="CTS1766" s="12"/>
      <c r="CTT1766" s="12"/>
      <c r="CTU1766" s="12"/>
      <c r="CTV1766" s="12"/>
      <c r="CTW1766" s="12"/>
      <c r="CTX1766" s="12"/>
      <c r="CTY1766" s="12"/>
      <c r="CTZ1766" s="12"/>
      <c r="CUA1766" s="12"/>
      <c r="CUB1766" s="12"/>
      <c r="CUC1766" s="12"/>
      <c r="CUD1766" s="12"/>
      <c r="CUE1766" s="12"/>
      <c r="CUF1766" s="12"/>
      <c r="CUG1766" s="12"/>
      <c r="CUH1766" s="12"/>
      <c r="CUI1766" s="12"/>
      <c r="CUJ1766" s="12"/>
      <c r="CUK1766" s="12"/>
      <c r="CUL1766" s="12"/>
      <c r="CUM1766" s="12"/>
      <c r="CUN1766" s="12"/>
      <c r="CUO1766" s="12"/>
      <c r="CUP1766" s="12"/>
      <c r="CUQ1766" s="12"/>
      <c r="CUR1766" s="12"/>
      <c r="CUS1766" s="12"/>
      <c r="CUT1766" s="12"/>
      <c r="CUU1766" s="12"/>
      <c r="CUV1766" s="12"/>
      <c r="CUW1766" s="12"/>
      <c r="CUX1766" s="12"/>
      <c r="CUY1766" s="12"/>
      <c r="CUZ1766" s="12"/>
      <c r="CVA1766" s="12"/>
      <c r="CVB1766" s="12"/>
      <c r="CVC1766" s="12"/>
      <c r="CVD1766" s="12"/>
      <c r="CVE1766" s="12"/>
      <c r="CVF1766" s="12"/>
      <c r="CVG1766" s="12"/>
      <c r="CVH1766" s="12"/>
      <c r="CVI1766" s="12"/>
      <c r="CVJ1766" s="12"/>
      <c r="CVK1766" s="12"/>
      <c r="CVL1766" s="12"/>
      <c r="CVM1766" s="12"/>
      <c r="CVN1766" s="12"/>
      <c r="CVO1766" s="12"/>
      <c r="CVP1766" s="12"/>
      <c r="CVQ1766" s="12"/>
      <c r="CVR1766" s="12"/>
      <c r="CVS1766" s="12"/>
      <c r="CVT1766" s="12"/>
      <c r="CVU1766" s="12"/>
      <c r="CVV1766" s="12"/>
      <c r="CVW1766" s="12"/>
      <c r="CVX1766" s="12"/>
      <c r="CVY1766" s="12"/>
      <c r="CVZ1766" s="12"/>
      <c r="CWA1766" s="12"/>
      <c r="CWB1766" s="12"/>
      <c r="CWC1766" s="12"/>
      <c r="CWD1766" s="12"/>
      <c r="CWE1766" s="12"/>
      <c r="CWF1766" s="12"/>
      <c r="CWG1766" s="12"/>
      <c r="CWH1766" s="12"/>
      <c r="CWI1766" s="12"/>
      <c r="CWJ1766" s="12"/>
      <c r="CWK1766" s="12"/>
      <c r="CWL1766" s="12"/>
      <c r="CWM1766" s="12"/>
      <c r="CWN1766" s="12"/>
      <c r="CWO1766" s="12"/>
      <c r="CWP1766" s="12"/>
      <c r="CWQ1766" s="12"/>
      <c r="CWR1766" s="12"/>
      <c r="CWS1766" s="12"/>
      <c r="CWT1766" s="12"/>
      <c r="CWU1766" s="12"/>
      <c r="CWV1766" s="12"/>
      <c r="CWW1766" s="12"/>
      <c r="CWX1766" s="12"/>
      <c r="CWY1766" s="12"/>
      <c r="CWZ1766" s="12"/>
      <c r="CXA1766" s="12"/>
      <c r="CXB1766" s="12"/>
      <c r="CXC1766" s="12"/>
      <c r="CXD1766" s="12"/>
      <c r="CXE1766" s="12"/>
      <c r="CXF1766" s="12"/>
      <c r="CXG1766" s="12"/>
      <c r="CXH1766" s="12"/>
      <c r="CXI1766" s="12"/>
      <c r="CXJ1766" s="12"/>
      <c r="CXK1766" s="12"/>
      <c r="CXL1766" s="12"/>
      <c r="CXM1766" s="12"/>
      <c r="CXN1766" s="12"/>
      <c r="CXO1766" s="12"/>
      <c r="CXP1766" s="12"/>
      <c r="CXQ1766" s="12"/>
      <c r="CXR1766" s="12"/>
      <c r="CXS1766" s="12"/>
      <c r="CXT1766" s="12"/>
      <c r="CXU1766" s="12"/>
      <c r="CXV1766" s="12"/>
      <c r="CXW1766" s="12"/>
      <c r="CXX1766" s="12"/>
      <c r="CXY1766" s="12"/>
      <c r="CXZ1766" s="12"/>
      <c r="CYA1766" s="12"/>
      <c r="CYB1766" s="12"/>
      <c r="CYC1766" s="12"/>
      <c r="CYD1766" s="12"/>
      <c r="CYE1766" s="12"/>
      <c r="CYF1766" s="12"/>
      <c r="CYG1766" s="12"/>
      <c r="CYH1766" s="12"/>
      <c r="CYI1766" s="12"/>
      <c r="CYJ1766" s="12"/>
      <c r="CYK1766" s="12"/>
      <c r="CYL1766" s="12"/>
      <c r="CYM1766" s="12"/>
      <c r="CYN1766" s="12"/>
      <c r="CYO1766" s="12"/>
      <c r="CYP1766" s="12"/>
      <c r="CYQ1766" s="12"/>
      <c r="CYR1766" s="12"/>
      <c r="CYS1766" s="12"/>
      <c r="CYT1766" s="12"/>
      <c r="CYU1766" s="12"/>
      <c r="CYV1766" s="12"/>
      <c r="CYW1766" s="12"/>
      <c r="CYX1766" s="12"/>
      <c r="CYY1766" s="12"/>
      <c r="CYZ1766" s="12"/>
      <c r="CZA1766" s="12"/>
      <c r="CZB1766" s="12"/>
      <c r="CZC1766" s="12"/>
      <c r="CZD1766" s="12"/>
      <c r="CZE1766" s="12"/>
      <c r="CZF1766" s="12"/>
      <c r="CZG1766" s="12"/>
      <c r="CZH1766" s="12"/>
      <c r="CZI1766" s="12"/>
      <c r="CZJ1766" s="12"/>
      <c r="CZK1766" s="12"/>
      <c r="CZL1766" s="12"/>
      <c r="CZM1766" s="12"/>
      <c r="CZN1766" s="12"/>
      <c r="CZO1766" s="12"/>
      <c r="CZP1766" s="12"/>
      <c r="CZQ1766" s="12"/>
      <c r="CZR1766" s="12"/>
      <c r="CZS1766" s="12"/>
      <c r="CZT1766" s="12"/>
      <c r="CZU1766" s="12"/>
      <c r="CZV1766" s="12"/>
      <c r="CZW1766" s="12"/>
      <c r="CZX1766" s="12"/>
      <c r="CZY1766" s="12"/>
      <c r="CZZ1766" s="12"/>
      <c r="DAA1766" s="12"/>
      <c r="DAB1766" s="12"/>
      <c r="DAC1766" s="12"/>
      <c r="DAD1766" s="12"/>
      <c r="DAE1766" s="12"/>
      <c r="DAF1766" s="12"/>
      <c r="DAG1766" s="12"/>
      <c r="DAH1766" s="12"/>
      <c r="DAI1766" s="12"/>
      <c r="DAJ1766" s="12"/>
      <c r="DAK1766" s="12"/>
      <c r="DAL1766" s="12"/>
      <c r="DAM1766" s="12"/>
      <c r="DAN1766" s="12"/>
      <c r="DAO1766" s="12"/>
      <c r="DAP1766" s="12"/>
      <c r="DAQ1766" s="12"/>
      <c r="DAR1766" s="12"/>
      <c r="DAS1766" s="12"/>
      <c r="DAT1766" s="12"/>
      <c r="DAU1766" s="12"/>
      <c r="DAV1766" s="12"/>
      <c r="DAW1766" s="12"/>
      <c r="DAX1766" s="12"/>
      <c r="DAY1766" s="12"/>
      <c r="DAZ1766" s="12"/>
      <c r="DBA1766" s="12"/>
      <c r="DBB1766" s="12"/>
      <c r="DBC1766" s="12"/>
      <c r="DBD1766" s="12"/>
      <c r="DBE1766" s="12"/>
      <c r="DBF1766" s="12"/>
      <c r="DBG1766" s="12"/>
      <c r="DBH1766" s="12"/>
      <c r="DBI1766" s="12"/>
      <c r="DBJ1766" s="12"/>
      <c r="DBK1766" s="12"/>
      <c r="DBL1766" s="12"/>
      <c r="DBM1766" s="12"/>
      <c r="DBN1766" s="12"/>
      <c r="DBO1766" s="12"/>
      <c r="DBP1766" s="12"/>
      <c r="DBQ1766" s="12"/>
      <c r="DBR1766" s="12"/>
      <c r="DBS1766" s="12"/>
      <c r="DBT1766" s="12"/>
      <c r="DBU1766" s="12"/>
      <c r="DBV1766" s="12"/>
      <c r="DBW1766" s="12"/>
      <c r="DBX1766" s="12"/>
      <c r="DBY1766" s="12"/>
      <c r="DBZ1766" s="12"/>
      <c r="DCA1766" s="12"/>
      <c r="DCB1766" s="12"/>
      <c r="DCC1766" s="12"/>
      <c r="DCD1766" s="12"/>
      <c r="DCE1766" s="12"/>
      <c r="DCF1766" s="12"/>
      <c r="DCG1766" s="12"/>
      <c r="DCH1766" s="12"/>
      <c r="DCI1766" s="12"/>
      <c r="DCJ1766" s="12"/>
      <c r="DCK1766" s="12"/>
      <c r="DCL1766" s="12"/>
      <c r="DCM1766" s="12"/>
      <c r="DCN1766" s="12"/>
      <c r="DCO1766" s="12"/>
      <c r="DCP1766" s="12"/>
      <c r="DCQ1766" s="12"/>
      <c r="DCR1766" s="12"/>
      <c r="DCS1766" s="12"/>
      <c r="DCT1766" s="12"/>
      <c r="DCU1766" s="12"/>
      <c r="DCV1766" s="12"/>
      <c r="DCW1766" s="12"/>
      <c r="DCX1766" s="12"/>
      <c r="DCY1766" s="12"/>
      <c r="DCZ1766" s="12"/>
      <c r="DDA1766" s="12"/>
      <c r="DDB1766" s="12"/>
      <c r="DDC1766" s="12"/>
      <c r="DDD1766" s="12"/>
      <c r="DDE1766" s="12"/>
      <c r="DDF1766" s="12"/>
      <c r="DDG1766" s="12"/>
      <c r="DDH1766" s="12"/>
      <c r="DDI1766" s="12"/>
      <c r="DDJ1766" s="12"/>
      <c r="DDK1766" s="12"/>
      <c r="DDL1766" s="12"/>
      <c r="DDM1766" s="12"/>
      <c r="DDN1766" s="12"/>
      <c r="DDO1766" s="12"/>
      <c r="DDP1766" s="12"/>
      <c r="DDQ1766" s="12"/>
      <c r="DDR1766" s="12"/>
      <c r="DDS1766" s="12"/>
      <c r="DDT1766" s="12"/>
      <c r="DDU1766" s="12"/>
      <c r="DDV1766" s="12"/>
      <c r="DDW1766" s="12"/>
      <c r="DDX1766" s="12"/>
      <c r="DDY1766" s="12"/>
      <c r="DDZ1766" s="12"/>
      <c r="DEA1766" s="12"/>
      <c r="DEB1766" s="12"/>
      <c r="DEC1766" s="12"/>
      <c r="DED1766" s="12"/>
      <c r="DEE1766" s="12"/>
      <c r="DEF1766" s="12"/>
      <c r="DEG1766" s="12"/>
      <c r="DEH1766" s="12"/>
      <c r="DEI1766" s="12"/>
      <c r="DEJ1766" s="12"/>
      <c r="DEK1766" s="12"/>
      <c r="DEL1766" s="12"/>
      <c r="DEM1766" s="12"/>
      <c r="DEN1766" s="12"/>
      <c r="DEO1766" s="12"/>
      <c r="DEP1766" s="12"/>
      <c r="DEQ1766" s="12"/>
      <c r="DER1766" s="12"/>
      <c r="DES1766" s="12"/>
      <c r="DET1766" s="12"/>
      <c r="DEU1766" s="12"/>
      <c r="DEV1766" s="12"/>
      <c r="DEW1766" s="12"/>
      <c r="DEX1766" s="12"/>
      <c r="DEY1766" s="12"/>
      <c r="DEZ1766" s="12"/>
      <c r="DFA1766" s="12"/>
      <c r="DFB1766" s="12"/>
      <c r="DFC1766" s="12"/>
      <c r="DFD1766" s="12"/>
      <c r="DFE1766" s="12"/>
      <c r="DFF1766" s="12"/>
      <c r="DFG1766" s="12"/>
      <c r="DFH1766" s="12"/>
      <c r="DFI1766" s="12"/>
      <c r="DFJ1766" s="12"/>
      <c r="DFK1766" s="12"/>
      <c r="DFL1766" s="12"/>
      <c r="DFM1766" s="12"/>
      <c r="DFN1766" s="12"/>
      <c r="DFO1766" s="12"/>
      <c r="DFP1766" s="12"/>
      <c r="DFQ1766" s="12"/>
      <c r="DFR1766" s="12"/>
      <c r="DFS1766" s="12"/>
      <c r="DFT1766" s="12"/>
      <c r="DFU1766" s="12"/>
      <c r="DFV1766" s="12"/>
      <c r="DFW1766" s="12"/>
      <c r="DFX1766" s="12"/>
      <c r="DFY1766" s="12"/>
      <c r="DFZ1766" s="12"/>
      <c r="DGA1766" s="12"/>
      <c r="DGB1766" s="12"/>
      <c r="DGC1766" s="12"/>
      <c r="DGD1766" s="12"/>
      <c r="DGE1766" s="12"/>
      <c r="DGF1766" s="12"/>
      <c r="DGG1766" s="12"/>
      <c r="DGH1766" s="12"/>
      <c r="DGI1766" s="12"/>
      <c r="DGJ1766" s="12"/>
      <c r="DGK1766" s="12"/>
      <c r="DGL1766" s="12"/>
      <c r="DGM1766" s="12"/>
      <c r="DGN1766" s="12"/>
      <c r="DGO1766" s="12"/>
      <c r="DGP1766" s="12"/>
      <c r="DGQ1766" s="12"/>
      <c r="DGR1766" s="12"/>
      <c r="DGS1766" s="12"/>
      <c r="DGT1766" s="12"/>
      <c r="DGU1766" s="12"/>
      <c r="DGV1766" s="12"/>
      <c r="DGW1766" s="12"/>
      <c r="DGX1766" s="12"/>
      <c r="DGY1766" s="12"/>
      <c r="DGZ1766" s="12"/>
      <c r="DHA1766" s="12"/>
      <c r="DHB1766" s="12"/>
      <c r="DHC1766" s="12"/>
      <c r="DHD1766" s="12"/>
      <c r="DHE1766" s="12"/>
      <c r="DHF1766" s="12"/>
      <c r="DHG1766" s="12"/>
      <c r="DHH1766" s="12"/>
      <c r="DHI1766" s="12"/>
      <c r="DHJ1766" s="12"/>
      <c r="DHK1766" s="12"/>
      <c r="DHL1766" s="12"/>
      <c r="DHM1766" s="12"/>
      <c r="DHN1766" s="12"/>
      <c r="DHO1766" s="12"/>
      <c r="DHP1766" s="12"/>
      <c r="DHQ1766" s="12"/>
      <c r="DHR1766" s="12"/>
      <c r="DHS1766" s="12"/>
      <c r="DHT1766" s="12"/>
      <c r="DHU1766" s="12"/>
      <c r="DHV1766" s="12"/>
      <c r="DHW1766" s="12"/>
      <c r="DHX1766" s="12"/>
      <c r="DHY1766" s="12"/>
      <c r="DHZ1766" s="12"/>
      <c r="DIA1766" s="12"/>
      <c r="DIB1766" s="12"/>
      <c r="DIC1766" s="12"/>
      <c r="DID1766" s="12"/>
      <c r="DIE1766" s="12"/>
      <c r="DIF1766" s="12"/>
      <c r="DIG1766" s="12"/>
      <c r="DIH1766" s="12"/>
      <c r="DII1766" s="12"/>
      <c r="DIJ1766" s="12"/>
      <c r="DIK1766" s="12"/>
      <c r="DIL1766" s="12"/>
      <c r="DIM1766" s="12"/>
      <c r="DIN1766" s="12"/>
      <c r="DIO1766" s="12"/>
      <c r="DIP1766" s="12"/>
      <c r="DIQ1766" s="12"/>
      <c r="DIR1766" s="12"/>
      <c r="DIS1766" s="12"/>
      <c r="DIT1766" s="12"/>
      <c r="DIU1766" s="12"/>
      <c r="DIV1766" s="12"/>
      <c r="DIW1766" s="12"/>
      <c r="DIX1766" s="12"/>
      <c r="DIY1766" s="12"/>
      <c r="DIZ1766" s="12"/>
      <c r="DJA1766" s="12"/>
      <c r="DJB1766" s="12"/>
      <c r="DJC1766" s="12"/>
      <c r="DJD1766" s="12"/>
      <c r="DJE1766" s="12"/>
      <c r="DJF1766" s="12"/>
      <c r="DJG1766" s="12"/>
      <c r="DJH1766" s="12"/>
      <c r="DJI1766" s="12"/>
      <c r="DJJ1766" s="12"/>
      <c r="DJK1766" s="12"/>
      <c r="DJL1766" s="12"/>
      <c r="DJM1766" s="12"/>
      <c r="DJN1766" s="12"/>
      <c r="DJO1766" s="12"/>
      <c r="DJP1766" s="12"/>
      <c r="DJQ1766" s="12"/>
      <c r="DJR1766" s="12"/>
      <c r="DJS1766" s="12"/>
      <c r="DJT1766" s="12"/>
      <c r="DJU1766" s="12"/>
      <c r="DJV1766" s="12"/>
      <c r="DJW1766" s="12"/>
      <c r="DJX1766" s="12"/>
      <c r="DJY1766" s="12"/>
      <c r="DJZ1766" s="12"/>
      <c r="DKA1766" s="12"/>
      <c r="DKB1766" s="12"/>
      <c r="DKC1766" s="12"/>
      <c r="DKD1766" s="12"/>
      <c r="DKE1766" s="12"/>
      <c r="DKF1766" s="12"/>
      <c r="DKG1766" s="12"/>
      <c r="DKH1766" s="12"/>
      <c r="DKI1766" s="12"/>
      <c r="DKJ1766" s="12"/>
      <c r="DKK1766" s="12"/>
      <c r="DKL1766" s="12"/>
      <c r="DKM1766" s="12"/>
      <c r="DKN1766" s="12"/>
      <c r="DKO1766" s="12"/>
      <c r="DKP1766" s="12"/>
      <c r="DKQ1766" s="12"/>
      <c r="DKR1766" s="12"/>
      <c r="DKS1766" s="12"/>
      <c r="DKT1766" s="12"/>
      <c r="DKU1766" s="12"/>
      <c r="DKV1766" s="12"/>
      <c r="DKW1766" s="12"/>
      <c r="DKX1766" s="12"/>
      <c r="DKY1766" s="12"/>
      <c r="DKZ1766" s="12"/>
      <c r="DLA1766" s="12"/>
      <c r="DLB1766" s="12"/>
      <c r="DLC1766" s="12"/>
      <c r="DLD1766" s="12"/>
      <c r="DLE1766" s="12"/>
      <c r="DLF1766" s="12"/>
      <c r="DLG1766" s="12"/>
      <c r="DLH1766" s="12"/>
      <c r="DLI1766" s="12"/>
      <c r="DLJ1766" s="12"/>
      <c r="DLK1766" s="12"/>
      <c r="DLL1766" s="12"/>
      <c r="DLM1766" s="12"/>
      <c r="DLN1766" s="12"/>
      <c r="DLO1766" s="12"/>
      <c r="DLP1766" s="12"/>
      <c r="DLQ1766" s="12"/>
      <c r="DLR1766" s="12"/>
      <c r="DLS1766" s="12"/>
      <c r="DLT1766" s="12"/>
      <c r="DLU1766" s="12"/>
      <c r="DLV1766" s="12"/>
      <c r="DLW1766" s="12"/>
      <c r="DLX1766" s="12"/>
      <c r="DLY1766" s="12"/>
      <c r="DLZ1766" s="12"/>
      <c r="DMA1766" s="12"/>
      <c r="DMB1766" s="12"/>
      <c r="DMC1766" s="12"/>
      <c r="DMD1766" s="12"/>
      <c r="DME1766" s="12"/>
      <c r="DMF1766" s="12"/>
      <c r="DMG1766" s="12"/>
      <c r="DMH1766" s="12"/>
      <c r="DMI1766" s="12"/>
      <c r="DMJ1766" s="12"/>
      <c r="DMK1766" s="12"/>
      <c r="DML1766" s="12"/>
      <c r="DMM1766" s="12"/>
      <c r="DMN1766" s="12"/>
      <c r="DMO1766" s="12"/>
      <c r="DMP1766" s="12"/>
      <c r="DMQ1766" s="12"/>
      <c r="DMR1766" s="12"/>
      <c r="DMS1766" s="12"/>
      <c r="DMT1766" s="12"/>
      <c r="DMU1766" s="12"/>
      <c r="DMV1766" s="12"/>
      <c r="DMW1766" s="12"/>
      <c r="DMX1766" s="12"/>
      <c r="DMY1766" s="12"/>
      <c r="DMZ1766" s="12"/>
      <c r="DNA1766" s="12"/>
      <c r="DNB1766" s="12"/>
      <c r="DNC1766" s="12"/>
      <c r="DND1766" s="12"/>
      <c r="DNE1766" s="12"/>
      <c r="DNF1766" s="12"/>
      <c r="DNG1766" s="12"/>
      <c r="DNH1766" s="12"/>
      <c r="DNI1766" s="12"/>
      <c r="DNJ1766" s="12"/>
      <c r="DNK1766" s="12"/>
      <c r="DNL1766" s="12"/>
      <c r="DNM1766" s="12"/>
      <c r="DNN1766" s="12"/>
      <c r="DNO1766" s="12"/>
      <c r="DNP1766" s="12"/>
      <c r="DNQ1766" s="12"/>
      <c r="DNR1766" s="12"/>
      <c r="DNS1766" s="12"/>
      <c r="DNT1766" s="12"/>
      <c r="DNU1766" s="12"/>
      <c r="DNV1766" s="12"/>
      <c r="DNW1766" s="12"/>
      <c r="DNX1766" s="12"/>
      <c r="DNY1766" s="12"/>
      <c r="DNZ1766" s="12"/>
      <c r="DOA1766" s="12"/>
      <c r="DOB1766" s="12"/>
      <c r="DOC1766" s="12"/>
      <c r="DOD1766" s="12"/>
      <c r="DOE1766" s="12"/>
      <c r="DOF1766" s="12"/>
      <c r="DOG1766" s="12"/>
      <c r="DOH1766" s="12"/>
      <c r="DOI1766" s="12"/>
      <c r="DOJ1766" s="12"/>
      <c r="DOK1766" s="12"/>
      <c r="DOL1766" s="12"/>
      <c r="DOM1766" s="12"/>
      <c r="DON1766" s="12"/>
      <c r="DOO1766" s="12"/>
      <c r="DOP1766" s="12"/>
      <c r="DOQ1766" s="12"/>
      <c r="DOR1766" s="12"/>
      <c r="DOS1766" s="12"/>
      <c r="DOT1766" s="12"/>
      <c r="DOU1766" s="12"/>
      <c r="DOV1766" s="12"/>
      <c r="DOW1766" s="12"/>
      <c r="DOX1766" s="12"/>
      <c r="DOY1766" s="12"/>
      <c r="DOZ1766" s="12"/>
      <c r="DPA1766" s="12"/>
      <c r="DPB1766" s="12"/>
      <c r="DPC1766" s="12"/>
      <c r="DPD1766" s="12"/>
      <c r="DPE1766" s="12"/>
      <c r="DPF1766" s="12"/>
      <c r="DPG1766" s="12"/>
      <c r="DPH1766" s="12"/>
      <c r="DPI1766" s="12"/>
      <c r="DPJ1766" s="12"/>
      <c r="DPK1766" s="12"/>
      <c r="DPL1766" s="12"/>
      <c r="DPM1766" s="12"/>
      <c r="DPN1766" s="12"/>
      <c r="DPO1766" s="12"/>
      <c r="DPP1766" s="12"/>
      <c r="DPQ1766" s="12"/>
      <c r="DPR1766" s="12"/>
      <c r="DPS1766" s="12"/>
      <c r="DPT1766" s="12"/>
      <c r="DPU1766" s="12"/>
      <c r="DPV1766" s="12"/>
      <c r="DPW1766" s="12"/>
      <c r="DPX1766" s="12"/>
      <c r="DPY1766" s="12"/>
      <c r="DPZ1766" s="12"/>
      <c r="DQA1766" s="12"/>
      <c r="DQB1766" s="12"/>
      <c r="DQC1766" s="12"/>
      <c r="DQD1766" s="12"/>
      <c r="DQE1766" s="12"/>
      <c r="DQF1766" s="12"/>
      <c r="DQG1766" s="12"/>
      <c r="DQH1766" s="12"/>
      <c r="DQI1766" s="12"/>
      <c r="DQJ1766" s="12"/>
      <c r="DQK1766" s="12"/>
      <c r="DQL1766" s="12"/>
      <c r="DQM1766" s="12"/>
      <c r="DQN1766" s="12"/>
      <c r="DQO1766" s="12"/>
      <c r="DQP1766" s="12"/>
      <c r="DQQ1766" s="12"/>
      <c r="DQR1766" s="12"/>
      <c r="DQS1766" s="12"/>
      <c r="DQT1766" s="12"/>
      <c r="DQU1766" s="12"/>
      <c r="DQV1766" s="12"/>
      <c r="DQW1766" s="12"/>
      <c r="DQX1766" s="12"/>
      <c r="DQY1766" s="12"/>
      <c r="DQZ1766" s="12"/>
      <c r="DRA1766" s="12"/>
      <c r="DRB1766" s="12"/>
      <c r="DRC1766" s="12"/>
      <c r="DRD1766" s="12"/>
      <c r="DRE1766" s="12"/>
      <c r="DRF1766" s="12"/>
      <c r="DRG1766" s="12"/>
      <c r="DRH1766" s="12"/>
      <c r="DRI1766" s="12"/>
      <c r="DRJ1766" s="12"/>
      <c r="DRK1766" s="12"/>
      <c r="DRL1766" s="12"/>
      <c r="DRM1766" s="12"/>
      <c r="DRN1766" s="12"/>
      <c r="DRO1766" s="12"/>
      <c r="DRP1766" s="12"/>
      <c r="DRQ1766" s="12"/>
      <c r="DRR1766" s="12"/>
      <c r="DRS1766" s="12"/>
      <c r="DRT1766" s="12"/>
      <c r="DRU1766" s="12"/>
      <c r="DRV1766" s="12"/>
      <c r="DRW1766" s="12"/>
      <c r="DRX1766" s="12"/>
      <c r="DRY1766" s="12"/>
      <c r="DRZ1766" s="12"/>
      <c r="DSA1766" s="12"/>
      <c r="DSB1766" s="12"/>
      <c r="DSC1766" s="12"/>
      <c r="DSD1766" s="12"/>
      <c r="DSE1766" s="12"/>
      <c r="DSF1766" s="12"/>
      <c r="DSG1766" s="12"/>
      <c r="DSH1766" s="12"/>
      <c r="DSI1766" s="12"/>
      <c r="DSJ1766" s="12"/>
      <c r="DSK1766" s="12"/>
      <c r="DSL1766" s="12"/>
      <c r="DSM1766" s="12"/>
      <c r="DSN1766" s="12"/>
      <c r="DSO1766" s="12"/>
      <c r="DSP1766" s="12"/>
      <c r="DSQ1766" s="12"/>
      <c r="DSR1766" s="12"/>
      <c r="DSS1766" s="12"/>
      <c r="DST1766" s="12"/>
      <c r="DSU1766" s="12"/>
      <c r="DSV1766" s="12"/>
      <c r="DSW1766" s="12"/>
      <c r="DSX1766" s="12"/>
      <c r="DSY1766" s="12"/>
      <c r="DSZ1766" s="12"/>
      <c r="DTA1766" s="12"/>
      <c r="DTB1766" s="12"/>
      <c r="DTC1766" s="12"/>
      <c r="DTD1766" s="12"/>
      <c r="DTE1766" s="12"/>
      <c r="DTF1766" s="12"/>
      <c r="DTG1766" s="12"/>
      <c r="DTH1766" s="12"/>
      <c r="DTI1766" s="12"/>
      <c r="DTJ1766" s="12"/>
      <c r="DTK1766" s="12"/>
      <c r="DTL1766" s="12"/>
      <c r="DTM1766" s="12"/>
      <c r="DTN1766" s="12"/>
      <c r="DTO1766" s="12"/>
      <c r="DTP1766" s="12"/>
      <c r="DTQ1766" s="12"/>
      <c r="DTR1766" s="12"/>
      <c r="DTS1766" s="12"/>
      <c r="DTT1766" s="12"/>
      <c r="DTU1766" s="12"/>
      <c r="DTV1766" s="12"/>
      <c r="DTW1766" s="12"/>
      <c r="DTX1766" s="12"/>
      <c r="DTY1766" s="12"/>
      <c r="DTZ1766" s="12"/>
      <c r="DUA1766" s="12"/>
      <c r="DUB1766" s="12"/>
      <c r="DUC1766" s="12"/>
      <c r="DUD1766" s="12"/>
      <c r="DUE1766" s="12"/>
      <c r="DUF1766" s="12"/>
      <c r="DUG1766" s="12"/>
      <c r="DUH1766" s="12"/>
      <c r="DUI1766" s="12"/>
      <c r="DUJ1766" s="12"/>
      <c r="DUK1766" s="12"/>
      <c r="DUL1766" s="12"/>
      <c r="DUM1766" s="12"/>
      <c r="DUN1766" s="12"/>
      <c r="DUO1766" s="12"/>
      <c r="DUP1766" s="12"/>
      <c r="DUQ1766" s="12"/>
      <c r="DUR1766" s="12"/>
      <c r="DUS1766" s="12"/>
      <c r="DUT1766" s="12"/>
      <c r="DUU1766" s="12"/>
      <c r="DUV1766" s="12"/>
      <c r="DUW1766" s="12"/>
      <c r="DUX1766" s="12"/>
      <c r="DUY1766" s="12"/>
      <c r="DUZ1766" s="12"/>
      <c r="DVA1766" s="12"/>
      <c r="DVB1766" s="12"/>
      <c r="DVC1766" s="12"/>
      <c r="DVD1766" s="12"/>
      <c r="DVE1766" s="12"/>
      <c r="DVF1766" s="12"/>
      <c r="DVG1766" s="12"/>
      <c r="DVH1766" s="12"/>
      <c r="DVI1766" s="12"/>
      <c r="DVJ1766" s="12"/>
      <c r="DVK1766" s="12"/>
      <c r="DVL1766" s="12"/>
      <c r="DVM1766" s="12"/>
      <c r="DVN1766" s="12"/>
      <c r="DVO1766" s="12"/>
      <c r="DVP1766" s="12"/>
      <c r="DVQ1766" s="12"/>
      <c r="DVR1766" s="12"/>
      <c r="DVS1766" s="12"/>
      <c r="DVT1766" s="12"/>
      <c r="DVU1766" s="12"/>
      <c r="DVV1766" s="12"/>
      <c r="DVW1766" s="12"/>
      <c r="DVX1766" s="12"/>
      <c r="DVY1766" s="12"/>
      <c r="DVZ1766" s="12"/>
      <c r="DWA1766" s="12"/>
      <c r="DWB1766" s="12"/>
      <c r="DWC1766" s="12"/>
      <c r="DWD1766" s="12"/>
      <c r="DWE1766" s="12"/>
      <c r="DWF1766" s="12"/>
      <c r="DWG1766" s="12"/>
      <c r="DWH1766" s="12"/>
      <c r="DWI1766" s="12"/>
      <c r="DWJ1766" s="12"/>
      <c r="DWK1766" s="12"/>
      <c r="DWL1766" s="12"/>
      <c r="DWM1766" s="12"/>
      <c r="DWN1766" s="12"/>
      <c r="DWO1766" s="12"/>
      <c r="DWP1766" s="12"/>
      <c r="DWQ1766" s="12"/>
      <c r="DWR1766" s="12"/>
      <c r="DWS1766" s="12"/>
      <c r="DWT1766" s="12"/>
      <c r="DWU1766" s="12"/>
      <c r="DWV1766" s="12"/>
      <c r="DWW1766" s="12"/>
      <c r="DWX1766" s="12"/>
      <c r="DWY1766" s="12"/>
      <c r="DWZ1766" s="12"/>
      <c r="DXA1766" s="12"/>
      <c r="DXB1766" s="12"/>
      <c r="DXC1766" s="12"/>
      <c r="DXD1766" s="12"/>
      <c r="DXE1766" s="12"/>
      <c r="DXF1766" s="12"/>
      <c r="DXG1766" s="12"/>
      <c r="DXH1766" s="12"/>
      <c r="DXI1766" s="12"/>
      <c r="DXJ1766" s="12"/>
      <c r="DXK1766" s="12"/>
      <c r="DXL1766" s="12"/>
      <c r="DXM1766" s="12"/>
      <c r="DXN1766" s="12"/>
      <c r="DXO1766" s="12"/>
      <c r="DXP1766" s="12"/>
      <c r="DXQ1766" s="12"/>
      <c r="DXR1766" s="12"/>
      <c r="DXS1766" s="12"/>
      <c r="DXT1766" s="12"/>
      <c r="DXU1766" s="12"/>
      <c r="DXV1766" s="12"/>
      <c r="DXW1766" s="12"/>
      <c r="DXX1766" s="12"/>
      <c r="DXY1766" s="12"/>
      <c r="DXZ1766" s="12"/>
      <c r="DYA1766" s="12"/>
      <c r="DYB1766" s="12"/>
      <c r="DYC1766" s="12"/>
      <c r="DYD1766" s="12"/>
      <c r="DYE1766" s="12"/>
      <c r="DYF1766" s="12"/>
      <c r="DYG1766" s="12"/>
      <c r="DYH1766" s="12"/>
      <c r="DYI1766" s="12"/>
      <c r="DYJ1766" s="12"/>
      <c r="DYK1766" s="12"/>
      <c r="DYL1766" s="12"/>
      <c r="DYM1766" s="12"/>
      <c r="DYN1766" s="12"/>
      <c r="DYO1766" s="12"/>
      <c r="DYP1766" s="12"/>
      <c r="DYQ1766" s="12"/>
      <c r="DYR1766" s="12"/>
      <c r="DYS1766" s="12"/>
      <c r="DYT1766" s="12"/>
      <c r="DYU1766" s="12"/>
      <c r="DYV1766" s="12"/>
      <c r="DYW1766" s="12"/>
      <c r="DYX1766" s="12"/>
      <c r="DYY1766" s="12"/>
      <c r="DYZ1766" s="12"/>
      <c r="DZA1766" s="12"/>
      <c r="DZB1766" s="12"/>
      <c r="DZC1766" s="12"/>
      <c r="DZD1766" s="12"/>
      <c r="DZE1766" s="12"/>
      <c r="DZF1766" s="12"/>
      <c r="DZG1766" s="12"/>
      <c r="DZH1766" s="12"/>
      <c r="DZI1766" s="12"/>
      <c r="DZJ1766" s="12"/>
      <c r="DZK1766" s="12"/>
      <c r="DZL1766" s="12"/>
      <c r="DZM1766" s="12"/>
      <c r="DZN1766" s="12"/>
      <c r="DZO1766" s="12"/>
      <c r="DZP1766" s="12"/>
      <c r="DZQ1766" s="12"/>
      <c r="DZR1766" s="12"/>
      <c r="DZS1766" s="12"/>
      <c r="DZT1766" s="12"/>
      <c r="DZU1766" s="12"/>
      <c r="DZV1766" s="12"/>
      <c r="DZW1766" s="12"/>
      <c r="DZX1766" s="12"/>
      <c r="DZY1766" s="12"/>
      <c r="DZZ1766" s="12"/>
      <c r="EAA1766" s="12"/>
      <c r="EAB1766" s="12"/>
      <c r="EAC1766" s="12"/>
      <c r="EAD1766" s="12"/>
      <c r="EAE1766" s="12"/>
      <c r="EAF1766" s="12"/>
      <c r="EAG1766" s="12"/>
      <c r="EAH1766" s="12"/>
      <c r="EAI1766" s="12"/>
      <c r="EAJ1766" s="12"/>
      <c r="EAK1766" s="12"/>
      <c r="EAL1766" s="12"/>
      <c r="EAM1766" s="12"/>
      <c r="EAN1766" s="12"/>
      <c r="EAO1766" s="12"/>
      <c r="EAP1766" s="12"/>
      <c r="EAQ1766" s="12"/>
      <c r="EAR1766" s="12"/>
      <c r="EAS1766" s="12"/>
      <c r="EAT1766" s="12"/>
      <c r="EAU1766" s="12"/>
      <c r="EAV1766" s="12"/>
      <c r="EAW1766" s="12"/>
      <c r="EAX1766" s="12"/>
      <c r="EAY1766" s="12"/>
      <c r="EAZ1766" s="12"/>
      <c r="EBA1766" s="12"/>
      <c r="EBB1766" s="12"/>
      <c r="EBC1766" s="12"/>
      <c r="EBD1766" s="12"/>
      <c r="EBE1766" s="12"/>
      <c r="EBF1766" s="12"/>
      <c r="EBG1766" s="12"/>
      <c r="EBH1766" s="12"/>
      <c r="EBI1766" s="12"/>
      <c r="EBJ1766" s="12"/>
      <c r="EBK1766" s="12"/>
      <c r="EBL1766" s="12"/>
      <c r="EBM1766" s="12"/>
      <c r="EBN1766" s="12"/>
      <c r="EBO1766" s="12"/>
      <c r="EBP1766" s="12"/>
      <c r="EBQ1766" s="12"/>
      <c r="EBR1766" s="12"/>
      <c r="EBS1766" s="12"/>
      <c r="EBT1766" s="12"/>
      <c r="EBU1766" s="12"/>
      <c r="EBV1766" s="12"/>
      <c r="EBW1766" s="12"/>
      <c r="EBX1766" s="12"/>
      <c r="EBY1766" s="12"/>
      <c r="EBZ1766" s="12"/>
      <c r="ECA1766" s="12"/>
      <c r="ECB1766" s="12"/>
      <c r="ECC1766" s="12"/>
      <c r="ECD1766" s="12"/>
      <c r="ECE1766" s="12"/>
      <c r="ECF1766" s="12"/>
      <c r="ECG1766" s="12"/>
      <c r="ECH1766" s="12"/>
      <c r="ECI1766" s="12"/>
      <c r="ECJ1766" s="12"/>
      <c r="ECK1766" s="12"/>
      <c r="ECL1766" s="12"/>
      <c r="ECM1766" s="12"/>
      <c r="ECN1766" s="12"/>
      <c r="ECO1766" s="12"/>
      <c r="ECP1766" s="12"/>
      <c r="ECQ1766" s="12"/>
      <c r="ECR1766" s="12"/>
      <c r="ECS1766" s="12"/>
      <c r="ECT1766" s="12"/>
      <c r="ECU1766" s="12"/>
      <c r="ECV1766" s="12"/>
      <c r="ECW1766" s="12"/>
      <c r="ECX1766" s="12"/>
      <c r="ECY1766" s="12"/>
      <c r="ECZ1766" s="12"/>
      <c r="EDA1766" s="12"/>
      <c r="EDB1766" s="12"/>
      <c r="EDC1766" s="12"/>
      <c r="EDD1766" s="12"/>
      <c r="EDE1766" s="12"/>
      <c r="EDF1766" s="12"/>
      <c r="EDG1766" s="12"/>
      <c r="EDH1766" s="12"/>
      <c r="EDI1766" s="12"/>
      <c r="EDJ1766" s="12"/>
      <c r="EDK1766" s="12"/>
      <c r="EDL1766" s="12"/>
      <c r="EDM1766" s="12"/>
      <c r="EDN1766" s="12"/>
      <c r="EDO1766" s="12"/>
      <c r="EDP1766" s="12"/>
      <c r="EDQ1766" s="12"/>
      <c r="EDR1766" s="12"/>
      <c r="EDS1766" s="12"/>
      <c r="EDT1766" s="12"/>
      <c r="EDU1766" s="12"/>
      <c r="EDV1766" s="12"/>
      <c r="EDW1766" s="12"/>
      <c r="EDX1766" s="12"/>
      <c r="EDY1766" s="12"/>
      <c r="EDZ1766" s="12"/>
      <c r="EEA1766" s="12"/>
      <c r="EEB1766" s="12"/>
      <c r="EEC1766" s="12"/>
      <c r="EED1766" s="12"/>
      <c r="EEE1766" s="12"/>
      <c r="EEF1766" s="12"/>
      <c r="EEG1766" s="12"/>
      <c r="EEH1766" s="12"/>
      <c r="EEI1766" s="12"/>
      <c r="EEJ1766" s="12"/>
      <c r="EEK1766" s="12"/>
      <c r="EEL1766" s="12"/>
      <c r="EEM1766" s="12"/>
      <c r="EEN1766" s="12"/>
      <c r="EEO1766" s="12"/>
      <c r="EEP1766" s="12"/>
      <c r="EEQ1766" s="12"/>
      <c r="EER1766" s="12"/>
      <c r="EES1766" s="12"/>
      <c r="EET1766" s="12"/>
      <c r="EEU1766" s="12"/>
      <c r="EEV1766" s="12"/>
      <c r="EEW1766" s="12"/>
      <c r="EEX1766" s="12"/>
      <c r="EEY1766" s="12"/>
      <c r="EEZ1766" s="12"/>
      <c r="EFA1766" s="12"/>
      <c r="EFB1766" s="12"/>
      <c r="EFC1766" s="12"/>
      <c r="EFD1766" s="12"/>
      <c r="EFE1766" s="12"/>
      <c r="EFF1766" s="12"/>
      <c r="EFG1766" s="12"/>
      <c r="EFH1766" s="12"/>
      <c r="EFI1766" s="12"/>
      <c r="EFJ1766" s="12"/>
      <c r="EFK1766" s="12"/>
      <c r="EFL1766" s="12"/>
      <c r="EFM1766" s="12"/>
      <c r="EFN1766" s="12"/>
      <c r="EFO1766" s="12"/>
      <c r="EFP1766" s="12"/>
      <c r="EFQ1766" s="12"/>
      <c r="EFR1766" s="12"/>
      <c r="EFS1766" s="12"/>
      <c r="EFT1766" s="12"/>
      <c r="EFU1766" s="12"/>
      <c r="EFV1766" s="12"/>
      <c r="EFW1766" s="12"/>
      <c r="EFX1766" s="12"/>
      <c r="EFY1766" s="12"/>
      <c r="EFZ1766" s="12"/>
      <c r="EGA1766" s="12"/>
      <c r="EGB1766" s="12"/>
      <c r="EGC1766" s="12"/>
      <c r="EGD1766" s="12"/>
      <c r="EGE1766" s="12"/>
      <c r="EGF1766" s="12"/>
      <c r="EGG1766" s="12"/>
      <c r="EGH1766" s="12"/>
      <c r="EGI1766" s="12"/>
      <c r="EGJ1766" s="12"/>
      <c r="EGK1766" s="12"/>
      <c r="EGL1766" s="12"/>
      <c r="EGM1766" s="12"/>
      <c r="EGN1766" s="12"/>
      <c r="EGO1766" s="12"/>
      <c r="EGP1766" s="12"/>
      <c r="EGQ1766" s="12"/>
      <c r="EGR1766" s="12"/>
      <c r="EGS1766" s="12"/>
      <c r="EGT1766" s="12"/>
      <c r="EGU1766" s="12"/>
      <c r="EGV1766" s="12"/>
      <c r="EGW1766" s="12"/>
      <c r="EGX1766" s="12"/>
      <c r="EGY1766" s="12"/>
      <c r="EGZ1766" s="12"/>
      <c r="EHA1766" s="12"/>
      <c r="EHB1766" s="12"/>
      <c r="EHC1766" s="12"/>
      <c r="EHD1766" s="12"/>
      <c r="EHE1766" s="12"/>
      <c r="EHF1766" s="12"/>
      <c r="EHG1766" s="12"/>
      <c r="EHH1766" s="12"/>
      <c r="EHI1766" s="12"/>
      <c r="EHJ1766" s="12"/>
      <c r="EHK1766" s="12"/>
      <c r="EHL1766" s="12"/>
      <c r="EHM1766" s="12"/>
      <c r="EHN1766" s="12"/>
      <c r="EHO1766" s="12"/>
      <c r="EHP1766" s="12"/>
      <c r="EHQ1766" s="12"/>
      <c r="EHR1766" s="12"/>
      <c r="EHS1766" s="12"/>
      <c r="EHT1766" s="12"/>
      <c r="EHU1766" s="12"/>
      <c r="EHV1766" s="12"/>
      <c r="EHW1766" s="12"/>
      <c r="EHX1766" s="12"/>
      <c r="EHY1766" s="12"/>
      <c r="EHZ1766" s="12"/>
      <c r="EIA1766" s="12"/>
      <c r="EIB1766" s="12"/>
      <c r="EIC1766" s="12"/>
      <c r="EID1766" s="12"/>
      <c r="EIE1766" s="12"/>
      <c r="EIF1766" s="12"/>
      <c r="EIG1766" s="12"/>
      <c r="EIH1766" s="12"/>
      <c r="EII1766" s="12"/>
      <c r="EIJ1766" s="12"/>
      <c r="EIK1766" s="12"/>
      <c r="EIL1766" s="12"/>
      <c r="EIM1766" s="12"/>
      <c r="EIN1766" s="12"/>
      <c r="EIO1766" s="12"/>
      <c r="EIP1766" s="12"/>
      <c r="EIQ1766" s="12"/>
      <c r="EIR1766" s="12"/>
      <c r="EIS1766" s="12"/>
      <c r="EIT1766" s="12"/>
      <c r="EIU1766" s="12"/>
      <c r="EIV1766" s="12"/>
      <c r="EIW1766" s="12"/>
      <c r="EIX1766" s="12"/>
      <c r="EIY1766" s="12"/>
      <c r="EIZ1766" s="12"/>
      <c r="EJA1766" s="12"/>
      <c r="EJB1766" s="12"/>
      <c r="EJC1766" s="12"/>
      <c r="EJD1766" s="12"/>
      <c r="EJE1766" s="12"/>
      <c r="EJF1766" s="12"/>
      <c r="EJG1766" s="12"/>
      <c r="EJH1766" s="12"/>
      <c r="EJI1766" s="12"/>
      <c r="EJJ1766" s="12"/>
      <c r="EJK1766" s="12"/>
      <c r="EJL1766" s="12"/>
      <c r="EJM1766" s="12"/>
      <c r="EJN1766" s="12"/>
      <c r="EJO1766" s="12"/>
      <c r="EJP1766" s="12"/>
      <c r="EJQ1766" s="12"/>
      <c r="EJR1766" s="12"/>
      <c r="EJS1766" s="12"/>
      <c r="EJT1766" s="12"/>
      <c r="EJU1766" s="12"/>
      <c r="EJV1766" s="12"/>
      <c r="EJW1766" s="12"/>
      <c r="EJX1766" s="12"/>
      <c r="EJY1766" s="12"/>
      <c r="EJZ1766" s="12"/>
      <c r="EKA1766" s="12"/>
      <c r="EKB1766" s="12"/>
      <c r="EKC1766" s="12"/>
      <c r="EKD1766" s="12"/>
      <c r="EKE1766" s="12"/>
      <c r="EKF1766" s="12"/>
      <c r="EKG1766" s="12"/>
      <c r="EKH1766" s="12"/>
      <c r="EKI1766" s="12"/>
      <c r="EKJ1766" s="12"/>
      <c r="EKK1766" s="12"/>
      <c r="EKL1766" s="12"/>
      <c r="EKM1766" s="12"/>
      <c r="EKN1766" s="12"/>
      <c r="EKO1766" s="12"/>
      <c r="EKP1766" s="12"/>
      <c r="EKQ1766" s="12"/>
      <c r="EKR1766" s="12"/>
      <c r="EKS1766" s="12"/>
      <c r="EKT1766" s="12"/>
      <c r="EKU1766" s="12"/>
      <c r="EKV1766" s="12"/>
      <c r="EKW1766" s="12"/>
      <c r="EKX1766" s="12"/>
      <c r="EKY1766" s="12"/>
      <c r="EKZ1766" s="12"/>
      <c r="ELA1766" s="12"/>
      <c r="ELB1766" s="12"/>
      <c r="ELC1766" s="12"/>
      <c r="ELD1766" s="12"/>
      <c r="ELE1766" s="12"/>
      <c r="ELF1766" s="12"/>
      <c r="ELG1766" s="12"/>
      <c r="ELH1766" s="12"/>
      <c r="ELI1766" s="12"/>
      <c r="ELJ1766" s="12"/>
      <c r="ELK1766" s="12"/>
      <c r="ELL1766" s="12"/>
      <c r="ELM1766" s="12"/>
      <c r="ELN1766" s="12"/>
      <c r="ELO1766" s="12"/>
      <c r="ELP1766" s="12"/>
      <c r="ELQ1766" s="12"/>
      <c r="ELR1766" s="12"/>
      <c r="ELS1766" s="12"/>
      <c r="ELT1766" s="12"/>
      <c r="ELU1766" s="12"/>
      <c r="ELV1766" s="12"/>
      <c r="ELW1766" s="12"/>
      <c r="ELX1766" s="12"/>
      <c r="ELY1766" s="12"/>
      <c r="ELZ1766" s="12"/>
      <c r="EMA1766" s="12"/>
      <c r="EMB1766" s="12"/>
      <c r="EMC1766" s="12"/>
      <c r="EMD1766" s="12"/>
      <c r="EME1766" s="12"/>
      <c r="EMF1766" s="12"/>
      <c r="EMG1766" s="12"/>
      <c r="EMH1766" s="12"/>
      <c r="EMI1766" s="12"/>
      <c r="EMJ1766" s="12"/>
      <c r="EMK1766" s="12"/>
      <c r="EML1766" s="12"/>
      <c r="EMM1766" s="12"/>
      <c r="EMN1766" s="12"/>
      <c r="EMO1766" s="12"/>
      <c r="EMP1766" s="12"/>
      <c r="EMQ1766" s="12"/>
      <c r="EMR1766" s="12"/>
      <c r="EMS1766" s="12"/>
      <c r="EMT1766" s="12"/>
      <c r="EMU1766" s="12"/>
      <c r="EMV1766" s="12"/>
      <c r="EMW1766" s="12"/>
      <c r="EMX1766" s="12"/>
      <c r="EMY1766" s="12"/>
      <c r="EMZ1766" s="12"/>
      <c r="ENA1766" s="12"/>
      <c r="ENB1766" s="12"/>
      <c r="ENC1766" s="12"/>
      <c r="END1766" s="12"/>
      <c r="ENE1766" s="12"/>
      <c r="ENF1766" s="12"/>
      <c r="ENG1766" s="12"/>
      <c r="ENH1766" s="12"/>
      <c r="ENI1766" s="12"/>
      <c r="ENJ1766" s="12"/>
      <c r="ENK1766" s="12"/>
      <c r="ENL1766" s="12"/>
      <c r="ENM1766" s="12"/>
      <c r="ENN1766" s="12"/>
      <c r="ENO1766" s="12"/>
      <c r="ENP1766" s="12"/>
      <c r="ENQ1766" s="12"/>
      <c r="ENR1766" s="12"/>
      <c r="ENS1766" s="12"/>
      <c r="ENT1766" s="12"/>
      <c r="ENU1766" s="12"/>
      <c r="ENV1766" s="12"/>
      <c r="ENW1766" s="12"/>
      <c r="ENX1766" s="12"/>
      <c r="ENY1766" s="12"/>
      <c r="ENZ1766" s="12"/>
      <c r="EOA1766" s="12"/>
      <c r="EOB1766" s="12"/>
      <c r="EOC1766" s="12"/>
      <c r="EOD1766" s="12"/>
      <c r="EOE1766" s="12"/>
      <c r="EOF1766" s="12"/>
      <c r="EOG1766" s="12"/>
      <c r="EOH1766" s="12"/>
      <c r="EOI1766" s="12"/>
      <c r="EOJ1766" s="12"/>
      <c r="EOK1766" s="12"/>
      <c r="EOL1766" s="12"/>
      <c r="EOM1766" s="12"/>
      <c r="EON1766" s="12"/>
      <c r="EOO1766" s="12"/>
      <c r="EOP1766" s="12"/>
      <c r="EOQ1766" s="12"/>
      <c r="EOR1766" s="12"/>
      <c r="EOS1766" s="12"/>
      <c r="EOT1766" s="12"/>
      <c r="EOU1766" s="12"/>
      <c r="EOV1766" s="12"/>
      <c r="EOW1766" s="12"/>
      <c r="EOX1766" s="12"/>
      <c r="EOY1766" s="12"/>
      <c r="EOZ1766" s="12"/>
      <c r="EPA1766" s="12"/>
      <c r="EPB1766" s="12"/>
      <c r="EPC1766" s="12"/>
      <c r="EPD1766" s="12"/>
      <c r="EPE1766" s="12"/>
      <c r="EPF1766" s="12"/>
      <c r="EPG1766" s="12"/>
      <c r="EPH1766" s="12"/>
      <c r="EPI1766" s="12"/>
      <c r="EPJ1766" s="12"/>
      <c r="EPK1766" s="12"/>
      <c r="EPL1766" s="12"/>
      <c r="EPM1766" s="12"/>
      <c r="EPN1766" s="12"/>
      <c r="EPO1766" s="12"/>
      <c r="EPP1766" s="12"/>
      <c r="EPQ1766" s="12"/>
      <c r="EPR1766" s="12"/>
      <c r="EPS1766" s="12"/>
      <c r="EPT1766" s="12"/>
      <c r="EPU1766" s="12"/>
      <c r="EPV1766" s="12"/>
      <c r="EPW1766" s="12"/>
      <c r="EPX1766" s="12"/>
      <c r="EPY1766" s="12"/>
      <c r="EPZ1766" s="12"/>
      <c r="EQA1766" s="12"/>
      <c r="EQB1766" s="12"/>
      <c r="EQC1766" s="12"/>
      <c r="EQD1766" s="12"/>
      <c r="EQE1766" s="12"/>
      <c r="EQF1766" s="12"/>
      <c r="EQG1766" s="12"/>
      <c r="EQH1766" s="12"/>
      <c r="EQI1766" s="12"/>
      <c r="EQJ1766" s="12"/>
      <c r="EQK1766" s="12"/>
      <c r="EQL1766" s="12"/>
      <c r="EQM1766" s="12"/>
      <c r="EQN1766" s="12"/>
      <c r="EQO1766" s="12"/>
      <c r="EQP1766" s="12"/>
      <c r="EQQ1766" s="12"/>
      <c r="EQR1766" s="12"/>
      <c r="EQS1766" s="12"/>
      <c r="EQT1766" s="12"/>
      <c r="EQU1766" s="12"/>
      <c r="EQV1766" s="12"/>
      <c r="EQW1766" s="12"/>
      <c r="EQX1766" s="12"/>
      <c r="EQY1766" s="12"/>
      <c r="EQZ1766" s="12"/>
      <c r="ERA1766" s="12"/>
      <c r="ERB1766" s="12"/>
      <c r="ERC1766" s="12"/>
      <c r="ERD1766" s="12"/>
      <c r="ERE1766" s="12"/>
      <c r="ERF1766" s="12"/>
      <c r="ERG1766" s="12"/>
      <c r="ERH1766" s="12"/>
      <c r="ERI1766" s="12"/>
      <c r="ERJ1766" s="12"/>
      <c r="ERK1766" s="12"/>
      <c r="ERL1766" s="12"/>
      <c r="ERM1766" s="12"/>
      <c r="ERN1766" s="12"/>
      <c r="ERO1766" s="12"/>
      <c r="ERP1766" s="12"/>
      <c r="ERQ1766" s="12"/>
      <c r="ERR1766" s="12"/>
      <c r="ERS1766" s="12"/>
      <c r="ERT1766" s="12"/>
      <c r="ERU1766" s="12"/>
      <c r="ERV1766" s="12"/>
      <c r="ERW1766" s="12"/>
      <c r="ERX1766" s="12"/>
      <c r="ERY1766" s="12"/>
      <c r="ERZ1766" s="12"/>
      <c r="ESA1766" s="12"/>
      <c r="ESB1766" s="12"/>
      <c r="ESC1766" s="12"/>
      <c r="ESD1766" s="12"/>
      <c r="ESE1766" s="12"/>
      <c r="ESF1766" s="12"/>
      <c r="ESG1766" s="12"/>
      <c r="ESH1766" s="12"/>
      <c r="ESI1766" s="12"/>
      <c r="ESJ1766" s="12"/>
      <c r="ESK1766" s="12"/>
      <c r="ESL1766" s="12"/>
      <c r="ESM1766" s="12"/>
      <c r="ESN1766" s="12"/>
      <c r="ESO1766" s="12"/>
      <c r="ESP1766" s="12"/>
      <c r="ESQ1766" s="12"/>
      <c r="ESR1766" s="12"/>
      <c r="ESS1766" s="12"/>
      <c r="EST1766" s="12"/>
      <c r="ESU1766" s="12"/>
      <c r="ESV1766" s="12"/>
      <c r="ESW1766" s="12"/>
      <c r="ESX1766" s="12"/>
      <c r="ESY1766" s="12"/>
      <c r="ESZ1766" s="12"/>
      <c r="ETA1766" s="12"/>
      <c r="ETB1766" s="12"/>
      <c r="ETC1766" s="12"/>
      <c r="ETD1766" s="12"/>
      <c r="ETE1766" s="12"/>
      <c r="ETF1766" s="12"/>
      <c r="ETG1766" s="12"/>
      <c r="ETH1766" s="12"/>
      <c r="ETI1766" s="12"/>
      <c r="ETJ1766" s="12"/>
      <c r="ETK1766" s="12"/>
      <c r="ETL1766" s="12"/>
      <c r="ETM1766" s="12"/>
      <c r="ETN1766" s="12"/>
      <c r="ETO1766" s="12"/>
      <c r="ETP1766" s="12"/>
      <c r="ETQ1766" s="12"/>
      <c r="ETR1766" s="12"/>
      <c r="ETS1766" s="12"/>
      <c r="ETT1766" s="12"/>
      <c r="ETU1766" s="12"/>
      <c r="ETV1766" s="12"/>
      <c r="ETW1766" s="12"/>
      <c r="ETX1766" s="12"/>
      <c r="ETY1766" s="12"/>
      <c r="ETZ1766" s="12"/>
      <c r="EUA1766" s="12"/>
      <c r="EUB1766" s="12"/>
      <c r="EUC1766" s="12"/>
      <c r="EUD1766" s="12"/>
      <c r="EUE1766" s="12"/>
      <c r="EUF1766" s="12"/>
      <c r="EUG1766" s="12"/>
      <c r="EUH1766" s="12"/>
      <c r="EUI1766" s="12"/>
      <c r="EUJ1766" s="12"/>
      <c r="EUK1766" s="12"/>
      <c r="EUL1766" s="12"/>
      <c r="EUM1766" s="12"/>
      <c r="EUN1766" s="12"/>
      <c r="EUO1766" s="12"/>
      <c r="EUP1766" s="12"/>
      <c r="EUQ1766" s="12"/>
      <c r="EUR1766" s="12"/>
      <c r="EUS1766" s="12"/>
      <c r="EUT1766" s="12"/>
      <c r="EUU1766" s="12"/>
      <c r="EUV1766" s="12"/>
      <c r="EUW1766" s="12"/>
      <c r="EUX1766" s="12"/>
      <c r="EUY1766" s="12"/>
      <c r="EUZ1766" s="12"/>
      <c r="EVA1766" s="12"/>
      <c r="EVB1766" s="12"/>
      <c r="EVC1766" s="12"/>
      <c r="EVD1766" s="12"/>
      <c r="EVE1766" s="12"/>
      <c r="EVF1766" s="12"/>
      <c r="EVG1766" s="12"/>
      <c r="EVH1766" s="12"/>
      <c r="EVI1766" s="12"/>
      <c r="EVJ1766" s="12"/>
      <c r="EVK1766" s="12"/>
      <c r="EVL1766" s="12"/>
      <c r="EVM1766" s="12"/>
      <c r="EVN1766" s="12"/>
      <c r="EVO1766" s="12"/>
      <c r="EVP1766" s="12"/>
      <c r="EVQ1766" s="12"/>
      <c r="EVR1766" s="12"/>
      <c r="EVS1766" s="12"/>
      <c r="EVT1766" s="12"/>
      <c r="EVU1766" s="12"/>
      <c r="EVV1766" s="12"/>
      <c r="EVW1766" s="12"/>
      <c r="EVX1766" s="12"/>
      <c r="EVY1766" s="12"/>
      <c r="EVZ1766" s="12"/>
      <c r="EWA1766" s="12"/>
      <c r="EWB1766" s="12"/>
      <c r="EWC1766" s="12"/>
      <c r="EWD1766" s="12"/>
      <c r="EWE1766" s="12"/>
      <c r="EWF1766" s="12"/>
      <c r="EWG1766" s="12"/>
      <c r="EWH1766" s="12"/>
      <c r="EWI1766" s="12"/>
      <c r="EWJ1766" s="12"/>
      <c r="EWK1766" s="12"/>
      <c r="EWL1766" s="12"/>
      <c r="EWM1766" s="12"/>
      <c r="EWN1766" s="12"/>
      <c r="EWO1766" s="12"/>
      <c r="EWP1766" s="12"/>
      <c r="EWQ1766" s="12"/>
      <c r="EWR1766" s="12"/>
      <c r="EWS1766" s="12"/>
      <c r="EWT1766" s="12"/>
      <c r="EWU1766" s="12"/>
      <c r="EWV1766" s="12"/>
      <c r="EWW1766" s="12"/>
      <c r="EWX1766" s="12"/>
      <c r="EWY1766" s="12"/>
      <c r="EWZ1766" s="12"/>
      <c r="EXA1766" s="12"/>
      <c r="EXB1766" s="12"/>
      <c r="EXC1766" s="12"/>
      <c r="EXD1766" s="12"/>
      <c r="EXE1766" s="12"/>
      <c r="EXF1766" s="12"/>
      <c r="EXG1766" s="12"/>
      <c r="EXH1766" s="12"/>
      <c r="EXI1766" s="12"/>
      <c r="EXJ1766" s="12"/>
      <c r="EXK1766" s="12"/>
      <c r="EXL1766" s="12"/>
      <c r="EXM1766" s="12"/>
      <c r="EXN1766" s="12"/>
      <c r="EXO1766" s="12"/>
      <c r="EXP1766" s="12"/>
      <c r="EXQ1766" s="12"/>
      <c r="EXR1766" s="12"/>
      <c r="EXS1766" s="12"/>
      <c r="EXT1766" s="12"/>
      <c r="EXU1766" s="12"/>
      <c r="EXV1766" s="12"/>
      <c r="EXW1766" s="12"/>
      <c r="EXX1766" s="12"/>
      <c r="EXY1766" s="12"/>
      <c r="EXZ1766" s="12"/>
      <c r="EYA1766" s="12"/>
      <c r="EYB1766" s="12"/>
      <c r="EYC1766" s="12"/>
      <c r="EYD1766" s="12"/>
      <c r="EYE1766" s="12"/>
      <c r="EYF1766" s="12"/>
      <c r="EYG1766" s="12"/>
      <c r="EYH1766" s="12"/>
      <c r="EYI1766" s="12"/>
      <c r="EYJ1766" s="12"/>
      <c r="EYK1766" s="12"/>
      <c r="EYL1766" s="12"/>
      <c r="EYM1766" s="12"/>
      <c r="EYN1766" s="12"/>
      <c r="EYO1766" s="12"/>
      <c r="EYP1766" s="12"/>
      <c r="EYQ1766" s="12"/>
      <c r="EYR1766" s="12"/>
      <c r="EYS1766" s="12"/>
      <c r="EYT1766" s="12"/>
      <c r="EYU1766" s="12"/>
      <c r="EYV1766" s="12"/>
      <c r="EYW1766" s="12"/>
      <c r="EYX1766" s="12"/>
      <c r="EYY1766" s="12"/>
      <c r="EYZ1766" s="12"/>
      <c r="EZA1766" s="12"/>
      <c r="EZB1766" s="12"/>
      <c r="EZC1766" s="12"/>
      <c r="EZD1766" s="12"/>
      <c r="EZE1766" s="12"/>
      <c r="EZF1766" s="12"/>
      <c r="EZG1766" s="12"/>
      <c r="EZH1766" s="12"/>
      <c r="EZI1766" s="12"/>
      <c r="EZJ1766" s="12"/>
      <c r="EZK1766" s="12"/>
      <c r="EZL1766" s="12"/>
      <c r="EZM1766" s="12"/>
      <c r="EZN1766" s="12"/>
      <c r="EZO1766" s="12"/>
      <c r="EZP1766" s="12"/>
      <c r="EZQ1766" s="12"/>
      <c r="EZR1766" s="12"/>
      <c r="EZS1766" s="12"/>
      <c r="EZT1766" s="12"/>
      <c r="EZU1766" s="12"/>
      <c r="EZV1766" s="12"/>
      <c r="EZW1766" s="12"/>
      <c r="EZX1766" s="12"/>
      <c r="EZY1766" s="12"/>
      <c r="EZZ1766" s="12"/>
      <c r="FAA1766" s="12"/>
      <c r="FAB1766" s="12"/>
      <c r="FAC1766" s="12"/>
      <c r="FAD1766" s="12"/>
      <c r="FAE1766" s="12"/>
      <c r="FAF1766" s="12"/>
      <c r="FAG1766" s="12"/>
      <c r="FAH1766" s="12"/>
      <c r="FAI1766" s="12"/>
      <c r="FAJ1766" s="12"/>
      <c r="FAK1766" s="12"/>
      <c r="FAL1766" s="12"/>
      <c r="FAM1766" s="12"/>
      <c r="FAN1766" s="12"/>
      <c r="FAO1766" s="12"/>
      <c r="FAP1766" s="12"/>
      <c r="FAQ1766" s="12"/>
      <c r="FAR1766" s="12"/>
      <c r="FAS1766" s="12"/>
      <c r="FAT1766" s="12"/>
      <c r="FAU1766" s="12"/>
      <c r="FAV1766" s="12"/>
      <c r="FAW1766" s="12"/>
      <c r="FAX1766" s="12"/>
      <c r="FAY1766" s="12"/>
      <c r="FAZ1766" s="12"/>
      <c r="FBA1766" s="12"/>
      <c r="FBB1766" s="12"/>
      <c r="FBC1766" s="12"/>
      <c r="FBD1766" s="12"/>
      <c r="FBE1766" s="12"/>
      <c r="FBF1766" s="12"/>
      <c r="FBG1766" s="12"/>
      <c r="FBH1766" s="12"/>
      <c r="FBI1766" s="12"/>
      <c r="FBJ1766" s="12"/>
      <c r="FBK1766" s="12"/>
      <c r="FBL1766" s="12"/>
      <c r="FBM1766" s="12"/>
      <c r="FBN1766" s="12"/>
      <c r="FBO1766" s="12"/>
      <c r="FBP1766" s="12"/>
      <c r="FBQ1766" s="12"/>
      <c r="FBR1766" s="12"/>
      <c r="FBS1766" s="12"/>
      <c r="FBT1766" s="12"/>
      <c r="FBU1766" s="12"/>
      <c r="FBV1766" s="12"/>
      <c r="FBW1766" s="12"/>
      <c r="FBX1766" s="12"/>
      <c r="FBY1766" s="12"/>
      <c r="FBZ1766" s="12"/>
      <c r="FCA1766" s="12"/>
      <c r="FCB1766" s="12"/>
      <c r="FCC1766" s="12"/>
      <c r="FCD1766" s="12"/>
      <c r="FCE1766" s="12"/>
      <c r="FCF1766" s="12"/>
      <c r="FCG1766" s="12"/>
      <c r="FCH1766" s="12"/>
      <c r="FCI1766" s="12"/>
      <c r="FCJ1766" s="12"/>
      <c r="FCK1766" s="12"/>
      <c r="FCL1766" s="12"/>
      <c r="FCM1766" s="12"/>
      <c r="FCN1766" s="12"/>
      <c r="FCO1766" s="12"/>
      <c r="FCP1766" s="12"/>
      <c r="FCQ1766" s="12"/>
      <c r="FCR1766" s="12"/>
      <c r="FCS1766" s="12"/>
      <c r="FCT1766" s="12"/>
      <c r="FCU1766" s="12"/>
      <c r="FCV1766" s="12"/>
      <c r="FCW1766" s="12"/>
      <c r="FCX1766" s="12"/>
      <c r="FCY1766" s="12"/>
      <c r="FCZ1766" s="12"/>
      <c r="FDA1766" s="12"/>
      <c r="FDB1766" s="12"/>
      <c r="FDC1766" s="12"/>
      <c r="FDD1766" s="12"/>
      <c r="FDE1766" s="12"/>
      <c r="FDF1766" s="12"/>
      <c r="FDG1766" s="12"/>
      <c r="FDH1766" s="12"/>
      <c r="FDI1766" s="12"/>
      <c r="FDJ1766" s="12"/>
      <c r="FDK1766" s="12"/>
      <c r="FDL1766" s="12"/>
      <c r="FDM1766" s="12"/>
      <c r="FDN1766" s="12"/>
      <c r="FDO1766" s="12"/>
      <c r="FDP1766" s="12"/>
      <c r="FDQ1766" s="12"/>
      <c r="FDR1766" s="12"/>
      <c r="FDS1766" s="12"/>
      <c r="FDT1766" s="12"/>
      <c r="FDU1766" s="12"/>
      <c r="FDV1766" s="12"/>
      <c r="FDW1766" s="12"/>
      <c r="FDX1766" s="12"/>
      <c r="FDY1766" s="12"/>
      <c r="FDZ1766" s="12"/>
      <c r="FEA1766" s="12"/>
      <c r="FEB1766" s="12"/>
      <c r="FEC1766" s="12"/>
      <c r="FED1766" s="12"/>
      <c r="FEE1766" s="12"/>
      <c r="FEF1766" s="12"/>
      <c r="FEG1766" s="12"/>
      <c r="FEH1766" s="12"/>
      <c r="FEI1766" s="12"/>
      <c r="FEJ1766" s="12"/>
      <c r="FEK1766" s="12"/>
      <c r="FEL1766" s="12"/>
      <c r="FEM1766" s="12"/>
      <c r="FEN1766" s="12"/>
      <c r="FEO1766" s="12"/>
      <c r="FEP1766" s="12"/>
      <c r="FEQ1766" s="12"/>
      <c r="FER1766" s="12"/>
      <c r="FES1766" s="12"/>
      <c r="FET1766" s="12"/>
      <c r="FEU1766" s="12"/>
      <c r="FEV1766" s="12"/>
      <c r="FEW1766" s="12"/>
      <c r="FEX1766" s="12"/>
      <c r="FEY1766" s="12"/>
      <c r="FEZ1766" s="12"/>
      <c r="FFA1766" s="12"/>
      <c r="FFB1766" s="12"/>
      <c r="FFC1766" s="12"/>
      <c r="FFD1766" s="12"/>
      <c r="FFE1766" s="12"/>
      <c r="FFF1766" s="12"/>
      <c r="FFG1766" s="12"/>
      <c r="FFH1766" s="12"/>
      <c r="FFI1766" s="12"/>
      <c r="FFJ1766" s="12"/>
      <c r="FFK1766" s="12"/>
      <c r="FFL1766" s="12"/>
      <c r="FFM1766" s="12"/>
      <c r="FFN1766" s="12"/>
      <c r="FFO1766" s="12"/>
      <c r="FFP1766" s="12"/>
      <c r="FFQ1766" s="12"/>
      <c r="FFR1766" s="12"/>
      <c r="FFS1766" s="12"/>
      <c r="FFT1766" s="12"/>
      <c r="FFU1766" s="12"/>
      <c r="FFV1766" s="12"/>
      <c r="FFW1766" s="12"/>
      <c r="FFX1766" s="12"/>
      <c r="FFY1766" s="12"/>
      <c r="FFZ1766" s="12"/>
      <c r="FGA1766" s="12"/>
      <c r="FGB1766" s="12"/>
      <c r="FGC1766" s="12"/>
      <c r="FGD1766" s="12"/>
      <c r="FGE1766" s="12"/>
      <c r="FGF1766" s="12"/>
      <c r="FGG1766" s="12"/>
      <c r="FGH1766" s="12"/>
      <c r="FGI1766" s="12"/>
      <c r="FGJ1766" s="12"/>
      <c r="FGK1766" s="12"/>
      <c r="FGL1766" s="12"/>
      <c r="FGM1766" s="12"/>
      <c r="FGN1766" s="12"/>
      <c r="FGO1766" s="12"/>
      <c r="FGP1766" s="12"/>
      <c r="FGQ1766" s="12"/>
      <c r="FGR1766" s="12"/>
      <c r="FGS1766" s="12"/>
      <c r="FGT1766" s="12"/>
      <c r="FGU1766" s="12"/>
      <c r="FGV1766" s="12"/>
      <c r="FGW1766" s="12"/>
      <c r="FGX1766" s="12"/>
      <c r="FGY1766" s="12"/>
      <c r="FGZ1766" s="12"/>
      <c r="FHA1766" s="12"/>
      <c r="FHB1766" s="12"/>
      <c r="FHC1766" s="12"/>
      <c r="FHD1766" s="12"/>
      <c r="FHE1766" s="12"/>
      <c r="FHF1766" s="12"/>
      <c r="FHG1766" s="12"/>
      <c r="FHH1766" s="12"/>
      <c r="FHI1766" s="12"/>
      <c r="FHJ1766" s="12"/>
      <c r="FHK1766" s="12"/>
      <c r="FHL1766" s="12"/>
      <c r="FHM1766" s="12"/>
      <c r="FHN1766" s="12"/>
      <c r="FHO1766" s="12"/>
      <c r="FHP1766" s="12"/>
      <c r="FHQ1766" s="12"/>
      <c r="FHR1766" s="12"/>
      <c r="FHS1766" s="12"/>
      <c r="FHT1766" s="12"/>
      <c r="FHU1766" s="12"/>
      <c r="FHV1766" s="12"/>
      <c r="FHW1766" s="12"/>
      <c r="FHX1766" s="12"/>
      <c r="FHY1766" s="12"/>
      <c r="FHZ1766" s="12"/>
      <c r="FIA1766" s="12"/>
      <c r="FIB1766" s="12"/>
      <c r="FIC1766" s="12"/>
      <c r="FID1766" s="12"/>
      <c r="FIE1766" s="12"/>
      <c r="FIF1766" s="12"/>
      <c r="FIG1766" s="12"/>
      <c r="FIH1766" s="12"/>
      <c r="FII1766" s="12"/>
      <c r="FIJ1766" s="12"/>
      <c r="FIK1766" s="12"/>
      <c r="FIL1766" s="12"/>
      <c r="FIM1766" s="12"/>
      <c r="FIN1766" s="12"/>
      <c r="FIO1766" s="12"/>
      <c r="FIP1766" s="12"/>
      <c r="FIQ1766" s="12"/>
      <c r="FIR1766" s="12"/>
      <c r="FIS1766" s="12"/>
      <c r="FIT1766" s="12"/>
      <c r="FIU1766" s="12"/>
      <c r="FIV1766" s="12"/>
      <c r="FIW1766" s="12"/>
      <c r="FIX1766" s="12"/>
      <c r="FIY1766" s="12"/>
      <c r="FIZ1766" s="12"/>
      <c r="FJA1766" s="12"/>
      <c r="FJB1766" s="12"/>
      <c r="FJC1766" s="12"/>
      <c r="FJD1766" s="12"/>
      <c r="FJE1766" s="12"/>
      <c r="FJF1766" s="12"/>
      <c r="FJG1766" s="12"/>
      <c r="FJH1766" s="12"/>
      <c r="FJI1766" s="12"/>
      <c r="FJJ1766" s="12"/>
      <c r="FJK1766" s="12"/>
      <c r="FJL1766" s="12"/>
      <c r="FJM1766" s="12"/>
      <c r="FJN1766" s="12"/>
      <c r="FJO1766" s="12"/>
      <c r="FJP1766" s="12"/>
      <c r="FJQ1766" s="12"/>
      <c r="FJR1766" s="12"/>
      <c r="FJS1766" s="12"/>
      <c r="FJT1766" s="12"/>
      <c r="FJU1766" s="12"/>
      <c r="FJV1766" s="12"/>
      <c r="FJW1766" s="12"/>
      <c r="FJX1766" s="12"/>
      <c r="FJY1766" s="12"/>
      <c r="FJZ1766" s="12"/>
      <c r="FKA1766" s="12"/>
      <c r="FKB1766" s="12"/>
      <c r="FKC1766" s="12"/>
      <c r="FKD1766" s="12"/>
      <c r="FKE1766" s="12"/>
      <c r="FKF1766" s="12"/>
      <c r="FKG1766" s="12"/>
      <c r="FKH1766" s="12"/>
      <c r="FKI1766" s="12"/>
      <c r="FKJ1766" s="12"/>
      <c r="FKK1766" s="12"/>
      <c r="FKL1766" s="12"/>
      <c r="FKM1766" s="12"/>
      <c r="FKN1766" s="12"/>
      <c r="FKO1766" s="12"/>
      <c r="FKP1766" s="12"/>
      <c r="FKQ1766" s="12"/>
      <c r="FKR1766" s="12"/>
      <c r="FKS1766" s="12"/>
      <c r="FKT1766" s="12"/>
      <c r="FKU1766" s="12"/>
      <c r="FKV1766" s="12"/>
      <c r="FKW1766" s="12"/>
      <c r="FKX1766" s="12"/>
      <c r="FKY1766" s="12"/>
      <c r="FKZ1766" s="12"/>
      <c r="FLA1766" s="12"/>
      <c r="FLB1766" s="12"/>
      <c r="FLC1766" s="12"/>
      <c r="FLD1766" s="12"/>
      <c r="FLE1766" s="12"/>
      <c r="FLF1766" s="12"/>
      <c r="FLG1766" s="12"/>
      <c r="FLH1766" s="12"/>
      <c r="FLI1766" s="12"/>
      <c r="FLJ1766" s="12"/>
      <c r="FLK1766" s="12"/>
      <c r="FLL1766" s="12"/>
      <c r="FLM1766" s="12"/>
      <c r="FLN1766" s="12"/>
      <c r="FLO1766" s="12"/>
      <c r="FLP1766" s="12"/>
      <c r="FLQ1766" s="12"/>
      <c r="FLR1766" s="12"/>
      <c r="FLS1766" s="12"/>
      <c r="FLT1766" s="12"/>
      <c r="FLU1766" s="12"/>
      <c r="FLV1766" s="12"/>
      <c r="FLW1766" s="12"/>
      <c r="FLX1766" s="12"/>
      <c r="FLY1766" s="12"/>
      <c r="FLZ1766" s="12"/>
      <c r="FMA1766" s="12"/>
      <c r="FMB1766" s="12"/>
      <c r="FMC1766" s="12"/>
      <c r="FMD1766" s="12"/>
      <c r="FME1766" s="12"/>
      <c r="FMF1766" s="12"/>
      <c r="FMG1766" s="12"/>
      <c r="FMH1766" s="12"/>
      <c r="FMI1766" s="12"/>
      <c r="FMJ1766" s="12"/>
      <c r="FMK1766" s="12"/>
      <c r="FML1766" s="12"/>
      <c r="FMM1766" s="12"/>
      <c r="FMN1766" s="12"/>
      <c r="FMO1766" s="12"/>
      <c r="FMP1766" s="12"/>
      <c r="FMQ1766" s="12"/>
      <c r="FMR1766" s="12"/>
      <c r="FMS1766" s="12"/>
      <c r="FMT1766" s="12"/>
      <c r="FMU1766" s="12"/>
      <c r="FMV1766" s="12"/>
      <c r="FMW1766" s="12"/>
      <c r="FMX1766" s="12"/>
      <c r="FMY1766" s="12"/>
      <c r="FMZ1766" s="12"/>
      <c r="FNA1766" s="12"/>
      <c r="FNB1766" s="12"/>
      <c r="FNC1766" s="12"/>
      <c r="FND1766" s="12"/>
      <c r="FNE1766" s="12"/>
      <c r="FNF1766" s="12"/>
      <c r="FNG1766" s="12"/>
      <c r="FNH1766" s="12"/>
      <c r="FNI1766" s="12"/>
      <c r="FNJ1766" s="12"/>
      <c r="FNK1766" s="12"/>
      <c r="FNL1766" s="12"/>
      <c r="FNM1766" s="12"/>
      <c r="FNN1766" s="12"/>
      <c r="FNO1766" s="12"/>
      <c r="FNP1766" s="12"/>
      <c r="FNQ1766" s="12"/>
      <c r="FNR1766" s="12"/>
      <c r="FNS1766" s="12"/>
      <c r="FNT1766" s="12"/>
      <c r="FNU1766" s="12"/>
      <c r="FNV1766" s="12"/>
      <c r="FNW1766" s="12"/>
      <c r="FNX1766" s="12"/>
      <c r="FNY1766" s="12"/>
      <c r="FNZ1766" s="12"/>
      <c r="FOA1766" s="12"/>
      <c r="FOB1766" s="12"/>
      <c r="FOC1766" s="12"/>
      <c r="FOD1766" s="12"/>
      <c r="FOE1766" s="12"/>
      <c r="FOF1766" s="12"/>
      <c r="FOG1766" s="12"/>
      <c r="FOH1766" s="12"/>
      <c r="FOI1766" s="12"/>
      <c r="FOJ1766" s="12"/>
      <c r="FOK1766" s="12"/>
      <c r="FOL1766" s="12"/>
      <c r="FOM1766" s="12"/>
      <c r="FON1766" s="12"/>
      <c r="FOO1766" s="12"/>
      <c r="FOP1766" s="12"/>
      <c r="FOQ1766" s="12"/>
      <c r="FOR1766" s="12"/>
      <c r="FOS1766" s="12"/>
      <c r="FOT1766" s="12"/>
      <c r="FOU1766" s="12"/>
      <c r="FOV1766" s="12"/>
      <c r="FOW1766" s="12"/>
      <c r="FOX1766" s="12"/>
      <c r="FOY1766" s="12"/>
      <c r="FOZ1766" s="12"/>
      <c r="FPA1766" s="12"/>
      <c r="FPB1766" s="12"/>
      <c r="FPC1766" s="12"/>
      <c r="FPD1766" s="12"/>
      <c r="FPE1766" s="12"/>
      <c r="FPF1766" s="12"/>
      <c r="FPG1766" s="12"/>
      <c r="FPH1766" s="12"/>
      <c r="FPI1766" s="12"/>
      <c r="FPJ1766" s="12"/>
      <c r="FPK1766" s="12"/>
      <c r="FPL1766" s="12"/>
      <c r="FPM1766" s="12"/>
      <c r="FPN1766" s="12"/>
      <c r="FPO1766" s="12"/>
      <c r="FPP1766" s="12"/>
      <c r="FPQ1766" s="12"/>
      <c r="FPR1766" s="12"/>
      <c r="FPS1766" s="12"/>
      <c r="FPT1766" s="12"/>
      <c r="FPU1766" s="12"/>
      <c r="FPV1766" s="12"/>
      <c r="FPW1766" s="12"/>
      <c r="FPX1766" s="12"/>
      <c r="FPY1766" s="12"/>
      <c r="FPZ1766" s="12"/>
      <c r="FQA1766" s="12"/>
      <c r="FQB1766" s="12"/>
      <c r="FQC1766" s="12"/>
      <c r="FQD1766" s="12"/>
      <c r="FQE1766" s="12"/>
      <c r="FQF1766" s="12"/>
      <c r="FQG1766" s="12"/>
      <c r="FQH1766" s="12"/>
      <c r="FQI1766" s="12"/>
      <c r="FQJ1766" s="12"/>
      <c r="FQK1766" s="12"/>
      <c r="FQL1766" s="12"/>
      <c r="FQM1766" s="12"/>
      <c r="FQN1766" s="12"/>
      <c r="FQO1766" s="12"/>
      <c r="FQP1766" s="12"/>
      <c r="FQQ1766" s="12"/>
      <c r="FQR1766" s="12"/>
      <c r="FQS1766" s="12"/>
      <c r="FQT1766" s="12"/>
      <c r="FQU1766" s="12"/>
      <c r="FQV1766" s="12"/>
      <c r="FQW1766" s="12"/>
      <c r="FQX1766" s="12"/>
      <c r="FQY1766" s="12"/>
      <c r="FQZ1766" s="12"/>
      <c r="FRA1766" s="12"/>
      <c r="FRB1766" s="12"/>
      <c r="FRC1766" s="12"/>
      <c r="FRD1766" s="12"/>
      <c r="FRE1766" s="12"/>
      <c r="FRF1766" s="12"/>
      <c r="FRG1766" s="12"/>
      <c r="FRH1766" s="12"/>
      <c r="FRI1766" s="12"/>
      <c r="FRJ1766" s="12"/>
      <c r="FRK1766" s="12"/>
      <c r="FRL1766" s="12"/>
      <c r="FRM1766" s="12"/>
      <c r="FRN1766" s="12"/>
      <c r="FRO1766" s="12"/>
      <c r="FRP1766" s="12"/>
      <c r="FRQ1766" s="12"/>
      <c r="FRR1766" s="12"/>
      <c r="FRS1766" s="12"/>
      <c r="FRT1766" s="12"/>
      <c r="FRU1766" s="12"/>
      <c r="FRV1766" s="12"/>
      <c r="FRW1766" s="12"/>
      <c r="FRX1766" s="12"/>
      <c r="FRY1766" s="12"/>
      <c r="FRZ1766" s="12"/>
      <c r="FSA1766" s="12"/>
      <c r="FSB1766" s="12"/>
      <c r="FSC1766" s="12"/>
      <c r="FSD1766" s="12"/>
      <c r="FSE1766" s="12"/>
      <c r="FSF1766" s="12"/>
      <c r="FSG1766" s="12"/>
      <c r="FSH1766" s="12"/>
      <c r="FSI1766" s="12"/>
      <c r="FSJ1766" s="12"/>
      <c r="FSK1766" s="12"/>
      <c r="FSL1766" s="12"/>
      <c r="FSM1766" s="12"/>
      <c r="FSN1766" s="12"/>
      <c r="FSO1766" s="12"/>
      <c r="FSP1766" s="12"/>
      <c r="FSQ1766" s="12"/>
      <c r="FSR1766" s="12"/>
      <c r="FSS1766" s="12"/>
      <c r="FST1766" s="12"/>
      <c r="FSU1766" s="12"/>
      <c r="FSV1766" s="12"/>
      <c r="FSW1766" s="12"/>
      <c r="FSX1766" s="12"/>
      <c r="FSY1766" s="12"/>
      <c r="FSZ1766" s="12"/>
      <c r="FTA1766" s="12"/>
      <c r="FTB1766" s="12"/>
      <c r="FTC1766" s="12"/>
      <c r="FTD1766" s="12"/>
      <c r="FTE1766" s="12"/>
      <c r="FTF1766" s="12"/>
      <c r="FTG1766" s="12"/>
      <c r="FTH1766" s="12"/>
      <c r="FTI1766" s="12"/>
      <c r="FTJ1766" s="12"/>
      <c r="FTK1766" s="12"/>
      <c r="FTL1766" s="12"/>
      <c r="FTM1766" s="12"/>
      <c r="FTN1766" s="12"/>
      <c r="FTO1766" s="12"/>
      <c r="FTP1766" s="12"/>
      <c r="FTQ1766" s="12"/>
      <c r="FTR1766" s="12"/>
      <c r="FTS1766" s="12"/>
      <c r="FTT1766" s="12"/>
      <c r="FTU1766" s="12"/>
      <c r="FTV1766" s="12"/>
      <c r="FTW1766" s="12"/>
      <c r="FTX1766" s="12"/>
      <c r="FTY1766" s="12"/>
      <c r="FTZ1766" s="12"/>
      <c r="FUA1766" s="12"/>
      <c r="FUB1766" s="12"/>
      <c r="FUC1766" s="12"/>
      <c r="FUD1766" s="12"/>
      <c r="FUE1766" s="12"/>
      <c r="FUF1766" s="12"/>
      <c r="FUG1766" s="12"/>
      <c r="FUH1766" s="12"/>
      <c r="FUI1766" s="12"/>
      <c r="FUJ1766" s="12"/>
      <c r="FUK1766" s="12"/>
      <c r="FUL1766" s="12"/>
      <c r="FUM1766" s="12"/>
      <c r="FUN1766" s="12"/>
      <c r="FUO1766" s="12"/>
      <c r="FUP1766" s="12"/>
      <c r="FUQ1766" s="12"/>
      <c r="FUR1766" s="12"/>
      <c r="FUS1766" s="12"/>
      <c r="FUT1766" s="12"/>
      <c r="FUU1766" s="12"/>
      <c r="FUV1766" s="12"/>
      <c r="FUW1766" s="12"/>
      <c r="FUX1766" s="12"/>
      <c r="FUY1766" s="12"/>
      <c r="FUZ1766" s="12"/>
      <c r="FVA1766" s="12"/>
      <c r="FVB1766" s="12"/>
      <c r="FVC1766" s="12"/>
      <c r="FVD1766" s="12"/>
      <c r="FVE1766" s="12"/>
      <c r="FVF1766" s="12"/>
      <c r="FVG1766" s="12"/>
      <c r="FVH1766" s="12"/>
      <c r="FVI1766" s="12"/>
      <c r="FVJ1766" s="12"/>
      <c r="FVK1766" s="12"/>
      <c r="FVL1766" s="12"/>
      <c r="FVM1766" s="12"/>
      <c r="FVN1766" s="12"/>
      <c r="FVO1766" s="12"/>
      <c r="FVP1766" s="12"/>
      <c r="FVQ1766" s="12"/>
      <c r="FVR1766" s="12"/>
      <c r="FVS1766" s="12"/>
      <c r="FVT1766" s="12"/>
      <c r="FVU1766" s="12"/>
      <c r="FVV1766" s="12"/>
      <c r="FVW1766" s="12"/>
      <c r="FVX1766" s="12"/>
      <c r="FVY1766" s="12"/>
      <c r="FVZ1766" s="12"/>
      <c r="FWA1766" s="12"/>
      <c r="FWB1766" s="12"/>
      <c r="FWC1766" s="12"/>
      <c r="FWD1766" s="12"/>
      <c r="FWE1766" s="12"/>
      <c r="FWF1766" s="12"/>
      <c r="FWG1766" s="12"/>
      <c r="FWH1766" s="12"/>
      <c r="FWI1766" s="12"/>
      <c r="FWJ1766" s="12"/>
      <c r="FWK1766" s="12"/>
      <c r="FWL1766" s="12"/>
      <c r="FWM1766" s="12"/>
      <c r="FWN1766" s="12"/>
      <c r="FWO1766" s="12"/>
      <c r="FWP1766" s="12"/>
      <c r="FWQ1766" s="12"/>
      <c r="FWR1766" s="12"/>
      <c r="FWS1766" s="12"/>
      <c r="FWT1766" s="12"/>
      <c r="FWU1766" s="12"/>
      <c r="FWV1766" s="12"/>
      <c r="FWW1766" s="12"/>
      <c r="FWX1766" s="12"/>
      <c r="FWY1766" s="12"/>
      <c r="FWZ1766" s="12"/>
      <c r="FXA1766" s="12"/>
      <c r="FXB1766" s="12"/>
      <c r="FXC1766" s="12"/>
      <c r="FXD1766" s="12"/>
      <c r="FXE1766" s="12"/>
      <c r="FXF1766" s="12"/>
      <c r="FXG1766" s="12"/>
      <c r="FXH1766" s="12"/>
      <c r="FXI1766" s="12"/>
      <c r="FXJ1766" s="12"/>
      <c r="FXK1766" s="12"/>
      <c r="FXL1766" s="12"/>
      <c r="FXM1766" s="12"/>
      <c r="FXN1766" s="12"/>
      <c r="FXO1766" s="12"/>
      <c r="FXP1766" s="12"/>
      <c r="FXQ1766" s="12"/>
      <c r="FXR1766" s="12"/>
      <c r="FXS1766" s="12"/>
      <c r="FXT1766" s="12"/>
      <c r="FXU1766" s="12"/>
      <c r="FXV1766" s="12"/>
      <c r="FXW1766" s="12"/>
      <c r="FXX1766" s="12"/>
      <c r="FXY1766" s="12"/>
      <c r="FXZ1766" s="12"/>
      <c r="FYA1766" s="12"/>
      <c r="FYB1766" s="12"/>
      <c r="FYC1766" s="12"/>
      <c r="FYD1766" s="12"/>
      <c r="FYE1766" s="12"/>
      <c r="FYF1766" s="12"/>
      <c r="FYG1766" s="12"/>
      <c r="FYH1766" s="12"/>
      <c r="FYI1766" s="12"/>
      <c r="FYJ1766" s="12"/>
      <c r="FYK1766" s="12"/>
      <c r="FYL1766" s="12"/>
      <c r="FYM1766" s="12"/>
      <c r="FYN1766" s="12"/>
      <c r="FYO1766" s="12"/>
      <c r="FYP1766" s="12"/>
      <c r="FYQ1766" s="12"/>
      <c r="FYR1766" s="12"/>
      <c r="FYS1766" s="12"/>
      <c r="FYT1766" s="12"/>
      <c r="FYU1766" s="12"/>
      <c r="FYV1766" s="12"/>
      <c r="FYW1766" s="12"/>
      <c r="FYX1766" s="12"/>
      <c r="FYY1766" s="12"/>
      <c r="FYZ1766" s="12"/>
      <c r="FZA1766" s="12"/>
      <c r="FZB1766" s="12"/>
      <c r="FZC1766" s="12"/>
      <c r="FZD1766" s="12"/>
      <c r="FZE1766" s="12"/>
      <c r="FZF1766" s="12"/>
      <c r="FZG1766" s="12"/>
      <c r="FZH1766" s="12"/>
      <c r="FZI1766" s="12"/>
      <c r="FZJ1766" s="12"/>
      <c r="FZK1766" s="12"/>
      <c r="FZL1766" s="12"/>
      <c r="FZM1766" s="12"/>
      <c r="FZN1766" s="12"/>
      <c r="FZO1766" s="12"/>
      <c r="FZP1766" s="12"/>
      <c r="FZQ1766" s="12"/>
      <c r="FZR1766" s="12"/>
      <c r="FZS1766" s="12"/>
      <c r="FZT1766" s="12"/>
      <c r="FZU1766" s="12"/>
      <c r="FZV1766" s="12"/>
      <c r="FZW1766" s="12"/>
      <c r="FZX1766" s="12"/>
      <c r="FZY1766" s="12"/>
      <c r="FZZ1766" s="12"/>
      <c r="GAA1766" s="12"/>
      <c r="GAB1766" s="12"/>
      <c r="GAC1766" s="12"/>
      <c r="GAD1766" s="12"/>
      <c r="GAE1766" s="12"/>
      <c r="GAF1766" s="12"/>
      <c r="GAG1766" s="12"/>
      <c r="GAH1766" s="12"/>
      <c r="GAI1766" s="12"/>
      <c r="GAJ1766" s="12"/>
      <c r="GAK1766" s="12"/>
      <c r="GAL1766" s="12"/>
      <c r="GAM1766" s="12"/>
      <c r="GAN1766" s="12"/>
      <c r="GAO1766" s="12"/>
      <c r="GAP1766" s="12"/>
      <c r="GAQ1766" s="12"/>
      <c r="GAR1766" s="12"/>
      <c r="GAS1766" s="12"/>
      <c r="GAT1766" s="12"/>
      <c r="GAU1766" s="12"/>
      <c r="GAV1766" s="12"/>
      <c r="GAW1766" s="12"/>
      <c r="GAX1766" s="12"/>
      <c r="GAY1766" s="12"/>
      <c r="GAZ1766" s="12"/>
      <c r="GBA1766" s="12"/>
      <c r="GBB1766" s="12"/>
      <c r="GBC1766" s="12"/>
      <c r="GBD1766" s="12"/>
      <c r="GBE1766" s="12"/>
      <c r="GBF1766" s="12"/>
      <c r="GBG1766" s="12"/>
      <c r="GBH1766" s="12"/>
      <c r="GBI1766" s="12"/>
      <c r="GBJ1766" s="12"/>
      <c r="GBK1766" s="12"/>
      <c r="GBL1766" s="12"/>
      <c r="GBM1766" s="12"/>
      <c r="GBN1766" s="12"/>
      <c r="GBO1766" s="12"/>
      <c r="GBP1766" s="12"/>
      <c r="GBQ1766" s="12"/>
      <c r="GBR1766" s="12"/>
      <c r="GBS1766" s="12"/>
      <c r="GBT1766" s="12"/>
      <c r="GBU1766" s="12"/>
      <c r="GBV1766" s="12"/>
      <c r="GBW1766" s="12"/>
      <c r="GBX1766" s="12"/>
      <c r="GBY1766" s="12"/>
      <c r="GBZ1766" s="12"/>
      <c r="GCA1766" s="12"/>
      <c r="GCB1766" s="12"/>
      <c r="GCC1766" s="12"/>
      <c r="GCD1766" s="12"/>
      <c r="GCE1766" s="12"/>
      <c r="GCF1766" s="12"/>
      <c r="GCG1766" s="12"/>
      <c r="GCH1766" s="12"/>
      <c r="GCI1766" s="12"/>
      <c r="GCJ1766" s="12"/>
      <c r="GCK1766" s="12"/>
      <c r="GCL1766" s="12"/>
      <c r="GCM1766" s="12"/>
      <c r="GCN1766" s="12"/>
      <c r="GCO1766" s="12"/>
      <c r="GCP1766" s="12"/>
      <c r="GCQ1766" s="12"/>
      <c r="GCR1766" s="12"/>
      <c r="GCS1766" s="12"/>
      <c r="GCT1766" s="12"/>
      <c r="GCU1766" s="12"/>
      <c r="GCV1766" s="12"/>
      <c r="GCW1766" s="12"/>
      <c r="GCX1766" s="12"/>
      <c r="GCY1766" s="12"/>
      <c r="GCZ1766" s="12"/>
      <c r="GDA1766" s="12"/>
      <c r="GDB1766" s="12"/>
      <c r="GDC1766" s="12"/>
      <c r="GDD1766" s="12"/>
      <c r="GDE1766" s="12"/>
      <c r="GDF1766" s="12"/>
      <c r="GDG1766" s="12"/>
      <c r="GDH1766" s="12"/>
      <c r="GDI1766" s="12"/>
      <c r="GDJ1766" s="12"/>
      <c r="GDK1766" s="12"/>
      <c r="GDL1766" s="12"/>
      <c r="GDM1766" s="12"/>
      <c r="GDN1766" s="12"/>
      <c r="GDO1766" s="12"/>
      <c r="GDP1766" s="12"/>
      <c r="GDQ1766" s="12"/>
      <c r="GDR1766" s="12"/>
      <c r="GDS1766" s="12"/>
      <c r="GDT1766" s="12"/>
      <c r="GDU1766" s="12"/>
      <c r="GDV1766" s="12"/>
      <c r="GDW1766" s="12"/>
      <c r="GDX1766" s="12"/>
      <c r="GDY1766" s="12"/>
      <c r="GDZ1766" s="12"/>
      <c r="GEA1766" s="12"/>
      <c r="GEB1766" s="12"/>
      <c r="GEC1766" s="12"/>
      <c r="GED1766" s="12"/>
      <c r="GEE1766" s="12"/>
      <c r="GEF1766" s="12"/>
      <c r="GEG1766" s="12"/>
      <c r="GEH1766" s="12"/>
      <c r="GEI1766" s="12"/>
      <c r="GEJ1766" s="12"/>
      <c r="GEK1766" s="12"/>
      <c r="GEL1766" s="12"/>
      <c r="GEM1766" s="12"/>
      <c r="GEN1766" s="12"/>
      <c r="GEO1766" s="12"/>
      <c r="GEP1766" s="12"/>
      <c r="GEQ1766" s="12"/>
      <c r="GER1766" s="12"/>
      <c r="GES1766" s="12"/>
      <c r="GET1766" s="12"/>
      <c r="GEU1766" s="12"/>
      <c r="GEV1766" s="12"/>
      <c r="GEW1766" s="12"/>
      <c r="GEX1766" s="12"/>
      <c r="GEY1766" s="12"/>
      <c r="GEZ1766" s="12"/>
      <c r="GFA1766" s="12"/>
      <c r="GFB1766" s="12"/>
      <c r="GFC1766" s="12"/>
      <c r="GFD1766" s="12"/>
      <c r="GFE1766" s="12"/>
      <c r="GFF1766" s="12"/>
      <c r="GFG1766" s="12"/>
      <c r="GFH1766" s="12"/>
      <c r="GFI1766" s="12"/>
      <c r="GFJ1766" s="12"/>
      <c r="GFK1766" s="12"/>
      <c r="GFL1766" s="12"/>
      <c r="GFM1766" s="12"/>
      <c r="GFN1766" s="12"/>
      <c r="GFO1766" s="12"/>
      <c r="GFP1766" s="12"/>
      <c r="GFQ1766" s="12"/>
      <c r="GFR1766" s="12"/>
      <c r="GFS1766" s="12"/>
      <c r="GFT1766" s="12"/>
      <c r="GFU1766" s="12"/>
      <c r="GFV1766" s="12"/>
      <c r="GFW1766" s="12"/>
      <c r="GFX1766" s="12"/>
      <c r="GFY1766" s="12"/>
      <c r="GFZ1766" s="12"/>
      <c r="GGA1766" s="12"/>
      <c r="GGB1766" s="12"/>
      <c r="GGC1766" s="12"/>
      <c r="GGD1766" s="12"/>
      <c r="GGE1766" s="12"/>
      <c r="GGF1766" s="12"/>
      <c r="GGG1766" s="12"/>
      <c r="GGH1766" s="12"/>
      <c r="GGI1766" s="12"/>
      <c r="GGJ1766" s="12"/>
      <c r="GGK1766" s="12"/>
      <c r="GGL1766" s="12"/>
      <c r="GGM1766" s="12"/>
      <c r="GGN1766" s="12"/>
      <c r="GGO1766" s="12"/>
      <c r="GGP1766" s="12"/>
      <c r="GGQ1766" s="12"/>
      <c r="GGR1766" s="12"/>
      <c r="GGS1766" s="12"/>
      <c r="GGT1766" s="12"/>
      <c r="GGU1766" s="12"/>
      <c r="GGV1766" s="12"/>
      <c r="GGW1766" s="12"/>
      <c r="GGX1766" s="12"/>
      <c r="GGY1766" s="12"/>
      <c r="GGZ1766" s="12"/>
      <c r="GHA1766" s="12"/>
      <c r="GHB1766" s="12"/>
      <c r="GHC1766" s="12"/>
      <c r="GHD1766" s="12"/>
      <c r="GHE1766" s="12"/>
      <c r="GHF1766" s="12"/>
      <c r="GHG1766" s="12"/>
      <c r="GHH1766" s="12"/>
      <c r="GHI1766" s="12"/>
      <c r="GHJ1766" s="12"/>
      <c r="GHK1766" s="12"/>
      <c r="GHL1766" s="12"/>
      <c r="GHM1766" s="12"/>
      <c r="GHN1766" s="12"/>
      <c r="GHO1766" s="12"/>
      <c r="GHP1766" s="12"/>
      <c r="GHQ1766" s="12"/>
      <c r="GHR1766" s="12"/>
      <c r="GHS1766" s="12"/>
      <c r="GHT1766" s="12"/>
      <c r="GHU1766" s="12"/>
      <c r="GHV1766" s="12"/>
      <c r="GHW1766" s="12"/>
      <c r="GHX1766" s="12"/>
      <c r="GHY1766" s="12"/>
      <c r="GHZ1766" s="12"/>
      <c r="GIA1766" s="12"/>
      <c r="GIB1766" s="12"/>
      <c r="GIC1766" s="12"/>
      <c r="GID1766" s="12"/>
      <c r="GIE1766" s="12"/>
      <c r="GIF1766" s="12"/>
      <c r="GIG1766" s="12"/>
      <c r="GIH1766" s="12"/>
      <c r="GII1766" s="12"/>
      <c r="GIJ1766" s="12"/>
      <c r="GIK1766" s="12"/>
      <c r="GIL1766" s="12"/>
      <c r="GIM1766" s="12"/>
      <c r="GIN1766" s="12"/>
      <c r="GIO1766" s="12"/>
      <c r="GIP1766" s="12"/>
      <c r="GIQ1766" s="12"/>
      <c r="GIR1766" s="12"/>
      <c r="GIS1766" s="12"/>
      <c r="GIT1766" s="12"/>
      <c r="GIU1766" s="12"/>
      <c r="GIV1766" s="12"/>
      <c r="GIW1766" s="12"/>
      <c r="GIX1766" s="12"/>
      <c r="GIY1766" s="12"/>
      <c r="GIZ1766" s="12"/>
      <c r="GJA1766" s="12"/>
      <c r="GJB1766" s="12"/>
      <c r="GJC1766" s="12"/>
      <c r="GJD1766" s="12"/>
      <c r="GJE1766" s="12"/>
      <c r="GJF1766" s="12"/>
      <c r="GJG1766" s="12"/>
      <c r="GJH1766" s="12"/>
      <c r="GJI1766" s="12"/>
      <c r="GJJ1766" s="12"/>
      <c r="GJK1766" s="12"/>
      <c r="GJL1766" s="12"/>
      <c r="GJM1766" s="12"/>
      <c r="GJN1766" s="12"/>
      <c r="GJO1766" s="12"/>
      <c r="GJP1766" s="12"/>
      <c r="GJQ1766" s="12"/>
      <c r="GJR1766" s="12"/>
      <c r="GJS1766" s="12"/>
      <c r="GJT1766" s="12"/>
      <c r="GJU1766" s="12"/>
      <c r="GJV1766" s="12"/>
      <c r="GJW1766" s="12"/>
      <c r="GJX1766" s="12"/>
      <c r="GJY1766" s="12"/>
      <c r="GJZ1766" s="12"/>
      <c r="GKA1766" s="12"/>
      <c r="GKB1766" s="12"/>
      <c r="GKC1766" s="12"/>
      <c r="GKD1766" s="12"/>
      <c r="GKE1766" s="12"/>
      <c r="GKF1766" s="12"/>
      <c r="GKG1766" s="12"/>
      <c r="GKH1766" s="12"/>
      <c r="GKI1766" s="12"/>
      <c r="GKJ1766" s="12"/>
      <c r="GKK1766" s="12"/>
      <c r="GKL1766" s="12"/>
      <c r="GKM1766" s="12"/>
      <c r="GKN1766" s="12"/>
      <c r="GKO1766" s="12"/>
      <c r="GKP1766" s="12"/>
      <c r="GKQ1766" s="12"/>
      <c r="GKR1766" s="12"/>
      <c r="GKS1766" s="12"/>
      <c r="GKT1766" s="12"/>
      <c r="GKU1766" s="12"/>
      <c r="GKV1766" s="12"/>
      <c r="GKW1766" s="12"/>
      <c r="GKX1766" s="12"/>
      <c r="GKY1766" s="12"/>
      <c r="GKZ1766" s="12"/>
      <c r="GLA1766" s="12"/>
      <c r="GLB1766" s="12"/>
      <c r="GLC1766" s="12"/>
      <c r="GLD1766" s="12"/>
      <c r="GLE1766" s="12"/>
      <c r="GLF1766" s="12"/>
      <c r="GLG1766" s="12"/>
      <c r="GLH1766" s="12"/>
      <c r="GLI1766" s="12"/>
      <c r="GLJ1766" s="12"/>
      <c r="GLK1766" s="12"/>
      <c r="GLL1766" s="12"/>
      <c r="GLM1766" s="12"/>
      <c r="GLN1766" s="12"/>
      <c r="GLO1766" s="12"/>
      <c r="GLP1766" s="12"/>
      <c r="GLQ1766" s="12"/>
      <c r="GLR1766" s="12"/>
      <c r="GLS1766" s="12"/>
      <c r="GLT1766" s="12"/>
      <c r="GLU1766" s="12"/>
      <c r="GLV1766" s="12"/>
      <c r="GLW1766" s="12"/>
      <c r="GLX1766" s="12"/>
      <c r="GLY1766" s="12"/>
      <c r="GLZ1766" s="12"/>
      <c r="GMA1766" s="12"/>
      <c r="GMB1766" s="12"/>
      <c r="GMC1766" s="12"/>
      <c r="GMD1766" s="12"/>
      <c r="GME1766" s="12"/>
      <c r="GMF1766" s="12"/>
      <c r="GMG1766" s="12"/>
      <c r="GMH1766" s="12"/>
      <c r="GMI1766" s="12"/>
      <c r="GMJ1766" s="12"/>
      <c r="GMK1766" s="12"/>
      <c r="GML1766" s="12"/>
      <c r="GMM1766" s="12"/>
      <c r="GMN1766" s="12"/>
      <c r="GMO1766" s="12"/>
      <c r="GMP1766" s="12"/>
      <c r="GMQ1766" s="12"/>
      <c r="GMR1766" s="12"/>
      <c r="GMS1766" s="12"/>
      <c r="GMT1766" s="12"/>
      <c r="GMU1766" s="12"/>
      <c r="GMV1766" s="12"/>
      <c r="GMW1766" s="12"/>
      <c r="GMX1766" s="12"/>
      <c r="GMY1766" s="12"/>
      <c r="GMZ1766" s="12"/>
      <c r="GNA1766" s="12"/>
      <c r="GNB1766" s="12"/>
      <c r="GNC1766" s="12"/>
      <c r="GND1766" s="12"/>
      <c r="GNE1766" s="12"/>
      <c r="GNF1766" s="12"/>
      <c r="GNG1766" s="12"/>
      <c r="GNH1766" s="12"/>
      <c r="GNI1766" s="12"/>
      <c r="GNJ1766" s="12"/>
      <c r="GNK1766" s="12"/>
      <c r="GNL1766" s="12"/>
      <c r="GNM1766" s="12"/>
      <c r="GNN1766" s="12"/>
      <c r="GNO1766" s="12"/>
      <c r="GNP1766" s="12"/>
      <c r="GNQ1766" s="12"/>
      <c r="GNR1766" s="12"/>
      <c r="GNS1766" s="12"/>
      <c r="GNT1766" s="12"/>
      <c r="GNU1766" s="12"/>
      <c r="GNV1766" s="12"/>
      <c r="GNW1766" s="12"/>
      <c r="GNX1766" s="12"/>
      <c r="GNY1766" s="12"/>
      <c r="GNZ1766" s="12"/>
      <c r="GOA1766" s="12"/>
      <c r="GOB1766" s="12"/>
      <c r="GOC1766" s="12"/>
      <c r="GOD1766" s="12"/>
      <c r="GOE1766" s="12"/>
      <c r="GOF1766" s="12"/>
      <c r="GOG1766" s="12"/>
      <c r="GOH1766" s="12"/>
      <c r="GOI1766" s="12"/>
      <c r="GOJ1766" s="12"/>
      <c r="GOK1766" s="12"/>
      <c r="GOL1766" s="12"/>
      <c r="GOM1766" s="12"/>
      <c r="GON1766" s="12"/>
      <c r="GOO1766" s="12"/>
      <c r="GOP1766" s="12"/>
      <c r="GOQ1766" s="12"/>
      <c r="GOR1766" s="12"/>
      <c r="GOS1766" s="12"/>
      <c r="GOT1766" s="12"/>
      <c r="GOU1766" s="12"/>
      <c r="GOV1766" s="12"/>
      <c r="GOW1766" s="12"/>
      <c r="GOX1766" s="12"/>
      <c r="GOY1766" s="12"/>
      <c r="GOZ1766" s="12"/>
      <c r="GPA1766" s="12"/>
      <c r="GPB1766" s="12"/>
      <c r="GPC1766" s="12"/>
      <c r="GPD1766" s="12"/>
      <c r="GPE1766" s="12"/>
      <c r="GPF1766" s="12"/>
      <c r="GPG1766" s="12"/>
      <c r="GPH1766" s="12"/>
      <c r="GPI1766" s="12"/>
      <c r="GPJ1766" s="12"/>
      <c r="GPK1766" s="12"/>
      <c r="GPL1766" s="12"/>
      <c r="GPM1766" s="12"/>
      <c r="GPN1766" s="12"/>
      <c r="GPO1766" s="12"/>
      <c r="GPP1766" s="12"/>
      <c r="GPQ1766" s="12"/>
      <c r="GPR1766" s="12"/>
      <c r="GPS1766" s="12"/>
      <c r="GPT1766" s="12"/>
      <c r="GPU1766" s="12"/>
      <c r="GPV1766" s="12"/>
      <c r="GPW1766" s="12"/>
      <c r="GPX1766" s="12"/>
      <c r="GPY1766" s="12"/>
      <c r="GPZ1766" s="12"/>
      <c r="GQA1766" s="12"/>
      <c r="GQB1766" s="12"/>
      <c r="GQC1766" s="12"/>
      <c r="GQD1766" s="12"/>
      <c r="GQE1766" s="12"/>
      <c r="GQF1766" s="12"/>
      <c r="GQG1766" s="12"/>
      <c r="GQH1766" s="12"/>
      <c r="GQI1766" s="12"/>
      <c r="GQJ1766" s="12"/>
      <c r="GQK1766" s="12"/>
      <c r="GQL1766" s="12"/>
      <c r="GQM1766" s="12"/>
      <c r="GQN1766" s="12"/>
      <c r="GQO1766" s="12"/>
      <c r="GQP1766" s="12"/>
      <c r="GQQ1766" s="12"/>
      <c r="GQR1766" s="12"/>
      <c r="GQS1766" s="12"/>
      <c r="GQT1766" s="12"/>
      <c r="GQU1766" s="12"/>
      <c r="GQV1766" s="12"/>
      <c r="GQW1766" s="12"/>
      <c r="GQX1766" s="12"/>
      <c r="GQY1766" s="12"/>
      <c r="GQZ1766" s="12"/>
      <c r="GRA1766" s="12"/>
      <c r="GRB1766" s="12"/>
      <c r="GRC1766" s="12"/>
      <c r="GRD1766" s="12"/>
      <c r="GRE1766" s="12"/>
      <c r="GRF1766" s="12"/>
      <c r="GRG1766" s="12"/>
      <c r="GRH1766" s="12"/>
      <c r="GRI1766" s="12"/>
      <c r="GRJ1766" s="12"/>
      <c r="GRK1766" s="12"/>
      <c r="GRL1766" s="12"/>
      <c r="GRM1766" s="12"/>
      <c r="GRN1766" s="12"/>
      <c r="GRO1766" s="12"/>
      <c r="GRP1766" s="12"/>
      <c r="GRQ1766" s="12"/>
      <c r="GRR1766" s="12"/>
      <c r="GRS1766" s="12"/>
      <c r="GRT1766" s="12"/>
      <c r="GRU1766" s="12"/>
      <c r="GRV1766" s="12"/>
      <c r="GRW1766" s="12"/>
      <c r="GRX1766" s="12"/>
      <c r="GRY1766" s="12"/>
      <c r="GRZ1766" s="12"/>
      <c r="GSA1766" s="12"/>
      <c r="GSB1766" s="12"/>
      <c r="GSC1766" s="12"/>
      <c r="GSD1766" s="12"/>
      <c r="GSE1766" s="12"/>
      <c r="GSF1766" s="12"/>
      <c r="GSG1766" s="12"/>
      <c r="GSH1766" s="12"/>
      <c r="GSI1766" s="12"/>
      <c r="GSJ1766" s="12"/>
      <c r="GSK1766" s="12"/>
      <c r="GSL1766" s="12"/>
      <c r="GSM1766" s="12"/>
      <c r="GSN1766" s="12"/>
      <c r="GSO1766" s="12"/>
      <c r="GSP1766" s="12"/>
      <c r="GSQ1766" s="12"/>
      <c r="GSR1766" s="12"/>
      <c r="GSS1766" s="12"/>
      <c r="GST1766" s="12"/>
      <c r="GSU1766" s="12"/>
      <c r="GSV1766" s="12"/>
      <c r="GSW1766" s="12"/>
      <c r="GSX1766" s="12"/>
      <c r="GSY1766" s="12"/>
      <c r="GSZ1766" s="12"/>
      <c r="GTA1766" s="12"/>
      <c r="GTB1766" s="12"/>
      <c r="GTC1766" s="12"/>
      <c r="GTD1766" s="12"/>
      <c r="GTE1766" s="12"/>
      <c r="GTF1766" s="12"/>
      <c r="GTG1766" s="12"/>
      <c r="GTH1766" s="12"/>
      <c r="GTI1766" s="12"/>
      <c r="GTJ1766" s="12"/>
      <c r="GTK1766" s="12"/>
      <c r="GTL1766" s="12"/>
      <c r="GTM1766" s="12"/>
      <c r="GTN1766" s="12"/>
      <c r="GTO1766" s="12"/>
      <c r="GTP1766" s="12"/>
      <c r="GTQ1766" s="12"/>
      <c r="GTR1766" s="12"/>
      <c r="GTS1766" s="12"/>
      <c r="GTT1766" s="12"/>
      <c r="GTU1766" s="12"/>
      <c r="GTV1766" s="12"/>
      <c r="GTW1766" s="12"/>
      <c r="GTX1766" s="12"/>
      <c r="GTY1766" s="12"/>
      <c r="GTZ1766" s="12"/>
      <c r="GUA1766" s="12"/>
      <c r="GUB1766" s="12"/>
      <c r="GUC1766" s="12"/>
      <c r="GUD1766" s="12"/>
      <c r="GUE1766" s="12"/>
      <c r="GUF1766" s="12"/>
      <c r="GUG1766" s="12"/>
      <c r="GUH1766" s="12"/>
      <c r="GUI1766" s="12"/>
      <c r="GUJ1766" s="12"/>
      <c r="GUK1766" s="12"/>
      <c r="GUL1766" s="12"/>
      <c r="GUM1766" s="12"/>
      <c r="GUN1766" s="12"/>
      <c r="GUO1766" s="12"/>
      <c r="GUP1766" s="12"/>
      <c r="GUQ1766" s="12"/>
      <c r="GUR1766" s="12"/>
      <c r="GUS1766" s="12"/>
      <c r="GUT1766" s="12"/>
      <c r="GUU1766" s="12"/>
      <c r="GUV1766" s="12"/>
      <c r="GUW1766" s="12"/>
      <c r="GUX1766" s="12"/>
      <c r="GUY1766" s="12"/>
      <c r="GUZ1766" s="12"/>
      <c r="GVA1766" s="12"/>
      <c r="GVB1766" s="12"/>
      <c r="GVC1766" s="12"/>
      <c r="GVD1766" s="12"/>
      <c r="GVE1766" s="12"/>
      <c r="GVF1766" s="12"/>
      <c r="GVG1766" s="12"/>
      <c r="GVH1766" s="12"/>
      <c r="GVI1766" s="12"/>
      <c r="GVJ1766" s="12"/>
      <c r="GVK1766" s="12"/>
      <c r="GVL1766" s="12"/>
      <c r="GVM1766" s="12"/>
      <c r="GVN1766" s="12"/>
      <c r="GVO1766" s="12"/>
      <c r="GVP1766" s="12"/>
      <c r="GVQ1766" s="12"/>
      <c r="GVR1766" s="12"/>
      <c r="GVS1766" s="12"/>
      <c r="GVT1766" s="12"/>
      <c r="GVU1766" s="12"/>
      <c r="GVV1766" s="12"/>
      <c r="GVW1766" s="12"/>
      <c r="GVX1766" s="12"/>
      <c r="GVY1766" s="12"/>
      <c r="GVZ1766" s="12"/>
      <c r="GWA1766" s="12"/>
      <c r="GWB1766" s="12"/>
      <c r="GWC1766" s="12"/>
      <c r="GWD1766" s="12"/>
      <c r="GWE1766" s="12"/>
      <c r="GWF1766" s="12"/>
      <c r="GWG1766" s="12"/>
      <c r="GWH1766" s="12"/>
      <c r="GWI1766" s="12"/>
      <c r="GWJ1766" s="12"/>
      <c r="GWK1766" s="12"/>
      <c r="GWL1766" s="12"/>
      <c r="GWM1766" s="12"/>
      <c r="GWN1766" s="12"/>
      <c r="GWO1766" s="12"/>
      <c r="GWP1766" s="12"/>
      <c r="GWQ1766" s="12"/>
      <c r="GWR1766" s="12"/>
      <c r="GWS1766" s="12"/>
      <c r="GWT1766" s="12"/>
      <c r="GWU1766" s="12"/>
      <c r="GWV1766" s="12"/>
      <c r="GWW1766" s="12"/>
      <c r="GWX1766" s="12"/>
      <c r="GWY1766" s="12"/>
      <c r="GWZ1766" s="12"/>
      <c r="GXA1766" s="12"/>
      <c r="GXB1766" s="12"/>
      <c r="GXC1766" s="12"/>
      <c r="GXD1766" s="12"/>
      <c r="GXE1766" s="12"/>
      <c r="GXF1766" s="12"/>
      <c r="GXG1766" s="12"/>
      <c r="GXH1766" s="12"/>
      <c r="GXI1766" s="12"/>
      <c r="GXJ1766" s="12"/>
      <c r="GXK1766" s="12"/>
      <c r="GXL1766" s="12"/>
      <c r="GXM1766" s="12"/>
      <c r="GXN1766" s="12"/>
      <c r="GXO1766" s="12"/>
      <c r="GXP1766" s="12"/>
      <c r="GXQ1766" s="12"/>
      <c r="GXR1766" s="12"/>
      <c r="GXS1766" s="12"/>
      <c r="GXT1766" s="12"/>
      <c r="GXU1766" s="12"/>
      <c r="GXV1766" s="12"/>
      <c r="GXW1766" s="12"/>
      <c r="GXX1766" s="12"/>
      <c r="GXY1766" s="12"/>
      <c r="GXZ1766" s="12"/>
      <c r="GYA1766" s="12"/>
      <c r="GYB1766" s="12"/>
      <c r="GYC1766" s="12"/>
      <c r="GYD1766" s="12"/>
      <c r="GYE1766" s="12"/>
      <c r="GYF1766" s="12"/>
      <c r="GYG1766" s="12"/>
      <c r="GYH1766" s="12"/>
      <c r="GYI1766" s="12"/>
      <c r="GYJ1766" s="12"/>
      <c r="GYK1766" s="12"/>
      <c r="GYL1766" s="12"/>
      <c r="GYM1766" s="12"/>
      <c r="GYN1766" s="12"/>
      <c r="GYO1766" s="12"/>
      <c r="GYP1766" s="12"/>
      <c r="GYQ1766" s="12"/>
      <c r="GYR1766" s="12"/>
      <c r="GYS1766" s="12"/>
      <c r="GYT1766" s="12"/>
      <c r="GYU1766" s="12"/>
      <c r="GYV1766" s="12"/>
      <c r="GYW1766" s="12"/>
      <c r="GYX1766" s="12"/>
      <c r="GYY1766" s="12"/>
      <c r="GYZ1766" s="12"/>
      <c r="GZA1766" s="12"/>
      <c r="GZB1766" s="12"/>
      <c r="GZC1766" s="12"/>
      <c r="GZD1766" s="12"/>
      <c r="GZE1766" s="12"/>
      <c r="GZF1766" s="12"/>
      <c r="GZG1766" s="12"/>
      <c r="GZH1766" s="12"/>
      <c r="GZI1766" s="12"/>
      <c r="GZJ1766" s="12"/>
      <c r="GZK1766" s="12"/>
      <c r="GZL1766" s="12"/>
      <c r="GZM1766" s="12"/>
      <c r="GZN1766" s="12"/>
      <c r="GZO1766" s="12"/>
      <c r="GZP1766" s="12"/>
      <c r="GZQ1766" s="12"/>
      <c r="GZR1766" s="12"/>
      <c r="GZS1766" s="12"/>
      <c r="GZT1766" s="12"/>
      <c r="GZU1766" s="12"/>
      <c r="GZV1766" s="12"/>
      <c r="GZW1766" s="12"/>
      <c r="GZX1766" s="12"/>
      <c r="GZY1766" s="12"/>
      <c r="GZZ1766" s="12"/>
      <c r="HAA1766" s="12"/>
      <c r="HAB1766" s="12"/>
      <c r="HAC1766" s="12"/>
      <c r="HAD1766" s="12"/>
      <c r="HAE1766" s="12"/>
      <c r="HAF1766" s="12"/>
      <c r="HAG1766" s="12"/>
      <c r="HAH1766" s="12"/>
      <c r="HAI1766" s="12"/>
      <c r="HAJ1766" s="12"/>
      <c r="HAK1766" s="12"/>
      <c r="HAL1766" s="12"/>
      <c r="HAM1766" s="12"/>
      <c r="HAN1766" s="12"/>
      <c r="HAO1766" s="12"/>
      <c r="HAP1766" s="12"/>
      <c r="HAQ1766" s="12"/>
      <c r="HAR1766" s="12"/>
      <c r="HAS1766" s="12"/>
      <c r="HAT1766" s="12"/>
      <c r="HAU1766" s="12"/>
      <c r="HAV1766" s="12"/>
      <c r="HAW1766" s="12"/>
      <c r="HAX1766" s="12"/>
      <c r="HAY1766" s="12"/>
      <c r="HAZ1766" s="12"/>
      <c r="HBA1766" s="12"/>
      <c r="HBB1766" s="12"/>
      <c r="HBC1766" s="12"/>
      <c r="HBD1766" s="12"/>
      <c r="HBE1766" s="12"/>
      <c r="HBF1766" s="12"/>
      <c r="HBG1766" s="12"/>
      <c r="HBH1766" s="12"/>
      <c r="HBI1766" s="12"/>
      <c r="HBJ1766" s="12"/>
      <c r="HBK1766" s="12"/>
      <c r="HBL1766" s="12"/>
      <c r="HBM1766" s="12"/>
      <c r="HBN1766" s="12"/>
      <c r="HBO1766" s="12"/>
      <c r="HBP1766" s="12"/>
      <c r="HBQ1766" s="12"/>
      <c r="HBR1766" s="12"/>
      <c r="HBS1766" s="12"/>
      <c r="HBT1766" s="12"/>
      <c r="HBU1766" s="12"/>
      <c r="HBV1766" s="12"/>
      <c r="HBW1766" s="12"/>
      <c r="HBX1766" s="12"/>
      <c r="HBY1766" s="12"/>
      <c r="HBZ1766" s="12"/>
      <c r="HCA1766" s="12"/>
      <c r="HCB1766" s="12"/>
      <c r="HCC1766" s="12"/>
      <c r="HCD1766" s="12"/>
      <c r="HCE1766" s="12"/>
      <c r="HCF1766" s="12"/>
      <c r="HCG1766" s="12"/>
      <c r="HCH1766" s="12"/>
      <c r="HCI1766" s="12"/>
      <c r="HCJ1766" s="12"/>
      <c r="HCK1766" s="12"/>
      <c r="HCL1766" s="12"/>
      <c r="HCM1766" s="12"/>
      <c r="HCN1766" s="12"/>
      <c r="HCO1766" s="12"/>
      <c r="HCP1766" s="12"/>
      <c r="HCQ1766" s="12"/>
      <c r="HCR1766" s="12"/>
      <c r="HCS1766" s="12"/>
      <c r="HCT1766" s="12"/>
      <c r="HCU1766" s="12"/>
      <c r="HCV1766" s="12"/>
      <c r="HCW1766" s="12"/>
      <c r="HCX1766" s="12"/>
      <c r="HCY1766" s="12"/>
      <c r="HCZ1766" s="12"/>
      <c r="HDA1766" s="12"/>
      <c r="HDB1766" s="12"/>
      <c r="HDC1766" s="12"/>
      <c r="HDD1766" s="12"/>
      <c r="HDE1766" s="12"/>
      <c r="HDF1766" s="12"/>
      <c r="HDG1766" s="12"/>
      <c r="HDH1766" s="12"/>
      <c r="HDI1766" s="12"/>
      <c r="HDJ1766" s="12"/>
      <c r="HDK1766" s="12"/>
      <c r="HDL1766" s="12"/>
      <c r="HDM1766" s="12"/>
      <c r="HDN1766" s="12"/>
      <c r="HDO1766" s="12"/>
      <c r="HDP1766" s="12"/>
      <c r="HDQ1766" s="12"/>
      <c r="HDR1766" s="12"/>
      <c r="HDS1766" s="12"/>
      <c r="HDT1766" s="12"/>
      <c r="HDU1766" s="12"/>
      <c r="HDV1766" s="12"/>
      <c r="HDW1766" s="12"/>
      <c r="HDX1766" s="12"/>
      <c r="HDY1766" s="12"/>
      <c r="HDZ1766" s="12"/>
      <c r="HEA1766" s="12"/>
      <c r="HEB1766" s="12"/>
      <c r="HEC1766" s="12"/>
      <c r="HED1766" s="12"/>
      <c r="HEE1766" s="12"/>
      <c r="HEF1766" s="12"/>
      <c r="HEG1766" s="12"/>
      <c r="HEH1766" s="12"/>
      <c r="HEI1766" s="12"/>
      <c r="HEJ1766" s="12"/>
      <c r="HEK1766" s="12"/>
      <c r="HEL1766" s="12"/>
      <c r="HEM1766" s="12"/>
      <c r="HEN1766" s="12"/>
      <c r="HEO1766" s="12"/>
      <c r="HEP1766" s="12"/>
      <c r="HEQ1766" s="12"/>
      <c r="HER1766" s="12"/>
      <c r="HES1766" s="12"/>
      <c r="HET1766" s="12"/>
      <c r="HEU1766" s="12"/>
      <c r="HEV1766" s="12"/>
      <c r="HEW1766" s="12"/>
      <c r="HEX1766" s="12"/>
      <c r="HEY1766" s="12"/>
      <c r="HEZ1766" s="12"/>
      <c r="HFA1766" s="12"/>
      <c r="HFB1766" s="12"/>
      <c r="HFC1766" s="12"/>
      <c r="HFD1766" s="12"/>
      <c r="HFE1766" s="12"/>
      <c r="HFF1766" s="12"/>
      <c r="HFG1766" s="12"/>
      <c r="HFH1766" s="12"/>
      <c r="HFI1766" s="12"/>
      <c r="HFJ1766" s="12"/>
      <c r="HFK1766" s="12"/>
      <c r="HFL1766" s="12"/>
      <c r="HFM1766" s="12"/>
      <c r="HFN1766" s="12"/>
      <c r="HFO1766" s="12"/>
      <c r="HFP1766" s="12"/>
      <c r="HFQ1766" s="12"/>
      <c r="HFR1766" s="12"/>
      <c r="HFS1766" s="12"/>
      <c r="HFT1766" s="12"/>
      <c r="HFU1766" s="12"/>
      <c r="HFV1766" s="12"/>
      <c r="HFW1766" s="12"/>
      <c r="HFX1766" s="12"/>
      <c r="HFY1766" s="12"/>
      <c r="HFZ1766" s="12"/>
      <c r="HGA1766" s="12"/>
      <c r="HGB1766" s="12"/>
      <c r="HGC1766" s="12"/>
      <c r="HGD1766" s="12"/>
      <c r="HGE1766" s="12"/>
      <c r="HGF1766" s="12"/>
      <c r="HGG1766" s="12"/>
      <c r="HGH1766" s="12"/>
      <c r="HGI1766" s="12"/>
      <c r="HGJ1766" s="12"/>
      <c r="HGK1766" s="12"/>
      <c r="HGL1766" s="12"/>
      <c r="HGM1766" s="12"/>
      <c r="HGN1766" s="12"/>
      <c r="HGO1766" s="12"/>
      <c r="HGP1766" s="12"/>
      <c r="HGQ1766" s="12"/>
      <c r="HGR1766" s="12"/>
      <c r="HGS1766" s="12"/>
      <c r="HGT1766" s="12"/>
      <c r="HGU1766" s="12"/>
      <c r="HGV1766" s="12"/>
      <c r="HGW1766" s="12"/>
      <c r="HGX1766" s="12"/>
      <c r="HGY1766" s="12"/>
      <c r="HGZ1766" s="12"/>
      <c r="HHA1766" s="12"/>
      <c r="HHB1766" s="12"/>
      <c r="HHC1766" s="12"/>
      <c r="HHD1766" s="12"/>
      <c r="HHE1766" s="12"/>
      <c r="HHF1766" s="12"/>
      <c r="HHG1766" s="12"/>
      <c r="HHH1766" s="12"/>
      <c r="HHI1766" s="12"/>
      <c r="HHJ1766" s="12"/>
      <c r="HHK1766" s="12"/>
      <c r="HHL1766" s="12"/>
      <c r="HHM1766" s="12"/>
      <c r="HHN1766" s="12"/>
      <c r="HHO1766" s="12"/>
      <c r="HHP1766" s="12"/>
      <c r="HHQ1766" s="12"/>
      <c r="HHR1766" s="12"/>
      <c r="HHS1766" s="12"/>
      <c r="HHT1766" s="12"/>
      <c r="HHU1766" s="12"/>
      <c r="HHV1766" s="12"/>
      <c r="HHW1766" s="12"/>
      <c r="HHX1766" s="12"/>
      <c r="HHY1766" s="12"/>
      <c r="HHZ1766" s="12"/>
      <c r="HIA1766" s="12"/>
      <c r="HIB1766" s="12"/>
      <c r="HIC1766" s="12"/>
      <c r="HID1766" s="12"/>
      <c r="HIE1766" s="12"/>
      <c r="HIF1766" s="12"/>
      <c r="HIG1766" s="12"/>
      <c r="HIH1766" s="12"/>
      <c r="HII1766" s="12"/>
      <c r="HIJ1766" s="12"/>
      <c r="HIK1766" s="12"/>
      <c r="HIL1766" s="12"/>
      <c r="HIM1766" s="12"/>
      <c r="HIN1766" s="12"/>
      <c r="HIO1766" s="12"/>
      <c r="HIP1766" s="12"/>
      <c r="HIQ1766" s="12"/>
      <c r="HIR1766" s="12"/>
      <c r="HIS1766" s="12"/>
      <c r="HIT1766" s="12"/>
      <c r="HIU1766" s="12"/>
      <c r="HIV1766" s="12"/>
      <c r="HIW1766" s="12"/>
      <c r="HIX1766" s="12"/>
      <c r="HIY1766" s="12"/>
      <c r="HIZ1766" s="12"/>
      <c r="HJA1766" s="12"/>
      <c r="HJB1766" s="12"/>
      <c r="HJC1766" s="12"/>
      <c r="HJD1766" s="12"/>
      <c r="HJE1766" s="12"/>
      <c r="HJF1766" s="12"/>
      <c r="HJG1766" s="12"/>
      <c r="HJH1766" s="12"/>
      <c r="HJI1766" s="12"/>
      <c r="HJJ1766" s="12"/>
      <c r="HJK1766" s="12"/>
      <c r="HJL1766" s="12"/>
      <c r="HJM1766" s="12"/>
      <c r="HJN1766" s="12"/>
      <c r="HJO1766" s="12"/>
      <c r="HJP1766" s="12"/>
      <c r="HJQ1766" s="12"/>
      <c r="HJR1766" s="12"/>
      <c r="HJS1766" s="12"/>
      <c r="HJT1766" s="12"/>
      <c r="HJU1766" s="12"/>
      <c r="HJV1766" s="12"/>
      <c r="HJW1766" s="12"/>
      <c r="HJX1766" s="12"/>
      <c r="HJY1766" s="12"/>
      <c r="HJZ1766" s="12"/>
      <c r="HKA1766" s="12"/>
      <c r="HKB1766" s="12"/>
      <c r="HKC1766" s="12"/>
      <c r="HKD1766" s="12"/>
      <c r="HKE1766" s="12"/>
      <c r="HKF1766" s="12"/>
      <c r="HKG1766" s="12"/>
      <c r="HKH1766" s="12"/>
      <c r="HKI1766" s="12"/>
      <c r="HKJ1766" s="12"/>
      <c r="HKK1766" s="12"/>
      <c r="HKL1766" s="12"/>
      <c r="HKM1766" s="12"/>
      <c r="HKN1766" s="12"/>
      <c r="HKO1766" s="12"/>
      <c r="HKP1766" s="12"/>
      <c r="HKQ1766" s="12"/>
      <c r="HKR1766" s="12"/>
      <c r="HKS1766" s="12"/>
      <c r="HKT1766" s="12"/>
      <c r="HKU1766" s="12"/>
      <c r="HKV1766" s="12"/>
      <c r="HKW1766" s="12"/>
      <c r="HKX1766" s="12"/>
      <c r="HKY1766" s="12"/>
      <c r="HKZ1766" s="12"/>
      <c r="HLA1766" s="12"/>
      <c r="HLB1766" s="12"/>
      <c r="HLC1766" s="12"/>
      <c r="HLD1766" s="12"/>
      <c r="HLE1766" s="12"/>
      <c r="HLF1766" s="12"/>
      <c r="HLG1766" s="12"/>
      <c r="HLH1766" s="12"/>
      <c r="HLI1766" s="12"/>
      <c r="HLJ1766" s="12"/>
      <c r="HLK1766" s="12"/>
      <c r="HLL1766" s="12"/>
      <c r="HLM1766" s="12"/>
      <c r="HLN1766" s="12"/>
      <c r="HLO1766" s="12"/>
      <c r="HLP1766" s="12"/>
      <c r="HLQ1766" s="12"/>
      <c r="HLR1766" s="12"/>
      <c r="HLS1766" s="12"/>
      <c r="HLT1766" s="12"/>
      <c r="HLU1766" s="12"/>
      <c r="HLV1766" s="12"/>
      <c r="HLW1766" s="12"/>
      <c r="HLX1766" s="12"/>
      <c r="HLY1766" s="12"/>
      <c r="HLZ1766" s="12"/>
      <c r="HMA1766" s="12"/>
      <c r="HMB1766" s="12"/>
      <c r="HMC1766" s="12"/>
      <c r="HMD1766" s="12"/>
      <c r="HME1766" s="12"/>
      <c r="HMF1766" s="12"/>
      <c r="HMG1766" s="12"/>
      <c r="HMH1766" s="12"/>
      <c r="HMI1766" s="12"/>
      <c r="HMJ1766" s="12"/>
      <c r="HMK1766" s="12"/>
      <c r="HML1766" s="12"/>
      <c r="HMM1766" s="12"/>
      <c r="HMN1766" s="12"/>
      <c r="HMO1766" s="12"/>
      <c r="HMP1766" s="12"/>
      <c r="HMQ1766" s="12"/>
      <c r="HMR1766" s="12"/>
      <c r="HMS1766" s="12"/>
      <c r="HMT1766" s="12"/>
      <c r="HMU1766" s="12"/>
      <c r="HMV1766" s="12"/>
      <c r="HMW1766" s="12"/>
      <c r="HMX1766" s="12"/>
      <c r="HMY1766" s="12"/>
      <c r="HMZ1766" s="12"/>
      <c r="HNA1766" s="12"/>
      <c r="HNB1766" s="12"/>
      <c r="HNC1766" s="12"/>
      <c r="HND1766" s="12"/>
      <c r="HNE1766" s="12"/>
      <c r="HNF1766" s="12"/>
      <c r="HNG1766" s="12"/>
      <c r="HNH1766" s="12"/>
      <c r="HNI1766" s="12"/>
      <c r="HNJ1766" s="12"/>
      <c r="HNK1766" s="12"/>
      <c r="HNL1766" s="12"/>
      <c r="HNM1766" s="12"/>
      <c r="HNN1766" s="12"/>
      <c r="HNO1766" s="12"/>
      <c r="HNP1766" s="12"/>
      <c r="HNQ1766" s="12"/>
      <c r="HNR1766" s="12"/>
      <c r="HNS1766" s="12"/>
      <c r="HNT1766" s="12"/>
      <c r="HNU1766" s="12"/>
      <c r="HNV1766" s="12"/>
      <c r="HNW1766" s="12"/>
      <c r="HNX1766" s="12"/>
      <c r="HNY1766" s="12"/>
      <c r="HNZ1766" s="12"/>
      <c r="HOA1766" s="12"/>
      <c r="HOB1766" s="12"/>
      <c r="HOC1766" s="12"/>
      <c r="HOD1766" s="12"/>
      <c r="HOE1766" s="12"/>
      <c r="HOF1766" s="12"/>
      <c r="HOG1766" s="12"/>
      <c r="HOH1766" s="12"/>
      <c r="HOI1766" s="12"/>
      <c r="HOJ1766" s="12"/>
      <c r="HOK1766" s="12"/>
      <c r="HOL1766" s="12"/>
      <c r="HOM1766" s="12"/>
      <c r="HON1766" s="12"/>
      <c r="HOO1766" s="12"/>
      <c r="HOP1766" s="12"/>
      <c r="HOQ1766" s="12"/>
      <c r="HOR1766" s="12"/>
      <c r="HOS1766" s="12"/>
      <c r="HOT1766" s="12"/>
      <c r="HOU1766" s="12"/>
      <c r="HOV1766" s="12"/>
      <c r="HOW1766" s="12"/>
      <c r="HOX1766" s="12"/>
      <c r="HOY1766" s="12"/>
      <c r="HOZ1766" s="12"/>
      <c r="HPA1766" s="12"/>
      <c r="HPB1766" s="12"/>
      <c r="HPC1766" s="12"/>
      <c r="HPD1766" s="12"/>
      <c r="HPE1766" s="12"/>
      <c r="HPF1766" s="12"/>
      <c r="HPG1766" s="12"/>
      <c r="HPH1766" s="12"/>
      <c r="HPI1766" s="12"/>
      <c r="HPJ1766" s="12"/>
      <c r="HPK1766" s="12"/>
      <c r="HPL1766" s="12"/>
      <c r="HPM1766" s="12"/>
      <c r="HPN1766" s="12"/>
      <c r="HPO1766" s="12"/>
      <c r="HPP1766" s="12"/>
      <c r="HPQ1766" s="12"/>
      <c r="HPR1766" s="12"/>
      <c r="HPS1766" s="12"/>
      <c r="HPT1766" s="12"/>
      <c r="HPU1766" s="12"/>
      <c r="HPV1766" s="12"/>
      <c r="HPW1766" s="12"/>
      <c r="HPX1766" s="12"/>
      <c r="HPY1766" s="12"/>
      <c r="HPZ1766" s="12"/>
      <c r="HQA1766" s="12"/>
      <c r="HQB1766" s="12"/>
      <c r="HQC1766" s="12"/>
      <c r="HQD1766" s="12"/>
      <c r="HQE1766" s="12"/>
      <c r="HQF1766" s="12"/>
      <c r="HQG1766" s="12"/>
      <c r="HQH1766" s="12"/>
      <c r="HQI1766" s="12"/>
      <c r="HQJ1766" s="12"/>
      <c r="HQK1766" s="12"/>
      <c r="HQL1766" s="12"/>
      <c r="HQM1766" s="12"/>
      <c r="HQN1766" s="12"/>
      <c r="HQO1766" s="12"/>
      <c r="HQP1766" s="12"/>
      <c r="HQQ1766" s="12"/>
      <c r="HQR1766" s="12"/>
      <c r="HQS1766" s="12"/>
      <c r="HQT1766" s="12"/>
      <c r="HQU1766" s="12"/>
      <c r="HQV1766" s="12"/>
      <c r="HQW1766" s="12"/>
      <c r="HQX1766" s="12"/>
      <c r="HQY1766" s="12"/>
      <c r="HQZ1766" s="12"/>
      <c r="HRA1766" s="12"/>
      <c r="HRB1766" s="12"/>
      <c r="HRC1766" s="12"/>
      <c r="HRD1766" s="12"/>
      <c r="HRE1766" s="12"/>
      <c r="HRF1766" s="12"/>
      <c r="HRG1766" s="12"/>
      <c r="HRH1766" s="12"/>
      <c r="HRI1766" s="12"/>
      <c r="HRJ1766" s="12"/>
      <c r="HRK1766" s="12"/>
      <c r="HRL1766" s="12"/>
      <c r="HRM1766" s="12"/>
      <c r="HRN1766" s="12"/>
      <c r="HRO1766" s="12"/>
      <c r="HRP1766" s="12"/>
      <c r="HRQ1766" s="12"/>
      <c r="HRR1766" s="12"/>
      <c r="HRS1766" s="12"/>
      <c r="HRT1766" s="12"/>
      <c r="HRU1766" s="12"/>
      <c r="HRV1766" s="12"/>
      <c r="HRW1766" s="12"/>
      <c r="HRX1766" s="12"/>
      <c r="HRY1766" s="12"/>
      <c r="HRZ1766" s="12"/>
      <c r="HSA1766" s="12"/>
      <c r="HSB1766" s="12"/>
      <c r="HSC1766" s="12"/>
      <c r="HSD1766" s="12"/>
      <c r="HSE1766" s="12"/>
      <c r="HSF1766" s="12"/>
      <c r="HSG1766" s="12"/>
      <c r="HSH1766" s="12"/>
      <c r="HSI1766" s="12"/>
      <c r="HSJ1766" s="12"/>
      <c r="HSK1766" s="12"/>
      <c r="HSL1766" s="12"/>
      <c r="HSM1766" s="12"/>
      <c r="HSN1766" s="12"/>
      <c r="HSO1766" s="12"/>
      <c r="HSP1766" s="12"/>
      <c r="HSQ1766" s="12"/>
      <c r="HSR1766" s="12"/>
      <c r="HSS1766" s="12"/>
      <c r="HST1766" s="12"/>
      <c r="HSU1766" s="12"/>
      <c r="HSV1766" s="12"/>
      <c r="HSW1766" s="12"/>
      <c r="HSX1766" s="12"/>
      <c r="HSY1766" s="12"/>
      <c r="HSZ1766" s="12"/>
      <c r="HTA1766" s="12"/>
      <c r="HTB1766" s="12"/>
      <c r="HTC1766" s="12"/>
      <c r="HTD1766" s="12"/>
      <c r="HTE1766" s="12"/>
      <c r="HTF1766" s="12"/>
      <c r="HTG1766" s="12"/>
      <c r="HTH1766" s="12"/>
      <c r="HTI1766" s="12"/>
      <c r="HTJ1766" s="12"/>
      <c r="HTK1766" s="12"/>
      <c r="HTL1766" s="12"/>
      <c r="HTM1766" s="12"/>
      <c r="HTN1766" s="12"/>
      <c r="HTO1766" s="12"/>
      <c r="HTP1766" s="12"/>
      <c r="HTQ1766" s="12"/>
      <c r="HTR1766" s="12"/>
      <c r="HTS1766" s="12"/>
      <c r="HTT1766" s="12"/>
      <c r="HTU1766" s="12"/>
      <c r="HTV1766" s="12"/>
      <c r="HTW1766" s="12"/>
      <c r="HTX1766" s="12"/>
      <c r="HTY1766" s="12"/>
      <c r="HTZ1766" s="12"/>
      <c r="HUA1766" s="12"/>
      <c r="HUB1766" s="12"/>
      <c r="HUC1766" s="12"/>
      <c r="HUD1766" s="12"/>
      <c r="HUE1766" s="12"/>
      <c r="HUF1766" s="12"/>
      <c r="HUG1766" s="12"/>
      <c r="HUH1766" s="12"/>
      <c r="HUI1766" s="12"/>
      <c r="HUJ1766" s="12"/>
      <c r="HUK1766" s="12"/>
      <c r="HUL1766" s="12"/>
      <c r="HUM1766" s="12"/>
      <c r="HUN1766" s="12"/>
      <c r="HUO1766" s="12"/>
      <c r="HUP1766" s="12"/>
      <c r="HUQ1766" s="12"/>
      <c r="HUR1766" s="12"/>
      <c r="HUS1766" s="12"/>
      <c r="HUT1766" s="12"/>
      <c r="HUU1766" s="12"/>
      <c r="HUV1766" s="12"/>
      <c r="HUW1766" s="12"/>
      <c r="HUX1766" s="12"/>
      <c r="HUY1766" s="12"/>
      <c r="HUZ1766" s="12"/>
      <c r="HVA1766" s="12"/>
      <c r="HVB1766" s="12"/>
      <c r="HVC1766" s="12"/>
      <c r="HVD1766" s="12"/>
      <c r="HVE1766" s="12"/>
      <c r="HVF1766" s="12"/>
      <c r="HVG1766" s="12"/>
      <c r="HVH1766" s="12"/>
      <c r="HVI1766" s="12"/>
      <c r="HVJ1766" s="12"/>
      <c r="HVK1766" s="12"/>
      <c r="HVL1766" s="12"/>
      <c r="HVM1766" s="12"/>
      <c r="HVN1766" s="12"/>
      <c r="HVO1766" s="12"/>
      <c r="HVP1766" s="12"/>
      <c r="HVQ1766" s="12"/>
      <c r="HVR1766" s="12"/>
      <c r="HVS1766" s="12"/>
      <c r="HVT1766" s="12"/>
      <c r="HVU1766" s="12"/>
      <c r="HVV1766" s="12"/>
      <c r="HVW1766" s="12"/>
      <c r="HVX1766" s="12"/>
      <c r="HVY1766" s="12"/>
      <c r="HVZ1766" s="12"/>
      <c r="HWA1766" s="12"/>
      <c r="HWB1766" s="12"/>
      <c r="HWC1766" s="12"/>
      <c r="HWD1766" s="12"/>
      <c r="HWE1766" s="12"/>
      <c r="HWF1766" s="12"/>
      <c r="HWG1766" s="12"/>
      <c r="HWH1766" s="12"/>
      <c r="HWI1766" s="12"/>
      <c r="HWJ1766" s="12"/>
      <c r="HWK1766" s="12"/>
      <c r="HWL1766" s="12"/>
      <c r="HWM1766" s="12"/>
      <c r="HWN1766" s="12"/>
      <c r="HWO1766" s="12"/>
      <c r="HWP1766" s="12"/>
      <c r="HWQ1766" s="12"/>
      <c r="HWR1766" s="12"/>
      <c r="HWS1766" s="12"/>
      <c r="HWT1766" s="12"/>
      <c r="HWU1766" s="12"/>
      <c r="HWV1766" s="12"/>
      <c r="HWW1766" s="12"/>
      <c r="HWX1766" s="12"/>
      <c r="HWY1766" s="12"/>
      <c r="HWZ1766" s="12"/>
      <c r="HXA1766" s="12"/>
      <c r="HXB1766" s="12"/>
      <c r="HXC1766" s="12"/>
      <c r="HXD1766" s="12"/>
      <c r="HXE1766" s="12"/>
      <c r="HXF1766" s="12"/>
      <c r="HXG1766" s="12"/>
      <c r="HXH1766" s="12"/>
      <c r="HXI1766" s="12"/>
      <c r="HXJ1766" s="12"/>
      <c r="HXK1766" s="12"/>
      <c r="HXL1766" s="12"/>
      <c r="HXM1766" s="12"/>
      <c r="HXN1766" s="12"/>
      <c r="HXO1766" s="12"/>
      <c r="HXP1766" s="12"/>
      <c r="HXQ1766" s="12"/>
      <c r="HXR1766" s="12"/>
      <c r="HXS1766" s="12"/>
      <c r="HXT1766" s="12"/>
      <c r="HXU1766" s="12"/>
      <c r="HXV1766" s="12"/>
      <c r="HXW1766" s="12"/>
      <c r="HXX1766" s="12"/>
      <c r="HXY1766" s="12"/>
      <c r="HXZ1766" s="12"/>
      <c r="HYA1766" s="12"/>
      <c r="HYB1766" s="12"/>
      <c r="HYC1766" s="12"/>
      <c r="HYD1766" s="12"/>
      <c r="HYE1766" s="12"/>
      <c r="HYF1766" s="12"/>
      <c r="HYG1766" s="12"/>
      <c r="HYH1766" s="12"/>
      <c r="HYI1766" s="12"/>
      <c r="HYJ1766" s="12"/>
      <c r="HYK1766" s="12"/>
      <c r="HYL1766" s="12"/>
      <c r="HYM1766" s="12"/>
      <c r="HYN1766" s="12"/>
      <c r="HYO1766" s="12"/>
      <c r="HYP1766" s="12"/>
      <c r="HYQ1766" s="12"/>
      <c r="HYR1766" s="12"/>
      <c r="HYS1766" s="12"/>
      <c r="HYT1766" s="12"/>
      <c r="HYU1766" s="12"/>
      <c r="HYV1766" s="12"/>
      <c r="HYW1766" s="12"/>
      <c r="HYX1766" s="12"/>
      <c r="HYY1766" s="12"/>
      <c r="HYZ1766" s="12"/>
      <c r="HZA1766" s="12"/>
      <c r="HZB1766" s="12"/>
      <c r="HZC1766" s="12"/>
      <c r="HZD1766" s="12"/>
      <c r="HZE1766" s="12"/>
      <c r="HZF1766" s="12"/>
      <c r="HZG1766" s="12"/>
      <c r="HZH1766" s="12"/>
      <c r="HZI1766" s="12"/>
      <c r="HZJ1766" s="12"/>
      <c r="HZK1766" s="12"/>
      <c r="HZL1766" s="12"/>
      <c r="HZM1766" s="12"/>
      <c r="HZN1766" s="12"/>
      <c r="HZO1766" s="12"/>
      <c r="HZP1766" s="12"/>
      <c r="HZQ1766" s="12"/>
      <c r="HZR1766" s="12"/>
      <c r="HZS1766" s="12"/>
      <c r="HZT1766" s="12"/>
      <c r="HZU1766" s="12"/>
      <c r="HZV1766" s="12"/>
      <c r="HZW1766" s="12"/>
      <c r="HZX1766" s="12"/>
      <c r="HZY1766" s="12"/>
      <c r="HZZ1766" s="12"/>
      <c r="IAA1766" s="12"/>
      <c r="IAB1766" s="12"/>
      <c r="IAC1766" s="12"/>
      <c r="IAD1766" s="12"/>
      <c r="IAE1766" s="12"/>
      <c r="IAF1766" s="12"/>
      <c r="IAG1766" s="12"/>
      <c r="IAH1766" s="12"/>
      <c r="IAI1766" s="12"/>
      <c r="IAJ1766" s="12"/>
      <c r="IAK1766" s="12"/>
      <c r="IAL1766" s="12"/>
      <c r="IAM1766" s="12"/>
      <c r="IAN1766" s="12"/>
      <c r="IAO1766" s="12"/>
      <c r="IAP1766" s="12"/>
      <c r="IAQ1766" s="12"/>
      <c r="IAR1766" s="12"/>
      <c r="IAS1766" s="12"/>
      <c r="IAT1766" s="12"/>
      <c r="IAU1766" s="12"/>
      <c r="IAV1766" s="12"/>
      <c r="IAW1766" s="12"/>
      <c r="IAX1766" s="12"/>
      <c r="IAY1766" s="12"/>
      <c r="IAZ1766" s="12"/>
      <c r="IBA1766" s="12"/>
      <c r="IBB1766" s="12"/>
      <c r="IBC1766" s="12"/>
      <c r="IBD1766" s="12"/>
      <c r="IBE1766" s="12"/>
      <c r="IBF1766" s="12"/>
      <c r="IBG1766" s="12"/>
      <c r="IBH1766" s="12"/>
      <c r="IBI1766" s="12"/>
      <c r="IBJ1766" s="12"/>
      <c r="IBK1766" s="12"/>
      <c r="IBL1766" s="12"/>
      <c r="IBM1766" s="12"/>
      <c r="IBN1766" s="12"/>
      <c r="IBO1766" s="12"/>
      <c r="IBP1766" s="12"/>
      <c r="IBQ1766" s="12"/>
      <c r="IBR1766" s="12"/>
      <c r="IBS1766" s="12"/>
      <c r="IBT1766" s="12"/>
      <c r="IBU1766" s="12"/>
      <c r="IBV1766" s="12"/>
      <c r="IBW1766" s="12"/>
      <c r="IBX1766" s="12"/>
      <c r="IBY1766" s="12"/>
      <c r="IBZ1766" s="12"/>
      <c r="ICA1766" s="12"/>
      <c r="ICB1766" s="12"/>
      <c r="ICC1766" s="12"/>
      <c r="ICD1766" s="12"/>
      <c r="ICE1766" s="12"/>
      <c r="ICF1766" s="12"/>
      <c r="ICG1766" s="12"/>
      <c r="ICH1766" s="12"/>
      <c r="ICI1766" s="12"/>
      <c r="ICJ1766" s="12"/>
      <c r="ICK1766" s="12"/>
      <c r="ICL1766" s="12"/>
      <c r="ICM1766" s="12"/>
      <c r="ICN1766" s="12"/>
      <c r="ICO1766" s="12"/>
      <c r="ICP1766" s="12"/>
      <c r="ICQ1766" s="12"/>
      <c r="ICR1766" s="12"/>
      <c r="ICS1766" s="12"/>
      <c r="ICT1766" s="12"/>
      <c r="ICU1766" s="12"/>
      <c r="ICV1766" s="12"/>
      <c r="ICW1766" s="12"/>
      <c r="ICX1766" s="12"/>
      <c r="ICY1766" s="12"/>
      <c r="ICZ1766" s="12"/>
      <c r="IDA1766" s="12"/>
      <c r="IDB1766" s="12"/>
      <c r="IDC1766" s="12"/>
      <c r="IDD1766" s="12"/>
      <c r="IDE1766" s="12"/>
      <c r="IDF1766" s="12"/>
      <c r="IDG1766" s="12"/>
      <c r="IDH1766" s="12"/>
      <c r="IDI1766" s="12"/>
      <c r="IDJ1766" s="12"/>
      <c r="IDK1766" s="12"/>
      <c r="IDL1766" s="12"/>
      <c r="IDM1766" s="12"/>
      <c r="IDN1766" s="12"/>
      <c r="IDO1766" s="12"/>
      <c r="IDP1766" s="12"/>
      <c r="IDQ1766" s="12"/>
      <c r="IDR1766" s="12"/>
      <c r="IDS1766" s="12"/>
      <c r="IDT1766" s="12"/>
      <c r="IDU1766" s="12"/>
      <c r="IDV1766" s="12"/>
      <c r="IDW1766" s="12"/>
      <c r="IDX1766" s="12"/>
      <c r="IDY1766" s="12"/>
      <c r="IDZ1766" s="12"/>
      <c r="IEA1766" s="12"/>
      <c r="IEB1766" s="12"/>
      <c r="IEC1766" s="12"/>
      <c r="IED1766" s="12"/>
      <c r="IEE1766" s="12"/>
      <c r="IEF1766" s="12"/>
      <c r="IEG1766" s="12"/>
      <c r="IEH1766" s="12"/>
      <c r="IEI1766" s="12"/>
      <c r="IEJ1766" s="12"/>
      <c r="IEK1766" s="12"/>
      <c r="IEL1766" s="12"/>
      <c r="IEM1766" s="12"/>
      <c r="IEN1766" s="12"/>
      <c r="IEO1766" s="12"/>
      <c r="IEP1766" s="12"/>
      <c r="IEQ1766" s="12"/>
      <c r="IER1766" s="12"/>
      <c r="IES1766" s="12"/>
      <c r="IET1766" s="12"/>
      <c r="IEU1766" s="12"/>
      <c r="IEV1766" s="12"/>
      <c r="IEW1766" s="12"/>
      <c r="IEX1766" s="12"/>
      <c r="IEY1766" s="12"/>
      <c r="IEZ1766" s="12"/>
      <c r="IFA1766" s="12"/>
      <c r="IFB1766" s="12"/>
      <c r="IFC1766" s="12"/>
      <c r="IFD1766" s="12"/>
      <c r="IFE1766" s="12"/>
      <c r="IFF1766" s="12"/>
      <c r="IFG1766" s="12"/>
      <c r="IFH1766" s="12"/>
      <c r="IFI1766" s="12"/>
      <c r="IFJ1766" s="12"/>
      <c r="IFK1766" s="12"/>
      <c r="IFL1766" s="12"/>
      <c r="IFM1766" s="12"/>
      <c r="IFN1766" s="12"/>
      <c r="IFO1766" s="12"/>
      <c r="IFP1766" s="12"/>
      <c r="IFQ1766" s="12"/>
      <c r="IFR1766" s="12"/>
      <c r="IFS1766" s="12"/>
      <c r="IFT1766" s="12"/>
      <c r="IFU1766" s="12"/>
      <c r="IFV1766" s="12"/>
      <c r="IFW1766" s="12"/>
      <c r="IFX1766" s="12"/>
      <c r="IFY1766" s="12"/>
      <c r="IFZ1766" s="12"/>
      <c r="IGA1766" s="12"/>
      <c r="IGB1766" s="12"/>
      <c r="IGC1766" s="12"/>
      <c r="IGD1766" s="12"/>
      <c r="IGE1766" s="12"/>
      <c r="IGF1766" s="12"/>
      <c r="IGG1766" s="12"/>
      <c r="IGH1766" s="12"/>
      <c r="IGI1766" s="12"/>
      <c r="IGJ1766" s="12"/>
      <c r="IGK1766" s="12"/>
      <c r="IGL1766" s="12"/>
      <c r="IGM1766" s="12"/>
      <c r="IGN1766" s="12"/>
      <c r="IGO1766" s="12"/>
      <c r="IGP1766" s="12"/>
      <c r="IGQ1766" s="12"/>
      <c r="IGR1766" s="12"/>
      <c r="IGS1766" s="12"/>
      <c r="IGT1766" s="12"/>
      <c r="IGU1766" s="12"/>
      <c r="IGV1766" s="12"/>
      <c r="IGW1766" s="12"/>
      <c r="IGX1766" s="12"/>
      <c r="IGY1766" s="12"/>
      <c r="IGZ1766" s="12"/>
      <c r="IHA1766" s="12"/>
      <c r="IHB1766" s="12"/>
      <c r="IHC1766" s="12"/>
      <c r="IHD1766" s="12"/>
      <c r="IHE1766" s="12"/>
      <c r="IHF1766" s="12"/>
      <c r="IHG1766" s="12"/>
      <c r="IHH1766" s="12"/>
      <c r="IHI1766" s="12"/>
      <c r="IHJ1766" s="12"/>
      <c r="IHK1766" s="12"/>
      <c r="IHL1766" s="12"/>
      <c r="IHM1766" s="12"/>
      <c r="IHN1766" s="12"/>
      <c r="IHO1766" s="12"/>
      <c r="IHP1766" s="12"/>
      <c r="IHQ1766" s="12"/>
      <c r="IHR1766" s="12"/>
      <c r="IHS1766" s="12"/>
      <c r="IHT1766" s="12"/>
      <c r="IHU1766" s="12"/>
      <c r="IHV1766" s="12"/>
      <c r="IHW1766" s="12"/>
      <c r="IHX1766" s="12"/>
      <c r="IHY1766" s="12"/>
      <c r="IHZ1766" s="12"/>
      <c r="IIA1766" s="12"/>
      <c r="IIB1766" s="12"/>
      <c r="IIC1766" s="12"/>
      <c r="IID1766" s="12"/>
      <c r="IIE1766" s="12"/>
      <c r="IIF1766" s="12"/>
      <c r="IIG1766" s="12"/>
      <c r="IIH1766" s="12"/>
      <c r="III1766" s="12"/>
      <c r="IIJ1766" s="12"/>
      <c r="IIK1766" s="12"/>
      <c r="IIL1766" s="12"/>
      <c r="IIM1766" s="12"/>
      <c r="IIN1766" s="12"/>
      <c r="IIO1766" s="12"/>
      <c r="IIP1766" s="12"/>
      <c r="IIQ1766" s="12"/>
      <c r="IIR1766" s="12"/>
      <c r="IIS1766" s="12"/>
      <c r="IIT1766" s="12"/>
      <c r="IIU1766" s="12"/>
      <c r="IIV1766" s="12"/>
      <c r="IIW1766" s="12"/>
      <c r="IIX1766" s="12"/>
      <c r="IIY1766" s="12"/>
      <c r="IIZ1766" s="12"/>
      <c r="IJA1766" s="12"/>
      <c r="IJB1766" s="12"/>
      <c r="IJC1766" s="12"/>
      <c r="IJD1766" s="12"/>
      <c r="IJE1766" s="12"/>
      <c r="IJF1766" s="12"/>
      <c r="IJG1766" s="12"/>
      <c r="IJH1766" s="12"/>
      <c r="IJI1766" s="12"/>
      <c r="IJJ1766" s="12"/>
      <c r="IJK1766" s="12"/>
      <c r="IJL1766" s="12"/>
      <c r="IJM1766" s="12"/>
      <c r="IJN1766" s="12"/>
      <c r="IJO1766" s="12"/>
      <c r="IJP1766" s="12"/>
      <c r="IJQ1766" s="12"/>
      <c r="IJR1766" s="12"/>
      <c r="IJS1766" s="12"/>
      <c r="IJT1766" s="12"/>
      <c r="IJU1766" s="12"/>
      <c r="IJV1766" s="12"/>
      <c r="IJW1766" s="12"/>
      <c r="IJX1766" s="12"/>
      <c r="IJY1766" s="12"/>
      <c r="IJZ1766" s="12"/>
      <c r="IKA1766" s="12"/>
      <c r="IKB1766" s="12"/>
      <c r="IKC1766" s="12"/>
      <c r="IKD1766" s="12"/>
      <c r="IKE1766" s="12"/>
      <c r="IKF1766" s="12"/>
      <c r="IKG1766" s="12"/>
      <c r="IKH1766" s="12"/>
      <c r="IKI1766" s="12"/>
      <c r="IKJ1766" s="12"/>
      <c r="IKK1766" s="12"/>
      <c r="IKL1766" s="12"/>
      <c r="IKM1766" s="12"/>
      <c r="IKN1766" s="12"/>
      <c r="IKO1766" s="12"/>
      <c r="IKP1766" s="12"/>
      <c r="IKQ1766" s="12"/>
      <c r="IKR1766" s="12"/>
      <c r="IKS1766" s="12"/>
      <c r="IKT1766" s="12"/>
      <c r="IKU1766" s="12"/>
      <c r="IKV1766" s="12"/>
      <c r="IKW1766" s="12"/>
      <c r="IKX1766" s="12"/>
      <c r="IKY1766" s="12"/>
      <c r="IKZ1766" s="12"/>
      <c r="ILA1766" s="12"/>
      <c r="ILB1766" s="12"/>
      <c r="ILC1766" s="12"/>
      <c r="ILD1766" s="12"/>
      <c r="ILE1766" s="12"/>
      <c r="ILF1766" s="12"/>
      <c r="ILG1766" s="12"/>
      <c r="ILH1766" s="12"/>
      <c r="ILI1766" s="12"/>
      <c r="ILJ1766" s="12"/>
      <c r="ILK1766" s="12"/>
      <c r="ILL1766" s="12"/>
      <c r="ILM1766" s="12"/>
      <c r="ILN1766" s="12"/>
      <c r="ILO1766" s="12"/>
      <c r="ILP1766" s="12"/>
      <c r="ILQ1766" s="12"/>
      <c r="ILR1766" s="12"/>
      <c r="ILS1766" s="12"/>
      <c r="ILT1766" s="12"/>
      <c r="ILU1766" s="12"/>
      <c r="ILV1766" s="12"/>
      <c r="ILW1766" s="12"/>
      <c r="ILX1766" s="12"/>
      <c r="ILY1766" s="12"/>
      <c r="ILZ1766" s="12"/>
      <c r="IMA1766" s="12"/>
      <c r="IMB1766" s="12"/>
      <c r="IMC1766" s="12"/>
      <c r="IMD1766" s="12"/>
      <c r="IME1766" s="12"/>
      <c r="IMF1766" s="12"/>
      <c r="IMG1766" s="12"/>
      <c r="IMH1766" s="12"/>
      <c r="IMI1766" s="12"/>
      <c r="IMJ1766" s="12"/>
      <c r="IMK1766" s="12"/>
      <c r="IML1766" s="12"/>
      <c r="IMM1766" s="12"/>
      <c r="IMN1766" s="12"/>
      <c r="IMO1766" s="12"/>
      <c r="IMP1766" s="12"/>
      <c r="IMQ1766" s="12"/>
      <c r="IMR1766" s="12"/>
      <c r="IMS1766" s="12"/>
      <c r="IMT1766" s="12"/>
      <c r="IMU1766" s="12"/>
      <c r="IMV1766" s="12"/>
      <c r="IMW1766" s="12"/>
      <c r="IMX1766" s="12"/>
      <c r="IMY1766" s="12"/>
      <c r="IMZ1766" s="12"/>
      <c r="INA1766" s="12"/>
      <c r="INB1766" s="12"/>
      <c r="INC1766" s="12"/>
      <c r="IND1766" s="12"/>
      <c r="INE1766" s="12"/>
      <c r="INF1766" s="12"/>
      <c r="ING1766" s="12"/>
      <c r="INH1766" s="12"/>
      <c r="INI1766" s="12"/>
      <c r="INJ1766" s="12"/>
      <c r="INK1766" s="12"/>
      <c r="INL1766" s="12"/>
      <c r="INM1766" s="12"/>
      <c r="INN1766" s="12"/>
      <c r="INO1766" s="12"/>
      <c r="INP1766" s="12"/>
      <c r="INQ1766" s="12"/>
      <c r="INR1766" s="12"/>
      <c r="INS1766" s="12"/>
      <c r="INT1766" s="12"/>
      <c r="INU1766" s="12"/>
      <c r="INV1766" s="12"/>
      <c r="INW1766" s="12"/>
      <c r="INX1766" s="12"/>
      <c r="INY1766" s="12"/>
      <c r="INZ1766" s="12"/>
      <c r="IOA1766" s="12"/>
      <c r="IOB1766" s="12"/>
      <c r="IOC1766" s="12"/>
      <c r="IOD1766" s="12"/>
      <c r="IOE1766" s="12"/>
      <c r="IOF1766" s="12"/>
      <c r="IOG1766" s="12"/>
      <c r="IOH1766" s="12"/>
      <c r="IOI1766" s="12"/>
      <c r="IOJ1766" s="12"/>
      <c r="IOK1766" s="12"/>
      <c r="IOL1766" s="12"/>
      <c r="IOM1766" s="12"/>
      <c r="ION1766" s="12"/>
      <c r="IOO1766" s="12"/>
      <c r="IOP1766" s="12"/>
      <c r="IOQ1766" s="12"/>
      <c r="IOR1766" s="12"/>
      <c r="IOS1766" s="12"/>
      <c r="IOT1766" s="12"/>
      <c r="IOU1766" s="12"/>
      <c r="IOV1766" s="12"/>
      <c r="IOW1766" s="12"/>
      <c r="IOX1766" s="12"/>
      <c r="IOY1766" s="12"/>
      <c r="IOZ1766" s="12"/>
      <c r="IPA1766" s="12"/>
      <c r="IPB1766" s="12"/>
      <c r="IPC1766" s="12"/>
      <c r="IPD1766" s="12"/>
      <c r="IPE1766" s="12"/>
      <c r="IPF1766" s="12"/>
      <c r="IPG1766" s="12"/>
      <c r="IPH1766" s="12"/>
      <c r="IPI1766" s="12"/>
      <c r="IPJ1766" s="12"/>
      <c r="IPK1766" s="12"/>
      <c r="IPL1766" s="12"/>
      <c r="IPM1766" s="12"/>
      <c r="IPN1766" s="12"/>
      <c r="IPO1766" s="12"/>
      <c r="IPP1766" s="12"/>
      <c r="IPQ1766" s="12"/>
      <c r="IPR1766" s="12"/>
      <c r="IPS1766" s="12"/>
      <c r="IPT1766" s="12"/>
      <c r="IPU1766" s="12"/>
      <c r="IPV1766" s="12"/>
      <c r="IPW1766" s="12"/>
      <c r="IPX1766" s="12"/>
      <c r="IPY1766" s="12"/>
      <c r="IPZ1766" s="12"/>
      <c r="IQA1766" s="12"/>
      <c r="IQB1766" s="12"/>
      <c r="IQC1766" s="12"/>
      <c r="IQD1766" s="12"/>
      <c r="IQE1766" s="12"/>
      <c r="IQF1766" s="12"/>
      <c r="IQG1766" s="12"/>
      <c r="IQH1766" s="12"/>
      <c r="IQI1766" s="12"/>
      <c r="IQJ1766" s="12"/>
      <c r="IQK1766" s="12"/>
      <c r="IQL1766" s="12"/>
      <c r="IQM1766" s="12"/>
      <c r="IQN1766" s="12"/>
      <c r="IQO1766" s="12"/>
      <c r="IQP1766" s="12"/>
      <c r="IQQ1766" s="12"/>
      <c r="IQR1766" s="12"/>
      <c r="IQS1766" s="12"/>
      <c r="IQT1766" s="12"/>
      <c r="IQU1766" s="12"/>
      <c r="IQV1766" s="12"/>
      <c r="IQW1766" s="12"/>
      <c r="IQX1766" s="12"/>
      <c r="IQY1766" s="12"/>
      <c r="IQZ1766" s="12"/>
      <c r="IRA1766" s="12"/>
      <c r="IRB1766" s="12"/>
      <c r="IRC1766" s="12"/>
      <c r="IRD1766" s="12"/>
      <c r="IRE1766" s="12"/>
      <c r="IRF1766" s="12"/>
      <c r="IRG1766" s="12"/>
      <c r="IRH1766" s="12"/>
      <c r="IRI1766" s="12"/>
      <c r="IRJ1766" s="12"/>
      <c r="IRK1766" s="12"/>
      <c r="IRL1766" s="12"/>
      <c r="IRM1766" s="12"/>
      <c r="IRN1766" s="12"/>
      <c r="IRO1766" s="12"/>
      <c r="IRP1766" s="12"/>
      <c r="IRQ1766" s="12"/>
      <c r="IRR1766" s="12"/>
      <c r="IRS1766" s="12"/>
      <c r="IRT1766" s="12"/>
      <c r="IRU1766" s="12"/>
      <c r="IRV1766" s="12"/>
      <c r="IRW1766" s="12"/>
      <c r="IRX1766" s="12"/>
      <c r="IRY1766" s="12"/>
      <c r="IRZ1766" s="12"/>
      <c r="ISA1766" s="12"/>
      <c r="ISB1766" s="12"/>
      <c r="ISC1766" s="12"/>
      <c r="ISD1766" s="12"/>
      <c r="ISE1766" s="12"/>
      <c r="ISF1766" s="12"/>
      <c r="ISG1766" s="12"/>
      <c r="ISH1766" s="12"/>
      <c r="ISI1766" s="12"/>
      <c r="ISJ1766" s="12"/>
      <c r="ISK1766" s="12"/>
      <c r="ISL1766" s="12"/>
      <c r="ISM1766" s="12"/>
      <c r="ISN1766" s="12"/>
      <c r="ISO1766" s="12"/>
      <c r="ISP1766" s="12"/>
      <c r="ISQ1766" s="12"/>
      <c r="ISR1766" s="12"/>
      <c r="ISS1766" s="12"/>
      <c r="IST1766" s="12"/>
      <c r="ISU1766" s="12"/>
      <c r="ISV1766" s="12"/>
      <c r="ISW1766" s="12"/>
      <c r="ISX1766" s="12"/>
      <c r="ISY1766" s="12"/>
      <c r="ISZ1766" s="12"/>
      <c r="ITA1766" s="12"/>
      <c r="ITB1766" s="12"/>
      <c r="ITC1766" s="12"/>
      <c r="ITD1766" s="12"/>
      <c r="ITE1766" s="12"/>
      <c r="ITF1766" s="12"/>
      <c r="ITG1766" s="12"/>
      <c r="ITH1766" s="12"/>
      <c r="ITI1766" s="12"/>
      <c r="ITJ1766" s="12"/>
      <c r="ITK1766" s="12"/>
      <c r="ITL1766" s="12"/>
      <c r="ITM1766" s="12"/>
      <c r="ITN1766" s="12"/>
      <c r="ITO1766" s="12"/>
      <c r="ITP1766" s="12"/>
      <c r="ITQ1766" s="12"/>
      <c r="ITR1766" s="12"/>
      <c r="ITS1766" s="12"/>
      <c r="ITT1766" s="12"/>
      <c r="ITU1766" s="12"/>
      <c r="ITV1766" s="12"/>
      <c r="ITW1766" s="12"/>
      <c r="ITX1766" s="12"/>
      <c r="ITY1766" s="12"/>
      <c r="ITZ1766" s="12"/>
      <c r="IUA1766" s="12"/>
      <c r="IUB1766" s="12"/>
      <c r="IUC1766" s="12"/>
      <c r="IUD1766" s="12"/>
      <c r="IUE1766" s="12"/>
      <c r="IUF1766" s="12"/>
      <c r="IUG1766" s="12"/>
      <c r="IUH1766" s="12"/>
      <c r="IUI1766" s="12"/>
      <c r="IUJ1766" s="12"/>
      <c r="IUK1766" s="12"/>
      <c r="IUL1766" s="12"/>
      <c r="IUM1766" s="12"/>
      <c r="IUN1766" s="12"/>
      <c r="IUO1766" s="12"/>
      <c r="IUP1766" s="12"/>
      <c r="IUQ1766" s="12"/>
      <c r="IUR1766" s="12"/>
      <c r="IUS1766" s="12"/>
      <c r="IUT1766" s="12"/>
      <c r="IUU1766" s="12"/>
      <c r="IUV1766" s="12"/>
      <c r="IUW1766" s="12"/>
      <c r="IUX1766" s="12"/>
      <c r="IUY1766" s="12"/>
      <c r="IUZ1766" s="12"/>
      <c r="IVA1766" s="12"/>
      <c r="IVB1766" s="12"/>
      <c r="IVC1766" s="12"/>
      <c r="IVD1766" s="12"/>
      <c r="IVE1766" s="12"/>
      <c r="IVF1766" s="12"/>
      <c r="IVG1766" s="12"/>
      <c r="IVH1766" s="12"/>
      <c r="IVI1766" s="12"/>
      <c r="IVJ1766" s="12"/>
      <c r="IVK1766" s="12"/>
      <c r="IVL1766" s="12"/>
      <c r="IVM1766" s="12"/>
      <c r="IVN1766" s="12"/>
      <c r="IVO1766" s="12"/>
      <c r="IVP1766" s="12"/>
      <c r="IVQ1766" s="12"/>
      <c r="IVR1766" s="12"/>
      <c r="IVS1766" s="12"/>
      <c r="IVT1766" s="12"/>
      <c r="IVU1766" s="12"/>
      <c r="IVV1766" s="12"/>
      <c r="IVW1766" s="12"/>
      <c r="IVX1766" s="12"/>
      <c r="IVY1766" s="12"/>
      <c r="IVZ1766" s="12"/>
      <c r="IWA1766" s="12"/>
      <c r="IWB1766" s="12"/>
      <c r="IWC1766" s="12"/>
      <c r="IWD1766" s="12"/>
      <c r="IWE1766" s="12"/>
      <c r="IWF1766" s="12"/>
      <c r="IWG1766" s="12"/>
      <c r="IWH1766" s="12"/>
      <c r="IWI1766" s="12"/>
      <c r="IWJ1766" s="12"/>
      <c r="IWK1766" s="12"/>
      <c r="IWL1766" s="12"/>
      <c r="IWM1766" s="12"/>
      <c r="IWN1766" s="12"/>
      <c r="IWO1766" s="12"/>
      <c r="IWP1766" s="12"/>
      <c r="IWQ1766" s="12"/>
      <c r="IWR1766" s="12"/>
      <c r="IWS1766" s="12"/>
      <c r="IWT1766" s="12"/>
      <c r="IWU1766" s="12"/>
      <c r="IWV1766" s="12"/>
      <c r="IWW1766" s="12"/>
      <c r="IWX1766" s="12"/>
      <c r="IWY1766" s="12"/>
      <c r="IWZ1766" s="12"/>
      <c r="IXA1766" s="12"/>
      <c r="IXB1766" s="12"/>
      <c r="IXC1766" s="12"/>
      <c r="IXD1766" s="12"/>
      <c r="IXE1766" s="12"/>
      <c r="IXF1766" s="12"/>
      <c r="IXG1766" s="12"/>
      <c r="IXH1766" s="12"/>
      <c r="IXI1766" s="12"/>
      <c r="IXJ1766" s="12"/>
      <c r="IXK1766" s="12"/>
      <c r="IXL1766" s="12"/>
      <c r="IXM1766" s="12"/>
      <c r="IXN1766" s="12"/>
      <c r="IXO1766" s="12"/>
      <c r="IXP1766" s="12"/>
      <c r="IXQ1766" s="12"/>
      <c r="IXR1766" s="12"/>
      <c r="IXS1766" s="12"/>
      <c r="IXT1766" s="12"/>
      <c r="IXU1766" s="12"/>
      <c r="IXV1766" s="12"/>
      <c r="IXW1766" s="12"/>
      <c r="IXX1766" s="12"/>
      <c r="IXY1766" s="12"/>
      <c r="IXZ1766" s="12"/>
      <c r="IYA1766" s="12"/>
      <c r="IYB1766" s="12"/>
      <c r="IYC1766" s="12"/>
      <c r="IYD1766" s="12"/>
      <c r="IYE1766" s="12"/>
      <c r="IYF1766" s="12"/>
      <c r="IYG1766" s="12"/>
      <c r="IYH1766" s="12"/>
      <c r="IYI1766" s="12"/>
      <c r="IYJ1766" s="12"/>
      <c r="IYK1766" s="12"/>
      <c r="IYL1766" s="12"/>
      <c r="IYM1766" s="12"/>
      <c r="IYN1766" s="12"/>
      <c r="IYO1766" s="12"/>
      <c r="IYP1766" s="12"/>
      <c r="IYQ1766" s="12"/>
      <c r="IYR1766" s="12"/>
      <c r="IYS1766" s="12"/>
      <c r="IYT1766" s="12"/>
      <c r="IYU1766" s="12"/>
      <c r="IYV1766" s="12"/>
      <c r="IYW1766" s="12"/>
      <c r="IYX1766" s="12"/>
      <c r="IYY1766" s="12"/>
      <c r="IYZ1766" s="12"/>
      <c r="IZA1766" s="12"/>
      <c r="IZB1766" s="12"/>
      <c r="IZC1766" s="12"/>
      <c r="IZD1766" s="12"/>
      <c r="IZE1766" s="12"/>
      <c r="IZF1766" s="12"/>
      <c r="IZG1766" s="12"/>
      <c r="IZH1766" s="12"/>
      <c r="IZI1766" s="12"/>
      <c r="IZJ1766" s="12"/>
      <c r="IZK1766" s="12"/>
      <c r="IZL1766" s="12"/>
      <c r="IZM1766" s="12"/>
      <c r="IZN1766" s="12"/>
      <c r="IZO1766" s="12"/>
      <c r="IZP1766" s="12"/>
      <c r="IZQ1766" s="12"/>
      <c r="IZR1766" s="12"/>
      <c r="IZS1766" s="12"/>
      <c r="IZT1766" s="12"/>
      <c r="IZU1766" s="12"/>
      <c r="IZV1766" s="12"/>
      <c r="IZW1766" s="12"/>
      <c r="IZX1766" s="12"/>
      <c r="IZY1766" s="12"/>
      <c r="IZZ1766" s="12"/>
      <c r="JAA1766" s="12"/>
      <c r="JAB1766" s="12"/>
      <c r="JAC1766" s="12"/>
      <c r="JAD1766" s="12"/>
      <c r="JAE1766" s="12"/>
      <c r="JAF1766" s="12"/>
      <c r="JAG1766" s="12"/>
      <c r="JAH1766" s="12"/>
      <c r="JAI1766" s="12"/>
      <c r="JAJ1766" s="12"/>
      <c r="JAK1766" s="12"/>
      <c r="JAL1766" s="12"/>
      <c r="JAM1766" s="12"/>
      <c r="JAN1766" s="12"/>
      <c r="JAO1766" s="12"/>
      <c r="JAP1766" s="12"/>
      <c r="JAQ1766" s="12"/>
      <c r="JAR1766" s="12"/>
      <c r="JAS1766" s="12"/>
      <c r="JAT1766" s="12"/>
      <c r="JAU1766" s="12"/>
      <c r="JAV1766" s="12"/>
      <c r="JAW1766" s="12"/>
      <c r="JAX1766" s="12"/>
      <c r="JAY1766" s="12"/>
      <c r="JAZ1766" s="12"/>
      <c r="JBA1766" s="12"/>
      <c r="JBB1766" s="12"/>
      <c r="JBC1766" s="12"/>
      <c r="JBD1766" s="12"/>
      <c r="JBE1766" s="12"/>
      <c r="JBF1766" s="12"/>
      <c r="JBG1766" s="12"/>
      <c r="JBH1766" s="12"/>
      <c r="JBI1766" s="12"/>
      <c r="JBJ1766" s="12"/>
      <c r="JBK1766" s="12"/>
      <c r="JBL1766" s="12"/>
      <c r="JBM1766" s="12"/>
      <c r="JBN1766" s="12"/>
      <c r="JBO1766" s="12"/>
      <c r="JBP1766" s="12"/>
      <c r="JBQ1766" s="12"/>
      <c r="JBR1766" s="12"/>
      <c r="JBS1766" s="12"/>
      <c r="JBT1766" s="12"/>
      <c r="JBU1766" s="12"/>
      <c r="JBV1766" s="12"/>
      <c r="JBW1766" s="12"/>
      <c r="JBX1766" s="12"/>
      <c r="JBY1766" s="12"/>
      <c r="JBZ1766" s="12"/>
      <c r="JCA1766" s="12"/>
      <c r="JCB1766" s="12"/>
      <c r="JCC1766" s="12"/>
      <c r="JCD1766" s="12"/>
      <c r="JCE1766" s="12"/>
      <c r="JCF1766" s="12"/>
      <c r="JCG1766" s="12"/>
      <c r="JCH1766" s="12"/>
      <c r="JCI1766" s="12"/>
      <c r="JCJ1766" s="12"/>
      <c r="JCK1766" s="12"/>
      <c r="JCL1766" s="12"/>
      <c r="JCM1766" s="12"/>
      <c r="JCN1766" s="12"/>
      <c r="JCO1766" s="12"/>
      <c r="JCP1766" s="12"/>
      <c r="JCQ1766" s="12"/>
      <c r="JCR1766" s="12"/>
      <c r="JCS1766" s="12"/>
      <c r="JCT1766" s="12"/>
      <c r="JCU1766" s="12"/>
      <c r="JCV1766" s="12"/>
      <c r="JCW1766" s="12"/>
      <c r="JCX1766" s="12"/>
      <c r="JCY1766" s="12"/>
      <c r="JCZ1766" s="12"/>
      <c r="JDA1766" s="12"/>
      <c r="JDB1766" s="12"/>
      <c r="JDC1766" s="12"/>
      <c r="JDD1766" s="12"/>
      <c r="JDE1766" s="12"/>
      <c r="JDF1766" s="12"/>
      <c r="JDG1766" s="12"/>
      <c r="JDH1766" s="12"/>
      <c r="JDI1766" s="12"/>
      <c r="JDJ1766" s="12"/>
      <c r="JDK1766" s="12"/>
      <c r="JDL1766" s="12"/>
      <c r="JDM1766" s="12"/>
      <c r="JDN1766" s="12"/>
      <c r="JDO1766" s="12"/>
      <c r="JDP1766" s="12"/>
      <c r="JDQ1766" s="12"/>
      <c r="JDR1766" s="12"/>
      <c r="JDS1766" s="12"/>
      <c r="JDT1766" s="12"/>
      <c r="JDU1766" s="12"/>
      <c r="JDV1766" s="12"/>
      <c r="JDW1766" s="12"/>
      <c r="JDX1766" s="12"/>
      <c r="JDY1766" s="12"/>
      <c r="JDZ1766" s="12"/>
      <c r="JEA1766" s="12"/>
      <c r="JEB1766" s="12"/>
      <c r="JEC1766" s="12"/>
      <c r="JED1766" s="12"/>
      <c r="JEE1766" s="12"/>
      <c r="JEF1766" s="12"/>
      <c r="JEG1766" s="12"/>
      <c r="JEH1766" s="12"/>
      <c r="JEI1766" s="12"/>
      <c r="JEJ1766" s="12"/>
      <c r="JEK1766" s="12"/>
      <c r="JEL1766" s="12"/>
      <c r="JEM1766" s="12"/>
      <c r="JEN1766" s="12"/>
      <c r="JEO1766" s="12"/>
      <c r="JEP1766" s="12"/>
      <c r="JEQ1766" s="12"/>
      <c r="JER1766" s="12"/>
      <c r="JES1766" s="12"/>
      <c r="JET1766" s="12"/>
      <c r="JEU1766" s="12"/>
      <c r="JEV1766" s="12"/>
      <c r="JEW1766" s="12"/>
      <c r="JEX1766" s="12"/>
      <c r="JEY1766" s="12"/>
      <c r="JEZ1766" s="12"/>
      <c r="JFA1766" s="12"/>
      <c r="JFB1766" s="12"/>
      <c r="JFC1766" s="12"/>
      <c r="JFD1766" s="12"/>
      <c r="JFE1766" s="12"/>
      <c r="JFF1766" s="12"/>
      <c r="JFG1766" s="12"/>
      <c r="JFH1766" s="12"/>
      <c r="JFI1766" s="12"/>
      <c r="JFJ1766" s="12"/>
      <c r="JFK1766" s="12"/>
      <c r="JFL1766" s="12"/>
      <c r="JFM1766" s="12"/>
      <c r="JFN1766" s="12"/>
      <c r="JFO1766" s="12"/>
      <c r="JFP1766" s="12"/>
      <c r="JFQ1766" s="12"/>
      <c r="JFR1766" s="12"/>
      <c r="JFS1766" s="12"/>
      <c r="JFT1766" s="12"/>
      <c r="JFU1766" s="12"/>
      <c r="JFV1766" s="12"/>
      <c r="JFW1766" s="12"/>
      <c r="JFX1766" s="12"/>
      <c r="JFY1766" s="12"/>
      <c r="JFZ1766" s="12"/>
      <c r="JGA1766" s="12"/>
      <c r="JGB1766" s="12"/>
      <c r="JGC1766" s="12"/>
      <c r="JGD1766" s="12"/>
      <c r="JGE1766" s="12"/>
      <c r="JGF1766" s="12"/>
      <c r="JGG1766" s="12"/>
      <c r="JGH1766" s="12"/>
      <c r="JGI1766" s="12"/>
      <c r="JGJ1766" s="12"/>
      <c r="JGK1766" s="12"/>
      <c r="JGL1766" s="12"/>
      <c r="JGM1766" s="12"/>
      <c r="JGN1766" s="12"/>
      <c r="JGO1766" s="12"/>
      <c r="JGP1766" s="12"/>
      <c r="JGQ1766" s="12"/>
      <c r="JGR1766" s="12"/>
      <c r="JGS1766" s="12"/>
      <c r="JGT1766" s="12"/>
      <c r="JGU1766" s="12"/>
      <c r="JGV1766" s="12"/>
      <c r="JGW1766" s="12"/>
      <c r="JGX1766" s="12"/>
      <c r="JGY1766" s="12"/>
      <c r="JGZ1766" s="12"/>
      <c r="JHA1766" s="12"/>
      <c r="JHB1766" s="12"/>
      <c r="JHC1766" s="12"/>
      <c r="JHD1766" s="12"/>
      <c r="JHE1766" s="12"/>
      <c r="JHF1766" s="12"/>
      <c r="JHG1766" s="12"/>
      <c r="JHH1766" s="12"/>
      <c r="JHI1766" s="12"/>
      <c r="JHJ1766" s="12"/>
      <c r="JHK1766" s="12"/>
      <c r="JHL1766" s="12"/>
      <c r="JHM1766" s="12"/>
      <c r="JHN1766" s="12"/>
      <c r="JHO1766" s="12"/>
      <c r="JHP1766" s="12"/>
      <c r="JHQ1766" s="12"/>
      <c r="JHR1766" s="12"/>
      <c r="JHS1766" s="12"/>
      <c r="JHT1766" s="12"/>
      <c r="JHU1766" s="12"/>
      <c r="JHV1766" s="12"/>
      <c r="JHW1766" s="12"/>
      <c r="JHX1766" s="12"/>
      <c r="JHY1766" s="12"/>
      <c r="JHZ1766" s="12"/>
      <c r="JIA1766" s="12"/>
      <c r="JIB1766" s="12"/>
      <c r="JIC1766" s="12"/>
      <c r="JID1766" s="12"/>
      <c r="JIE1766" s="12"/>
      <c r="JIF1766" s="12"/>
      <c r="JIG1766" s="12"/>
      <c r="JIH1766" s="12"/>
      <c r="JII1766" s="12"/>
      <c r="JIJ1766" s="12"/>
      <c r="JIK1766" s="12"/>
      <c r="JIL1766" s="12"/>
      <c r="JIM1766" s="12"/>
      <c r="JIN1766" s="12"/>
      <c r="JIO1766" s="12"/>
      <c r="JIP1766" s="12"/>
      <c r="JIQ1766" s="12"/>
      <c r="JIR1766" s="12"/>
      <c r="JIS1766" s="12"/>
      <c r="JIT1766" s="12"/>
      <c r="JIU1766" s="12"/>
      <c r="JIV1766" s="12"/>
      <c r="JIW1766" s="12"/>
      <c r="JIX1766" s="12"/>
      <c r="JIY1766" s="12"/>
      <c r="JIZ1766" s="12"/>
      <c r="JJA1766" s="12"/>
      <c r="JJB1766" s="12"/>
      <c r="JJC1766" s="12"/>
      <c r="JJD1766" s="12"/>
      <c r="JJE1766" s="12"/>
      <c r="JJF1766" s="12"/>
      <c r="JJG1766" s="12"/>
      <c r="JJH1766" s="12"/>
      <c r="JJI1766" s="12"/>
      <c r="JJJ1766" s="12"/>
      <c r="JJK1766" s="12"/>
      <c r="JJL1766" s="12"/>
      <c r="JJM1766" s="12"/>
      <c r="JJN1766" s="12"/>
      <c r="JJO1766" s="12"/>
      <c r="JJP1766" s="12"/>
      <c r="JJQ1766" s="12"/>
      <c r="JJR1766" s="12"/>
      <c r="JJS1766" s="12"/>
      <c r="JJT1766" s="12"/>
      <c r="JJU1766" s="12"/>
      <c r="JJV1766" s="12"/>
      <c r="JJW1766" s="12"/>
      <c r="JJX1766" s="12"/>
      <c r="JJY1766" s="12"/>
      <c r="JJZ1766" s="12"/>
      <c r="JKA1766" s="12"/>
      <c r="JKB1766" s="12"/>
      <c r="JKC1766" s="12"/>
      <c r="JKD1766" s="12"/>
      <c r="JKE1766" s="12"/>
      <c r="JKF1766" s="12"/>
      <c r="JKG1766" s="12"/>
      <c r="JKH1766" s="12"/>
      <c r="JKI1766" s="12"/>
      <c r="JKJ1766" s="12"/>
      <c r="JKK1766" s="12"/>
      <c r="JKL1766" s="12"/>
      <c r="JKM1766" s="12"/>
      <c r="JKN1766" s="12"/>
      <c r="JKO1766" s="12"/>
      <c r="JKP1766" s="12"/>
      <c r="JKQ1766" s="12"/>
      <c r="JKR1766" s="12"/>
      <c r="JKS1766" s="12"/>
      <c r="JKT1766" s="12"/>
      <c r="JKU1766" s="12"/>
      <c r="JKV1766" s="12"/>
      <c r="JKW1766" s="12"/>
      <c r="JKX1766" s="12"/>
      <c r="JKY1766" s="12"/>
      <c r="JKZ1766" s="12"/>
      <c r="JLA1766" s="12"/>
      <c r="JLB1766" s="12"/>
      <c r="JLC1766" s="12"/>
      <c r="JLD1766" s="12"/>
      <c r="JLE1766" s="12"/>
      <c r="JLF1766" s="12"/>
      <c r="JLG1766" s="12"/>
      <c r="JLH1766" s="12"/>
      <c r="JLI1766" s="12"/>
      <c r="JLJ1766" s="12"/>
      <c r="JLK1766" s="12"/>
      <c r="JLL1766" s="12"/>
      <c r="JLM1766" s="12"/>
      <c r="JLN1766" s="12"/>
      <c r="JLO1766" s="12"/>
      <c r="JLP1766" s="12"/>
      <c r="JLQ1766" s="12"/>
      <c r="JLR1766" s="12"/>
      <c r="JLS1766" s="12"/>
      <c r="JLT1766" s="12"/>
      <c r="JLU1766" s="12"/>
      <c r="JLV1766" s="12"/>
      <c r="JLW1766" s="12"/>
      <c r="JLX1766" s="12"/>
      <c r="JLY1766" s="12"/>
      <c r="JLZ1766" s="12"/>
      <c r="JMA1766" s="12"/>
      <c r="JMB1766" s="12"/>
      <c r="JMC1766" s="12"/>
      <c r="JMD1766" s="12"/>
      <c r="JME1766" s="12"/>
      <c r="JMF1766" s="12"/>
      <c r="JMG1766" s="12"/>
      <c r="JMH1766" s="12"/>
      <c r="JMI1766" s="12"/>
      <c r="JMJ1766" s="12"/>
      <c r="JMK1766" s="12"/>
      <c r="JML1766" s="12"/>
      <c r="JMM1766" s="12"/>
      <c r="JMN1766" s="12"/>
      <c r="JMO1766" s="12"/>
      <c r="JMP1766" s="12"/>
      <c r="JMQ1766" s="12"/>
      <c r="JMR1766" s="12"/>
      <c r="JMS1766" s="12"/>
      <c r="JMT1766" s="12"/>
      <c r="JMU1766" s="12"/>
      <c r="JMV1766" s="12"/>
      <c r="JMW1766" s="12"/>
      <c r="JMX1766" s="12"/>
      <c r="JMY1766" s="12"/>
      <c r="JMZ1766" s="12"/>
      <c r="JNA1766" s="12"/>
      <c r="JNB1766" s="12"/>
      <c r="JNC1766" s="12"/>
      <c r="JND1766" s="12"/>
      <c r="JNE1766" s="12"/>
      <c r="JNF1766" s="12"/>
      <c r="JNG1766" s="12"/>
      <c r="JNH1766" s="12"/>
      <c r="JNI1766" s="12"/>
      <c r="JNJ1766" s="12"/>
      <c r="JNK1766" s="12"/>
      <c r="JNL1766" s="12"/>
      <c r="JNM1766" s="12"/>
      <c r="JNN1766" s="12"/>
      <c r="JNO1766" s="12"/>
      <c r="JNP1766" s="12"/>
      <c r="JNQ1766" s="12"/>
      <c r="JNR1766" s="12"/>
      <c r="JNS1766" s="12"/>
      <c r="JNT1766" s="12"/>
      <c r="JNU1766" s="12"/>
      <c r="JNV1766" s="12"/>
      <c r="JNW1766" s="12"/>
      <c r="JNX1766" s="12"/>
      <c r="JNY1766" s="12"/>
      <c r="JNZ1766" s="12"/>
      <c r="JOA1766" s="12"/>
      <c r="JOB1766" s="12"/>
      <c r="JOC1766" s="12"/>
      <c r="JOD1766" s="12"/>
      <c r="JOE1766" s="12"/>
      <c r="JOF1766" s="12"/>
      <c r="JOG1766" s="12"/>
      <c r="JOH1766" s="12"/>
      <c r="JOI1766" s="12"/>
      <c r="JOJ1766" s="12"/>
      <c r="JOK1766" s="12"/>
      <c r="JOL1766" s="12"/>
      <c r="JOM1766" s="12"/>
      <c r="JON1766" s="12"/>
      <c r="JOO1766" s="12"/>
      <c r="JOP1766" s="12"/>
      <c r="JOQ1766" s="12"/>
      <c r="JOR1766" s="12"/>
      <c r="JOS1766" s="12"/>
      <c r="JOT1766" s="12"/>
      <c r="JOU1766" s="12"/>
      <c r="JOV1766" s="12"/>
      <c r="JOW1766" s="12"/>
      <c r="JOX1766" s="12"/>
      <c r="JOY1766" s="12"/>
      <c r="JOZ1766" s="12"/>
      <c r="JPA1766" s="12"/>
      <c r="JPB1766" s="12"/>
      <c r="JPC1766" s="12"/>
      <c r="JPD1766" s="12"/>
      <c r="JPE1766" s="12"/>
      <c r="JPF1766" s="12"/>
      <c r="JPG1766" s="12"/>
      <c r="JPH1766" s="12"/>
      <c r="JPI1766" s="12"/>
      <c r="JPJ1766" s="12"/>
      <c r="JPK1766" s="12"/>
      <c r="JPL1766" s="12"/>
      <c r="JPM1766" s="12"/>
      <c r="JPN1766" s="12"/>
      <c r="JPO1766" s="12"/>
      <c r="JPP1766" s="12"/>
      <c r="JPQ1766" s="12"/>
      <c r="JPR1766" s="12"/>
      <c r="JPS1766" s="12"/>
      <c r="JPT1766" s="12"/>
      <c r="JPU1766" s="12"/>
      <c r="JPV1766" s="12"/>
      <c r="JPW1766" s="12"/>
      <c r="JPX1766" s="12"/>
      <c r="JPY1766" s="12"/>
      <c r="JPZ1766" s="12"/>
      <c r="JQA1766" s="12"/>
      <c r="JQB1766" s="12"/>
      <c r="JQC1766" s="12"/>
      <c r="JQD1766" s="12"/>
      <c r="JQE1766" s="12"/>
      <c r="JQF1766" s="12"/>
      <c r="JQG1766" s="12"/>
      <c r="JQH1766" s="12"/>
      <c r="JQI1766" s="12"/>
      <c r="JQJ1766" s="12"/>
      <c r="JQK1766" s="12"/>
      <c r="JQL1766" s="12"/>
      <c r="JQM1766" s="12"/>
      <c r="JQN1766" s="12"/>
      <c r="JQO1766" s="12"/>
      <c r="JQP1766" s="12"/>
      <c r="JQQ1766" s="12"/>
      <c r="JQR1766" s="12"/>
      <c r="JQS1766" s="12"/>
      <c r="JQT1766" s="12"/>
      <c r="JQU1766" s="12"/>
      <c r="JQV1766" s="12"/>
      <c r="JQW1766" s="12"/>
      <c r="JQX1766" s="12"/>
      <c r="JQY1766" s="12"/>
      <c r="JQZ1766" s="12"/>
      <c r="JRA1766" s="12"/>
      <c r="JRB1766" s="12"/>
      <c r="JRC1766" s="12"/>
      <c r="JRD1766" s="12"/>
      <c r="JRE1766" s="12"/>
      <c r="JRF1766" s="12"/>
      <c r="JRG1766" s="12"/>
      <c r="JRH1766" s="12"/>
      <c r="JRI1766" s="12"/>
      <c r="JRJ1766" s="12"/>
      <c r="JRK1766" s="12"/>
      <c r="JRL1766" s="12"/>
      <c r="JRM1766" s="12"/>
      <c r="JRN1766" s="12"/>
      <c r="JRO1766" s="12"/>
      <c r="JRP1766" s="12"/>
      <c r="JRQ1766" s="12"/>
      <c r="JRR1766" s="12"/>
      <c r="JRS1766" s="12"/>
      <c r="JRT1766" s="12"/>
      <c r="JRU1766" s="12"/>
      <c r="JRV1766" s="12"/>
      <c r="JRW1766" s="12"/>
      <c r="JRX1766" s="12"/>
      <c r="JRY1766" s="12"/>
      <c r="JRZ1766" s="12"/>
      <c r="JSA1766" s="12"/>
      <c r="JSB1766" s="12"/>
      <c r="JSC1766" s="12"/>
      <c r="JSD1766" s="12"/>
      <c r="JSE1766" s="12"/>
      <c r="JSF1766" s="12"/>
      <c r="JSG1766" s="12"/>
      <c r="JSH1766" s="12"/>
      <c r="JSI1766" s="12"/>
      <c r="JSJ1766" s="12"/>
      <c r="JSK1766" s="12"/>
      <c r="JSL1766" s="12"/>
      <c r="JSM1766" s="12"/>
      <c r="JSN1766" s="12"/>
      <c r="JSO1766" s="12"/>
      <c r="JSP1766" s="12"/>
      <c r="JSQ1766" s="12"/>
      <c r="JSR1766" s="12"/>
      <c r="JSS1766" s="12"/>
      <c r="JST1766" s="12"/>
      <c r="JSU1766" s="12"/>
      <c r="JSV1766" s="12"/>
      <c r="JSW1766" s="12"/>
      <c r="JSX1766" s="12"/>
      <c r="JSY1766" s="12"/>
      <c r="JSZ1766" s="12"/>
      <c r="JTA1766" s="12"/>
      <c r="JTB1766" s="12"/>
      <c r="JTC1766" s="12"/>
      <c r="JTD1766" s="12"/>
      <c r="JTE1766" s="12"/>
      <c r="JTF1766" s="12"/>
      <c r="JTG1766" s="12"/>
      <c r="JTH1766" s="12"/>
      <c r="JTI1766" s="12"/>
      <c r="JTJ1766" s="12"/>
      <c r="JTK1766" s="12"/>
      <c r="JTL1766" s="12"/>
      <c r="JTM1766" s="12"/>
      <c r="JTN1766" s="12"/>
      <c r="JTO1766" s="12"/>
      <c r="JTP1766" s="12"/>
      <c r="JTQ1766" s="12"/>
      <c r="JTR1766" s="12"/>
      <c r="JTS1766" s="12"/>
      <c r="JTT1766" s="12"/>
      <c r="JTU1766" s="12"/>
      <c r="JTV1766" s="12"/>
      <c r="JTW1766" s="12"/>
      <c r="JTX1766" s="12"/>
      <c r="JTY1766" s="12"/>
      <c r="JTZ1766" s="12"/>
      <c r="JUA1766" s="12"/>
      <c r="JUB1766" s="12"/>
      <c r="JUC1766" s="12"/>
      <c r="JUD1766" s="12"/>
      <c r="JUE1766" s="12"/>
      <c r="JUF1766" s="12"/>
      <c r="JUG1766" s="12"/>
      <c r="JUH1766" s="12"/>
      <c r="JUI1766" s="12"/>
      <c r="JUJ1766" s="12"/>
      <c r="JUK1766" s="12"/>
      <c r="JUL1766" s="12"/>
      <c r="JUM1766" s="12"/>
      <c r="JUN1766" s="12"/>
      <c r="JUO1766" s="12"/>
      <c r="JUP1766" s="12"/>
      <c r="JUQ1766" s="12"/>
      <c r="JUR1766" s="12"/>
      <c r="JUS1766" s="12"/>
      <c r="JUT1766" s="12"/>
      <c r="JUU1766" s="12"/>
      <c r="JUV1766" s="12"/>
      <c r="JUW1766" s="12"/>
      <c r="JUX1766" s="12"/>
      <c r="JUY1766" s="12"/>
      <c r="JUZ1766" s="12"/>
      <c r="JVA1766" s="12"/>
      <c r="JVB1766" s="12"/>
      <c r="JVC1766" s="12"/>
      <c r="JVD1766" s="12"/>
      <c r="JVE1766" s="12"/>
      <c r="JVF1766" s="12"/>
      <c r="JVG1766" s="12"/>
      <c r="JVH1766" s="12"/>
      <c r="JVI1766" s="12"/>
      <c r="JVJ1766" s="12"/>
      <c r="JVK1766" s="12"/>
      <c r="JVL1766" s="12"/>
      <c r="JVM1766" s="12"/>
      <c r="JVN1766" s="12"/>
      <c r="JVO1766" s="12"/>
      <c r="JVP1766" s="12"/>
      <c r="JVQ1766" s="12"/>
      <c r="JVR1766" s="12"/>
      <c r="JVS1766" s="12"/>
      <c r="JVT1766" s="12"/>
      <c r="JVU1766" s="12"/>
      <c r="JVV1766" s="12"/>
      <c r="JVW1766" s="12"/>
      <c r="JVX1766" s="12"/>
      <c r="JVY1766" s="12"/>
      <c r="JVZ1766" s="12"/>
      <c r="JWA1766" s="12"/>
      <c r="JWB1766" s="12"/>
      <c r="JWC1766" s="12"/>
      <c r="JWD1766" s="12"/>
      <c r="JWE1766" s="12"/>
      <c r="JWF1766" s="12"/>
      <c r="JWG1766" s="12"/>
      <c r="JWH1766" s="12"/>
      <c r="JWI1766" s="12"/>
      <c r="JWJ1766" s="12"/>
      <c r="JWK1766" s="12"/>
      <c r="JWL1766" s="12"/>
      <c r="JWM1766" s="12"/>
      <c r="JWN1766" s="12"/>
      <c r="JWO1766" s="12"/>
      <c r="JWP1766" s="12"/>
      <c r="JWQ1766" s="12"/>
      <c r="JWR1766" s="12"/>
      <c r="JWS1766" s="12"/>
      <c r="JWT1766" s="12"/>
      <c r="JWU1766" s="12"/>
      <c r="JWV1766" s="12"/>
      <c r="JWW1766" s="12"/>
      <c r="JWX1766" s="12"/>
      <c r="JWY1766" s="12"/>
      <c r="JWZ1766" s="12"/>
      <c r="JXA1766" s="12"/>
      <c r="JXB1766" s="12"/>
      <c r="JXC1766" s="12"/>
      <c r="JXD1766" s="12"/>
      <c r="JXE1766" s="12"/>
      <c r="JXF1766" s="12"/>
      <c r="JXG1766" s="12"/>
      <c r="JXH1766" s="12"/>
      <c r="JXI1766" s="12"/>
      <c r="JXJ1766" s="12"/>
      <c r="JXK1766" s="12"/>
      <c r="JXL1766" s="12"/>
      <c r="JXM1766" s="12"/>
      <c r="JXN1766" s="12"/>
      <c r="JXO1766" s="12"/>
      <c r="JXP1766" s="12"/>
      <c r="JXQ1766" s="12"/>
      <c r="JXR1766" s="12"/>
      <c r="JXS1766" s="12"/>
      <c r="JXT1766" s="12"/>
      <c r="JXU1766" s="12"/>
      <c r="JXV1766" s="12"/>
      <c r="JXW1766" s="12"/>
      <c r="JXX1766" s="12"/>
      <c r="JXY1766" s="12"/>
      <c r="JXZ1766" s="12"/>
      <c r="JYA1766" s="12"/>
      <c r="JYB1766" s="12"/>
      <c r="JYC1766" s="12"/>
      <c r="JYD1766" s="12"/>
      <c r="JYE1766" s="12"/>
      <c r="JYF1766" s="12"/>
      <c r="JYG1766" s="12"/>
      <c r="JYH1766" s="12"/>
      <c r="JYI1766" s="12"/>
      <c r="JYJ1766" s="12"/>
      <c r="JYK1766" s="12"/>
      <c r="JYL1766" s="12"/>
      <c r="JYM1766" s="12"/>
      <c r="JYN1766" s="12"/>
      <c r="JYO1766" s="12"/>
      <c r="JYP1766" s="12"/>
      <c r="JYQ1766" s="12"/>
      <c r="JYR1766" s="12"/>
      <c r="JYS1766" s="12"/>
      <c r="JYT1766" s="12"/>
      <c r="JYU1766" s="12"/>
      <c r="JYV1766" s="12"/>
      <c r="JYW1766" s="12"/>
      <c r="JYX1766" s="12"/>
      <c r="JYY1766" s="12"/>
      <c r="JYZ1766" s="12"/>
      <c r="JZA1766" s="12"/>
      <c r="JZB1766" s="12"/>
      <c r="JZC1766" s="12"/>
      <c r="JZD1766" s="12"/>
      <c r="JZE1766" s="12"/>
      <c r="JZF1766" s="12"/>
      <c r="JZG1766" s="12"/>
      <c r="JZH1766" s="12"/>
      <c r="JZI1766" s="12"/>
      <c r="JZJ1766" s="12"/>
      <c r="JZK1766" s="12"/>
      <c r="JZL1766" s="12"/>
      <c r="JZM1766" s="12"/>
      <c r="JZN1766" s="12"/>
      <c r="JZO1766" s="12"/>
      <c r="JZP1766" s="12"/>
      <c r="JZQ1766" s="12"/>
      <c r="JZR1766" s="12"/>
      <c r="JZS1766" s="12"/>
      <c r="JZT1766" s="12"/>
      <c r="JZU1766" s="12"/>
      <c r="JZV1766" s="12"/>
      <c r="JZW1766" s="12"/>
      <c r="JZX1766" s="12"/>
      <c r="JZY1766" s="12"/>
      <c r="JZZ1766" s="12"/>
      <c r="KAA1766" s="12"/>
      <c r="KAB1766" s="12"/>
      <c r="KAC1766" s="12"/>
      <c r="KAD1766" s="12"/>
      <c r="KAE1766" s="12"/>
      <c r="KAF1766" s="12"/>
      <c r="KAG1766" s="12"/>
      <c r="KAH1766" s="12"/>
      <c r="KAI1766" s="12"/>
      <c r="KAJ1766" s="12"/>
      <c r="KAK1766" s="12"/>
      <c r="KAL1766" s="12"/>
      <c r="KAM1766" s="12"/>
      <c r="KAN1766" s="12"/>
      <c r="KAO1766" s="12"/>
      <c r="KAP1766" s="12"/>
      <c r="KAQ1766" s="12"/>
      <c r="KAR1766" s="12"/>
      <c r="KAS1766" s="12"/>
      <c r="KAT1766" s="12"/>
      <c r="KAU1766" s="12"/>
      <c r="KAV1766" s="12"/>
      <c r="KAW1766" s="12"/>
      <c r="KAX1766" s="12"/>
      <c r="KAY1766" s="12"/>
      <c r="KAZ1766" s="12"/>
      <c r="KBA1766" s="12"/>
      <c r="KBB1766" s="12"/>
      <c r="KBC1766" s="12"/>
      <c r="KBD1766" s="12"/>
      <c r="KBE1766" s="12"/>
      <c r="KBF1766" s="12"/>
      <c r="KBG1766" s="12"/>
      <c r="KBH1766" s="12"/>
      <c r="KBI1766" s="12"/>
      <c r="KBJ1766" s="12"/>
      <c r="KBK1766" s="12"/>
      <c r="KBL1766" s="12"/>
      <c r="KBM1766" s="12"/>
      <c r="KBN1766" s="12"/>
      <c r="KBO1766" s="12"/>
      <c r="KBP1766" s="12"/>
      <c r="KBQ1766" s="12"/>
      <c r="KBR1766" s="12"/>
      <c r="KBS1766" s="12"/>
      <c r="KBT1766" s="12"/>
      <c r="KBU1766" s="12"/>
      <c r="KBV1766" s="12"/>
      <c r="KBW1766" s="12"/>
      <c r="KBX1766" s="12"/>
      <c r="KBY1766" s="12"/>
      <c r="KBZ1766" s="12"/>
      <c r="KCA1766" s="12"/>
      <c r="KCB1766" s="12"/>
      <c r="KCC1766" s="12"/>
      <c r="KCD1766" s="12"/>
      <c r="KCE1766" s="12"/>
      <c r="KCF1766" s="12"/>
      <c r="KCG1766" s="12"/>
      <c r="KCH1766" s="12"/>
      <c r="KCI1766" s="12"/>
      <c r="KCJ1766" s="12"/>
      <c r="KCK1766" s="12"/>
      <c r="KCL1766" s="12"/>
      <c r="KCM1766" s="12"/>
      <c r="KCN1766" s="12"/>
      <c r="KCO1766" s="12"/>
      <c r="KCP1766" s="12"/>
      <c r="KCQ1766" s="12"/>
      <c r="KCR1766" s="12"/>
      <c r="KCS1766" s="12"/>
      <c r="KCT1766" s="12"/>
      <c r="KCU1766" s="12"/>
      <c r="KCV1766" s="12"/>
      <c r="KCW1766" s="12"/>
      <c r="KCX1766" s="12"/>
      <c r="KCY1766" s="12"/>
      <c r="KCZ1766" s="12"/>
      <c r="KDA1766" s="12"/>
      <c r="KDB1766" s="12"/>
      <c r="KDC1766" s="12"/>
      <c r="KDD1766" s="12"/>
      <c r="KDE1766" s="12"/>
      <c r="KDF1766" s="12"/>
      <c r="KDG1766" s="12"/>
      <c r="KDH1766" s="12"/>
      <c r="KDI1766" s="12"/>
      <c r="KDJ1766" s="12"/>
      <c r="KDK1766" s="12"/>
      <c r="KDL1766" s="12"/>
      <c r="KDM1766" s="12"/>
      <c r="KDN1766" s="12"/>
      <c r="KDO1766" s="12"/>
      <c r="KDP1766" s="12"/>
      <c r="KDQ1766" s="12"/>
      <c r="KDR1766" s="12"/>
      <c r="KDS1766" s="12"/>
      <c r="KDT1766" s="12"/>
      <c r="KDU1766" s="12"/>
      <c r="KDV1766" s="12"/>
      <c r="KDW1766" s="12"/>
      <c r="KDX1766" s="12"/>
      <c r="KDY1766" s="12"/>
      <c r="KDZ1766" s="12"/>
      <c r="KEA1766" s="12"/>
      <c r="KEB1766" s="12"/>
      <c r="KEC1766" s="12"/>
      <c r="KED1766" s="12"/>
      <c r="KEE1766" s="12"/>
      <c r="KEF1766" s="12"/>
      <c r="KEG1766" s="12"/>
      <c r="KEH1766" s="12"/>
      <c r="KEI1766" s="12"/>
      <c r="KEJ1766" s="12"/>
      <c r="KEK1766" s="12"/>
      <c r="KEL1766" s="12"/>
      <c r="KEM1766" s="12"/>
      <c r="KEN1766" s="12"/>
      <c r="KEO1766" s="12"/>
      <c r="KEP1766" s="12"/>
      <c r="KEQ1766" s="12"/>
      <c r="KER1766" s="12"/>
      <c r="KES1766" s="12"/>
      <c r="KET1766" s="12"/>
      <c r="KEU1766" s="12"/>
      <c r="KEV1766" s="12"/>
      <c r="KEW1766" s="12"/>
      <c r="KEX1766" s="12"/>
      <c r="KEY1766" s="12"/>
      <c r="KEZ1766" s="12"/>
      <c r="KFA1766" s="12"/>
      <c r="KFB1766" s="12"/>
      <c r="KFC1766" s="12"/>
      <c r="KFD1766" s="12"/>
      <c r="KFE1766" s="12"/>
      <c r="KFF1766" s="12"/>
      <c r="KFG1766" s="12"/>
      <c r="KFH1766" s="12"/>
      <c r="KFI1766" s="12"/>
      <c r="KFJ1766" s="12"/>
      <c r="KFK1766" s="12"/>
      <c r="KFL1766" s="12"/>
      <c r="KFM1766" s="12"/>
      <c r="KFN1766" s="12"/>
      <c r="KFO1766" s="12"/>
      <c r="KFP1766" s="12"/>
      <c r="KFQ1766" s="12"/>
      <c r="KFR1766" s="12"/>
      <c r="KFS1766" s="12"/>
      <c r="KFT1766" s="12"/>
      <c r="KFU1766" s="12"/>
      <c r="KFV1766" s="12"/>
      <c r="KFW1766" s="12"/>
      <c r="KFX1766" s="12"/>
      <c r="KFY1766" s="12"/>
      <c r="KFZ1766" s="12"/>
      <c r="KGA1766" s="12"/>
      <c r="KGB1766" s="12"/>
      <c r="KGC1766" s="12"/>
      <c r="KGD1766" s="12"/>
      <c r="KGE1766" s="12"/>
      <c r="KGF1766" s="12"/>
      <c r="KGG1766" s="12"/>
      <c r="KGH1766" s="12"/>
      <c r="KGI1766" s="12"/>
      <c r="KGJ1766" s="12"/>
      <c r="KGK1766" s="12"/>
      <c r="KGL1766" s="12"/>
      <c r="KGM1766" s="12"/>
      <c r="KGN1766" s="12"/>
      <c r="KGO1766" s="12"/>
      <c r="KGP1766" s="12"/>
      <c r="KGQ1766" s="12"/>
      <c r="KGR1766" s="12"/>
      <c r="KGS1766" s="12"/>
      <c r="KGT1766" s="12"/>
      <c r="KGU1766" s="12"/>
      <c r="KGV1766" s="12"/>
      <c r="KGW1766" s="12"/>
      <c r="KGX1766" s="12"/>
      <c r="KGY1766" s="12"/>
      <c r="KGZ1766" s="12"/>
      <c r="KHA1766" s="12"/>
      <c r="KHB1766" s="12"/>
      <c r="KHC1766" s="12"/>
      <c r="KHD1766" s="12"/>
      <c r="KHE1766" s="12"/>
      <c r="KHF1766" s="12"/>
      <c r="KHG1766" s="12"/>
      <c r="KHH1766" s="12"/>
      <c r="KHI1766" s="12"/>
      <c r="KHJ1766" s="12"/>
      <c r="KHK1766" s="12"/>
      <c r="KHL1766" s="12"/>
      <c r="KHM1766" s="12"/>
      <c r="KHN1766" s="12"/>
      <c r="KHO1766" s="12"/>
      <c r="KHP1766" s="12"/>
      <c r="KHQ1766" s="12"/>
      <c r="KHR1766" s="12"/>
      <c r="KHS1766" s="12"/>
      <c r="KHT1766" s="12"/>
      <c r="KHU1766" s="12"/>
      <c r="KHV1766" s="12"/>
      <c r="KHW1766" s="12"/>
      <c r="KHX1766" s="12"/>
      <c r="KHY1766" s="12"/>
      <c r="KHZ1766" s="12"/>
      <c r="KIA1766" s="12"/>
      <c r="KIB1766" s="12"/>
      <c r="KIC1766" s="12"/>
      <c r="KID1766" s="12"/>
      <c r="KIE1766" s="12"/>
      <c r="KIF1766" s="12"/>
      <c r="KIG1766" s="12"/>
      <c r="KIH1766" s="12"/>
      <c r="KII1766" s="12"/>
      <c r="KIJ1766" s="12"/>
      <c r="KIK1766" s="12"/>
      <c r="KIL1766" s="12"/>
      <c r="KIM1766" s="12"/>
      <c r="KIN1766" s="12"/>
      <c r="KIO1766" s="12"/>
      <c r="KIP1766" s="12"/>
      <c r="KIQ1766" s="12"/>
      <c r="KIR1766" s="12"/>
      <c r="KIS1766" s="12"/>
      <c r="KIT1766" s="12"/>
      <c r="KIU1766" s="12"/>
      <c r="KIV1766" s="12"/>
      <c r="KIW1766" s="12"/>
      <c r="KIX1766" s="12"/>
      <c r="KIY1766" s="12"/>
      <c r="KIZ1766" s="12"/>
      <c r="KJA1766" s="12"/>
      <c r="KJB1766" s="12"/>
      <c r="KJC1766" s="12"/>
      <c r="KJD1766" s="12"/>
      <c r="KJE1766" s="12"/>
      <c r="KJF1766" s="12"/>
      <c r="KJG1766" s="12"/>
      <c r="KJH1766" s="12"/>
      <c r="KJI1766" s="12"/>
      <c r="KJJ1766" s="12"/>
      <c r="KJK1766" s="12"/>
      <c r="KJL1766" s="12"/>
      <c r="KJM1766" s="12"/>
      <c r="KJN1766" s="12"/>
      <c r="KJO1766" s="12"/>
      <c r="KJP1766" s="12"/>
      <c r="KJQ1766" s="12"/>
      <c r="KJR1766" s="12"/>
      <c r="KJS1766" s="12"/>
      <c r="KJT1766" s="12"/>
      <c r="KJU1766" s="12"/>
      <c r="KJV1766" s="12"/>
      <c r="KJW1766" s="12"/>
      <c r="KJX1766" s="12"/>
      <c r="KJY1766" s="12"/>
      <c r="KJZ1766" s="12"/>
      <c r="KKA1766" s="12"/>
      <c r="KKB1766" s="12"/>
      <c r="KKC1766" s="12"/>
      <c r="KKD1766" s="12"/>
      <c r="KKE1766" s="12"/>
      <c r="KKF1766" s="12"/>
      <c r="KKG1766" s="12"/>
      <c r="KKH1766" s="12"/>
      <c r="KKI1766" s="12"/>
      <c r="KKJ1766" s="12"/>
      <c r="KKK1766" s="12"/>
      <c r="KKL1766" s="12"/>
      <c r="KKM1766" s="12"/>
      <c r="KKN1766" s="12"/>
      <c r="KKO1766" s="12"/>
      <c r="KKP1766" s="12"/>
      <c r="KKQ1766" s="12"/>
      <c r="KKR1766" s="12"/>
      <c r="KKS1766" s="12"/>
      <c r="KKT1766" s="12"/>
      <c r="KKU1766" s="12"/>
      <c r="KKV1766" s="12"/>
      <c r="KKW1766" s="12"/>
      <c r="KKX1766" s="12"/>
      <c r="KKY1766" s="12"/>
      <c r="KKZ1766" s="12"/>
      <c r="KLA1766" s="12"/>
      <c r="KLB1766" s="12"/>
      <c r="KLC1766" s="12"/>
      <c r="KLD1766" s="12"/>
      <c r="KLE1766" s="12"/>
      <c r="KLF1766" s="12"/>
      <c r="KLG1766" s="12"/>
      <c r="KLH1766" s="12"/>
      <c r="KLI1766" s="12"/>
      <c r="KLJ1766" s="12"/>
      <c r="KLK1766" s="12"/>
      <c r="KLL1766" s="12"/>
      <c r="KLM1766" s="12"/>
      <c r="KLN1766" s="12"/>
      <c r="KLO1766" s="12"/>
      <c r="KLP1766" s="12"/>
      <c r="KLQ1766" s="12"/>
      <c r="KLR1766" s="12"/>
      <c r="KLS1766" s="12"/>
      <c r="KLT1766" s="12"/>
      <c r="KLU1766" s="12"/>
      <c r="KLV1766" s="12"/>
      <c r="KLW1766" s="12"/>
      <c r="KLX1766" s="12"/>
      <c r="KLY1766" s="12"/>
      <c r="KLZ1766" s="12"/>
      <c r="KMA1766" s="12"/>
      <c r="KMB1766" s="12"/>
      <c r="KMC1766" s="12"/>
      <c r="KMD1766" s="12"/>
      <c r="KME1766" s="12"/>
      <c r="KMF1766" s="12"/>
      <c r="KMG1766" s="12"/>
      <c r="KMH1766" s="12"/>
      <c r="KMI1766" s="12"/>
      <c r="KMJ1766" s="12"/>
      <c r="KMK1766" s="12"/>
      <c r="KML1766" s="12"/>
      <c r="KMM1766" s="12"/>
      <c r="KMN1766" s="12"/>
      <c r="KMO1766" s="12"/>
      <c r="KMP1766" s="12"/>
      <c r="KMQ1766" s="12"/>
      <c r="KMR1766" s="12"/>
      <c r="KMS1766" s="12"/>
      <c r="KMT1766" s="12"/>
      <c r="KMU1766" s="12"/>
      <c r="KMV1766" s="12"/>
      <c r="KMW1766" s="12"/>
      <c r="KMX1766" s="12"/>
      <c r="KMY1766" s="12"/>
      <c r="KMZ1766" s="12"/>
      <c r="KNA1766" s="12"/>
      <c r="KNB1766" s="12"/>
      <c r="KNC1766" s="12"/>
      <c r="KND1766" s="12"/>
      <c r="KNE1766" s="12"/>
      <c r="KNF1766" s="12"/>
      <c r="KNG1766" s="12"/>
      <c r="KNH1766" s="12"/>
      <c r="KNI1766" s="12"/>
      <c r="KNJ1766" s="12"/>
      <c r="KNK1766" s="12"/>
      <c r="KNL1766" s="12"/>
      <c r="KNM1766" s="12"/>
      <c r="KNN1766" s="12"/>
      <c r="KNO1766" s="12"/>
      <c r="KNP1766" s="12"/>
      <c r="KNQ1766" s="12"/>
      <c r="KNR1766" s="12"/>
      <c r="KNS1766" s="12"/>
      <c r="KNT1766" s="12"/>
      <c r="KNU1766" s="12"/>
      <c r="KNV1766" s="12"/>
      <c r="KNW1766" s="12"/>
      <c r="KNX1766" s="12"/>
      <c r="KNY1766" s="12"/>
      <c r="KNZ1766" s="12"/>
      <c r="KOA1766" s="12"/>
      <c r="KOB1766" s="12"/>
      <c r="KOC1766" s="12"/>
      <c r="KOD1766" s="12"/>
      <c r="KOE1766" s="12"/>
      <c r="KOF1766" s="12"/>
      <c r="KOG1766" s="12"/>
      <c r="KOH1766" s="12"/>
      <c r="KOI1766" s="12"/>
      <c r="KOJ1766" s="12"/>
      <c r="KOK1766" s="12"/>
      <c r="KOL1766" s="12"/>
      <c r="KOM1766" s="12"/>
      <c r="KON1766" s="12"/>
      <c r="KOO1766" s="12"/>
      <c r="KOP1766" s="12"/>
      <c r="KOQ1766" s="12"/>
      <c r="KOR1766" s="12"/>
      <c r="KOS1766" s="12"/>
      <c r="KOT1766" s="12"/>
      <c r="KOU1766" s="12"/>
      <c r="KOV1766" s="12"/>
      <c r="KOW1766" s="12"/>
      <c r="KOX1766" s="12"/>
      <c r="KOY1766" s="12"/>
      <c r="KOZ1766" s="12"/>
      <c r="KPA1766" s="12"/>
      <c r="KPB1766" s="12"/>
      <c r="KPC1766" s="12"/>
      <c r="KPD1766" s="12"/>
      <c r="KPE1766" s="12"/>
      <c r="KPF1766" s="12"/>
      <c r="KPG1766" s="12"/>
      <c r="KPH1766" s="12"/>
      <c r="KPI1766" s="12"/>
      <c r="KPJ1766" s="12"/>
      <c r="KPK1766" s="12"/>
      <c r="KPL1766" s="12"/>
      <c r="KPM1766" s="12"/>
      <c r="KPN1766" s="12"/>
      <c r="KPO1766" s="12"/>
      <c r="KPP1766" s="12"/>
      <c r="KPQ1766" s="12"/>
      <c r="KPR1766" s="12"/>
      <c r="KPS1766" s="12"/>
      <c r="KPT1766" s="12"/>
      <c r="KPU1766" s="12"/>
      <c r="KPV1766" s="12"/>
      <c r="KPW1766" s="12"/>
      <c r="KPX1766" s="12"/>
      <c r="KPY1766" s="12"/>
      <c r="KPZ1766" s="12"/>
      <c r="KQA1766" s="12"/>
      <c r="KQB1766" s="12"/>
      <c r="KQC1766" s="12"/>
      <c r="KQD1766" s="12"/>
      <c r="KQE1766" s="12"/>
      <c r="KQF1766" s="12"/>
      <c r="KQG1766" s="12"/>
      <c r="KQH1766" s="12"/>
      <c r="KQI1766" s="12"/>
      <c r="KQJ1766" s="12"/>
      <c r="KQK1766" s="12"/>
      <c r="KQL1766" s="12"/>
      <c r="KQM1766" s="12"/>
      <c r="KQN1766" s="12"/>
      <c r="KQO1766" s="12"/>
      <c r="KQP1766" s="12"/>
      <c r="KQQ1766" s="12"/>
      <c r="KQR1766" s="12"/>
      <c r="KQS1766" s="12"/>
      <c r="KQT1766" s="12"/>
      <c r="KQU1766" s="12"/>
      <c r="KQV1766" s="12"/>
      <c r="KQW1766" s="12"/>
      <c r="KQX1766" s="12"/>
      <c r="KQY1766" s="12"/>
      <c r="KQZ1766" s="12"/>
      <c r="KRA1766" s="12"/>
      <c r="KRB1766" s="12"/>
      <c r="KRC1766" s="12"/>
      <c r="KRD1766" s="12"/>
      <c r="KRE1766" s="12"/>
      <c r="KRF1766" s="12"/>
      <c r="KRG1766" s="12"/>
      <c r="KRH1766" s="12"/>
      <c r="KRI1766" s="12"/>
      <c r="KRJ1766" s="12"/>
      <c r="KRK1766" s="12"/>
      <c r="KRL1766" s="12"/>
      <c r="KRM1766" s="12"/>
      <c r="KRN1766" s="12"/>
      <c r="KRO1766" s="12"/>
      <c r="KRP1766" s="12"/>
      <c r="KRQ1766" s="12"/>
      <c r="KRR1766" s="12"/>
      <c r="KRS1766" s="12"/>
      <c r="KRT1766" s="12"/>
      <c r="KRU1766" s="12"/>
      <c r="KRV1766" s="12"/>
      <c r="KRW1766" s="12"/>
      <c r="KRX1766" s="12"/>
      <c r="KRY1766" s="12"/>
      <c r="KRZ1766" s="12"/>
      <c r="KSA1766" s="12"/>
      <c r="KSB1766" s="12"/>
      <c r="KSC1766" s="12"/>
      <c r="KSD1766" s="12"/>
      <c r="KSE1766" s="12"/>
      <c r="KSF1766" s="12"/>
      <c r="KSG1766" s="12"/>
      <c r="KSH1766" s="12"/>
      <c r="KSI1766" s="12"/>
      <c r="KSJ1766" s="12"/>
      <c r="KSK1766" s="12"/>
      <c r="KSL1766" s="12"/>
      <c r="KSM1766" s="12"/>
      <c r="KSN1766" s="12"/>
      <c r="KSO1766" s="12"/>
      <c r="KSP1766" s="12"/>
      <c r="KSQ1766" s="12"/>
      <c r="KSR1766" s="12"/>
      <c r="KSS1766" s="12"/>
      <c r="KST1766" s="12"/>
      <c r="KSU1766" s="12"/>
      <c r="KSV1766" s="12"/>
      <c r="KSW1766" s="12"/>
      <c r="KSX1766" s="12"/>
      <c r="KSY1766" s="12"/>
      <c r="KSZ1766" s="12"/>
      <c r="KTA1766" s="12"/>
      <c r="KTB1766" s="12"/>
      <c r="KTC1766" s="12"/>
      <c r="KTD1766" s="12"/>
      <c r="KTE1766" s="12"/>
      <c r="KTF1766" s="12"/>
      <c r="KTG1766" s="12"/>
      <c r="KTH1766" s="12"/>
      <c r="KTI1766" s="12"/>
      <c r="KTJ1766" s="12"/>
      <c r="KTK1766" s="12"/>
      <c r="KTL1766" s="12"/>
      <c r="KTM1766" s="12"/>
      <c r="KTN1766" s="12"/>
      <c r="KTO1766" s="12"/>
      <c r="KTP1766" s="12"/>
      <c r="KTQ1766" s="12"/>
      <c r="KTR1766" s="12"/>
      <c r="KTS1766" s="12"/>
      <c r="KTT1766" s="12"/>
      <c r="KTU1766" s="12"/>
      <c r="KTV1766" s="12"/>
      <c r="KTW1766" s="12"/>
      <c r="KTX1766" s="12"/>
      <c r="KTY1766" s="12"/>
      <c r="KTZ1766" s="12"/>
      <c r="KUA1766" s="12"/>
      <c r="KUB1766" s="12"/>
      <c r="KUC1766" s="12"/>
      <c r="KUD1766" s="12"/>
      <c r="KUE1766" s="12"/>
      <c r="KUF1766" s="12"/>
      <c r="KUG1766" s="12"/>
      <c r="KUH1766" s="12"/>
      <c r="KUI1766" s="12"/>
      <c r="KUJ1766" s="12"/>
      <c r="KUK1766" s="12"/>
      <c r="KUL1766" s="12"/>
      <c r="KUM1766" s="12"/>
      <c r="KUN1766" s="12"/>
      <c r="KUO1766" s="12"/>
      <c r="KUP1766" s="12"/>
      <c r="KUQ1766" s="12"/>
      <c r="KUR1766" s="12"/>
      <c r="KUS1766" s="12"/>
      <c r="KUT1766" s="12"/>
      <c r="KUU1766" s="12"/>
      <c r="KUV1766" s="12"/>
      <c r="KUW1766" s="12"/>
      <c r="KUX1766" s="12"/>
      <c r="KUY1766" s="12"/>
      <c r="KUZ1766" s="12"/>
      <c r="KVA1766" s="12"/>
      <c r="KVB1766" s="12"/>
      <c r="KVC1766" s="12"/>
      <c r="KVD1766" s="12"/>
      <c r="KVE1766" s="12"/>
      <c r="KVF1766" s="12"/>
      <c r="KVG1766" s="12"/>
      <c r="KVH1766" s="12"/>
      <c r="KVI1766" s="12"/>
      <c r="KVJ1766" s="12"/>
      <c r="KVK1766" s="12"/>
      <c r="KVL1766" s="12"/>
      <c r="KVM1766" s="12"/>
      <c r="KVN1766" s="12"/>
      <c r="KVO1766" s="12"/>
      <c r="KVP1766" s="12"/>
      <c r="KVQ1766" s="12"/>
      <c r="KVR1766" s="12"/>
      <c r="KVS1766" s="12"/>
      <c r="KVT1766" s="12"/>
      <c r="KVU1766" s="12"/>
      <c r="KVV1766" s="12"/>
      <c r="KVW1766" s="12"/>
      <c r="KVX1766" s="12"/>
      <c r="KVY1766" s="12"/>
      <c r="KVZ1766" s="12"/>
      <c r="KWA1766" s="12"/>
      <c r="KWB1766" s="12"/>
      <c r="KWC1766" s="12"/>
      <c r="KWD1766" s="12"/>
      <c r="KWE1766" s="12"/>
      <c r="KWF1766" s="12"/>
      <c r="KWG1766" s="12"/>
      <c r="KWH1766" s="12"/>
      <c r="KWI1766" s="12"/>
      <c r="KWJ1766" s="12"/>
      <c r="KWK1766" s="12"/>
      <c r="KWL1766" s="12"/>
      <c r="KWM1766" s="12"/>
      <c r="KWN1766" s="12"/>
      <c r="KWO1766" s="12"/>
      <c r="KWP1766" s="12"/>
      <c r="KWQ1766" s="12"/>
      <c r="KWR1766" s="12"/>
      <c r="KWS1766" s="12"/>
      <c r="KWT1766" s="12"/>
      <c r="KWU1766" s="12"/>
      <c r="KWV1766" s="12"/>
      <c r="KWW1766" s="12"/>
      <c r="KWX1766" s="12"/>
      <c r="KWY1766" s="12"/>
      <c r="KWZ1766" s="12"/>
      <c r="KXA1766" s="12"/>
      <c r="KXB1766" s="12"/>
      <c r="KXC1766" s="12"/>
      <c r="KXD1766" s="12"/>
      <c r="KXE1766" s="12"/>
      <c r="KXF1766" s="12"/>
      <c r="KXG1766" s="12"/>
      <c r="KXH1766" s="12"/>
      <c r="KXI1766" s="12"/>
      <c r="KXJ1766" s="12"/>
      <c r="KXK1766" s="12"/>
      <c r="KXL1766" s="12"/>
      <c r="KXM1766" s="12"/>
      <c r="KXN1766" s="12"/>
      <c r="KXO1766" s="12"/>
      <c r="KXP1766" s="12"/>
      <c r="KXQ1766" s="12"/>
      <c r="KXR1766" s="12"/>
      <c r="KXS1766" s="12"/>
      <c r="KXT1766" s="12"/>
      <c r="KXU1766" s="12"/>
      <c r="KXV1766" s="12"/>
      <c r="KXW1766" s="12"/>
      <c r="KXX1766" s="12"/>
      <c r="KXY1766" s="12"/>
      <c r="KXZ1766" s="12"/>
      <c r="KYA1766" s="12"/>
      <c r="KYB1766" s="12"/>
      <c r="KYC1766" s="12"/>
      <c r="KYD1766" s="12"/>
      <c r="KYE1766" s="12"/>
      <c r="KYF1766" s="12"/>
      <c r="KYG1766" s="12"/>
      <c r="KYH1766" s="12"/>
      <c r="KYI1766" s="12"/>
      <c r="KYJ1766" s="12"/>
      <c r="KYK1766" s="12"/>
      <c r="KYL1766" s="12"/>
      <c r="KYM1766" s="12"/>
      <c r="KYN1766" s="12"/>
      <c r="KYO1766" s="12"/>
      <c r="KYP1766" s="12"/>
      <c r="KYQ1766" s="12"/>
      <c r="KYR1766" s="12"/>
      <c r="KYS1766" s="12"/>
      <c r="KYT1766" s="12"/>
      <c r="KYU1766" s="12"/>
      <c r="KYV1766" s="12"/>
      <c r="KYW1766" s="12"/>
      <c r="KYX1766" s="12"/>
      <c r="KYY1766" s="12"/>
      <c r="KYZ1766" s="12"/>
      <c r="KZA1766" s="12"/>
      <c r="KZB1766" s="12"/>
      <c r="KZC1766" s="12"/>
      <c r="KZD1766" s="12"/>
      <c r="KZE1766" s="12"/>
      <c r="KZF1766" s="12"/>
      <c r="KZG1766" s="12"/>
      <c r="KZH1766" s="12"/>
      <c r="KZI1766" s="12"/>
      <c r="KZJ1766" s="12"/>
      <c r="KZK1766" s="12"/>
      <c r="KZL1766" s="12"/>
      <c r="KZM1766" s="12"/>
      <c r="KZN1766" s="12"/>
      <c r="KZO1766" s="12"/>
      <c r="KZP1766" s="12"/>
      <c r="KZQ1766" s="12"/>
      <c r="KZR1766" s="12"/>
      <c r="KZS1766" s="12"/>
      <c r="KZT1766" s="12"/>
      <c r="KZU1766" s="12"/>
      <c r="KZV1766" s="12"/>
      <c r="KZW1766" s="12"/>
      <c r="KZX1766" s="12"/>
      <c r="KZY1766" s="12"/>
      <c r="KZZ1766" s="12"/>
      <c r="LAA1766" s="12"/>
      <c r="LAB1766" s="12"/>
      <c r="LAC1766" s="12"/>
      <c r="LAD1766" s="12"/>
      <c r="LAE1766" s="12"/>
      <c r="LAF1766" s="12"/>
      <c r="LAG1766" s="12"/>
      <c r="LAH1766" s="12"/>
      <c r="LAI1766" s="12"/>
      <c r="LAJ1766" s="12"/>
      <c r="LAK1766" s="12"/>
      <c r="LAL1766" s="12"/>
      <c r="LAM1766" s="12"/>
      <c r="LAN1766" s="12"/>
      <c r="LAO1766" s="12"/>
      <c r="LAP1766" s="12"/>
      <c r="LAQ1766" s="12"/>
      <c r="LAR1766" s="12"/>
      <c r="LAS1766" s="12"/>
      <c r="LAT1766" s="12"/>
      <c r="LAU1766" s="12"/>
      <c r="LAV1766" s="12"/>
      <c r="LAW1766" s="12"/>
      <c r="LAX1766" s="12"/>
      <c r="LAY1766" s="12"/>
      <c r="LAZ1766" s="12"/>
      <c r="LBA1766" s="12"/>
      <c r="LBB1766" s="12"/>
      <c r="LBC1766" s="12"/>
      <c r="LBD1766" s="12"/>
      <c r="LBE1766" s="12"/>
      <c r="LBF1766" s="12"/>
      <c r="LBG1766" s="12"/>
      <c r="LBH1766" s="12"/>
      <c r="LBI1766" s="12"/>
      <c r="LBJ1766" s="12"/>
      <c r="LBK1766" s="12"/>
      <c r="LBL1766" s="12"/>
      <c r="LBM1766" s="12"/>
      <c r="LBN1766" s="12"/>
      <c r="LBO1766" s="12"/>
      <c r="LBP1766" s="12"/>
      <c r="LBQ1766" s="12"/>
      <c r="LBR1766" s="12"/>
      <c r="LBS1766" s="12"/>
      <c r="LBT1766" s="12"/>
      <c r="LBU1766" s="12"/>
      <c r="LBV1766" s="12"/>
      <c r="LBW1766" s="12"/>
      <c r="LBX1766" s="12"/>
      <c r="LBY1766" s="12"/>
      <c r="LBZ1766" s="12"/>
      <c r="LCA1766" s="12"/>
      <c r="LCB1766" s="12"/>
      <c r="LCC1766" s="12"/>
      <c r="LCD1766" s="12"/>
      <c r="LCE1766" s="12"/>
      <c r="LCF1766" s="12"/>
      <c r="LCG1766" s="12"/>
      <c r="LCH1766" s="12"/>
      <c r="LCI1766" s="12"/>
      <c r="LCJ1766" s="12"/>
      <c r="LCK1766" s="12"/>
      <c r="LCL1766" s="12"/>
      <c r="LCM1766" s="12"/>
      <c r="LCN1766" s="12"/>
      <c r="LCO1766" s="12"/>
      <c r="LCP1766" s="12"/>
      <c r="LCQ1766" s="12"/>
      <c r="LCR1766" s="12"/>
      <c r="LCS1766" s="12"/>
      <c r="LCT1766" s="12"/>
      <c r="LCU1766" s="12"/>
      <c r="LCV1766" s="12"/>
      <c r="LCW1766" s="12"/>
      <c r="LCX1766" s="12"/>
      <c r="LCY1766" s="12"/>
      <c r="LCZ1766" s="12"/>
      <c r="LDA1766" s="12"/>
      <c r="LDB1766" s="12"/>
      <c r="LDC1766" s="12"/>
      <c r="LDD1766" s="12"/>
      <c r="LDE1766" s="12"/>
      <c r="LDF1766" s="12"/>
      <c r="LDG1766" s="12"/>
      <c r="LDH1766" s="12"/>
      <c r="LDI1766" s="12"/>
      <c r="LDJ1766" s="12"/>
      <c r="LDK1766" s="12"/>
      <c r="LDL1766" s="12"/>
      <c r="LDM1766" s="12"/>
      <c r="LDN1766" s="12"/>
      <c r="LDO1766" s="12"/>
      <c r="LDP1766" s="12"/>
      <c r="LDQ1766" s="12"/>
      <c r="LDR1766" s="12"/>
      <c r="LDS1766" s="12"/>
      <c r="LDT1766" s="12"/>
      <c r="LDU1766" s="12"/>
      <c r="LDV1766" s="12"/>
      <c r="LDW1766" s="12"/>
      <c r="LDX1766" s="12"/>
      <c r="LDY1766" s="12"/>
      <c r="LDZ1766" s="12"/>
      <c r="LEA1766" s="12"/>
      <c r="LEB1766" s="12"/>
      <c r="LEC1766" s="12"/>
      <c r="LED1766" s="12"/>
      <c r="LEE1766" s="12"/>
      <c r="LEF1766" s="12"/>
      <c r="LEG1766" s="12"/>
      <c r="LEH1766" s="12"/>
      <c r="LEI1766" s="12"/>
      <c r="LEJ1766" s="12"/>
      <c r="LEK1766" s="12"/>
      <c r="LEL1766" s="12"/>
      <c r="LEM1766" s="12"/>
      <c r="LEN1766" s="12"/>
      <c r="LEO1766" s="12"/>
      <c r="LEP1766" s="12"/>
      <c r="LEQ1766" s="12"/>
      <c r="LER1766" s="12"/>
      <c r="LES1766" s="12"/>
      <c r="LET1766" s="12"/>
      <c r="LEU1766" s="12"/>
      <c r="LEV1766" s="12"/>
      <c r="LEW1766" s="12"/>
      <c r="LEX1766" s="12"/>
      <c r="LEY1766" s="12"/>
      <c r="LEZ1766" s="12"/>
      <c r="LFA1766" s="12"/>
      <c r="LFB1766" s="12"/>
      <c r="LFC1766" s="12"/>
      <c r="LFD1766" s="12"/>
      <c r="LFE1766" s="12"/>
      <c r="LFF1766" s="12"/>
      <c r="LFG1766" s="12"/>
      <c r="LFH1766" s="12"/>
      <c r="LFI1766" s="12"/>
      <c r="LFJ1766" s="12"/>
      <c r="LFK1766" s="12"/>
      <c r="LFL1766" s="12"/>
      <c r="LFM1766" s="12"/>
      <c r="LFN1766" s="12"/>
      <c r="LFO1766" s="12"/>
      <c r="LFP1766" s="12"/>
      <c r="LFQ1766" s="12"/>
      <c r="LFR1766" s="12"/>
      <c r="LFS1766" s="12"/>
      <c r="LFT1766" s="12"/>
      <c r="LFU1766" s="12"/>
      <c r="LFV1766" s="12"/>
      <c r="LFW1766" s="12"/>
      <c r="LFX1766" s="12"/>
      <c r="LFY1766" s="12"/>
      <c r="LFZ1766" s="12"/>
      <c r="LGA1766" s="12"/>
      <c r="LGB1766" s="12"/>
      <c r="LGC1766" s="12"/>
      <c r="LGD1766" s="12"/>
      <c r="LGE1766" s="12"/>
      <c r="LGF1766" s="12"/>
      <c r="LGG1766" s="12"/>
      <c r="LGH1766" s="12"/>
      <c r="LGI1766" s="12"/>
      <c r="LGJ1766" s="12"/>
      <c r="LGK1766" s="12"/>
      <c r="LGL1766" s="12"/>
      <c r="LGM1766" s="12"/>
      <c r="LGN1766" s="12"/>
      <c r="LGO1766" s="12"/>
      <c r="LGP1766" s="12"/>
      <c r="LGQ1766" s="12"/>
      <c r="LGR1766" s="12"/>
      <c r="LGS1766" s="12"/>
      <c r="LGT1766" s="12"/>
      <c r="LGU1766" s="12"/>
      <c r="LGV1766" s="12"/>
      <c r="LGW1766" s="12"/>
      <c r="LGX1766" s="12"/>
      <c r="LGY1766" s="12"/>
      <c r="LGZ1766" s="12"/>
      <c r="LHA1766" s="12"/>
      <c r="LHB1766" s="12"/>
      <c r="LHC1766" s="12"/>
      <c r="LHD1766" s="12"/>
      <c r="LHE1766" s="12"/>
      <c r="LHF1766" s="12"/>
      <c r="LHG1766" s="12"/>
      <c r="LHH1766" s="12"/>
      <c r="LHI1766" s="12"/>
      <c r="LHJ1766" s="12"/>
      <c r="LHK1766" s="12"/>
      <c r="LHL1766" s="12"/>
      <c r="LHM1766" s="12"/>
      <c r="LHN1766" s="12"/>
      <c r="LHO1766" s="12"/>
      <c r="LHP1766" s="12"/>
      <c r="LHQ1766" s="12"/>
      <c r="LHR1766" s="12"/>
      <c r="LHS1766" s="12"/>
      <c r="LHT1766" s="12"/>
      <c r="LHU1766" s="12"/>
      <c r="LHV1766" s="12"/>
      <c r="LHW1766" s="12"/>
      <c r="LHX1766" s="12"/>
      <c r="LHY1766" s="12"/>
      <c r="LHZ1766" s="12"/>
      <c r="LIA1766" s="12"/>
      <c r="LIB1766" s="12"/>
      <c r="LIC1766" s="12"/>
      <c r="LID1766" s="12"/>
      <c r="LIE1766" s="12"/>
      <c r="LIF1766" s="12"/>
      <c r="LIG1766" s="12"/>
      <c r="LIH1766" s="12"/>
      <c r="LII1766" s="12"/>
      <c r="LIJ1766" s="12"/>
      <c r="LIK1766" s="12"/>
      <c r="LIL1766" s="12"/>
      <c r="LIM1766" s="12"/>
      <c r="LIN1766" s="12"/>
      <c r="LIO1766" s="12"/>
      <c r="LIP1766" s="12"/>
      <c r="LIQ1766" s="12"/>
      <c r="LIR1766" s="12"/>
      <c r="LIS1766" s="12"/>
      <c r="LIT1766" s="12"/>
      <c r="LIU1766" s="12"/>
      <c r="LIV1766" s="12"/>
      <c r="LIW1766" s="12"/>
      <c r="LIX1766" s="12"/>
      <c r="LIY1766" s="12"/>
      <c r="LIZ1766" s="12"/>
      <c r="LJA1766" s="12"/>
      <c r="LJB1766" s="12"/>
      <c r="LJC1766" s="12"/>
      <c r="LJD1766" s="12"/>
      <c r="LJE1766" s="12"/>
      <c r="LJF1766" s="12"/>
      <c r="LJG1766" s="12"/>
      <c r="LJH1766" s="12"/>
      <c r="LJI1766" s="12"/>
      <c r="LJJ1766" s="12"/>
      <c r="LJK1766" s="12"/>
      <c r="LJL1766" s="12"/>
      <c r="LJM1766" s="12"/>
      <c r="LJN1766" s="12"/>
      <c r="LJO1766" s="12"/>
      <c r="LJP1766" s="12"/>
      <c r="LJQ1766" s="12"/>
      <c r="LJR1766" s="12"/>
      <c r="LJS1766" s="12"/>
      <c r="LJT1766" s="12"/>
      <c r="LJU1766" s="12"/>
      <c r="LJV1766" s="12"/>
      <c r="LJW1766" s="12"/>
      <c r="LJX1766" s="12"/>
      <c r="LJY1766" s="12"/>
      <c r="LJZ1766" s="12"/>
      <c r="LKA1766" s="12"/>
      <c r="LKB1766" s="12"/>
      <c r="LKC1766" s="12"/>
      <c r="LKD1766" s="12"/>
      <c r="LKE1766" s="12"/>
      <c r="LKF1766" s="12"/>
      <c r="LKG1766" s="12"/>
      <c r="LKH1766" s="12"/>
      <c r="LKI1766" s="12"/>
      <c r="LKJ1766" s="12"/>
      <c r="LKK1766" s="12"/>
      <c r="LKL1766" s="12"/>
      <c r="LKM1766" s="12"/>
      <c r="LKN1766" s="12"/>
      <c r="LKO1766" s="12"/>
      <c r="LKP1766" s="12"/>
      <c r="LKQ1766" s="12"/>
      <c r="LKR1766" s="12"/>
      <c r="LKS1766" s="12"/>
      <c r="LKT1766" s="12"/>
      <c r="LKU1766" s="12"/>
      <c r="LKV1766" s="12"/>
      <c r="LKW1766" s="12"/>
      <c r="LKX1766" s="12"/>
      <c r="LKY1766" s="12"/>
      <c r="LKZ1766" s="12"/>
      <c r="LLA1766" s="12"/>
      <c r="LLB1766" s="12"/>
      <c r="LLC1766" s="12"/>
      <c r="LLD1766" s="12"/>
      <c r="LLE1766" s="12"/>
      <c r="LLF1766" s="12"/>
      <c r="LLG1766" s="12"/>
      <c r="LLH1766" s="12"/>
      <c r="LLI1766" s="12"/>
      <c r="LLJ1766" s="12"/>
      <c r="LLK1766" s="12"/>
      <c r="LLL1766" s="12"/>
      <c r="LLM1766" s="12"/>
      <c r="LLN1766" s="12"/>
      <c r="LLO1766" s="12"/>
      <c r="LLP1766" s="12"/>
      <c r="LLQ1766" s="12"/>
      <c r="LLR1766" s="12"/>
      <c r="LLS1766" s="12"/>
      <c r="LLT1766" s="12"/>
      <c r="LLU1766" s="12"/>
      <c r="LLV1766" s="12"/>
      <c r="LLW1766" s="12"/>
      <c r="LLX1766" s="12"/>
      <c r="LLY1766" s="12"/>
      <c r="LLZ1766" s="12"/>
      <c r="LMA1766" s="12"/>
      <c r="LMB1766" s="12"/>
      <c r="LMC1766" s="12"/>
      <c r="LMD1766" s="12"/>
      <c r="LME1766" s="12"/>
      <c r="LMF1766" s="12"/>
      <c r="LMG1766" s="12"/>
      <c r="LMH1766" s="12"/>
      <c r="LMI1766" s="12"/>
      <c r="LMJ1766" s="12"/>
      <c r="LMK1766" s="12"/>
      <c r="LML1766" s="12"/>
      <c r="LMM1766" s="12"/>
      <c r="LMN1766" s="12"/>
      <c r="LMO1766" s="12"/>
      <c r="LMP1766" s="12"/>
      <c r="LMQ1766" s="12"/>
      <c r="LMR1766" s="12"/>
      <c r="LMS1766" s="12"/>
      <c r="LMT1766" s="12"/>
      <c r="LMU1766" s="12"/>
      <c r="LMV1766" s="12"/>
      <c r="LMW1766" s="12"/>
      <c r="LMX1766" s="12"/>
      <c r="LMY1766" s="12"/>
      <c r="LMZ1766" s="12"/>
      <c r="LNA1766" s="12"/>
      <c r="LNB1766" s="12"/>
      <c r="LNC1766" s="12"/>
      <c r="LND1766" s="12"/>
      <c r="LNE1766" s="12"/>
      <c r="LNF1766" s="12"/>
      <c r="LNG1766" s="12"/>
      <c r="LNH1766" s="12"/>
      <c r="LNI1766" s="12"/>
      <c r="LNJ1766" s="12"/>
      <c r="LNK1766" s="12"/>
      <c r="LNL1766" s="12"/>
      <c r="LNM1766" s="12"/>
      <c r="LNN1766" s="12"/>
      <c r="LNO1766" s="12"/>
      <c r="LNP1766" s="12"/>
      <c r="LNQ1766" s="12"/>
      <c r="LNR1766" s="12"/>
      <c r="LNS1766" s="12"/>
      <c r="LNT1766" s="12"/>
      <c r="LNU1766" s="12"/>
      <c r="LNV1766" s="12"/>
      <c r="LNW1766" s="12"/>
      <c r="LNX1766" s="12"/>
      <c r="LNY1766" s="12"/>
      <c r="LNZ1766" s="12"/>
      <c r="LOA1766" s="12"/>
      <c r="LOB1766" s="12"/>
      <c r="LOC1766" s="12"/>
      <c r="LOD1766" s="12"/>
      <c r="LOE1766" s="12"/>
      <c r="LOF1766" s="12"/>
      <c r="LOG1766" s="12"/>
      <c r="LOH1766" s="12"/>
      <c r="LOI1766" s="12"/>
      <c r="LOJ1766" s="12"/>
      <c r="LOK1766" s="12"/>
      <c r="LOL1766" s="12"/>
      <c r="LOM1766" s="12"/>
      <c r="LON1766" s="12"/>
      <c r="LOO1766" s="12"/>
      <c r="LOP1766" s="12"/>
      <c r="LOQ1766" s="12"/>
      <c r="LOR1766" s="12"/>
      <c r="LOS1766" s="12"/>
      <c r="LOT1766" s="12"/>
      <c r="LOU1766" s="12"/>
      <c r="LOV1766" s="12"/>
      <c r="LOW1766" s="12"/>
      <c r="LOX1766" s="12"/>
      <c r="LOY1766" s="12"/>
      <c r="LOZ1766" s="12"/>
      <c r="LPA1766" s="12"/>
      <c r="LPB1766" s="12"/>
      <c r="LPC1766" s="12"/>
      <c r="LPD1766" s="12"/>
      <c r="LPE1766" s="12"/>
      <c r="LPF1766" s="12"/>
      <c r="LPG1766" s="12"/>
      <c r="LPH1766" s="12"/>
      <c r="LPI1766" s="12"/>
      <c r="LPJ1766" s="12"/>
      <c r="LPK1766" s="12"/>
      <c r="LPL1766" s="12"/>
      <c r="LPM1766" s="12"/>
      <c r="LPN1766" s="12"/>
      <c r="LPO1766" s="12"/>
      <c r="LPP1766" s="12"/>
      <c r="LPQ1766" s="12"/>
      <c r="LPR1766" s="12"/>
      <c r="LPS1766" s="12"/>
      <c r="LPT1766" s="12"/>
      <c r="LPU1766" s="12"/>
      <c r="LPV1766" s="12"/>
      <c r="LPW1766" s="12"/>
      <c r="LPX1766" s="12"/>
      <c r="LPY1766" s="12"/>
      <c r="LPZ1766" s="12"/>
      <c r="LQA1766" s="12"/>
      <c r="LQB1766" s="12"/>
      <c r="LQC1766" s="12"/>
      <c r="LQD1766" s="12"/>
      <c r="LQE1766" s="12"/>
      <c r="LQF1766" s="12"/>
      <c r="LQG1766" s="12"/>
      <c r="LQH1766" s="12"/>
      <c r="LQI1766" s="12"/>
      <c r="LQJ1766" s="12"/>
      <c r="LQK1766" s="12"/>
      <c r="LQL1766" s="12"/>
      <c r="LQM1766" s="12"/>
      <c r="LQN1766" s="12"/>
      <c r="LQO1766" s="12"/>
      <c r="LQP1766" s="12"/>
      <c r="LQQ1766" s="12"/>
      <c r="LQR1766" s="12"/>
      <c r="LQS1766" s="12"/>
      <c r="LQT1766" s="12"/>
      <c r="LQU1766" s="12"/>
      <c r="LQV1766" s="12"/>
      <c r="LQW1766" s="12"/>
      <c r="LQX1766" s="12"/>
      <c r="LQY1766" s="12"/>
      <c r="LQZ1766" s="12"/>
      <c r="LRA1766" s="12"/>
      <c r="LRB1766" s="12"/>
      <c r="LRC1766" s="12"/>
      <c r="LRD1766" s="12"/>
      <c r="LRE1766" s="12"/>
      <c r="LRF1766" s="12"/>
      <c r="LRG1766" s="12"/>
      <c r="LRH1766" s="12"/>
      <c r="LRI1766" s="12"/>
      <c r="LRJ1766" s="12"/>
      <c r="LRK1766" s="12"/>
      <c r="LRL1766" s="12"/>
      <c r="LRM1766" s="12"/>
      <c r="LRN1766" s="12"/>
      <c r="LRO1766" s="12"/>
      <c r="LRP1766" s="12"/>
      <c r="LRQ1766" s="12"/>
      <c r="LRR1766" s="12"/>
      <c r="LRS1766" s="12"/>
      <c r="LRT1766" s="12"/>
      <c r="LRU1766" s="12"/>
      <c r="LRV1766" s="12"/>
      <c r="LRW1766" s="12"/>
      <c r="LRX1766" s="12"/>
      <c r="LRY1766" s="12"/>
      <c r="LRZ1766" s="12"/>
      <c r="LSA1766" s="12"/>
      <c r="LSB1766" s="12"/>
      <c r="LSC1766" s="12"/>
      <c r="LSD1766" s="12"/>
      <c r="LSE1766" s="12"/>
      <c r="LSF1766" s="12"/>
      <c r="LSG1766" s="12"/>
      <c r="LSH1766" s="12"/>
      <c r="LSI1766" s="12"/>
      <c r="LSJ1766" s="12"/>
      <c r="LSK1766" s="12"/>
      <c r="LSL1766" s="12"/>
      <c r="LSM1766" s="12"/>
      <c r="LSN1766" s="12"/>
      <c r="LSO1766" s="12"/>
      <c r="LSP1766" s="12"/>
      <c r="LSQ1766" s="12"/>
      <c r="LSR1766" s="12"/>
      <c r="LSS1766" s="12"/>
      <c r="LST1766" s="12"/>
      <c r="LSU1766" s="12"/>
      <c r="LSV1766" s="12"/>
      <c r="LSW1766" s="12"/>
      <c r="LSX1766" s="12"/>
      <c r="LSY1766" s="12"/>
      <c r="LSZ1766" s="12"/>
      <c r="LTA1766" s="12"/>
      <c r="LTB1766" s="12"/>
      <c r="LTC1766" s="12"/>
      <c r="LTD1766" s="12"/>
      <c r="LTE1766" s="12"/>
      <c r="LTF1766" s="12"/>
      <c r="LTG1766" s="12"/>
      <c r="LTH1766" s="12"/>
      <c r="LTI1766" s="12"/>
      <c r="LTJ1766" s="12"/>
      <c r="LTK1766" s="12"/>
      <c r="LTL1766" s="12"/>
      <c r="LTM1766" s="12"/>
      <c r="LTN1766" s="12"/>
      <c r="LTO1766" s="12"/>
      <c r="LTP1766" s="12"/>
      <c r="LTQ1766" s="12"/>
      <c r="LTR1766" s="12"/>
      <c r="LTS1766" s="12"/>
      <c r="LTT1766" s="12"/>
      <c r="LTU1766" s="12"/>
      <c r="LTV1766" s="12"/>
      <c r="LTW1766" s="12"/>
      <c r="LTX1766" s="12"/>
      <c r="LTY1766" s="12"/>
      <c r="LTZ1766" s="12"/>
      <c r="LUA1766" s="12"/>
      <c r="LUB1766" s="12"/>
      <c r="LUC1766" s="12"/>
      <c r="LUD1766" s="12"/>
      <c r="LUE1766" s="12"/>
      <c r="LUF1766" s="12"/>
      <c r="LUG1766" s="12"/>
      <c r="LUH1766" s="12"/>
      <c r="LUI1766" s="12"/>
      <c r="LUJ1766" s="12"/>
      <c r="LUK1766" s="12"/>
      <c r="LUL1766" s="12"/>
      <c r="LUM1766" s="12"/>
      <c r="LUN1766" s="12"/>
      <c r="LUO1766" s="12"/>
      <c r="LUP1766" s="12"/>
      <c r="LUQ1766" s="12"/>
      <c r="LUR1766" s="12"/>
      <c r="LUS1766" s="12"/>
      <c r="LUT1766" s="12"/>
      <c r="LUU1766" s="12"/>
      <c r="LUV1766" s="12"/>
      <c r="LUW1766" s="12"/>
      <c r="LUX1766" s="12"/>
      <c r="LUY1766" s="12"/>
      <c r="LUZ1766" s="12"/>
      <c r="LVA1766" s="12"/>
      <c r="LVB1766" s="12"/>
      <c r="LVC1766" s="12"/>
      <c r="LVD1766" s="12"/>
      <c r="LVE1766" s="12"/>
      <c r="LVF1766" s="12"/>
      <c r="LVG1766" s="12"/>
      <c r="LVH1766" s="12"/>
      <c r="LVI1766" s="12"/>
      <c r="LVJ1766" s="12"/>
      <c r="LVK1766" s="12"/>
      <c r="LVL1766" s="12"/>
      <c r="LVM1766" s="12"/>
      <c r="LVN1766" s="12"/>
      <c r="LVO1766" s="12"/>
      <c r="LVP1766" s="12"/>
      <c r="LVQ1766" s="12"/>
      <c r="LVR1766" s="12"/>
      <c r="LVS1766" s="12"/>
      <c r="LVT1766" s="12"/>
      <c r="LVU1766" s="12"/>
      <c r="LVV1766" s="12"/>
      <c r="LVW1766" s="12"/>
      <c r="LVX1766" s="12"/>
      <c r="LVY1766" s="12"/>
      <c r="LVZ1766" s="12"/>
      <c r="LWA1766" s="12"/>
      <c r="LWB1766" s="12"/>
      <c r="LWC1766" s="12"/>
      <c r="LWD1766" s="12"/>
      <c r="LWE1766" s="12"/>
      <c r="LWF1766" s="12"/>
      <c r="LWG1766" s="12"/>
      <c r="LWH1766" s="12"/>
      <c r="LWI1766" s="12"/>
      <c r="LWJ1766" s="12"/>
      <c r="LWK1766" s="12"/>
      <c r="LWL1766" s="12"/>
      <c r="LWM1766" s="12"/>
      <c r="LWN1766" s="12"/>
      <c r="LWO1766" s="12"/>
      <c r="LWP1766" s="12"/>
      <c r="LWQ1766" s="12"/>
      <c r="LWR1766" s="12"/>
      <c r="LWS1766" s="12"/>
      <c r="LWT1766" s="12"/>
      <c r="LWU1766" s="12"/>
      <c r="LWV1766" s="12"/>
      <c r="LWW1766" s="12"/>
      <c r="LWX1766" s="12"/>
      <c r="LWY1766" s="12"/>
      <c r="LWZ1766" s="12"/>
      <c r="LXA1766" s="12"/>
      <c r="LXB1766" s="12"/>
      <c r="LXC1766" s="12"/>
      <c r="LXD1766" s="12"/>
      <c r="LXE1766" s="12"/>
      <c r="LXF1766" s="12"/>
      <c r="LXG1766" s="12"/>
      <c r="LXH1766" s="12"/>
      <c r="LXI1766" s="12"/>
      <c r="LXJ1766" s="12"/>
      <c r="LXK1766" s="12"/>
      <c r="LXL1766" s="12"/>
      <c r="LXM1766" s="12"/>
      <c r="LXN1766" s="12"/>
      <c r="LXO1766" s="12"/>
      <c r="LXP1766" s="12"/>
      <c r="LXQ1766" s="12"/>
      <c r="LXR1766" s="12"/>
      <c r="LXS1766" s="12"/>
      <c r="LXT1766" s="12"/>
      <c r="LXU1766" s="12"/>
      <c r="LXV1766" s="12"/>
      <c r="LXW1766" s="12"/>
      <c r="LXX1766" s="12"/>
      <c r="LXY1766" s="12"/>
      <c r="LXZ1766" s="12"/>
      <c r="LYA1766" s="12"/>
      <c r="LYB1766" s="12"/>
      <c r="LYC1766" s="12"/>
      <c r="LYD1766" s="12"/>
      <c r="LYE1766" s="12"/>
      <c r="LYF1766" s="12"/>
      <c r="LYG1766" s="12"/>
      <c r="LYH1766" s="12"/>
      <c r="LYI1766" s="12"/>
      <c r="LYJ1766" s="12"/>
      <c r="LYK1766" s="12"/>
      <c r="LYL1766" s="12"/>
      <c r="LYM1766" s="12"/>
      <c r="LYN1766" s="12"/>
      <c r="LYO1766" s="12"/>
      <c r="LYP1766" s="12"/>
      <c r="LYQ1766" s="12"/>
      <c r="LYR1766" s="12"/>
      <c r="LYS1766" s="12"/>
      <c r="LYT1766" s="12"/>
      <c r="LYU1766" s="12"/>
      <c r="LYV1766" s="12"/>
      <c r="LYW1766" s="12"/>
      <c r="LYX1766" s="12"/>
      <c r="LYY1766" s="12"/>
      <c r="LYZ1766" s="12"/>
      <c r="LZA1766" s="12"/>
      <c r="LZB1766" s="12"/>
      <c r="LZC1766" s="12"/>
      <c r="LZD1766" s="12"/>
      <c r="LZE1766" s="12"/>
      <c r="LZF1766" s="12"/>
      <c r="LZG1766" s="12"/>
      <c r="LZH1766" s="12"/>
      <c r="LZI1766" s="12"/>
      <c r="LZJ1766" s="12"/>
      <c r="LZK1766" s="12"/>
      <c r="LZL1766" s="12"/>
      <c r="LZM1766" s="12"/>
      <c r="LZN1766" s="12"/>
      <c r="LZO1766" s="12"/>
      <c r="LZP1766" s="12"/>
      <c r="LZQ1766" s="12"/>
      <c r="LZR1766" s="12"/>
      <c r="LZS1766" s="12"/>
      <c r="LZT1766" s="12"/>
      <c r="LZU1766" s="12"/>
      <c r="LZV1766" s="12"/>
      <c r="LZW1766" s="12"/>
      <c r="LZX1766" s="12"/>
      <c r="LZY1766" s="12"/>
      <c r="LZZ1766" s="12"/>
      <c r="MAA1766" s="12"/>
      <c r="MAB1766" s="12"/>
      <c r="MAC1766" s="12"/>
      <c r="MAD1766" s="12"/>
      <c r="MAE1766" s="12"/>
      <c r="MAF1766" s="12"/>
      <c r="MAG1766" s="12"/>
      <c r="MAH1766" s="12"/>
      <c r="MAI1766" s="12"/>
      <c r="MAJ1766" s="12"/>
      <c r="MAK1766" s="12"/>
      <c r="MAL1766" s="12"/>
      <c r="MAM1766" s="12"/>
      <c r="MAN1766" s="12"/>
      <c r="MAO1766" s="12"/>
      <c r="MAP1766" s="12"/>
      <c r="MAQ1766" s="12"/>
      <c r="MAR1766" s="12"/>
      <c r="MAS1766" s="12"/>
      <c r="MAT1766" s="12"/>
      <c r="MAU1766" s="12"/>
      <c r="MAV1766" s="12"/>
      <c r="MAW1766" s="12"/>
      <c r="MAX1766" s="12"/>
      <c r="MAY1766" s="12"/>
      <c r="MAZ1766" s="12"/>
      <c r="MBA1766" s="12"/>
      <c r="MBB1766" s="12"/>
      <c r="MBC1766" s="12"/>
      <c r="MBD1766" s="12"/>
      <c r="MBE1766" s="12"/>
      <c r="MBF1766" s="12"/>
      <c r="MBG1766" s="12"/>
      <c r="MBH1766" s="12"/>
      <c r="MBI1766" s="12"/>
      <c r="MBJ1766" s="12"/>
      <c r="MBK1766" s="12"/>
      <c r="MBL1766" s="12"/>
      <c r="MBM1766" s="12"/>
      <c r="MBN1766" s="12"/>
      <c r="MBO1766" s="12"/>
      <c r="MBP1766" s="12"/>
      <c r="MBQ1766" s="12"/>
      <c r="MBR1766" s="12"/>
      <c r="MBS1766" s="12"/>
      <c r="MBT1766" s="12"/>
      <c r="MBU1766" s="12"/>
      <c r="MBV1766" s="12"/>
      <c r="MBW1766" s="12"/>
      <c r="MBX1766" s="12"/>
      <c r="MBY1766" s="12"/>
      <c r="MBZ1766" s="12"/>
      <c r="MCA1766" s="12"/>
      <c r="MCB1766" s="12"/>
      <c r="MCC1766" s="12"/>
      <c r="MCD1766" s="12"/>
      <c r="MCE1766" s="12"/>
      <c r="MCF1766" s="12"/>
      <c r="MCG1766" s="12"/>
      <c r="MCH1766" s="12"/>
      <c r="MCI1766" s="12"/>
      <c r="MCJ1766" s="12"/>
      <c r="MCK1766" s="12"/>
      <c r="MCL1766" s="12"/>
      <c r="MCM1766" s="12"/>
      <c r="MCN1766" s="12"/>
      <c r="MCO1766" s="12"/>
      <c r="MCP1766" s="12"/>
      <c r="MCQ1766" s="12"/>
      <c r="MCR1766" s="12"/>
      <c r="MCS1766" s="12"/>
      <c r="MCT1766" s="12"/>
      <c r="MCU1766" s="12"/>
      <c r="MCV1766" s="12"/>
      <c r="MCW1766" s="12"/>
      <c r="MCX1766" s="12"/>
      <c r="MCY1766" s="12"/>
      <c r="MCZ1766" s="12"/>
      <c r="MDA1766" s="12"/>
      <c r="MDB1766" s="12"/>
      <c r="MDC1766" s="12"/>
      <c r="MDD1766" s="12"/>
      <c r="MDE1766" s="12"/>
      <c r="MDF1766" s="12"/>
      <c r="MDG1766" s="12"/>
      <c r="MDH1766" s="12"/>
      <c r="MDI1766" s="12"/>
      <c r="MDJ1766" s="12"/>
      <c r="MDK1766" s="12"/>
      <c r="MDL1766" s="12"/>
      <c r="MDM1766" s="12"/>
      <c r="MDN1766" s="12"/>
      <c r="MDO1766" s="12"/>
      <c r="MDP1766" s="12"/>
      <c r="MDQ1766" s="12"/>
      <c r="MDR1766" s="12"/>
      <c r="MDS1766" s="12"/>
      <c r="MDT1766" s="12"/>
      <c r="MDU1766" s="12"/>
      <c r="MDV1766" s="12"/>
      <c r="MDW1766" s="12"/>
      <c r="MDX1766" s="12"/>
      <c r="MDY1766" s="12"/>
      <c r="MDZ1766" s="12"/>
      <c r="MEA1766" s="12"/>
      <c r="MEB1766" s="12"/>
      <c r="MEC1766" s="12"/>
      <c r="MED1766" s="12"/>
      <c r="MEE1766" s="12"/>
      <c r="MEF1766" s="12"/>
      <c r="MEG1766" s="12"/>
      <c r="MEH1766" s="12"/>
      <c r="MEI1766" s="12"/>
      <c r="MEJ1766" s="12"/>
      <c r="MEK1766" s="12"/>
      <c r="MEL1766" s="12"/>
      <c r="MEM1766" s="12"/>
      <c r="MEN1766" s="12"/>
      <c r="MEO1766" s="12"/>
      <c r="MEP1766" s="12"/>
      <c r="MEQ1766" s="12"/>
      <c r="MER1766" s="12"/>
      <c r="MES1766" s="12"/>
      <c r="MET1766" s="12"/>
      <c r="MEU1766" s="12"/>
      <c r="MEV1766" s="12"/>
      <c r="MEW1766" s="12"/>
      <c r="MEX1766" s="12"/>
      <c r="MEY1766" s="12"/>
      <c r="MEZ1766" s="12"/>
      <c r="MFA1766" s="12"/>
      <c r="MFB1766" s="12"/>
      <c r="MFC1766" s="12"/>
      <c r="MFD1766" s="12"/>
      <c r="MFE1766" s="12"/>
      <c r="MFF1766" s="12"/>
      <c r="MFG1766" s="12"/>
      <c r="MFH1766" s="12"/>
      <c r="MFI1766" s="12"/>
      <c r="MFJ1766" s="12"/>
      <c r="MFK1766" s="12"/>
      <c r="MFL1766" s="12"/>
      <c r="MFM1766" s="12"/>
      <c r="MFN1766" s="12"/>
      <c r="MFO1766" s="12"/>
      <c r="MFP1766" s="12"/>
      <c r="MFQ1766" s="12"/>
      <c r="MFR1766" s="12"/>
      <c r="MFS1766" s="12"/>
      <c r="MFT1766" s="12"/>
      <c r="MFU1766" s="12"/>
      <c r="MFV1766" s="12"/>
      <c r="MFW1766" s="12"/>
      <c r="MFX1766" s="12"/>
      <c r="MFY1766" s="12"/>
      <c r="MFZ1766" s="12"/>
      <c r="MGA1766" s="12"/>
      <c r="MGB1766" s="12"/>
      <c r="MGC1766" s="12"/>
      <c r="MGD1766" s="12"/>
      <c r="MGE1766" s="12"/>
      <c r="MGF1766" s="12"/>
      <c r="MGG1766" s="12"/>
      <c r="MGH1766" s="12"/>
      <c r="MGI1766" s="12"/>
      <c r="MGJ1766" s="12"/>
      <c r="MGK1766" s="12"/>
      <c r="MGL1766" s="12"/>
      <c r="MGM1766" s="12"/>
      <c r="MGN1766" s="12"/>
      <c r="MGO1766" s="12"/>
      <c r="MGP1766" s="12"/>
      <c r="MGQ1766" s="12"/>
      <c r="MGR1766" s="12"/>
      <c r="MGS1766" s="12"/>
      <c r="MGT1766" s="12"/>
      <c r="MGU1766" s="12"/>
      <c r="MGV1766" s="12"/>
      <c r="MGW1766" s="12"/>
      <c r="MGX1766" s="12"/>
      <c r="MGY1766" s="12"/>
      <c r="MGZ1766" s="12"/>
      <c r="MHA1766" s="12"/>
      <c r="MHB1766" s="12"/>
      <c r="MHC1766" s="12"/>
      <c r="MHD1766" s="12"/>
      <c r="MHE1766" s="12"/>
      <c r="MHF1766" s="12"/>
      <c r="MHG1766" s="12"/>
      <c r="MHH1766" s="12"/>
      <c r="MHI1766" s="12"/>
      <c r="MHJ1766" s="12"/>
      <c r="MHK1766" s="12"/>
      <c r="MHL1766" s="12"/>
      <c r="MHM1766" s="12"/>
      <c r="MHN1766" s="12"/>
      <c r="MHO1766" s="12"/>
      <c r="MHP1766" s="12"/>
      <c r="MHQ1766" s="12"/>
      <c r="MHR1766" s="12"/>
      <c r="MHS1766" s="12"/>
      <c r="MHT1766" s="12"/>
      <c r="MHU1766" s="12"/>
      <c r="MHV1766" s="12"/>
      <c r="MHW1766" s="12"/>
      <c r="MHX1766" s="12"/>
      <c r="MHY1766" s="12"/>
      <c r="MHZ1766" s="12"/>
      <c r="MIA1766" s="12"/>
      <c r="MIB1766" s="12"/>
      <c r="MIC1766" s="12"/>
      <c r="MID1766" s="12"/>
      <c r="MIE1766" s="12"/>
      <c r="MIF1766" s="12"/>
      <c r="MIG1766" s="12"/>
      <c r="MIH1766" s="12"/>
      <c r="MII1766" s="12"/>
      <c r="MIJ1766" s="12"/>
      <c r="MIK1766" s="12"/>
      <c r="MIL1766" s="12"/>
      <c r="MIM1766" s="12"/>
      <c r="MIN1766" s="12"/>
      <c r="MIO1766" s="12"/>
      <c r="MIP1766" s="12"/>
      <c r="MIQ1766" s="12"/>
      <c r="MIR1766" s="12"/>
      <c r="MIS1766" s="12"/>
      <c r="MIT1766" s="12"/>
      <c r="MIU1766" s="12"/>
      <c r="MIV1766" s="12"/>
      <c r="MIW1766" s="12"/>
      <c r="MIX1766" s="12"/>
      <c r="MIY1766" s="12"/>
      <c r="MIZ1766" s="12"/>
      <c r="MJA1766" s="12"/>
      <c r="MJB1766" s="12"/>
      <c r="MJC1766" s="12"/>
      <c r="MJD1766" s="12"/>
      <c r="MJE1766" s="12"/>
      <c r="MJF1766" s="12"/>
      <c r="MJG1766" s="12"/>
      <c r="MJH1766" s="12"/>
      <c r="MJI1766" s="12"/>
      <c r="MJJ1766" s="12"/>
      <c r="MJK1766" s="12"/>
      <c r="MJL1766" s="12"/>
      <c r="MJM1766" s="12"/>
      <c r="MJN1766" s="12"/>
      <c r="MJO1766" s="12"/>
      <c r="MJP1766" s="12"/>
      <c r="MJQ1766" s="12"/>
      <c r="MJR1766" s="12"/>
      <c r="MJS1766" s="12"/>
      <c r="MJT1766" s="12"/>
      <c r="MJU1766" s="12"/>
      <c r="MJV1766" s="12"/>
      <c r="MJW1766" s="12"/>
      <c r="MJX1766" s="12"/>
      <c r="MJY1766" s="12"/>
      <c r="MJZ1766" s="12"/>
      <c r="MKA1766" s="12"/>
      <c r="MKB1766" s="12"/>
      <c r="MKC1766" s="12"/>
      <c r="MKD1766" s="12"/>
      <c r="MKE1766" s="12"/>
      <c r="MKF1766" s="12"/>
      <c r="MKG1766" s="12"/>
      <c r="MKH1766" s="12"/>
      <c r="MKI1766" s="12"/>
      <c r="MKJ1766" s="12"/>
      <c r="MKK1766" s="12"/>
      <c r="MKL1766" s="12"/>
      <c r="MKM1766" s="12"/>
      <c r="MKN1766" s="12"/>
      <c r="MKO1766" s="12"/>
      <c r="MKP1766" s="12"/>
      <c r="MKQ1766" s="12"/>
      <c r="MKR1766" s="12"/>
      <c r="MKS1766" s="12"/>
      <c r="MKT1766" s="12"/>
      <c r="MKU1766" s="12"/>
      <c r="MKV1766" s="12"/>
      <c r="MKW1766" s="12"/>
      <c r="MKX1766" s="12"/>
      <c r="MKY1766" s="12"/>
      <c r="MKZ1766" s="12"/>
      <c r="MLA1766" s="12"/>
      <c r="MLB1766" s="12"/>
      <c r="MLC1766" s="12"/>
      <c r="MLD1766" s="12"/>
      <c r="MLE1766" s="12"/>
      <c r="MLF1766" s="12"/>
      <c r="MLG1766" s="12"/>
      <c r="MLH1766" s="12"/>
      <c r="MLI1766" s="12"/>
      <c r="MLJ1766" s="12"/>
      <c r="MLK1766" s="12"/>
      <c r="MLL1766" s="12"/>
      <c r="MLM1766" s="12"/>
      <c r="MLN1766" s="12"/>
      <c r="MLO1766" s="12"/>
      <c r="MLP1766" s="12"/>
      <c r="MLQ1766" s="12"/>
      <c r="MLR1766" s="12"/>
      <c r="MLS1766" s="12"/>
      <c r="MLT1766" s="12"/>
      <c r="MLU1766" s="12"/>
      <c r="MLV1766" s="12"/>
      <c r="MLW1766" s="12"/>
      <c r="MLX1766" s="12"/>
      <c r="MLY1766" s="12"/>
      <c r="MLZ1766" s="12"/>
      <c r="MMA1766" s="12"/>
      <c r="MMB1766" s="12"/>
      <c r="MMC1766" s="12"/>
      <c r="MMD1766" s="12"/>
      <c r="MME1766" s="12"/>
      <c r="MMF1766" s="12"/>
      <c r="MMG1766" s="12"/>
      <c r="MMH1766" s="12"/>
      <c r="MMI1766" s="12"/>
      <c r="MMJ1766" s="12"/>
      <c r="MMK1766" s="12"/>
      <c r="MML1766" s="12"/>
      <c r="MMM1766" s="12"/>
      <c r="MMN1766" s="12"/>
      <c r="MMO1766" s="12"/>
      <c r="MMP1766" s="12"/>
      <c r="MMQ1766" s="12"/>
      <c r="MMR1766" s="12"/>
      <c r="MMS1766" s="12"/>
      <c r="MMT1766" s="12"/>
      <c r="MMU1766" s="12"/>
      <c r="MMV1766" s="12"/>
      <c r="MMW1766" s="12"/>
      <c r="MMX1766" s="12"/>
      <c r="MMY1766" s="12"/>
      <c r="MMZ1766" s="12"/>
      <c r="MNA1766" s="12"/>
      <c r="MNB1766" s="12"/>
      <c r="MNC1766" s="12"/>
      <c r="MND1766" s="12"/>
      <c r="MNE1766" s="12"/>
      <c r="MNF1766" s="12"/>
      <c r="MNG1766" s="12"/>
      <c r="MNH1766" s="12"/>
      <c r="MNI1766" s="12"/>
      <c r="MNJ1766" s="12"/>
      <c r="MNK1766" s="12"/>
      <c r="MNL1766" s="12"/>
      <c r="MNM1766" s="12"/>
      <c r="MNN1766" s="12"/>
      <c r="MNO1766" s="12"/>
      <c r="MNP1766" s="12"/>
      <c r="MNQ1766" s="12"/>
      <c r="MNR1766" s="12"/>
      <c r="MNS1766" s="12"/>
      <c r="MNT1766" s="12"/>
      <c r="MNU1766" s="12"/>
      <c r="MNV1766" s="12"/>
      <c r="MNW1766" s="12"/>
      <c r="MNX1766" s="12"/>
      <c r="MNY1766" s="12"/>
      <c r="MNZ1766" s="12"/>
      <c r="MOA1766" s="12"/>
      <c r="MOB1766" s="12"/>
      <c r="MOC1766" s="12"/>
      <c r="MOD1766" s="12"/>
      <c r="MOE1766" s="12"/>
      <c r="MOF1766" s="12"/>
      <c r="MOG1766" s="12"/>
      <c r="MOH1766" s="12"/>
      <c r="MOI1766" s="12"/>
      <c r="MOJ1766" s="12"/>
      <c r="MOK1766" s="12"/>
      <c r="MOL1766" s="12"/>
      <c r="MOM1766" s="12"/>
      <c r="MON1766" s="12"/>
      <c r="MOO1766" s="12"/>
      <c r="MOP1766" s="12"/>
      <c r="MOQ1766" s="12"/>
      <c r="MOR1766" s="12"/>
      <c r="MOS1766" s="12"/>
      <c r="MOT1766" s="12"/>
      <c r="MOU1766" s="12"/>
      <c r="MOV1766" s="12"/>
      <c r="MOW1766" s="12"/>
      <c r="MOX1766" s="12"/>
      <c r="MOY1766" s="12"/>
      <c r="MOZ1766" s="12"/>
      <c r="MPA1766" s="12"/>
      <c r="MPB1766" s="12"/>
      <c r="MPC1766" s="12"/>
      <c r="MPD1766" s="12"/>
      <c r="MPE1766" s="12"/>
      <c r="MPF1766" s="12"/>
      <c r="MPG1766" s="12"/>
      <c r="MPH1766" s="12"/>
      <c r="MPI1766" s="12"/>
      <c r="MPJ1766" s="12"/>
      <c r="MPK1766" s="12"/>
      <c r="MPL1766" s="12"/>
      <c r="MPM1766" s="12"/>
      <c r="MPN1766" s="12"/>
      <c r="MPO1766" s="12"/>
      <c r="MPP1766" s="12"/>
      <c r="MPQ1766" s="12"/>
      <c r="MPR1766" s="12"/>
      <c r="MPS1766" s="12"/>
      <c r="MPT1766" s="12"/>
      <c r="MPU1766" s="12"/>
      <c r="MPV1766" s="12"/>
      <c r="MPW1766" s="12"/>
      <c r="MPX1766" s="12"/>
      <c r="MPY1766" s="12"/>
      <c r="MPZ1766" s="12"/>
      <c r="MQA1766" s="12"/>
      <c r="MQB1766" s="12"/>
      <c r="MQC1766" s="12"/>
      <c r="MQD1766" s="12"/>
      <c r="MQE1766" s="12"/>
      <c r="MQF1766" s="12"/>
      <c r="MQG1766" s="12"/>
      <c r="MQH1766" s="12"/>
      <c r="MQI1766" s="12"/>
      <c r="MQJ1766" s="12"/>
      <c r="MQK1766" s="12"/>
      <c r="MQL1766" s="12"/>
      <c r="MQM1766" s="12"/>
      <c r="MQN1766" s="12"/>
      <c r="MQO1766" s="12"/>
      <c r="MQP1766" s="12"/>
      <c r="MQQ1766" s="12"/>
      <c r="MQR1766" s="12"/>
      <c r="MQS1766" s="12"/>
      <c r="MQT1766" s="12"/>
      <c r="MQU1766" s="12"/>
      <c r="MQV1766" s="12"/>
      <c r="MQW1766" s="12"/>
      <c r="MQX1766" s="12"/>
      <c r="MQY1766" s="12"/>
      <c r="MQZ1766" s="12"/>
      <c r="MRA1766" s="12"/>
      <c r="MRB1766" s="12"/>
      <c r="MRC1766" s="12"/>
      <c r="MRD1766" s="12"/>
      <c r="MRE1766" s="12"/>
      <c r="MRF1766" s="12"/>
      <c r="MRG1766" s="12"/>
      <c r="MRH1766" s="12"/>
      <c r="MRI1766" s="12"/>
      <c r="MRJ1766" s="12"/>
      <c r="MRK1766" s="12"/>
      <c r="MRL1766" s="12"/>
      <c r="MRM1766" s="12"/>
      <c r="MRN1766" s="12"/>
      <c r="MRO1766" s="12"/>
      <c r="MRP1766" s="12"/>
      <c r="MRQ1766" s="12"/>
      <c r="MRR1766" s="12"/>
      <c r="MRS1766" s="12"/>
      <c r="MRT1766" s="12"/>
      <c r="MRU1766" s="12"/>
      <c r="MRV1766" s="12"/>
      <c r="MRW1766" s="12"/>
      <c r="MRX1766" s="12"/>
      <c r="MRY1766" s="12"/>
      <c r="MRZ1766" s="12"/>
      <c r="MSA1766" s="12"/>
      <c r="MSB1766" s="12"/>
      <c r="MSC1766" s="12"/>
      <c r="MSD1766" s="12"/>
      <c r="MSE1766" s="12"/>
      <c r="MSF1766" s="12"/>
      <c r="MSG1766" s="12"/>
      <c r="MSH1766" s="12"/>
      <c r="MSI1766" s="12"/>
      <c r="MSJ1766" s="12"/>
      <c r="MSK1766" s="12"/>
      <c r="MSL1766" s="12"/>
      <c r="MSM1766" s="12"/>
      <c r="MSN1766" s="12"/>
      <c r="MSO1766" s="12"/>
      <c r="MSP1766" s="12"/>
      <c r="MSQ1766" s="12"/>
      <c r="MSR1766" s="12"/>
      <c r="MSS1766" s="12"/>
      <c r="MST1766" s="12"/>
      <c r="MSU1766" s="12"/>
      <c r="MSV1766" s="12"/>
      <c r="MSW1766" s="12"/>
      <c r="MSX1766" s="12"/>
      <c r="MSY1766" s="12"/>
      <c r="MSZ1766" s="12"/>
      <c r="MTA1766" s="12"/>
      <c r="MTB1766" s="12"/>
      <c r="MTC1766" s="12"/>
      <c r="MTD1766" s="12"/>
      <c r="MTE1766" s="12"/>
      <c r="MTF1766" s="12"/>
      <c r="MTG1766" s="12"/>
      <c r="MTH1766" s="12"/>
      <c r="MTI1766" s="12"/>
      <c r="MTJ1766" s="12"/>
      <c r="MTK1766" s="12"/>
      <c r="MTL1766" s="12"/>
      <c r="MTM1766" s="12"/>
      <c r="MTN1766" s="12"/>
      <c r="MTO1766" s="12"/>
      <c r="MTP1766" s="12"/>
      <c r="MTQ1766" s="12"/>
      <c r="MTR1766" s="12"/>
      <c r="MTS1766" s="12"/>
      <c r="MTT1766" s="12"/>
      <c r="MTU1766" s="12"/>
      <c r="MTV1766" s="12"/>
      <c r="MTW1766" s="12"/>
      <c r="MTX1766" s="12"/>
      <c r="MTY1766" s="12"/>
      <c r="MTZ1766" s="12"/>
      <c r="MUA1766" s="12"/>
      <c r="MUB1766" s="12"/>
      <c r="MUC1766" s="12"/>
      <c r="MUD1766" s="12"/>
      <c r="MUE1766" s="12"/>
      <c r="MUF1766" s="12"/>
      <c r="MUG1766" s="12"/>
      <c r="MUH1766" s="12"/>
      <c r="MUI1766" s="12"/>
      <c r="MUJ1766" s="12"/>
      <c r="MUK1766" s="12"/>
      <c r="MUL1766" s="12"/>
      <c r="MUM1766" s="12"/>
      <c r="MUN1766" s="12"/>
      <c r="MUO1766" s="12"/>
      <c r="MUP1766" s="12"/>
      <c r="MUQ1766" s="12"/>
      <c r="MUR1766" s="12"/>
      <c r="MUS1766" s="12"/>
      <c r="MUT1766" s="12"/>
      <c r="MUU1766" s="12"/>
      <c r="MUV1766" s="12"/>
      <c r="MUW1766" s="12"/>
      <c r="MUX1766" s="12"/>
      <c r="MUY1766" s="12"/>
      <c r="MUZ1766" s="12"/>
      <c r="MVA1766" s="12"/>
      <c r="MVB1766" s="12"/>
      <c r="MVC1766" s="12"/>
      <c r="MVD1766" s="12"/>
      <c r="MVE1766" s="12"/>
      <c r="MVF1766" s="12"/>
      <c r="MVG1766" s="12"/>
      <c r="MVH1766" s="12"/>
      <c r="MVI1766" s="12"/>
      <c r="MVJ1766" s="12"/>
      <c r="MVK1766" s="12"/>
      <c r="MVL1766" s="12"/>
      <c r="MVM1766" s="12"/>
      <c r="MVN1766" s="12"/>
      <c r="MVO1766" s="12"/>
      <c r="MVP1766" s="12"/>
      <c r="MVQ1766" s="12"/>
      <c r="MVR1766" s="12"/>
      <c r="MVS1766" s="12"/>
      <c r="MVT1766" s="12"/>
      <c r="MVU1766" s="12"/>
      <c r="MVV1766" s="12"/>
      <c r="MVW1766" s="12"/>
      <c r="MVX1766" s="12"/>
      <c r="MVY1766" s="12"/>
      <c r="MVZ1766" s="12"/>
      <c r="MWA1766" s="12"/>
      <c r="MWB1766" s="12"/>
      <c r="MWC1766" s="12"/>
      <c r="MWD1766" s="12"/>
      <c r="MWE1766" s="12"/>
      <c r="MWF1766" s="12"/>
      <c r="MWG1766" s="12"/>
      <c r="MWH1766" s="12"/>
      <c r="MWI1766" s="12"/>
      <c r="MWJ1766" s="12"/>
      <c r="MWK1766" s="12"/>
      <c r="MWL1766" s="12"/>
      <c r="MWM1766" s="12"/>
      <c r="MWN1766" s="12"/>
      <c r="MWO1766" s="12"/>
      <c r="MWP1766" s="12"/>
      <c r="MWQ1766" s="12"/>
      <c r="MWR1766" s="12"/>
      <c r="MWS1766" s="12"/>
      <c r="MWT1766" s="12"/>
      <c r="MWU1766" s="12"/>
      <c r="MWV1766" s="12"/>
      <c r="MWW1766" s="12"/>
      <c r="MWX1766" s="12"/>
      <c r="MWY1766" s="12"/>
      <c r="MWZ1766" s="12"/>
      <c r="MXA1766" s="12"/>
      <c r="MXB1766" s="12"/>
      <c r="MXC1766" s="12"/>
      <c r="MXD1766" s="12"/>
      <c r="MXE1766" s="12"/>
      <c r="MXF1766" s="12"/>
      <c r="MXG1766" s="12"/>
      <c r="MXH1766" s="12"/>
      <c r="MXI1766" s="12"/>
      <c r="MXJ1766" s="12"/>
      <c r="MXK1766" s="12"/>
      <c r="MXL1766" s="12"/>
      <c r="MXM1766" s="12"/>
      <c r="MXN1766" s="12"/>
      <c r="MXO1766" s="12"/>
      <c r="MXP1766" s="12"/>
      <c r="MXQ1766" s="12"/>
      <c r="MXR1766" s="12"/>
      <c r="MXS1766" s="12"/>
      <c r="MXT1766" s="12"/>
      <c r="MXU1766" s="12"/>
      <c r="MXV1766" s="12"/>
      <c r="MXW1766" s="12"/>
      <c r="MXX1766" s="12"/>
      <c r="MXY1766" s="12"/>
      <c r="MXZ1766" s="12"/>
      <c r="MYA1766" s="12"/>
      <c r="MYB1766" s="12"/>
      <c r="MYC1766" s="12"/>
      <c r="MYD1766" s="12"/>
      <c r="MYE1766" s="12"/>
      <c r="MYF1766" s="12"/>
      <c r="MYG1766" s="12"/>
      <c r="MYH1766" s="12"/>
      <c r="MYI1766" s="12"/>
      <c r="MYJ1766" s="12"/>
      <c r="MYK1766" s="12"/>
      <c r="MYL1766" s="12"/>
      <c r="MYM1766" s="12"/>
      <c r="MYN1766" s="12"/>
      <c r="MYO1766" s="12"/>
      <c r="MYP1766" s="12"/>
      <c r="MYQ1766" s="12"/>
      <c r="MYR1766" s="12"/>
      <c r="MYS1766" s="12"/>
      <c r="MYT1766" s="12"/>
      <c r="MYU1766" s="12"/>
      <c r="MYV1766" s="12"/>
      <c r="MYW1766" s="12"/>
      <c r="MYX1766" s="12"/>
      <c r="MYY1766" s="12"/>
      <c r="MYZ1766" s="12"/>
      <c r="MZA1766" s="12"/>
      <c r="MZB1766" s="12"/>
      <c r="MZC1766" s="12"/>
      <c r="MZD1766" s="12"/>
      <c r="MZE1766" s="12"/>
      <c r="MZF1766" s="12"/>
      <c r="MZG1766" s="12"/>
      <c r="MZH1766" s="12"/>
      <c r="MZI1766" s="12"/>
      <c r="MZJ1766" s="12"/>
      <c r="MZK1766" s="12"/>
      <c r="MZL1766" s="12"/>
      <c r="MZM1766" s="12"/>
      <c r="MZN1766" s="12"/>
      <c r="MZO1766" s="12"/>
      <c r="MZP1766" s="12"/>
      <c r="MZQ1766" s="12"/>
      <c r="MZR1766" s="12"/>
      <c r="MZS1766" s="12"/>
      <c r="MZT1766" s="12"/>
      <c r="MZU1766" s="12"/>
      <c r="MZV1766" s="12"/>
      <c r="MZW1766" s="12"/>
      <c r="MZX1766" s="12"/>
      <c r="MZY1766" s="12"/>
      <c r="MZZ1766" s="12"/>
      <c r="NAA1766" s="12"/>
      <c r="NAB1766" s="12"/>
      <c r="NAC1766" s="12"/>
      <c r="NAD1766" s="12"/>
      <c r="NAE1766" s="12"/>
      <c r="NAF1766" s="12"/>
      <c r="NAG1766" s="12"/>
      <c r="NAH1766" s="12"/>
      <c r="NAI1766" s="12"/>
      <c r="NAJ1766" s="12"/>
      <c r="NAK1766" s="12"/>
      <c r="NAL1766" s="12"/>
      <c r="NAM1766" s="12"/>
      <c r="NAN1766" s="12"/>
      <c r="NAO1766" s="12"/>
      <c r="NAP1766" s="12"/>
      <c r="NAQ1766" s="12"/>
      <c r="NAR1766" s="12"/>
      <c r="NAS1766" s="12"/>
      <c r="NAT1766" s="12"/>
      <c r="NAU1766" s="12"/>
      <c r="NAV1766" s="12"/>
      <c r="NAW1766" s="12"/>
      <c r="NAX1766" s="12"/>
      <c r="NAY1766" s="12"/>
      <c r="NAZ1766" s="12"/>
      <c r="NBA1766" s="12"/>
      <c r="NBB1766" s="12"/>
      <c r="NBC1766" s="12"/>
      <c r="NBD1766" s="12"/>
      <c r="NBE1766" s="12"/>
      <c r="NBF1766" s="12"/>
      <c r="NBG1766" s="12"/>
      <c r="NBH1766" s="12"/>
      <c r="NBI1766" s="12"/>
      <c r="NBJ1766" s="12"/>
      <c r="NBK1766" s="12"/>
      <c r="NBL1766" s="12"/>
      <c r="NBM1766" s="12"/>
      <c r="NBN1766" s="12"/>
      <c r="NBO1766" s="12"/>
      <c r="NBP1766" s="12"/>
      <c r="NBQ1766" s="12"/>
      <c r="NBR1766" s="12"/>
      <c r="NBS1766" s="12"/>
      <c r="NBT1766" s="12"/>
      <c r="NBU1766" s="12"/>
      <c r="NBV1766" s="12"/>
      <c r="NBW1766" s="12"/>
      <c r="NBX1766" s="12"/>
      <c r="NBY1766" s="12"/>
      <c r="NBZ1766" s="12"/>
      <c r="NCA1766" s="12"/>
      <c r="NCB1766" s="12"/>
      <c r="NCC1766" s="12"/>
      <c r="NCD1766" s="12"/>
      <c r="NCE1766" s="12"/>
      <c r="NCF1766" s="12"/>
      <c r="NCG1766" s="12"/>
      <c r="NCH1766" s="12"/>
      <c r="NCI1766" s="12"/>
      <c r="NCJ1766" s="12"/>
      <c r="NCK1766" s="12"/>
      <c r="NCL1766" s="12"/>
      <c r="NCM1766" s="12"/>
      <c r="NCN1766" s="12"/>
      <c r="NCO1766" s="12"/>
      <c r="NCP1766" s="12"/>
      <c r="NCQ1766" s="12"/>
      <c r="NCR1766" s="12"/>
      <c r="NCS1766" s="12"/>
      <c r="NCT1766" s="12"/>
      <c r="NCU1766" s="12"/>
      <c r="NCV1766" s="12"/>
      <c r="NCW1766" s="12"/>
      <c r="NCX1766" s="12"/>
      <c r="NCY1766" s="12"/>
      <c r="NCZ1766" s="12"/>
      <c r="NDA1766" s="12"/>
      <c r="NDB1766" s="12"/>
      <c r="NDC1766" s="12"/>
      <c r="NDD1766" s="12"/>
      <c r="NDE1766" s="12"/>
      <c r="NDF1766" s="12"/>
      <c r="NDG1766" s="12"/>
      <c r="NDH1766" s="12"/>
      <c r="NDI1766" s="12"/>
      <c r="NDJ1766" s="12"/>
      <c r="NDK1766" s="12"/>
      <c r="NDL1766" s="12"/>
      <c r="NDM1766" s="12"/>
      <c r="NDN1766" s="12"/>
      <c r="NDO1766" s="12"/>
      <c r="NDP1766" s="12"/>
      <c r="NDQ1766" s="12"/>
      <c r="NDR1766" s="12"/>
      <c r="NDS1766" s="12"/>
      <c r="NDT1766" s="12"/>
      <c r="NDU1766" s="12"/>
      <c r="NDV1766" s="12"/>
      <c r="NDW1766" s="12"/>
      <c r="NDX1766" s="12"/>
      <c r="NDY1766" s="12"/>
      <c r="NDZ1766" s="12"/>
      <c r="NEA1766" s="12"/>
      <c r="NEB1766" s="12"/>
      <c r="NEC1766" s="12"/>
      <c r="NED1766" s="12"/>
      <c r="NEE1766" s="12"/>
      <c r="NEF1766" s="12"/>
      <c r="NEG1766" s="12"/>
      <c r="NEH1766" s="12"/>
      <c r="NEI1766" s="12"/>
      <c r="NEJ1766" s="12"/>
      <c r="NEK1766" s="12"/>
      <c r="NEL1766" s="12"/>
      <c r="NEM1766" s="12"/>
      <c r="NEN1766" s="12"/>
      <c r="NEO1766" s="12"/>
      <c r="NEP1766" s="12"/>
      <c r="NEQ1766" s="12"/>
      <c r="NER1766" s="12"/>
      <c r="NES1766" s="12"/>
      <c r="NET1766" s="12"/>
      <c r="NEU1766" s="12"/>
      <c r="NEV1766" s="12"/>
      <c r="NEW1766" s="12"/>
      <c r="NEX1766" s="12"/>
      <c r="NEY1766" s="12"/>
      <c r="NEZ1766" s="12"/>
      <c r="NFA1766" s="12"/>
      <c r="NFB1766" s="12"/>
      <c r="NFC1766" s="12"/>
      <c r="NFD1766" s="12"/>
      <c r="NFE1766" s="12"/>
      <c r="NFF1766" s="12"/>
      <c r="NFG1766" s="12"/>
      <c r="NFH1766" s="12"/>
      <c r="NFI1766" s="12"/>
      <c r="NFJ1766" s="12"/>
      <c r="NFK1766" s="12"/>
      <c r="NFL1766" s="12"/>
      <c r="NFM1766" s="12"/>
      <c r="NFN1766" s="12"/>
      <c r="NFO1766" s="12"/>
      <c r="NFP1766" s="12"/>
      <c r="NFQ1766" s="12"/>
      <c r="NFR1766" s="12"/>
      <c r="NFS1766" s="12"/>
      <c r="NFT1766" s="12"/>
      <c r="NFU1766" s="12"/>
      <c r="NFV1766" s="12"/>
      <c r="NFW1766" s="12"/>
      <c r="NFX1766" s="12"/>
      <c r="NFY1766" s="12"/>
      <c r="NFZ1766" s="12"/>
      <c r="NGA1766" s="12"/>
      <c r="NGB1766" s="12"/>
      <c r="NGC1766" s="12"/>
      <c r="NGD1766" s="12"/>
      <c r="NGE1766" s="12"/>
      <c r="NGF1766" s="12"/>
      <c r="NGG1766" s="12"/>
      <c r="NGH1766" s="12"/>
      <c r="NGI1766" s="12"/>
      <c r="NGJ1766" s="12"/>
      <c r="NGK1766" s="12"/>
      <c r="NGL1766" s="12"/>
      <c r="NGM1766" s="12"/>
      <c r="NGN1766" s="12"/>
      <c r="NGO1766" s="12"/>
      <c r="NGP1766" s="12"/>
      <c r="NGQ1766" s="12"/>
      <c r="NGR1766" s="12"/>
      <c r="NGS1766" s="12"/>
      <c r="NGT1766" s="12"/>
      <c r="NGU1766" s="12"/>
      <c r="NGV1766" s="12"/>
      <c r="NGW1766" s="12"/>
      <c r="NGX1766" s="12"/>
      <c r="NGY1766" s="12"/>
      <c r="NGZ1766" s="12"/>
      <c r="NHA1766" s="12"/>
      <c r="NHB1766" s="12"/>
      <c r="NHC1766" s="12"/>
      <c r="NHD1766" s="12"/>
      <c r="NHE1766" s="12"/>
      <c r="NHF1766" s="12"/>
      <c r="NHG1766" s="12"/>
      <c r="NHH1766" s="12"/>
      <c r="NHI1766" s="12"/>
      <c r="NHJ1766" s="12"/>
      <c r="NHK1766" s="12"/>
      <c r="NHL1766" s="12"/>
      <c r="NHM1766" s="12"/>
      <c r="NHN1766" s="12"/>
      <c r="NHO1766" s="12"/>
      <c r="NHP1766" s="12"/>
      <c r="NHQ1766" s="12"/>
      <c r="NHR1766" s="12"/>
      <c r="NHS1766" s="12"/>
      <c r="NHT1766" s="12"/>
      <c r="NHU1766" s="12"/>
      <c r="NHV1766" s="12"/>
      <c r="NHW1766" s="12"/>
      <c r="NHX1766" s="12"/>
      <c r="NHY1766" s="12"/>
      <c r="NHZ1766" s="12"/>
      <c r="NIA1766" s="12"/>
      <c r="NIB1766" s="12"/>
      <c r="NIC1766" s="12"/>
      <c r="NID1766" s="12"/>
      <c r="NIE1766" s="12"/>
      <c r="NIF1766" s="12"/>
      <c r="NIG1766" s="12"/>
      <c r="NIH1766" s="12"/>
      <c r="NII1766" s="12"/>
      <c r="NIJ1766" s="12"/>
      <c r="NIK1766" s="12"/>
      <c r="NIL1766" s="12"/>
      <c r="NIM1766" s="12"/>
      <c r="NIN1766" s="12"/>
      <c r="NIO1766" s="12"/>
      <c r="NIP1766" s="12"/>
      <c r="NIQ1766" s="12"/>
      <c r="NIR1766" s="12"/>
      <c r="NIS1766" s="12"/>
      <c r="NIT1766" s="12"/>
      <c r="NIU1766" s="12"/>
      <c r="NIV1766" s="12"/>
      <c r="NIW1766" s="12"/>
      <c r="NIX1766" s="12"/>
      <c r="NIY1766" s="12"/>
      <c r="NIZ1766" s="12"/>
      <c r="NJA1766" s="12"/>
      <c r="NJB1766" s="12"/>
      <c r="NJC1766" s="12"/>
      <c r="NJD1766" s="12"/>
      <c r="NJE1766" s="12"/>
      <c r="NJF1766" s="12"/>
      <c r="NJG1766" s="12"/>
      <c r="NJH1766" s="12"/>
      <c r="NJI1766" s="12"/>
      <c r="NJJ1766" s="12"/>
      <c r="NJK1766" s="12"/>
      <c r="NJL1766" s="12"/>
      <c r="NJM1766" s="12"/>
      <c r="NJN1766" s="12"/>
      <c r="NJO1766" s="12"/>
      <c r="NJP1766" s="12"/>
      <c r="NJQ1766" s="12"/>
      <c r="NJR1766" s="12"/>
      <c r="NJS1766" s="12"/>
      <c r="NJT1766" s="12"/>
      <c r="NJU1766" s="12"/>
      <c r="NJV1766" s="12"/>
      <c r="NJW1766" s="12"/>
      <c r="NJX1766" s="12"/>
      <c r="NJY1766" s="12"/>
      <c r="NJZ1766" s="12"/>
      <c r="NKA1766" s="12"/>
      <c r="NKB1766" s="12"/>
      <c r="NKC1766" s="12"/>
      <c r="NKD1766" s="12"/>
      <c r="NKE1766" s="12"/>
      <c r="NKF1766" s="12"/>
      <c r="NKG1766" s="12"/>
      <c r="NKH1766" s="12"/>
      <c r="NKI1766" s="12"/>
      <c r="NKJ1766" s="12"/>
      <c r="NKK1766" s="12"/>
      <c r="NKL1766" s="12"/>
      <c r="NKM1766" s="12"/>
      <c r="NKN1766" s="12"/>
      <c r="NKO1766" s="12"/>
      <c r="NKP1766" s="12"/>
      <c r="NKQ1766" s="12"/>
      <c r="NKR1766" s="12"/>
      <c r="NKS1766" s="12"/>
      <c r="NKT1766" s="12"/>
      <c r="NKU1766" s="12"/>
      <c r="NKV1766" s="12"/>
      <c r="NKW1766" s="12"/>
      <c r="NKX1766" s="12"/>
      <c r="NKY1766" s="12"/>
      <c r="NKZ1766" s="12"/>
      <c r="NLA1766" s="12"/>
      <c r="NLB1766" s="12"/>
      <c r="NLC1766" s="12"/>
      <c r="NLD1766" s="12"/>
      <c r="NLE1766" s="12"/>
      <c r="NLF1766" s="12"/>
      <c r="NLG1766" s="12"/>
      <c r="NLH1766" s="12"/>
      <c r="NLI1766" s="12"/>
      <c r="NLJ1766" s="12"/>
      <c r="NLK1766" s="12"/>
      <c r="NLL1766" s="12"/>
      <c r="NLM1766" s="12"/>
      <c r="NLN1766" s="12"/>
      <c r="NLO1766" s="12"/>
      <c r="NLP1766" s="12"/>
      <c r="NLQ1766" s="12"/>
      <c r="NLR1766" s="12"/>
      <c r="NLS1766" s="12"/>
      <c r="NLT1766" s="12"/>
      <c r="NLU1766" s="12"/>
      <c r="NLV1766" s="12"/>
      <c r="NLW1766" s="12"/>
      <c r="NLX1766" s="12"/>
      <c r="NLY1766" s="12"/>
      <c r="NLZ1766" s="12"/>
      <c r="NMA1766" s="12"/>
      <c r="NMB1766" s="12"/>
      <c r="NMC1766" s="12"/>
      <c r="NMD1766" s="12"/>
      <c r="NME1766" s="12"/>
      <c r="NMF1766" s="12"/>
      <c r="NMG1766" s="12"/>
      <c r="NMH1766" s="12"/>
      <c r="NMI1766" s="12"/>
      <c r="NMJ1766" s="12"/>
      <c r="NMK1766" s="12"/>
      <c r="NML1766" s="12"/>
      <c r="NMM1766" s="12"/>
      <c r="NMN1766" s="12"/>
      <c r="NMO1766" s="12"/>
      <c r="NMP1766" s="12"/>
      <c r="NMQ1766" s="12"/>
      <c r="NMR1766" s="12"/>
      <c r="NMS1766" s="12"/>
      <c r="NMT1766" s="12"/>
      <c r="NMU1766" s="12"/>
      <c r="NMV1766" s="12"/>
      <c r="NMW1766" s="12"/>
      <c r="NMX1766" s="12"/>
      <c r="NMY1766" s="12"/>
      <c r="NMZ1766" s="12"/>
      <c r="NNA1766" s="12"/>
      <c r="NNB1766" s="12"/>
      <c r="NNC1766" s="12"/>
      <c r="NND1766" s="12"/>
      <c r="NNE1766" s="12"/>
      <c r="NNF1766" s="12"/>
      <c r="NNG1766" s="12"/>
      <c r="NNH1766" s="12"/>
      <c r="NNI1766" s="12"/>
      <c r="NNJ1766" s="12"/>
      <c r="NNK1766" s="12"/>
      <c r="NNL1766" s="12"/>
      <c r="NNM1766" s="12"/>
      <c r="NNN1766" s="12"/>
      <c r="NNO1766" s="12"/>
      <c r="NNP1766" s="12"/>
      <c r="NNQ1766" s="12"/>
      <c r="NNR1766" s="12"/>
      <c r="NNS1766" s="12"/>
      <c r="NNT1766" s="12"/>
      <c r="NNU1766" s="12"/>
      <c r="NNV1766" s="12"/>
      <c r="NNW1766" s="12"/>
      <c r="NNX1766" s="12"/>
      <c r="NNY1766" s="12"/>
      <c r="NNZ1766" s="12"/>
      <c r="NOA1766" s="12"/>
      <c r="NOB1766" s="12"/>
      <c r="NOC1766" s="12"/>
      <c r="NOD1766" s="12"/>
      <c r="NOE1766" s="12"/>
      <c r="NOF1766" s="12"/>
      <c r="NOG1766" s="12"/>
      <c r="NOH1766" s="12"/>
      <c r="NOI1766" s="12"/>
      <c r="NOJ1766" s="12"/>
      <c r="NOK1766" s="12"/>
      <c r="NOL1766" s="12"/>
      <c r="NOM1766" s="12"/>
      <c r="NON1766" s="12"/>
      <c r="NOO1766" s="12"/>
      <c r="NOP1766" s="12"/>
      <c r="NOQ1766" s="12"/>
      <c r="NOR1766" s="12"/>
      <c r="NOS1766" s="12"/>
      <c r="NOT1766" s="12"/>
      <c r="NOU1766" s="12"/>
      <c r="NOV1766" s="12"/>
      <c r="NOW1766" s="12"/>
      <c r="NOX1766" s="12"/>
      <c r="NOY1766" s="12"/>
      <c r="NOZ1766" s="12"/>
      <c r="NPA1766" s="12"/>
      <c r="NPB1766" s="12"/>
      <c r="NPC1766" s="12"/>
      <c r="NPD1766" s="12"/>
      <c r="NPE1766" s="12"/>
      <c r="NPF1766" s="12"/>
      <c r="NPG1766" s="12"/>
      <c r="NPH1766" s="12"/>
      <c r="NPI1766" s="12"/>
      <c r="NPJ1766" s="12"/>
      <c r="NPK1766" s="12"/>
      <c r="NPL1766" s="12"/>
      <c r="NPM1766" s="12"/>
      <c r="NPN1766" s="12"/>
      <c r="NPO1766" s="12"/>
      <c r="NPP1766" s="12"/>
      <c r="NPQ1766" s="12"/>
      <c r="NPR1766" s="12"/>
      <c r="NPS1766" s="12"/>
      <c r="NPT1766" s="12"/>
      <c r="NPU1766" s="12"/>
      <c r="NPV1766" s="12"/>
      <c r="NPW1766" s="12"/>
      <c r="NPX1766" s="12"/>
      <c r="NPY1766" s="12"/>
      <c r="NPZ1766" s="12"/>
      <c r="NQA1766" s="12"/>
      <c r="NQB1766" s="12"/>
      <c r="NQC1766" s="12"/>
      <c r="NQD1766" s="12"/>
      <c r="NQE1766" s="12"/>
      <c r="NQF1766" s="12"/>
      <c r="NQG1766" s="12"/>
      <c r="NQH1766" s="12"/>
      <c r="NQI1766" s="12"/>
      <c r="NQJ1766" s="12"/>
      <c r="NQK1766" s="12"/>
      <c r="NQL1766" s="12"/>
      <c r="NQM1766" s="12"/>
      <c r="NQN1766" s="12"/>
      <c r="NQO1766" s="12"/>
      <c r="NQP1766" s="12"/>
      <c r="NQQ1766" s="12"/>
      <c r="NQR1766" s="12"/>
      <c r="NQS1766" s="12"/>
      <c r="NQT1766" s="12"/>
      <c r="NQU1766" s="12"/>
      <c r="NQV1766" s="12"/>
      <c r="NQW1766" s="12"/>
      <c r="NQX1766" s="12"/>
      <c r="NQY1766" s="12"/>
      <c r="NQZ1766" s="12"/>
      <c r="NRA1766" s="12"/>
      <c r="NRB1766" s="12"/>
      <c r="NRC1766" s="12"/>
      <c r="NRD1766" s="12"/>
      <c r="NRE1766" s="12"/>
      <c r="NRF1766" s="12"/>
      <c r="NRG1766" s="12"/>
      <c r="NRH1766" s="12"/>
      <c r="NRI1766" s="12"/>
      <c r="NRJ1766" s="12"/>
      <c r="NRK1766" s="12"/>
      <c r="NRL1766" s="12"/>
      <c r="NRM1766" s="12"/>
      <c r="NRN1766" s="12"/>
      <c r="NRO1766" s="12"/>
      <c r="NRP1766" s="12"/>
      <c r="NRQ1766" s="12"/>
      <c r="NRR1766" s="12"/>
      <c r="NRS1766" s="12"/>
      <c r="NRT1766" s="12"/>
      <c r="NRU1766" s="12"/>
      <c r="NRV1766" s="12"/>
      <c r="NRW1766" s="12"/>
      <c r="NRX1766" s="12"/>
      <c r="NRY1766" s="12"/>
      <c r="NRZ1766" s="12"/>
      <c r="NSA1766" s="12"/>
      <c r="NSB1766" s="12"/>
      <c r="NSC1766" s="12"/>
      <c r="NSD1766" s="12"/>
      <c r="NSE1766" s="12"/>
      <c r="NSF1766" s="12"/>
      <c r="NSG1766" s="12"/>
      <c r="NSH1766" s="12"/>
      <c r="NSI1766" s="12"/>
      <c r="NSJ1766" s="12"/>
      <c r="NSK1766" s="12"/>
      <c r="NSL1766" s="12"/>
      <c r="NSM1766" s="12"/>
      <c r="NSN1766" s="12"/>
      <c r="NSO1766" s="12"/>
      <c r="NSP1766" s="12"/>
      <c r="NSQ1766" s="12"/>
      <c r="NSR1766" s="12"/>
      <c r="NSS1766" s="12"/>
      <c r="NST1766" s="12"/>
      <c r="NSU1766" s="12"/>
      <c r="NSV1766" s="12"/>
      <c r="NSW1766" s="12"/>
      <c r="NSX1766" s="12"/>
      <c r="NSY1766" s="12"/>
      <c r="NSZ1766" s="12"/>
      <c r="NTA1766" s="12"/>
      <c r="NTB1766" s="12"/>
      <c r="NTC1766" s="12"/>
      <c r="NTD1766" s="12"/>
      <c r="NTE1766" s="12"/>
      <c r="NTF1766" s="12"/>
      <c r="NTG1766" s="12"/>
      <c r="NTH1766" s="12"/>
      <c r="NTI1766" s="12"/>
      <c r="NTJ1766" s="12"/>
      <c r="NTK1766" s="12"/>
      <c r="NTL1766" s="12"/>
      <c r="NTM1766" s="12"/>
      <c r="NTN1766" s="12"/>
      <c r="NTO1766" s="12"/>
      <c r="NTP1766" s="12"/>
      <c r="NTQ1766" s="12"/>
      <c r="NTR1766" s="12"/>
      <c r="NTS1766" s="12"/>
      <c r="NTT1766" s="12"/>
      <c r="NTU1766" s="12"/>
      <c r="NTV1766" s="12"/>
      <c r="NTW1766" s="12"/>
      <c r="NTX1766" s="12"/>
      <c r="NTY1766" s="12"/>
      <c r="NTZ1766" s="12"/>
      <c r="NUA1766" s="12"/>
      <c r="NUB1766" s="12"/>
      <c r="NUC1766" s="12"/>
      <c r="NUD1766" s="12"/>
      <c r="NUE1766" s="12"/>
      <c r="NUF1766" s="12"/>
      <c r="NUG1766" s="12"/>
      <c r="NUH1766" s="12"/>
      <c r="NUI1766" s="12"/>
      <c r="NUJ1766" s="12"/>
      <c r="NUK1766" s="12"/>
      <c r="NUL1766" s="12"/>
      <c r="NUM1766" s="12"/>
      <c r="NUN1766" s="12"/>
      <c r="NUO1766" s="12"/>
      <c r="NUP1766" s="12"/>
      <c r="NUQ1766" s="12"/>
      <c r="NUR1766" s="12"/>
      <c r="NUS1766" s="12"/>
      <c r="NUT1766" s="12"/>
      <c r="NUU1766" s="12"/>
      <c r="NUV1766" s="12"/>
      <c r="NUW1766" s="12"/>
      <c r="NUX1766" s="12"/>
      <c r="NUY1766" s="12"/>
      <c r="NUZ1766" s="12"/>
      <c r="NVA1766" s="12"/>
      <c r="NVB1766" s="12"/>
      <c r="NVC1766" s="12"/>
      <c r="NVD1766" s="12"/>
      <c r="NVE1766" s="12"/>
      <c r="NVF1766" s="12"/>
      <c r="NVG1766" s="12"/>
      <c r="NVH1766" s="12"/>
      <c r="NVI1766" s="12"/>
      <c r="NVJ1766" s="12"/>
      <c r="NVK1766" s="12"/>
      <c r="NVL1766" s="12"/>
      <c r="NVM1766" s="12"/>
      <c r="NVN1766" s="12"/>
      <c r="NVO1766" s="12"/>
      <c r="NVP1766" s="12"/>
      <c r="NVQ1766" s="12"/>
      <c r="NVR1766" s="12"/>
      <c r="NVS1766" s="12"/>
      <c r="NVT1766" s="12"/>
      <c r="NVU1766" s="12"/>
      <c r="NVV1766" s="12"/>
      <c r="NVW1766" s="12"/>
      <c r="NVX1766" s="12"/>
      <c r="NVY1766" s="12"/>
      <c r="NVZ1766" s="12"/>
      <c r="NWA1766" s="12"/>
      <c r="NWB1766" s="12"/>
      <c r="NWC1766" s="12"/>
      <c r="NWD1766" s="12"/>
      <c r="NWE1766" s="12"/>
      <c r="NWF1766" s="12"/>
      <c r="NWG1766" s="12"/>
      <c r="NWH1766" s="12"/>
      <c r="NWI1766" s="12"/>
      <c r="NWJ1766" s="12"/>
      <c r="NWK1766" s="12"/>
      <c r="NWL1766" s="12"/>
      <c r="NWM1766" s="12"/>
      <c r="NWN1766" s="12"/>
      <c r="NWO1766" s="12"/>
      <c r="NWP1766" s="12"/>
      <c r="NWQ1766" s="12"/>
      <c r="NWR1766" s="12"/>
      <c r="NWS1766" s="12"/>
      <c r="NWT1766" s="12"/>
      <c r="NWU1766" s="12"/>
      <c r="NWV1766" s="12"/>
      <c r="NWW1766" s="12"/>
      <c r="NWX1766" s="12"/>
      <c r="NWY1766" s="12"/>
      <c r="NWZ1766" s="12"/>
      <c r="NXA1766" s="12"/>
      <c r="NXB1766" s="12"/>
      <c r="NXC1766" s="12"/>
      <c r="NXD1766" s="12"/>
      <c r="NXE1766" s="12"/>
      <c r="NXF1766" s="12"/>
      <c r="NXG1766" s="12"/>
      <c r="NXH1766" s="12"/>
      <c r="NXI1766" s="12"/>
      <c r="NXJ1766" s="12"/>
      <c r="NXK1766" s="12"/>
      <c r="NXL1766" s="12"/>
      <c r="NXM1766" s="12"/>
      <c r="NXN1766" s="12"/>
      <c r="NXO1766" s="12"/>
      <c r="NXP1766" s="12"/>
      <c r="NXQ1766" s="12"/>
      <c r="NXR1766" s="12"/>
      <c r="NXS1766" s="12"/>
      <c r="NXT1766" s="12"/>
      <c r="NXU1766" s="12"/>
      <c r="NXV1766" s="12"/>
      <c r="NXW1766" s="12"/>
      <c r="NXX1766" s="12"/>
      <c r="NXY1766" s="12"/>
      <c r="NXZ1766" s="12"/>
      <c r="NYA1766" s="12"/>
      <c r="NYB1766" s="12"/>
      <c r="NYC1766" s="12"/>
      <c r="NYD1766" s="12"/>
      <c r="NYE1766" s="12"/>
      <c r="NYF1766" s="12"/>
      <c r="NYG1766" s="12"/>
      <c r="NYH1766" s="12"/>
      <c r="NYI1766" s="12"/>
      <c r="NYJ1766" s="12"/>
      <c r="NYK1766" s="12"/>
      <c r="NYL1766" s="12"/>
      <c r="NYM1766" s="12"/>
      <c r="NYN1766" s="12"/>
      <c r="NYO1766" s="12"/>
      <c r="NYP1766" s="12"/>
      <c r="NYQ1766" s="12"/>
      <c r="NYR1766" s="12"/>
      <c r="NYS1766" s="12"/>
      <c r="NYT1766" s="12"/>
      <c r="NYU1766" s="12"/>
      <c r="NYV1766" s="12"/>
      <c r="NYW1766" s="12"/>
      <c r="NYX1766" s="12"/>
      <c r="NYY1766" s="12"/>
      <c r="NYZ1766" s="12"/>
      <c r="NZA1766" s="12"/>
      <c r="NZB1766" s="12"/>
      <c r="NZC1766" s="12"/>
      <c r="NZD1766" s="12"/>
      <c r="NZE1766" s="12"/>
      <c r="NZF1766" s="12"/>
      <c r="NZG1766" s="12"/>
      <c r="NZH1766" s="12"/>
      <c r="NZI1766" s="12"/>
      <c r="NZJ1766" s="12"/>
      <c r="NZK1766" s="12"/>
      <c r="NZL1766" s="12"/>
      <c r="NZM1766" s="12"/>
      <c r="NZN1766" s="12"/>
      <c r="NZO1766" s="12"/>
      <c r="NZP1766" s="12"/>
      <c r="NZQ1766" s="12"/>
      <c r="NZR1766" s="12"/>
      <c r="NZS1766" s="12"/>
      <c r="NZT1766" s="12"/>
      <c r="NZU1766" s="12"/>
      <c r="NZV1766" s="12"/>
      <c r="NZW1766" s="12"/>
      <c r="NZX1766" s="12"/>
      <c r="NZY1766" s="12"/>
      <c r="NZZ1766" s="12"/>
      <c r="OAA1766" s="12"/>
      <c r="OAB1766" s="12"/>
      <c r="OAC1766" s="12"/>
      <c r="OAD1766" s="12"/>
      <c r="OAE1766" s="12"/>
      <c r="OAF1766" s="12"/>
      <c r="OAG1766" s="12"/>
      <c r="OAH1766" s="12"/>
      <c r="OAI1766" s="12"/>
      <c r="OAJ1766" s="12"/>
      <c r="OAK1766" s="12"/>
      <c r="OAL1766" s="12"/>
      <c r="OAM1766" s="12"/>
      <c r="OAN1766" s="12"/>
      <c r="OAO1766" s="12"/>
      <c r="OAP1766" s="12"/>
      <c r="OAQ1766" s="12"/>
      <c r="OAR1766" s="12"/>
      <c r="OAS1766" s="12"/>
      <c r="OAT1766" s="12"/>
      <c r="OAU1766" s="12"/>
      <c r="OAV1766" s="12"/>
      <c r="OAW1766" s="12"/>
      <c r="OAX1766" s="12"/>
      <c r="OAY1766" s="12"/>
      <c r="OAZ1766" s="12"/>
      <c r="OBA1766" s="12"/>
      <c r="OBB1766" s="12"/>
      <c r="OBC1766" s="12"/>
      <c r="OBD1766" s="12"/>
      <c r="OBE1766" s="12"/>
      <c r="OBF1766" s="12"/>
      <c r="OBG1766" s="12"/>
      <c r="OBH1766" s="12"/>
      <c r="OBI1766" s="12"/>
      <c r="OBJ1766" s="12"/>
      <c r="OBK1766" s="12"/>
      <c r="OBL1766" s="12"/>
      <c r="OBM1766" s="12"/>
      <c r="OBN1766" s="12"/>
      <c r="OBO1766" s="12"/>
      <c r="OBP1766" s="12"/>
      <c r="OBQ1766" s="12"/>
      <c r="OBR1766" s="12"/>
      <c r="OBS1766" s="12"/>
      <c r="OBT1766" s="12"/>
      <c r="OBU1766" s="12"/>
      <c r="OBV1766" s="12"/>
      <c r="OBW1766" s="12"/>
      <c r="OBX1766" s="12"/>
      <c r="OBY1766" s="12"/>
      <c r="OBZ1766" s="12"/>
      <c r="OCA1766" s="12"/>
      <c r="OCB1766" s="12"/>
      <c r="OCC1766" s="12"/>
      <c r="OCD1766" s="12"/>
      <c r="OCE1766" s="12"/>
      <c r="OCF1766" s="12"/>
      <c r="OCG1766" s="12"/>
      <c r="OCH1766" s="12"/>
      <c r="OCI1766" s="12"/>
      <c r="OCJ1766" s="12"/>
      <c r="OCK1766" s="12"/>
      <c r="OCL1766" s="12"/>
      <c r="OCM1766" s="12"/>
      <c r="OCN1766" s="12"/>
      <c r="OCO1766" s="12"/>
      <c r="OCP1766" s="12"/>
      <c r="OCQ1766" s="12"/>
      <c r="OCR1766" s="12"/>
      <c r="OCS1766" s="12"/>
      <c r="OCT1766" s="12"/>
      <c r="OCU1766" s="12"/>
      <c r="OCV1766" s="12"/>
      <c r="OCW1766" s="12"/>
      <c r="OCX1766" s="12"/>
      <c r="OCY1766" s="12"/>
      <c r="OCZ1766" s="12"/>
      <c r="ODA1766" s="12"/>
      <c r="ODB1766" s="12"/>
      <c r="ODC1766" s="12"/>
      <c r="ODD1766" s="12"/>
      <c r="ODE1766" s="12"/>
      <c r="ODF1766" s="12"/>
      <c r="ODG1766" s="12"/>
      <c r="ODH1766" s="12"/>
      <c r="ODI1766" s="12"/>
      <c r="ODJ1766" s="12"/>
      <c r="ODK1766" s="12"/>
      <c r="ODL1766" s="12"/>
      <c r="ODM1766" s="12"/>
      <c r="ODN1766" s="12"/>
      <c r="ODO1766" s="12"/>
      <c r="ODP1766" s="12"/>
      <c r="ODQ1766" s="12"/>
      <c r="ODR1766" s="12"/>
      <c r="ODS1766" s="12"/>
      <c r="ODT1766" s="12"/>
      <c r="ODU1766" s="12"/>
      <c r="ODV1766" s="12"/>
      <c r="ODW1766" s="12"/>
      <c r="ODX1766" s="12"/>
      <c r="ODY1766" s="12"/>
      <c r="ODZ1766" s="12"/>
      <c r="OEA1766" s="12"/>
      <c r="OEB1766" s="12"/>
      <c r="OEC1766" s="12"/>
      <c r="OED1766" s="12"/>
      <c r="OEE1766" s="12"/>
      <c r="OEF1766" s="12"/>
      <c r="OEG1766" s="12"/>
      <c r="OEH1766" s="12"/>
      <c r="OEI1766" s="12"/>
      <c r="OEJ1766" s="12"/>
      <c r="OEK1766" s="12"/>
      <c r="OEL1766" s="12"/>
      <c r="OEM1766" s="12"/>
      <c r="OEN1766" s="12"/>
      <c r="OEO1766" s="12"/>
      <c r="OEP1766" s="12"/>
      <c r="OEQ1766" s="12"/>
      <c r="OER1766" s="12"/>
      <c r="OES1766" s="12"/>
      <c r="OET1766" s="12"/>
      <c r="OEU1766" s="12"/>
      <c r="OEV1766" s="12"/>
      <c r="OEW1766" s="12"/>
      <c r="OEX1766" s="12"/>
      <c r="OEY1766" s="12"/>
      <c r="OEZ1766" s="12"/>
      <c r="OFA1766" s="12"/>
      <c r="OFB1766" s="12"/>
      <c r="OFC1766" s="12"/>
      <c r="OFD1766" s="12"/>
      <c r="OFE1766" s="12"/>
      <c r="OFF1766" s="12"/>
      <c r="OFG1766" s="12"/>
      <c r="OFH1766" s="12"/>
      <c r="OFI1766" s="12"/>
      <c r="OFJ1766" s="12"/>
      <c r="OFK1766" s="12"/>
      <c r="OFL1766" s="12"/>
      <c r="OFM1766" s="12"/>
      <c r="OFN1766" s="12"/>
      <c r="OFO1766" s="12"/>
      <c r="OFP1766" s="12"/>
      <c r="OFQ1766" s="12"/>
      <c r="OFR1766" s="12"/>
      <c r="OFS1766" s="12"/>
      <c r="OFT1766" s="12"/>
      <c r="OFU1766" s="12"/>
      <c r="OFV1766" s="12"/>
      <c r="OFW1766" s="12"/>
      <c r="OFX1766" s="12"/>
      <c r="OFY1766" s="12"/>
      <c r="OFZ1766" s="12"/>
      <c r="OGA1766" s="12"/>
      <c r="OGB1766" s="12"/>
      <c r="OGC1766" s="12"/>
      <c r="OGD1766" s="12"/>
      <c r="OGE1766" s="12"/>
      <c r="OGF1766" s="12"/>
      <c r="OGG1766" s="12"/>
      <c r="OGH1766" s="12"/>
      <c r="OGI1766" s="12"/>
      <c r="OGJ1766" s="12"/>
      <c r="OGK1766" s="12"/>
      <c r="OGL1766" s="12"/>
      <c r="OGM1766" s="12"/>
      <c r="OGN1766" s="12"/>
      <c r="OGO1766" s="12"/>
      <c r="OGP1766" s="12"/>
      <c r="OGQ1766" s="12"/>
      <c r="OGR1766" s="12"/>
      <c r="OGS1766" s="12"/>
      <c r="OGT1766" s="12"/>
      <c r="OGU1766" s="12"/>
      <c r="OGV1766" s="12"/>
      <c r="OGW1766" s="12"/>
      <c r="OGX1766" s="12"/>
      <c r="OGY1766" s="12"/>
      <c r="OGZ1766" s="12"/>
      <c r="OHA1766" s="12"/>
      <c r="OHB1766" s="12"/>
      <c r="OHC1766" s="12"/>
      <c r="OHD1766" s="12"/>
      <c r="OHE1766" s="12"/>
      <c r="OHF1766" s="12"/>
      <c r="OHG1766" s="12"/>
      <c r="OHH1766" s="12"/>
      <c r="OHI1766" s="12"/>
      <c r="OHJ1766" s="12"/>
      <c r="OHK1766" s="12"/>
      <c r="OHL1766" s="12"/>
      <c r="OHM1766" s="12"/>
      <c r="OHN1766" s="12"/>
      <c r="OHO1766" s="12"/>
      <c r="OHP1766" s="12"/>
      <c r="OHQ1766" s="12"/>
      <c r="OHR1766" s="12"/>
      <c r="OHS1766" s="12"/>
      <c r="OHT1766" s="12"/>
      <c r="OHU1766" s="12"/>
      <c r="OHV1766" s="12"/>
      <c r="OHW1766" s="12"/>
      <c r="OHX1766" s="12"/>
      <c r="OHY1766" s="12"/>
      <c r="OHZ1766" s="12"/>
      <c r="OIA1766" s="12"/>
      <c r="OIB1766" s="12"/>
      <c r="OIC1766" s="12"/>
      <c r="OID1766" s="12"/>
      <c r="OIE1766" s="12"/>
      <c r="OIF1766" s="12"/>
      <c r="OIG1766" s="12"/>
      <c r="OIH1766" s="12"/>
      <c r="OII1766" s="12"/>
      <c r="OIJ1766" s="12"/>
      <c r="OIK1766" s="12"/>
      <c r="OIL1766" s="12"/>
      <c r="OIM1766" s="12"/>
      <c r="OIN1766" s="12"/>
      <c r="OIO1766" s="12"/>
      <c r="OIP1766" s="12"/>
      <c r="OIQ1766" s="12"/>
      <c r="OIR1766" s="12"/>
      <c r="OIS1766" s="12"/>
      <c r="OIT1766" s="12"/>
      <c r="OIU1766" s="12"/>
      <c r="OIV1766" s="12"/>
      <c r="OIW1766" s="12"/>
      <c r="OIX1766" s="12"/>
      <c r="OIY1766" s="12"/>
      <c r="OIZ1766" s="12"/>
      <c r="OJA1766" s="12"/>
      <c r="OJB1766" s="12"/>
      <c r="OJC1766" s="12"/>
      <c r="OJD1766" s="12"/>
      <c r="OJE1766" s="12"/>
      <c r="OJF1766" s="12"/>
      <c r="OJG1766" s="12"/>
      <c r="OJH1766" s="12"/>
      <c r="OJI1766" s="12"/>
      <c r="OJJ1766" s="12"/>
      <c r="OJK1766" s="12"/>
      <c r="OJL1766" s="12"/>
      <c r="OJM1766" s="12"/>
      <c r="OJN1766" s="12"/>
      <c r="OJO1766" s="12"/>
      <c r="OJP1766" s="12"/>
      <c r="OJQ1766" s="12"/>
      <c r="OJR1766" s="12"/>
      <c r="OJS1766" s="12"/>
      <c r="OJT1766" s="12"/>
      <c r="OJU1766" s="12"/>
      <c r="OJV1766" s="12"/>
      <c r="OJW1766" s="12"/>
      <c r="OJX1766" s="12"/>
      <c r="OJY1766" s="12"/>
      <c r="OJZ1766" s="12"/>
      <c r="OKA1766" s="12"/>
      <c r="OKB1766" s="12"/>
      <c r="OKC1766" s="12"/>
      <c r="OKD1766" s="12"/>
      <c r="OKE1766" s="12"/>
      <c r="OKF1766" s="12"/>
      <c r="OKG1766" s="12"/>
      <c r="OKH1766" s="12"/>
      <c r="OKI1766" s="12"/>
      <c r="OKJ1766" s="12"/>
      <c r="OKK1766" s="12"/>
      <c r="OKL1766" s="12"/>
      <c r="OKM1766" s="12"/>
      <c r="OKN1766" s="12"/>
      <c r="OKO1766" s="12"/>
      <c r="OKP1766" s="12"/>
      <c r="OKQ1766" s="12"/>
      <c r="OKR1766" s="12"/>
      <c r="OKS1766" s="12"/>
      <c r="OKT1766" s="12"/>
      <c r="OKU1766" s="12"/>
      <c r="OKV1766" s="12"/>
      <c r="OKW1766" s="12"/>
      <c r="OKX1766" s="12"/>
      <c r="OKY1766" s="12"/>
      <c r="OKZ1766" s="12"/>
      <c r="OLA1766" s="12"/>
      <c r="OLB1766" s="12"/>
      <c r="OLC1766" s="12"/>
      <c r="OLD1766" s="12"/>
      <c r="OLE1766" s="12"/>
      <c r="OLF1766" s="12"/>
      <c r="OLG1766" s="12"/>
      <c r="OLH1766" s="12"/>
      <c r="OLI1766" s="12"/>
      <c r="OLJ1766" s="12"/>
      <c r="OLK1766" s="12"/>
      <c r="OLL1766" s="12"/>
      <c r="OLM1766" s="12"/>
      <c r="OLN1766" s="12"/>
      <c r="OLO1766" s="12"/>
      <c r="OLP1766" s="12"/>
      <c r="OLQ1766" s="12"/>
      <c r="OLR1766" s="12"/>
      <c r="OLS1766" s="12"/>
      <c r="OLT1766" s="12"/>
      <c r="OLU1766" s="12"/>
      <c r="OLV1766" s="12"/>
      <c r="OLW1766" s="12"/>
      <c r="OLX1766" s="12"/>
      <c r="OLY1766" s="12"/>
      <c r="OLZ1766" s="12"/>
      <c r="OMA1766" s="12"/>
      <c r="OMB1766" s="12"/>
      <c r="OMC1766" s="12"/>
      <c r="OMD1766" s="12"/>
      <c r="OME1766" s="12"/>
      <c r="OMF1766" s="12"/>
      <c r="OMG1766" s="12"/>
      <c r="OMH1766" s="12"/>
      <c r="OMI1766" s="12"/>
      <c r="OMJ1766" s="12"/>
      <c r="OMK1766" s="12"/>
      <c r="OML1766" s="12"/>
      <c r="OMM1766" s="12"/>
      <c r="OMN1766" s="12"/>
      <c r="OMO1766" s="12"/>
      <c r="OMP1766" s="12"/>
      <c r="OMQ1766" s="12"/>
      <c r="OMR1766" s="12"/>
      <c r="OMS1766" s="12"/>
      <c r="OMT1766" s="12"/>
      <c r="OMU1766" s="12"/>
      <c r="OMV1766" s="12"/>
      <c r="OMW1766" s="12"/>
      <c r="OMX1766" s="12"/>
      <c r="OMY1766" s="12"/>
      <c r="OMZ1766" s="12"/>
      <c r="ONA1766" s="12"/>
      <c r="ONB1766" s="12"/>
      <c r="ONC1766" s="12"/>
      <c r="OND1766" s="12"/>
      <c r="ONE1766" s="12"/>
      <c r="ONF1766" s="12"/>
      <c r="ONG1766" s="12"/>
      <c r="ONH1766" s="12"/>
      <c r="ONI1766" s="12"/>
      <c r="ONJ1766" s="12"/>
      <c r="ONK1766" s="12"/>
      <c r="ONL1766" s="12"/>
      <c r="ONM1766" s="12"/>
      <c r="ONN1766" s="12"/>
      <c r="ONO1766" s="12"/>
      <c r="ONP1766" s="12"/>
      <c r="ONQ1766" s="12"/>
      <c r="ONR1766" s="12"/>
      <c r="ONS1766" s="12"/>
      <c r="ONT1766" s="12"/>
      <c r="ONU1766" s="12"/>
      <c r="ONV1766" s="12"/>
      <c r="ONW1766" s="12"/>
      <c r="ONX1766" s="12"/>
      <c r="ONY1766" s="12"/>
      <c r="ONZ1766" s="12"/>
      <c r="OOA1766" s="12"/>
      <c r="OOB1766" s="12"/>
      <c r="OOC1766" s="12"/>
      <c r="OOD1766" s="12"/>
      <c r="OOE1766" s="12"/>
      <c r="OOF1766" s="12"/>
      <c r="OOG1766" s="12"/>
      <c r="OOH1766" s="12"/>
      <c r="OOI1766" s="12"/>
      <c r="OOJ1766" s="12"/>
      <c r="OOK1766" s="12"/>
      <c r="OOL1766" s="12"/>
      <c r="OOM1766" s="12"/>
      <c r="OON1766" s="12"/>
      <c r="OOO1766" s="12"/>
      <c r="OOP1766" s="12"/>
      <c r="OOQ1766" s="12"/>
      <c r="OOR1766" s="12"/>
      <c r="OOS1766" s="12"/>
      <c r="OOT1766" s="12"/>
      <c r="OOU1766" s="12"/>
      <c r="OOV1766" s="12"/>
      <c r="OOW1766" s="12"/>
      <c r="OOX1766" s="12"/>
      <c r="OOY1766" s="12"/>
      <c r="OOZ1766" s="12"/>
      <c r="OPA1766" s="12"/>
      <c r="OPB1766" s="12"/>
      <c r="OPC1766" s="12"/>
      <c r="OPD1766" s="12"/>
      <c r="OPE1766" s="12"/>
      <c r="OPF1766" s="12"/>
      <c r="OPG1766" s="12"/>
      <c r="OPH1766" s="12"/>
      <c r="OPI1766" s="12"/>
      <c r="OPJ1766" s="12"/>
      <c r="OPK1766" s="12"/>
      <c r="OPL1766" s="12"/>
      <c r="OPM1766" s="12"/>
      <c r="OPN1766" s="12"/>
      <c r="OPO1766" s="12"/>
      <c r="OPP1766" s="12"/>
      <c r="OPQ1766" s="12"/>
      <c r="OPR1766" s="12"/>
      <c r="OPS1766" s="12"/>
      <c r="OPT1766" s="12"/>
      <c r="OPU1766" s="12"/>
      <c r="OPV1766" s="12"/>
      <c r="OPW1766" s="12"/>
      <c r="OPX1766" s="12"/>
      <c r="OPY1766" s="12"/>
      <c r="OPZ1766" s="12"/>
      <c r="OQA1766" s="12"/>
      <c r="OQB1766" s="12"/>
      <c r="OQC1766" s="12"/>
      <c r="OQD1766" s="12"/>
      <c r="OQE1766" s="12"/>
      <c r="OQF1766" s="12"/>
      <c r="OQG1766" s="12"/>
      <c r="OQH1766" s="12"/>
      <c r="OQI1766" s="12"/>
      <c r="OQJ1766" s="12"/>
      <c r="OQK1766" s="12"/>
      <c r="OQL1766" s="12"/>
      <c r="OQM1766" s="12"/>
      <c r="OQN1766" s="12"/>
      <c r="OQO1766" s="12"/>
      <c r="OQP1766" s="12"/>
      <c r="OQQ1766" s="12"/>
      <c r="OQR1766" s="12"/>
      <c r="OQS1766" s="12"/>
      <c r="OQT1766" s="12"/>
      <c r="OQU1766" s="12"/>
      <c r="OQV1766" s="12"/>
      <c r="OQW1766" s="12"/>
      <c r="OQX1766" s="12"/>
      <c r="OQY1766" s="12"/>
      <c r="OQZ1766" s="12"/>
      <c r="ORA1766" s="12"/>
      <c r="ORB1766" s="12"/>
      <c r="ORC1766" s="12"/>
      <c r="ORD1766" s="12"/>
      <c r="ORE1766" s="12"/>
      <c r="ORF1766" s="12"/>
      <c r="ORG1766" s="12"/>
      <c r="ORH1766" s="12"/>
      <c r="ORI1766" s="12"/>
      <c r="ORJ1766" s="12"/>
      <c r="ORK1766" s="12"/>
      <c r="ORL1766" s="12"/>
      <c r="ORM1766" s="12"/>
      <c r="ORN1766" s="12"/>
      <c r="ORO1766" s="12"/>
      <c r="ORP1766" s="12"/>
      <c r="ORQ1766" s="12"/>
      <c r="ORR1766" s="12"/>
      <c r="ORS1766" s="12"/>
      <c r="ORT1766" s="12"/>
      <c r="ORU1766" s="12"/>
      <c r="ORV1766" s="12"/>
      <c r="ORW1766" s="12"/>
      <c r="ORX1766" s="12"/>
      <c r="ORY1766" s="12"/>
      <c r="ORZ1766" s="12"/>
      <c r="OSA1766" s="12"/>
      <c r="OSB1766" s="12"/>
      <c r="OSC1766" s="12"/>
      <c r="OSD1766" s="12"/>
      <c r="OSE1766" s="12"/>
      <c r="OSF1766" s="12"/>
      <c r="OSG1766" s="12"/>
      <c r="OSH1766" s="12"/>
      <c r="OSI1766" s="12"/>
      <c r="OSJ1766" s="12"/>
      <c r="OSK1766" s="12"/>
      <c r="OSL1766" s="12"/>
      <c r="OSM1766" s="12"/>
      <c r="OSN1766" s="12"/>
      <c r="OSO1766" s="12"/>
      <c r="OSP1766" s="12"/>
      <c r="OSQ1766" s="12"/>
      <c r="OSR1766" s="12"/>
      <c r="OSS1766" s="12"/>
      <c r="OST1766" s="12"/>
      <c r="OSU1766" s="12"/>
      <c r="OSV1766" s="12"/>
      <c r="OSW1766" s="12"/>
      <c r="OSX1766" s="12"/>
      <c r="OSY1766" s="12"/>
      <c r="OSZ1766" s="12"/>
      <c r="OTA1766" s="12"/>
      <c r="OTB1766" s="12"/>
      <c r="OTC1766" s="12"/>
      <c r="OTD1766" s="12"/>
      <c r="OTE1766" s="12"/>
      <c r="OTF1766" s="12"/>
      <c r="OTG1766" s="12"/>
      <c r="OTH1766" s="12"/>
      <c r="OTI1766" s="12"/>
      <c r="OTJ1766" s="12"/>
      <c r="OTK1766" s="12"/>
      <c r="OTL1766" s="12"/>
      <c r="OTM1766" s="12"/>
      <c r="OTN1766" s="12"/>
      <c r="OTO1766" s="12"/>
      <c r="OTP1766" s="12"/>
      <c r="OTQ1766" s="12"/>
      <c r="OTR1766" s="12"/>
      <c r="OTS1766" s="12"/>
      <c r="OTT1766" s="12"/>
      <c r="OTU1766" s="12"/>
      <c r="OTV1766" s="12"/>
      <c r="OTW1766" s="12"/>
      <c r="OTX1766" s="12"/>
      <c r="OTY1766" s="12"/>
      <c r="OTZ1766" s="12"/>
      <c r="OUA1766" s="12"/>
      <c r="OUB1766" s="12"/>
      <c r="OUC1766" s="12"/>
      <c r="OUD1766" s="12"/>
      <c r="OUE1766" s="12"/>
      <c r="OUF1766" s="12"/>
      <c r="OUG1766" s="12"/>
      <c r="OUH1766" s="12"/>
      <c r="OUI1766" s="12"/>
      <c r="OUJ1766" s="12"/>
      <c r="OUK1766" s="12"/>
      <c r="OUL1766" s="12"/>
      <c r="OUM1766" s="12"/>
      <c r="OUN1766" s="12"/>
      <c r="OUO1766" s="12"/>
      <c r="OUP1766" s="12"/>
      <c r="OUQ1766" s="12"/>
      <c r="OUR1766" s="12"/>
      <c r="OUS1766" s="12"/>
      <c r="OUT1766" s="12"/>
      <c r="OUU1766" s="12"/>
      <c r="OUV1766" s="12"/>
      <c r="OUW1766" s="12"/>
      <c r="OUX1766" s="12"/>
      <c r="OUY1766" s="12"/>
      <c r="OUZ1766" s="12"/>
      <c r="OVA1766" s="12"/>
      <c r="OVB1766" s="12"/>
      <c r="OVC1766" s="12"/>
      <c r="OVD1766" s="12"/>
      <c r="OVE1766" s="12"/>
      <c r="OVF1766" s="12"/>
      <c r="OVG1766" s="12"/>
      <c r="OVH1766" s="12"/>
      <c r="OVI1766" s="12"/>
      <c r="OVJ1766" s="12"/>
      <c r="OVK1766" s="12"/>
      <c r="OVL1766" s="12"/>
      <c r="OVM1766" s="12"/>
      <c r="OVN1766" s="12"/>
      <c r="OVO1766" s="12"/>
      <c r="OVP1766" s="12"/>
      <c r="OVQ1766" s="12"/>
      <c r="OVR1766" s="12"/>
      <c r="OVS1766" s="12"/>
      <c r="OVT1766" s="12"/>
      <c r="OVU1766" s="12"/>
      <c r="OVV1766" s="12"/>
      <c r="OVW1766" s="12"/>
      <c r="OVX1766" s="12"/>
      <c r="OVY1766" s="12"/>
      <c r="OVZ1766" s="12"/>
      <c r="OWA1766" s="12"/>
      <c r="OWB1766" s="12"/>
      <c r="OWC1766" s="12"/>
      <c r="OWD1766" s="12"/>
      <c r="OWE1766" s="12"/>
      <c r="OWF1766" s="12"/>
      <c r="OWG1766" s="12"/>
      <c r="OWH1766" s="12"/>
      <c r="OWI1766" s="12"/>
      <c r="OWJ1766" s="12"/>
      <c r="OWK1766" s="12"/>
      <c r="OWL1766" s="12"/>
      <c r="OWM1766" s="12"/>
      <c r="OWN1766" s="12"/>
      <c r="OWO1766" s="12"/>
      <c r="OWP1766" s="12"/>
      <c r="OWQ1766" s="12"/>
      <c r="OWR1766" s="12"/>
      <c r="OWS1766" s="12"/>
      <c r="OWT1766" s="12"/>
      <c r="OWU1766" s="12"/>
      <c r="OWV1766" s="12"/>
      <c r="OWW1766" s="12"/>
      <c r="OWX1766" s="12"/>
      <c r="OWY1766" s="12"/>
      <c r="OWZ1766" s="12"/>
      <c r="OXA1766" s="12"/>
      <c r="OXB1766" s="12"/>
      <c r="OXC1766" s="12"/>
      <c r="OXD1766" s="12"/>
      <c r="OXE1766" s="12"/>
      <c r="OXF1766" s="12"/>
      <c r="OXG1766" s="12"/>
      <c r="OXH1766" s="12"/>
      <c r="OXI1766" s="12"/>
      <c r="OXJ1766" s="12"/>
      <c r="OXK1766" s="12"/>
      <c r="OXL1766" s="12"/>
      <c r="OXM1766" s="12"/>
      <c r="OXN1766" s="12"/>
      <c r="OXO1766" s="12"/>
      <c r="OXP1766" s="12"/>
      <c r="OXQ1766" s="12"/>
      <c r="OXR1766" s="12"/>
      <c r="OXS1766" s="12"/>
      <c r="OXT1766" s="12"/>
      <c r="OXU1766" s="12"/>
      <c r="OXV1766" s="12"/>
      <c r="OXW1766" s="12"/>
      <c r="OXX1766" s="12"/>
      <c r="OXY1766" s="12"/>
      <c r="OXZ1766" s="12"/>
      <c r="OYA1766" s="12"/>
      <c r="OYB1766" s="12"/>
      <c r="OYC1766" s="12"/>
      <c r="OYD1766" s="12"/>
      <c r="OYE1766" s="12"/>
      <c r="OYF1766" s="12"/>
      <c r="OYG1766" s="12"/>
      <c r="OYH1766" s="12"/>
      <c r="OYI1766" s="12"/>
      <c r="OYJ1766" s="12"/>
      <c r="OYK1766" s="12"/>
      <c r="OYL1766" s="12"/>
      <c r="OYM1766" s="12"/>
      <c r="OYN1766" s="12"/>
      <c r="OYO1766" s="12"/>
      <c r="OYP1766" s="12"/>
      <c r="OYQ1766" s="12"/>
      <c r="OYR1766" s="12"/>
      <c r="OYS1766" s="12"/>
      <c r="OYT1766" s="12"/>
      <c r="OYU1766" s="12"/>
      <c r="OYV1766" s="12"/>
      <c r="OYW1766" s="12"/>
      <c r="OYX1766" s="12"/>
      <c r="OYY1766" s="12"/>
      <c r="OYZ1766" s="12"/>
      <c r="OZA1766" s="12"/>
      <c r="OZB1766" s="12"/>
      <c r="OZC1766" s="12"/>
      <c r="OZD1766" s="12"/>
      <c r="OZE1766" s="12"/>
      <c r="OZF1766" s="12"/>
      <c r="OZG1766" s="12"/>
      <c r="OZH1766" s="12"/>
      <c r="OZI1766" s="12"/>
      <c r="OZJ1766" s="12"/>
      <c r="OZK1766" s="12"/>
      <c r="OZL1766" s="12"/>
      <c r="OZM1766" s="12"/>
      <c r="OZN1766" s="12"/>
      <c r="OZO1766" s="12"/>
      <c r="OZP1766" s="12"/>
      <c r="OZQ1766" s="12"/>
      <c r="OZR1766" s="12"/>
      <c r="OZS1766" s="12"/>
      <c r="OZT1766" s="12"/>
      <c r="OZU1766" s="12"/>
      <c r="OZV1766" s="12"/>
      <c r="OZW1766" s="12"/>
      <c r="OZX1766" s="12"/>
      <c r="OZY1766" s="12"/>
      <c r="OZZ1766" s="12"/>
      <c r="PAA1766" s="12"/>
      <c r="PAB1766" s="12"/>
      <c r="PAC1766" s="12"/>
      <c r="PAD1766" s="12"/>
      <c r="PAE1766" s="12"/>
      <c r="PAF1766" s="12"/>
      <c r="PAG1766" s="12"/>
      <c r="PAH1766" s="12"/>
      <c r="PAI1766" s="12"/>
      <c r="PAJ1766" s="12"/>
      <c r="PAK1766" s="12"/>
      <c r="PAL1766" s="12"/>
      <c r="PAM1766" s="12"/>
      <c r="PAN1766" s="12"/>
      <c r="PAO1766" s="12"/>
      <c r="PAP1766" s="12"/>
      <c r="PAQ1766" s="12"/>
      <c r="PAR1766" s="12"/>
      <c r="PAS1766" s="12"/>
      <c r="PAT1766" s="12"/>
      <c r="PAU1766" s="12"/>
      <c r="PAV1766" s="12"/>
      <c r="PAW1766" s="12"/>
      <c r="PAX1766" s="12"/>
      <c r="PAY1766" s="12"/>
      <c r="PAZ1766" s="12"/>
      <c r="PBA1766" s="12"/>
      <c r="PBB1766" s="12"/>
      <c r="PBC1766" s="12"/>
      <c r="PBD1766" s="12"/>
      <c r="PBE1766" s="12"/>
      <c r="PBF1766" s="12"/>
      <c r="PBG1766" s="12"/>
      <c r="PBH1766" s="12"/>
      <c r="PBI1766" s="12"/>
      <c r="PBJ1766" s="12"/>
      <c r="PBK1766" s="12"/>
      <c r="PBL1766" s="12"/>
      <c r="PBM1766" s="12"/>
      <c r="PBN1766" s="12"/>
      <c r="PBO1766" s="12"/>
      <c r="PBP1766" s="12"/>
      <c r="PBQ1766" s="12"/>
      <c r="PBR1766" s="12"/>
      <c r="PBS1766" s="12"/>
      <c r="PBT1766" s="12"/>
      <c r="PBU1766" s="12"/>
      <c r="PBV1766" s="12"/>
      <c r="PBW1766" s="12"/>
      <c r="PBX1766" s="12"/>
      <c r="PBY1766" s="12"/>
      <c r="PBZ1766" s="12"/>
      <c r="PCA1766" s="12"/>
      <c r="PCB1766" s="12"/>
      <c r="PCC1766" s="12"/>
      <c r="PCD1766" s="12"/>
      <c r="PCE1766" s="12"/>
      <c r="PCF1766" s="12"/>
      <c r="PCG1766" s="12"/>
      <c r="PCH1766" s="12"/>
      <c r="PCI1766" s="12"/>
      <c r="PCJ1766" s="12"/>
      <c r="PCK1766" s="12"/>
      <c r="PCL1766" s="12"/>
      <c r="PCM1766" s="12"/>
      <c r="PCN1766" s="12"/>
      <c r="PCO1766" s="12"/>
      <c r="PCP1766" s="12"/>
      <c r="PCQ1766" s="12"/>
      <c r="PCR1766" s="12"/>
      <c r="PCS1766" s="12"/>
      <c r="PCT1766" s="12"/>
      <c r="PCU1766" s="12"/>
      <c r="PCV1766" s="12"/>
      <c r="PCW1766" s="12"/>
      <c r="PCX1766" s="12"/>
      <c r="PCY1766" s="12"/>
      <c r="PCZ1766" s="12"/>
      <c r="PDA1766" s="12"/>
      <c r="PDB1766" s="12"/>
      <c r="PDC1766" s="12"/>
      <c r="PDD1766" s="12"/>
      <c r="PDE1766" s="12"/>
      <c r="PDF1766" s="12"/>
      <c r="PDG1766" s="12"/>
      <c r="PDH1766" s="12"/>
      <c r="PDI1766" s="12"/>
      <c r="PDJ1766" s="12"/>
      <c r="PDK1766" s="12"/>
      <c r="PDL1766" s="12"/>
      <c r="PDM1766" s="12"/>
      <c r="PDN1766" s="12"/>
      <c r="PDO1766" s="12"/>
      <c r="PDP1766" s="12"/>
      <c r="PDQ1766" s="12"/>
      <c r="PDR1766" s="12"/>
      <c r="PDS1766" s="12"/>
      <c r="PDT1766" s="12"/>
      <c r="PDU1766" s="12"/>
      <c r="PDV1766" s="12"/>
      <c r="PDW1766" s="12"/>
      <c r="PDX1766" s="12"/>
      <c r="PDY1766" s="12"/>
      <c r="PDZ1766" s="12"/>
      <c r="PEA1766" s="12"/>
      <c r="PEB1766" s="12"/>
      <c r="PEC1766" s="12"/>
      <c r="PED1766" s="12"/>
      <c r="PEE1766" s="12"/>
      <c r="PEF1766" s="12"/>
      <c r="PEG1766" s="12"/>
      <c r="PEH1766" s="12"/>
      <c r="PEI1766" s="12"/>
      <c r="PEJ1766" s="12"/>
      <c r="PEK1766" s="12"/>
      <c r="PEL1766" s="12"/>
      <c r="PEM1766" s="12"/>
      <c r="PEN1766" s="12"/>
      <c r="PEO1766" s="12"/>
      <c r="PEP1766" s="12"/>
      <c r="PEQ1766" s="12"/>
      <c r="PER1766" s="12"/>
      <c r="PES1766" s="12"/>
      <c r="PET1766" s="12"/>
      <c r="PEU1766" s="12"/>
      <c r="PEV1766" s="12"/>
      <c r="PEW1766" s="12"/>
      <c r="PEX1766" s="12"/>
      <c r="PEY1766" s="12"/>
      <c r="PEZ1766" s="12"/>
      <c r="PFA1766" s="12"/>
      <c r="PFB1766" s="12"/>
      <c r="PFC1766" s="12"/>
      <c r="PFD1766" s="12"/>
      <c r="PFE1766" s="12"/>
      <c r="PFF1766" s="12"/>
      <c r="PFG1766" s="12"/>
      <c r="PFH1766" s="12"/>
      <c r="PFI1766" s="12"/>
      <c r="PFJ1766" s="12"/>
      <c r="PFK1766" s="12"/>
      <c r="PFL1766" s="12"/>
      <c r="PFM1766" s="12"/>
      <c r="PFN1766" s="12"/>
      <c r="PFO1766" s="12"/>
      <c r="PFP1766" s="12"/>
      <c r="PFQ1766" s="12"/>
      <c r="PFR1766" s="12"/>
      <c r="PFS1766" s="12"/>
      <c r="PFT1766" s="12"/>
      <c r="PFU1766" s="12"/>
      <c r="PFV1766" s="12"/>
      <c r="PFW1766" s="12"/>
      <c r="PFX1766" s="12"/>
      <c r="PFY1766" s="12"/>
      <c r="PFZ1766" s="12"/>
      <c r="PGA1766" s="12"/>
      <c r="PGB1766" s="12"/>
      <c r="PGC1766" s="12"/>
      <c r="PGD1766" s="12"/>
      <c r="PGE1766" s="12"/>
      <c r="PGF1766" s="12"/>
      <c r="PGG1766" s="12"/>
      <c r="PGH1766" s="12"/>
      <c r="PGI1766" s="12"/>
      <c r="PGJ1766" s="12"/>
      <c r="PGK1766" s="12"/>
      <c r="PGL1766" s="12"/>
      <c r="PGM1766" s="12"/>
      <c r="PGN1766" s="12"/>
      <c r="PGO1766" s="12"/>
      <c r="PGP1766" s="12"/>
      <c r="PGQ1766" s="12"/>
      <c r="PGR1766" s="12"/>
      <c r="PGS1766" s="12"/>
      <c r="PGT1766" s="12"/>
      <c r="PGU1766" s="12"/>
      <c r="PGV1766" s="12"/>
      <c r="PGW1766" s="12"/>
      <c r="PGX1766" s="12"/>
      <c r="PGY1766" s="12"/>
      <c r="PGZ1766" s="12"/>
      <c r="PHA1766" s="12"/>
      <c r="PHB1766" s="12"/>
      <c r="PHC1766" s="12"/>
      <c r="PHD1766" s="12"/>
      <c r="PHE1766" s="12"/>
      <c r="PHF1766" s="12"/>
      <c r="PHG1766" s="12"/>
      <c r="PHH1766" s="12"/>
      <c r="PHI1766" s="12"/>
      <c r="PHJ1766" s="12"/>
      <c r="PHK1766" s="12"/>
      <c r="PHL1766" s="12"/>
      <c r="PHM1766" s="12"/>
      <c r="PHN1766" s="12"/>
      <c r="PHO1766" s="12"/>
      <c r="PHP1766" s="12"/>
      <c r="PHQ1766" s="12"/>
      <c r="PHR1766" s="12"/>
      <c r="PHS1766" s="12"/>
      <c r="PHT1766" s="12"/>
      <c r="PHU1766" s="12"/>
      <c r="PHV1766" s="12"/>
      <c r="PHW1766" s="12"/>
      <c r="PHX1766" s="12"/>
      <c r="PHY1766" s="12"/>
      <c r="PHZ1766" s="12"/>
      <c r="PIA1766" s="12"/>
      <c r="PIB1766" s="12"/>
      <c r="PIC1766" s="12"/>
      <c r="PID1766" s="12"/>
      <c r="PIE1766" s="12"/>
      <c r="PIF1766" s="12"/>
      <c r="PIG1766" s="12"/>
      <c r="PIH1766" s="12"/>
      <c r="PII1766" s="12"/>
      <c r="PIJ1766" s="12"/>
      <c r="PIK1766" s="12"/>
      <c r="PIL1766" s="12"/>
      <c r="PIM1766" s="12"/>
      <c r="PIN1766" s="12"/>
      <c r="PIO1766" s="12"/>
      <c r="PIP1766" s="12"/>
      <c r="PIQ1766" s="12"/>
      <c r="PIR1766" s="12"/>
      <c r="PIS1766" s="12"/>
      <c r="PIT1766" s="12"/>
      <c r="PIU1766" s="12"/>
      <c r="PIV1766" s="12"/>
      <c r="PIW1766" s="12"/>
      <c r="PIX1766" s="12"/>
      <c r="PIY1766" s="12"/>
      <c r="PIZ1766" s="12"/>
      <c r="PJA1766" s="12"/>
      <c r="PJB1766" s="12"/>
      <c r="PJC1766" s="12"/>
      <c r="PJD1766" s="12"/>
      <c r="PJE1766" s="12"/>
      <c r="PJF1766" s="12"/>
      <c r="PJG1766" s="12"/>
      <c r="PJH1766" s="12"/>
      <c r="PJI1766" s="12"/>
      <c r="PJJ1766" s="12"/>
      <c r="PJK1766" s="12"/>
      <c r="PJL1766" s="12"/>
      <c r="PJM1766" s="12"/>
      <c r="PJN1766" s="12"/>
      <c r="PJO1766" s="12"/>
      <c r="PJP1766" s="12"/>
      <c r="PJQ1766" s="12"/>
      <c r="PJR1766" s="12"/>
      <c r="PJS1766" s="12"/>
      <c r="PJT1766" s="12"/>
      <c r="PJU1766" s="12"/>
      <c r="PJV1766" s="12"/>
      <c r="PJW1766" s="12"/>
      <c r="PJX1766" s="12"/>
      <c r="PJY1766" s="12"/>
      <c r="PJZ1766" s="12"/>
      <c r="PKA1766" s="12"/>
      <c r="PKB1766" s="12"/>
      <c r="PKC1766" s="12"/>
      <c r="PKD1766" s="12"/>
      <c r="PKE1766" s="12"/>
      <c r="PKF1766" s="12"/>
      <c r="PKG1766" s="12"/>
      <c r="PKH1766" s="12"/>
      <c r="PKI1766" s="12"/>
      <c r="PKJ1766" s="12"/>
      <c r="PKK1766" s="12"/>
      <c r="PKL1766" s="12"/>
      <c r="PKM1766" s="12"/>
      <c r="PKN1766" s="12"/>
      <c r="PKO1766" s="12"/>
      <c r="PKP1766" s="12"/>
      <c r="PKQ1766" s="12"/>
      <c r="PKR1766" s="12"/>
      <c r="PKS1766" s="12"/>
      <c r="PKT1766" s="12"/>
      <c r="PKU1766" s="12"/>
      <c r="PKV1766" s="12"/>
      <c r="PKW1766" s="12"/>
      <c r="PKX1766" s="12"/>
      <c r="PKY1766" s="12"/>
      <c r="PKZ1766" s="12"/>
      <c r="PLA1766" s="12"/>
      <c r="PLB1766" s="12"/>
      <c r="PLC1766" s="12"/>
      <c r="PLD1766" s="12"/>
      <c r="PLE1766" s="12"/>
      <c r="PLF1766" s="12"/>
      <c r="PLG1766" s="12"/>
      <c r="PLH1766" s="12"/>
      <c r="PLI1766" s="12"/>
      <c r="PLJ1766" s="12"/>
      <c r="PLK1766" s="12"/>
      <c r="PLL1766" s="12"/>
      <c r="PLM1766" s="12"/>
      <c r="PLN1766" s="12"/>
      <c r="PLO1766" s="12"/>
      <c r="PLP1766" s="12"/>
      <c r="PLQ1766" s="12"/>
      <c r="PLR1766" s="12"/>
      <c r="PLS1766" s="12"/>
      <c r="PLT1766" s="12"/>
      <c r="PLU1766" s="12"/>
      <c r="PLV1766" s="12"/>
      <c r="PLW1766" s="12"/>
      <c r="PLX1766" s="12"/>
      <c r="PLY1766" s="12"/>
      <c r="PLZ1766" s="12"/>
      <c r="PMA1766" s="12"/>
      <c r="PMB1766" s="12"/>
      <c r="PMC1766" s="12"/>
      <c r="PMD1766" s="12"/>
      <c r="PME1766" s="12"/>
      <c r="PMF1766" s="12"/>
      <c r="PMG1766" s="12"/>
      <c r="PMH1766" s="12"/>
      <c r="PMI1766" s="12"/>
      <c r="PMJ1766" s="12"/>
      <c r="PMK1766" s="12"/>
      <c r="PML1766" s="12"/>
      <c r="PMM1766" s="12"/>
      <c r="PMN1766" s="12"/>
      <c r="PMO1766" s="12"/>
      <c r="PMP1766" s="12"/>
      <c r="PMQ1766" s="12"/>
      <c r="PMR1766" s="12"/>
      <c r="PMS1766" s="12"/>
      <c r="PMT1766" s="12"/>
      <c r="PMU1766" s="12"/>
      <c r="PMV1766" s="12"/>
      <c r="PMW1766" s="12"/>
      <c r="PMX1766" s="12"/>
      <c r="PMY1766" s="12"/>
      <c r="PMZ1766" s="12"/>
      <c r="PNA1766" s="12"/>
      <c r="PNB1766" s="12"/>
      <c r="PNC1766" s="12"/>
      <c r="PND1766" s="12"/>
      <c r="PNE1766" s="12"/>
      <c r="PNF1766" s="12"/>
      <c r="PNG1766" s="12"/>
      <c r="PNH1766" s="12"/>
      <c r="PNI1766" s="12"/>
      <c r="PNJ1766" s="12"/>
      <c r="PNK1766" s="12"/>
      <c r="PNL1766" s="12"/>
      <c r="PNM1766" s="12"/>
      <c r="PNN1766" s="12"/>
      <c r="PNO1766" s="12"/>
      <c r="PNP1766" s="12"/>
      <c r="PNQ1766" s="12"/>
      <c r="PNR1766" s="12"/>
      <c r="PNS1766" s="12"/>
      <c r="PNT1766" s="12"/>
      <c r="PNU1766" s="12"/>
      <c r="PNV1766" s="12"/>
      <c r="PNW1766" s="12"/>
      <c r="PNX1766" s="12"/>
      <c r="PNY1766" s="12"/>
      <c r="PNZ1766" s="12"/>
      <c r="POA1766" s="12"/>
      <c r="POB1766" s="12"/>
      <c r="POC1766" s="12"/>
      <c r="POD1766" s="12"/>
      <c r="POE1766" s="12"/>
      <c r="POF1766" s="12"/>
      <c r="POG1766" s="12"/>
      <c r="POH1766" s="12"/>
      <c r="POI1766" s="12"/>
      <c r="POJ1766" s="12"/>
      <c r="POK1766" s="12"/>
      <c r="POL1766" s="12"/>
      <c r="POM1766" s="12"/>
      <c r="PON1766" s="12"/>
      <c r="POO1766" s="12"/>
      <c r="POP1766" s="12"/>
      <c r="POQ1766" s="12"/>
      <c r="POR1766" s="12"/>
      <c r="POS1766" s="12"/>
      <c r="POT1766" s="12"/>
      <c r="POU1766" s="12"/>
      <c r="POV1766" s="12"/>
      <c r="POW1766" s="12"/>
      <c r="POX1766" s="12"/>
      <c r="POY1766" s="12"/>
      <c r="POZ1766" s="12"/>
      <c r="PPA1766" s="12"/>
      <c r="PPB1766" s="12"/>
      <c r="PPC1766" s="12"/>
      <c r="PPD1766" s="12"/>
      <c r="PPE1766" s="12"/>
      <c r="PPF1766" s="12"/>
      <c r="PPG1766" s="12"/>
      <c r="PPH1766" s="12"/>
      <c r="PPI1766" s="12"/>
      <c r="PPJ1766" s="12"/>
      <c r="PPK1766" s="12"/>
      <c r="PPL1766" s="12"/>
      <c r="PPM1766" s="12"/>
      <c r="PPN1766" s="12"/>
      <c r="PPO1766" s="12"/>
      <c r="PPP1766" s="12"/>
      <c r="PPQ1766" s="12"/>
      <c r="PPR1766" s="12"/>
      <c r="PPS1766" s="12"/>
      <c r="PPT1766" s="12"/>
      <c r="PPU1766" s="12"/>
      <c r="PPV1766" s="12"/>
      <c r="PPW1766" s="12"/>
      <c r="PPX1766" s="12"/>
      <c r="PPY1766" s="12"/>
      <c r="PPZ1766" s="12"/>
      <c r="PQA1766" s="12"/>
      <c r="PQB1766" s="12"/>
      <c r="PQC1766" s="12"/>
      <c r="PQD1766" s="12"/>
      <c r="PQE1766" s="12"/>
      <c r="PQF1766" s="12"/>
      <c r="PQG1766" s="12"/>
      <c r="PQH1766" s="12"/>
      <c r="PQI1766" s="12"/>
      <c r="PQJ1766" s="12"/>
      <c r="PQK1766" s="12"/>
      <c r="PQL1766" s="12"/>
      <c r="PQM1766" s="12"/>
      <c r="PQN1766" s="12"/>
      <c r="PQO1766" s="12"/>
      <c r="PQP1766" s="12"/>
      <c r="PQQ1766" s="12"/>
      <c r="PQR1766" s="12"/>
      <c r="PQS1766" s="12"/>
      <c r="PQT1766" s="12"/>
      <c r="PQU1766" s="12"/>
      <c r="PQV1766" s="12"/>
      <c r="PQW1766" s="12"/>
      <c r="PQX1766" s="12"/>
      <c r="PQY1766" s="12"/>
      <c r="PQZ1766" s="12"/>
      <c r="PRA1766" s="12"/>
      <c r="PRB1766" s="12"/>
      <c r="PRC1766" s="12"/>
      <c r="PRD1766" s="12"/>
      <c r="PRE1766" s="12"/>
      <c r="PRF1766" s="12"/>
      <c r="PRG1766" s="12"/>
      <c r="PRH1766" s="12"/>
      <c r="PRI1766" s="12"/>
      <c r="PRJ1766" s="12"/>
      <c r="PRK1766" s="12"/>
      <c r="PRL1766" s="12"/>
      <c r="PRM1766" s="12"/>
      <c r="PRN1766" s="12"/>
      <c r="PRO1766" s="12"/>
      <c r="PRP1766" s="12"/>
      <c r="PRQ1766" s="12"/>
      <c r="PRR1766" s="12"/>
      <c r="PRS1766" s="12"/>
      <c r="PRT1766" s="12"/>
      <c r="PRU1766" s="12"/>
      <c r="PRV1766" s="12"/>
      <c r="PRW1766" s="12"/>
      <c r="PRX1766" s="12"/>
      <c r="PRY1766" s="12"/>
      <c r="PRZ1766" s="12"/>
      <c r="PSA1766" s="12"/>
      <c r="PSB1766" s="12"/>
      <c r="PSC1766" s="12"/>
      <c r="PSD1766" s="12"/>
      <c r="PSE1766" s="12"/>
      <c r="PSF1766" s="12"/>
      <c r="PSG1766" s="12"/>
      <c r="PSH1766" s="12"/>
      <c r="PSI1766" s="12"/>
      <c r="PSJ1766" s="12"/>
      <c r="PSK1766" s="12"/>
      <c r="PSL1766" s="12"/>
      <c r="PSM1766" s="12"/>
      <c r="PSN1766" s="12"/>
      <c r="PSO1766" s="12"/>
      <c r="PSP1766" s="12"/>
      <c r="PSQ1766" s="12"/>
      <c r="PSR1766" s="12"/>
      <c r="PSS1766" s="12"/>
      <c r="PST1766" s="12"/>
      <c r="PSU1766" s="12"/>
      <c r="PSV1766" s="12"/>
      <c r="PSW1766" s="12"/>
      <c r="PSX1766" s="12"/>
      <c r="PSY1766" s="12"/>
      <c r="PSZ1766" s="12"/>
      <c r="PTA1766" s="12"/>
      <c r="PTB1766" s="12"/>
      <c r="PTC1766" s="12"/>
      <c r="PTD1766" s="12"/>
      <c r="PTE1766" s="12"/>
      <c r="PTF1766" s="12"/>
      <c r="PTG1766" s="12"/>
      <c r="PTH1766" s="12"/>
      <c r="PTI1766" s="12"/>
      <c r="PTJ1766" s="12"/>
      <c r="PTK1766" s="12"/>
      <c r="PTL1766" s="12"/>
      <c r="PTM1766" s="12"/>
      <c r="PTN1766" s="12"/>
      <c r="PTO1766" s="12"/>
      <c r="PTP1766" s="12"/>
      <c r="PTQ1766" s="12"/>
      <c r="PTR1766" s="12"/>
      <c r="PTS1766" s="12"/>
      <c r="PTT1766" s="12"/>
      <c r="PTU1766" s="12"/>
      <c r="PTV1766" s="12"/>
      <c r="PTW1766" s="12"/>
      <c r="PTX1766" s="12"/>
      <c r="PTY1766" s="12"/>
      <c r="PTZ1766" s="12"/>
      <c r="PUA1766" s="12"/>
      <c r="PUB1766" s="12"/>
      <c r="PUC1766" s="12"/>
      <c r="PUD1766" s="12"/>
      <c r="PUE1766" s="12"/>
      <c r="PUF1766" s="12"/>
      <c r="PUG1766" s="12"/>
      <c r="PUH1766" s="12"/>
      <c r="PUI1766" s="12"/>
      <c r="PUJ1766" s="12"/>
      <c r="PUK1766" s="12"/>
      <c r="PUL1766" s="12"/>
      <c r="PUM1766" s="12"/>
      <c r="PUN1766" s="12"/>
      <c r="PUO1766" s="12"/>
      <c r="PUP1766" s="12"/>
      <c r="PUQ1766" s="12"/>
      <c r="PUR1766" s="12"/>
      <c r="PUS1766" s="12"/>
      <c r="PUT1766" s="12"/>
      <c r="PUU1766" s="12"/>
      <c r="PUV1766" s="12"/>
      <c r="PUW1766" s="12"/>
      <c r="PUX1766" s="12"/>
      <c r="PUY1766" s="12"/>
      <c r="PUZ1766" s="12"/>
      <c r="PVA1766" s="12"/>
      <c r="PVB1766" s="12"/>
      <c r="PVC1766" s="12"/>
      <c r="PVD1766" s="12"/>
      <c r="PVE1766" s="12"/>
      <c r="PVF1766" s="12"/>
      <c r="PVG1766" s="12"/>
      <c r="PVH1766" s="12"/>
      <c r="PVI1766" s="12"/>
      <c r="PVJ1766" s="12"/>
      <c r="PVK1766" s="12"/>
      <c r="PVL1766" s="12"/>
      <c r="PVM1766" s="12"/>
      <c r="PVN1766" s="12"/>
      <c r="PVO1766" s="12"/>
      <c r="PVP1766" s="12"/>
      <c r="PVQ1766" s="12"/>
      <c r="PVR1766" s="12"/>
      <c r="PVS1766" s="12"/>
      <c r="PVT1766" s="12"/>
      <c r="PVU1766" s="12"/>
      <c r="PVV1766" s="12"/>
      <c r="PVW1766" s="12"/>
      <c r="PVX1766" s="12"/>
      <c r="PVY1766" s="12"/>
      <c r="PVZ1766" s="12"/>
      <c r="PWA1766" s="12"/>
      <c r="PWB1766" s="12"/>
      <c r="PWC1766" s="12"/>
      <c r="PWD1766" s="12"/>
      <c r="PWE1766" s="12"/>
      <c r="PWF1766" s="12"/>
      <c r="PWG1766" s="12"/>
      <c r="PWH1766" s="12"/>
      <c r="PWI1766" s="12"/>
      <c r="PWJ1766" s="12"/>
      <c r="PWK1766" s="12"/>
      <c r="PWL1766" s="12"/>
      <c r="PWM1766" s="12"/>
      <c r="PWN1766" s="12"/>
      <c r="PWO1766" s="12"/>
      <c r="PWP1766" s="12"/>
      <c r="PWQ1766" s="12"/>
      <c r="PWR1766" s="12"/>
      <c r="PWS1766" s="12"/>
      <c r="PWT1766" s="12"/>
      <c r="PWU1766" s="12"/>
      <c r="PWV1766" s="12"/>
      <c r="PWW1766" s="12"/>
      <c r="PWX1766" s="12"/>
      <c r="PWY1766" s="12"/>
      <c r="PWZ1766" s="12"/>
      <c r="PXA1766" s="12"/>
      <c r="PXB1766" s="12"/>
      <c r="PXC1766" s="12"/>
      <c r="PXD1766" s="12"/>
      <c r="PXE1766" s="12"/>
      <c r="PXF1766" s="12"/>
      <c r="PXG1766" s="12"/>
      <c r="PXH1766" s="12"/>
      <c r="PXI1766" s="12"/>
      <c r="PXJ1766" s="12"/>
      <c r="PXK1766" s="12"/>
      <c r="PXL1766" s="12"/>
      <c r="PXM1766" s="12"/>
      <c r="PXN1766" s="12"/>
      <c r="PXO1766" s="12"/>
      <c r="PXP1766" s="12"/>
      <c r="PXQ1766" s="12"/>
      <c r="PXR1766" s="12"/>
      <c r="PXS1766" s="12"/>
      <c r="PXT1766" s="12"/>
      <c r="PXU1766" s="12"/>
      <c r="PXV1766" s="12"/>
      <c r="PXW1766" s="12"/>
      <c r="PXX1766" s="12"/>
      <c r="PXY1766" s="12"/>
      <c r="PXZ1766" s="12"/>
      <c r="PYA1766" s="12"/>
      <c r="PYB1766" s="12"/>
      <c r="PYC1766" s="12"/>
      <c r="PYD1766" s="12"/>
      <c r="PYE1766" s="12"/>
      <c r="PYF1766" s="12"/>
      <c r="PYG1766" s="12"/>
      <c r="PYH1766" s="12"/>
      <c r="PYI1766" s="12"/>
      <c r="PYJ1766" s="12"/>
      <c r="PYK1766" s="12"/>
      <c r="PYL1766" s="12"/>
      <c r="PYM1766" s="12"/>
      <c r="PYN1766" s="12"/>
      <c r="PYO1766" s="12"/>
      <c r="PYP1766" s="12"/>
      <c r="PYQ1766" s="12"/>
      <c r="PYR1766" s="12"/>
      <c r="PYS1766" s="12"/>
      <c r="PYT1766" s="12"/>
      <c r="PYU1766" s="12"/>
      <c r="PYV1766" s="12"/>
      <c r="PYW1766" s="12"/>
      <c r="PYX1766" s="12"/>
      <c r="PYY1766" s="12"/>
      <c r="PYZ1766" s="12"/>
      <c r="PZA1766" s="12"/>
      <c r="PZB1766" s="12"/>
      <c r="PZC1766" s="12"/>
      <c r="PZD1766" s="12"/>
      <c r="PZE1766" s="12"/>
      <c r="PZF1766" s="12"/>
      <c r="PZG1766" s="12"/>
      <c r="PZH1766" s="12"/>
      <c r="PZI1766" s="12"/>
      <c r="PZJ1766" s="12"/>
      <c r="PZK1766" s="12"/>
      <c r="PZL1766" s="12"/>
      <c r="PZM1766" s="12"/>
      <c r="PZN1766" s="12"/>
      <c r="PZO1766" s="12"/>
      <c r="PZP1766" s="12"/>
      <c r="PZQ1766" s="12"/>
      <c r="PZR1766" s="12"/>
      <c r="PZS1766" s="12"/>
      <c r="PZT1766" s="12"/>
      <c r="PZU1766" s="12"/>
      <c r="PZV1766" s="12"/>
      <c r="PZW1766" s="12"/>
      <c r="PZX1766" s="12"/>
      <c r="PZY1766" s="12"/>
      <c r="PZZ1766" s="12"/>
      <c r="QAA1766" s="12"/>
      <c r="QAB1766" s="12"/>
      <c r="QAC1766" s="12"/>
      <c r="QAD1766" s="12"/>
      <c r="QAE1766" s="12"/>
      <c r="QAF1766" s="12"/>
      <c r="QAG1766" s="12"/>
      <c r="QAH1766" s="12"/>
      <c r="QAI1766" s="12"/>
      <c r="QAJ1766" s="12"/>
      <c r="QAK1766" s="12"/>
      <c r="QAL1766" s="12"/>
      <c r="QAM1766" s="12"/>
      <c r="QAN1766" s="12"/>
      <c r="QAO1766" s="12"/>
      <c r="QAP1766" s="12"/>
      <c r="QAQ1766" s="12"/>
      <c r="QAR1766" s="12"/>
      <c r="QAS1766" s="12"/>
      <c r="QAT1766" s="12"/>
      <c r="QAU1766" s="12"/>
      <c r="QAV1766" s="12"/>
      <c r="QAW1766" s="12"/>
      <c r="QAX1766" s="12"/>
      <c r="QAY1766" s="12"/>
      <c r="QAZ1766" s="12"/>
      <c r="QBA1766" s="12"/>
      <c r="QBB1766" s="12"/>
      <c r="QBC1766" s="12"/>
      <c r="QBD1766" s="12"/>
      <c r="QBE1766" s="12"/>
      <c r="QBF1766" s="12"/>
      <c r="QBG1766" s="12"/>
      <c r="QBH1766" s="12"/>
      <c r="QBI1766" s="12"/>
      <c r="QBJ1766" s="12"/>
      <c r="QBK1766" s="12"/>
      <c r="QBL1766" s="12"/>
      <c r="QBM1766" s="12"/>
      <c r="QBN1766" s="12"/>
      <c r="QBO1766" s="12"/>
      <c r="QBP1766" s="12"/>
      <c r="QBQ1766" s="12"/>
      <c r="QBR1766" s="12"/>
      <c r="QBS1766" s="12"/>
      <c r="QBT1766" s="12"/>
      <c r="QBU1766" s="12"/>
      <c r="QBV1766" s="12"/>
      <c r="QBW1766" s="12"/>
      <c r="QBX1766" s="12"/>
      <c r="QBY1766" s="12"/>
      <c r="QBZ1766" s="12"/>
      <c r="QCA1766" s="12"/>
      <c r="QCB1766" s="12"/>
      <c r="QCC1766" s="12"/>
      <c r="QCD1766" s="12"/>
      <c r="QCE1766" s="12"/>
      <c r="QCF1766" s="12"/>
      <c r="QCG1766" s="12"/>
      <c r="QCH1766" s="12"/>
      <c r="QCI1766" s="12"/>
      <c r="QCJ1766" s="12"/>
      <c r="QCK1766" s="12"/>
      <c r="QCL1766" s="12"/>
      <c r="QCM1766" s="12"/>
      <c r="QCN1766" s="12"/>
      <c r="QCO1766" s="12"/>
      <c r="QCP1766" s="12"/>
      <c r="QCQ1766" s="12"/>
      <c r="QCR1766" s="12"/>
      <c r="QCS1766" s="12"/>
      <c r="QCT1766" s="12"/>
      <c r="QCU1766" s="12"/>
      <c r="QCV1766" s="12"/>
      <c r="QCW1766" s="12"/>
      <c r="QCX1766" s="12"/>
      <c r="QCY1766" s="12"/>
      <c r="QCZ1766" s="12"/>
      <c r="QDA1766" s="12"/>
      <c r="QDB1766" s="12"/>
      <c r="QDC1766" s="12"/>
      <c r="QDD1766" s="12"/>
      <c r="QDE1766" s="12"/>
      <c r="QDF1766" s="12"/>
      <c r="QDG1766" s="12"/>
      <c r="QDH1766" s="12"/>
      <c r="QDI1766" s="12"/>
      <c r="QDJ1766" s="12"/>
      <c r="QDK1766" s="12"/>
      <c r="QDL1766" s="12"/>
      <c r="QDM1766" s="12"/>
      <c r="QDN1766" s="12"/>
      <c r="QDO1766" s="12"/>
      <c r="QDP1766" s="12"/>
      <c r="QDQ1766" s="12"/>
      <c r="QDR1766" s="12"/>
      <c r="QDS1766" s="12"/>
      <c r="QDT1766" s="12"/>
      <c r="QDU1766" s="12"/>
      <c r="QDV1766" s="12"/>
      <c r="QDW1766" s="12"/>
      <c r="QDX1766" s="12"/>
      <c r="QDY1766" s="12"/>
      <c r="QDZ1766" s="12"/>
      <c r="QEA1766" s="12"/>
      <c r="QEB1766" s="12"/>
      <c r="QEC1766" s="12"/>
      <c r="QED1766" s="12"/>
      <c r="QEE1766" s="12"/>
      <c r="QEF1766" s="12"/>
      <c r="QEG1766" s="12"/>
      <c r="QEH1766" s="12"/>
      <c r="QEI1766" s="12"/>
      <c r="QEJ1766" s="12"/>
      <c r="QEK1766" s="12"/>
      <c r="QEL1766" s="12"/>
      <c r="QEM1766" s="12"/>
      <c r="QEN1766" s="12"/>
      <c r="QEO1766" s="12"/>
      <c r="QEP1766" s="12"/>
      <c r="QEQ1766" s="12"/>
      <c r="QER1766" s="12"/>
      <c r="QES1766" s="12"/>
      <c r="QET1766" s="12"/>
      <c r="QEU1766" s="12"/>
      <c r="QEV1766" s="12"/>
      <c r="QEW1766" s="12"/>
      <c r="QEX1766" s="12"/>
      <c r="QEY1766" s="12"/>
      <c r="QEZ1766" s="12"/>
      <c r="QFA1766" s="12"/>
      <c r="QFB1766" s="12"/>
      <c r="QFC1766" s="12"/>
      <c r="QFD1766" s="12"/>
      <c r="QFE1766" s="12"/>
      <c r="QFF1766" s="12"/>
      <c r="QFG1766" s="12"/>
      <c r="QFH1766" s="12"/>
      <c r="QFI1766" s="12"/>
      <c r="QFJ1766" s="12"/>
      <c r="QFK1766" s="12"/>
      <c r="QFL1766" s="12"/>
      <c r="QFM1766" s="12"/>
      <c r="QFN1766" s="12"/>
      <c r="QFO1766" s="12"/>
      <c r="QFP1766" s="12"/>
      <c r="QFQ1766" s="12"/>
      <c r="QFR1766" s="12"/>
      <c r="QFS1766" s="12"/>
      <c r="QFT1766" s="12"/>
      <c r="QFU1766" s="12"/>
      <c r="QFV1766" s="12"/>
      <c r="QFW1766" s="12"/>
      <c r="QFX1766" s="12"/>
      <c r="QFY1766" s="12"/>
      <c r="QFZ1766" s="12"/>
      <c r="QGA1766" s="12"/>
      <c r="QGB1766" s="12"/>
      <c r="QGC1766" s="12"/>
      <c r="QGD1766" s="12"/>
      <c r="QGE1766" s="12"/>
      <c r="QGF1766" s="12"/>
      <c r="QGG1766" s="12"/>
      <c r="QGH1766" s="12"/>
      <c r="QGI1766" s="12"/>
      <c r="QGJ1766" s="12"/>
      <c r="QGK1766" s="12"/>
      <c r="QGL1766" s="12"/>
      <c r="QGM1766" s="12"/>
      <c r="QGN1766" s="12"/>
      <c r="QGO1766" s="12"/>
      <c r="QGP1766" s="12"/>
      <c r="QGQ1766" s="12"/>
      <c r="QGR1766" s="12"/>
      <c r="QGS1766" s="12"/>
      <c r="QGT1766" s="12"/>
      <c r="QGU1766" s="12"/>
      <c r="QGV1766" s="12"/>
      <c r="QGW1766" s="12"/>
      <c r="QGX1766" s="12"/>
      <c r="QGY1766" s="12"/>
      <c r="QGZ1766" s="12"/>
      <c r="QHA1766" s="12"/>
      <c r="QHB1766" s="12"/>
      <c r="QHC1766" s="12"/>
      <c r="QHD1766" s="12"/>
      <c r="QHE1766" s="12"/>
      <c r="QHF1766" s="12"/>
      <c r="QHG1766" s="12"/>
      <c r="QHH1766" s="12"/>
      <c r="QHI1766" s="12"/>
      <c r="QHJ1766" s="12"/>
      <c r="QHK1766" s="12"/>
      <c r="QHL1766" s="12"/>
      <c r="QHM1766" s="12"/>
      <c r="QHN1766" s="12"/>
      <c r="QHO1766" s="12"/>
      <c r="QHP1766" s="12"/>
      <c r="QHQ1766" s="12"/>
      <c r="QHR1766" s="12"/>
      <c r="QHS1766" s="12"/>
      <c r="QHT1766" s="12"/>
      <c r="QHU1766" s="12"/>
      <c r="QHV1766" s="12"/>
      <c r="QHW1766" s="12"/>
      <c r="QHX1766" s="12"/>
      <c r="QHY1766" s="12"/>
      <c r="QHZ1766" s="12"/>
      <c r="QIA1766" s="12"/>
      <c r="QIB1766" s="12"/>
      <c r="QIC1766" s="12"/>
      <c r="QID1766" s="12"/>
      <c r="QIE1766" s="12"/>
      <c r="QIF1766" s="12"/>
      <c r="QIG1766" s="12"/>
      <c r="QIH1766" s="12"/>
      <c r="QII1766" s="12"/>
      <c r="QIJ1766" s="12"/>
      <c r="QIK1766" s="12"/>
      <c r="QIL1766" s="12"/>
      <c r="QIM1766" s="12"/>
      <c r="QIN1766" s="12"/>
      <c r="QIO1766" s="12"/>
      <c r="QIP1766" s="12"/>
      <c r="QIQ1766" s="12"/>
      <c r="QIR1766" s="12"/>
      <c r="QIS1766" s="12"/>
      <c r="QIT1766" s="12"/>
      <c r="QIU1766" s="12"/>
      <c r="QIV1766" s="12"/>
      <c r="QIW1766" s="12"/>
      <c r="QIX1766" s="12"/>
      <c r="QIY1766" s="12"/>
      <c r="QIZ1766" s="12"/>
      <c r="QJA1766" s="12"/>
      <c r="QJB1766" s="12"/>
      <c r="QJC1766" s="12"/>
      <c r="QJD1766" s="12"/>
      <c r="QJE1766" s="12"/>
      <c r="QJF1766" s="12"/>
      <c r="QJG1766" s="12"/>
      <c r="QJH1766" s="12"/>
      <c r="QJI1766" s="12"/>
      <c r="QJJ1766" s="12"/>
      <c r="QJK1766" s="12"/>
      <c r="QJL1766" s="12"/>
      <c r="QJM1766" s="12"/>
      <c r="QJN1766" s="12"/>
      <c r="QJO1766" s="12"/>
      <c r="QJP1766" s="12"/>
      <c r="QJQ1766" s="12"/>
      <c r="QJR1766" s="12"/>
      <c r="QJS1766" s="12"/>
      <c r="QJT1766" s="12"/>
      <c r="QJU1766" s="12"/>
      <c r="QJV1766" s="12"/>
      <c r="QJW1766" s="12"/>
      <c r="QJX1766" s="12"/>
      <c r="QJY1766" s="12"/>
      <c r="QJZ1766" s="12"/>
      <c r="QKA1766" s="12"/>
      <c r="QKB1766" s="12"/>
      <c r="QKC1766" s="12"/>
      <c r="QKD1766" s="12"/>
      <c r="QKE1766" s="12"/>
      <c r="QKF1766" s="12"/>
      <c r="QKG1766" s="12"/>
      <c r="QKH1766" s="12"/>
      <c r="QKI1766" s="12"/>
      <c r="QKJ1766" s="12"/>
      <c r="QKK1766" s="12"/>
      <c r="QKL1766" s="12"/>
      <c r="QKM1766" s="12"/>
      <c r="QKN1766" s="12"/>
      <c r="QKO1766" s="12"/>
      <c r="QKP1766" s="12"/>
      <c r="QKQ1766" s="12"/>
      <c r="QKR1766" s="12"/>
      <c r="QKS1766" s="12"/>
      <c r="QKT1766" s="12"/>
      <c r="QKU1766" s="12"/>
      <c r="QKV1766" s="12"/>
      <c r="QKW1766" s="12"/>
      <c r="QKX1766" s="12"/>
      <c r="QKY1766" s="12"/>
      <c r="QKZ1766" s="12"/>
      <c r="QLA1766" s="12"/>
      <c r="QLB1766" s="12"/>
      <c r="QLC1766" s="12"/>
      <c r="QLD1766" s="12"/>
      <c r="QLE1766" s="12"/>
      <c r="QLF1766" s="12"/>
      <c r="QLG1766" s="12"/>
      <c r="QLH1766" s="12"/>
      <c r="QLI1766" s="12"/>
      <c r="QLJ1766" s="12"/>
      <c r="QLK1766" s="12"/>
      <c r="QLL1766" s="12"/>
      <c r="QLM1766" s="12"/>
      <c r="QLN1766" s="12"/>
      <c r="QLO1766" s="12"/>
      <c r="QLP1766" s="12"/>
      <c r="QLQ1766" s="12"/>
      <c r="QLR1766" s="12"/>
      <c r="QLS1766" s="12"/>
      <c r="QLT1766" s="12"/>
      <c r="QLU1766" s="12"/>
      <c r="QLV1766" s="12"/>
      <c r="QLW1766" s="12"/>
      <c r="QLX1766" s="12"/>
      <c r="QLY1766" s="12"/>
      <c r="QLZ1766" s="12"/>
      <c r="QMA1766" s="12"/>
      <c r="QMB1766" s="12"/>
      <c r="QMC1766" s="12"/>
      <c r="QMD1766" s="12"/>
      <c r="QME1766" s="12"/>
      <c r="QMF1766" s="12"/>
      <c r="QMG1766" s="12"/>
      <c r="QMH1766" s="12"/>
      <c r="QMI1766" s="12"/>
      <c r="QMJ1766" s="12"/>
      <c r="QMK1766" s="12"/>
      <c r="QML1766" s="12"/>
      <c r="QMM1766" s="12"/>
      <c r="QMN1766" s="12"/>
      <c r="QMO1766" s="12"/>
      <c r="QMP1766" s="12"/>
      <c r="QMQ1766" s="12"/>
      <c r="QMR1766" s="12"/>
      <c r="QMS1766" s="12"/>
      <c r="QMT1766" s="12"/>
      <c r="QMU1766" s="12"/>
      <c r="QMV1766" s="12"/>
      <c r="QMW1766" s="12"/>
      <c r="QMX1766" s="12"/>
      <c r="QMY1766" s="12"/>
      <c r="QMZ1766" s="12"/>
      <c r="QNA1766" s="12"/>
      <c r="QNB1766" s="12"/>
      <c r="QNC1766" s="12"/>
      <c r="QND1766" s="12"/>
      <c r="QNE1766" s="12"/>
      <c r="QNF1766" s="12"/>
      <c r="QNG1766" s="12"/>
      <c r="QNH1766" s="12"/>
      <c r="QNI1766" s="12"/>
      <c r="QNJ1766" s="12"/>
      <c r="QNK1766" s="12"/>
      <c r="QNL1766" s="12"/>
      <c r="QNM1766" s="12"/>
      <c r="QNN1766" s="12"/>
      <c r="QNO1766" s="12"/>
      <c r="QNP1766" s="12"/>
      <c r="QNQ1766" s="12"/>
      <c r="QNR1766" s="12"/>
      <c r="QNS1766" s="12"/>
      <c r="QNT1766" s="12"/>
      <c r="QNU1766" s="12"/>
      <c r="QNV1766" s="12"/>
      <c r="QNW1766" s="12"/>
      <c r="QNX1766" s="12"/>
      <c r="QNY1766" s="12"/>
      <c r="QNZ1766" s="12"/>
      <c r="QOA1766" s="12"/>
      <c r="QOB1766" s="12"/>
      <c r="QOC1766" s="12"/>
      <c r="QOD1766" s="12"/>
      <c r="QOE1766" s="12"/>
      <c r="QOF1766" s="12"/>
      <c r="QOG1766" s="12"/>
      <c r="QOH1766" s="12"/>
      <c r="QOI1766" s="12"/>
      <c r="QOJ1766" s="12"/>
      <c r="QOK1766" s="12"/>
      <c r="QOL1766" s="12"/>
      <c r="QOM1766" s="12"/>
      <c r="QON1766" s="12"/>
      <c r="QOO1766" s="12"/>
      <c r="QOP1766" s="12"/>
      <c r="QOQ1766" s="12"/>
      <c r="QOR1766" s="12"/>
      <c r="QOS1766" s="12"/>
      <c r="QOT1766" s="12"/>
      <c r="QOU1766" s="12"/>
      <c r="QOV1766" s="12"/>
      <c r="QOW1766" s="12"/>
      <c r="QOX1766" s="12"/>
      <c r="QOY1766" s="12"/>
      <c r="QOZ1766" s="12"/>
      <c r="QPA1766" s="12"/>
      <c r="QPB1766" s="12"/>
      <c r="QPC1766" s="12"/>
      <c r="QPD1766" s="12"/>
      <c r="QPE1766" s="12"/>
      <c r="QPF1766" s="12"/>
      <c r="QPG1766" s="12"/>
      <c r="QPH1766" s="12"/>
      <c r="QPI1766" s="12"/>
      <c r="QPJ1766" s="12"/>
      <c r="QPK1766" s="12"/>
      <c r="QPL1766" s="12"/>
      <c r="QPM1766" s="12"/>
      <c r="QPN1766" s="12"/>
      <c r="QPO1766" s="12"/>
      <c r="QPP1766" s="12"/>
      <c r="QPQ1766" s="12"/>
      <c r="QPR1766" s="12"/>
      <c r="QPS1766" s="12"/>
      <c r="QPT1766" s="12"/>
      <c r="QPU1766" s="12"/>
      <c r="QPV1766" s="12"/>
      <c r="QPW1766" s="12"/>
      <c r="QPX1766" s="12"/>
      <c r="QPY1766" s="12"/>
      <c r="QPZ1766" s="12"/>
      <c r="QQA1766" s="12"/>
      <c r="QQB1766" s="12"/>
      <c r="QQC1766" s="12"/>
      <c r="QQD1766" s="12"/>
      <c r="QQE1766" s="12"/>
      <c r="QQF1766" s="12"/>
      <c r="QQG1766" s="12"/>
      <c r="QQH1766" s="12"/>
      <c r="QQI1766" s="12"/>
      <c r="QQJ1766" s="12"/>
      <c r="QQK1766" s="12"/>
      <c r="QQL1766" s="12"/>
      <c r="QQM1766" s="12"/>
      <c r="QQN1766" s="12"/>
      <c r="QQO1766" s="12"/>
      <c r="QQP1766" s="12"/>
      <c r="QQQ1766" s="12"/>
      <c r="QQR1766" s="12"/>
      <c r="QQS1766" s="12"/>
      <c r="QQT1766" s="12"/>
      <c r="QQU1766" s="12"/>
      <c r="QQV1766" s="12"/>
      <c r="QQW1766" s="12"/>
      <c r="QQX1766" s="12"/>
      <c r="QQY1766" s="12"/>
      <c r="QQZ1766" s="12"/>
      <c r="QRA1766" s="12"/>
      <c r="QRB1766" s="12"/>
      <c r="QRC1766" s="12"/>
      <c r="QRD1766" s="12"/>
      <c r="QRE1766" s="12"/>
      <c r="QRF1766" s="12"/>
      <c r="QRG1766" s="12"/>
      <c r="QRH1766" s="12"/>
      <c r="QRI1766" s="12"/>
      <c r="QRJ1766" s="12"/>
      <c r="QRK1766" s="12"/>
      <c r="QRL1766" s="12"/>
      <c r="QRM1766" s="12"/>
      <c r="QRN1766" s="12"/>
      <c r="QRO1766" s="12"/>
      <c r="QRP1766" s="12"/>
      <c r="QRQ1766" s="12"/>
      <c r="QRR1766" s="12"/>
      <c r="QRS1766" s="12"/>
      <c r="QRT1766" s="12"/>
      <c r="QRU1766" s="12"/>
      <c r="QRV1766" s="12"/>
      <c r="QRW1766" s="12"/>
      <c r="QRX1766" s="12"/>
      <c r="QRY1766" s="12"/>
      <c r="QRZ1766" s="12"/>
      <c r="QSA1766" s="12"/>
      <c r="QSB1766" s="12"/>
      <c r="QSC1766" s="12"/>
      <c r="QSD1766" s="12"/>
      <c r="QSE1766" s="12"/>
      <c r="QSF1766" s="12"/>
      <c r="QSG1766" s="12"/>
      <c r="QSH1766" s="12"/>
      <c r="QSI1766" s="12"/>
      <c r="QSJ1766" s="12"/>
      <c r="QSK1766" s="12"/>
      <c r="QSL1766" s="12"/>
      <c r="QSM1766" s="12"/>
      <c r="QSN1766" s="12"/>
      <c r="QSO1766" s="12"/>
      <c r="QSP1766" s="12"/>
      <c r="QSQ1766" s="12"/>
      <c r="QSR1766" s="12"/>
      <c r="QSS1766" s="12"/>
      <c r="QST1766" s="12"/>
      <c r="QSU1766" s="12"/>
      <c r="QSV1766" s="12"/>
      <c r="QSW1766" s="12"/>
      <c r="QSX1766" s="12"/>
      <c r="QSY1766" s="12"/>
      <c r="QSZ1766" s="12"/>
      <c r="QTA1766" s="12"/>
      <c r="QTB1766" s="12"/>
      <c r="QTC1766" s="12"/>
      <c r="QTD1766" s="12"/>
      <c r="QTE1766" s="12"/>
      <c r="QTF1766" s="12"/>
      <c r="QTG1766" s="12"/>
      <c r="QTH1766" s="12"/>
      <c r="QTI1766" s="12"/>
      <c r="QTJ1766" s="12"/>
      <c r="QTK1766" s="12"/>
      <c r="QTL1766" s="12"/>
      <c r="QTM1766" s="12"/>
      <c r="QTN1766" s="12"/>
      <c r="QTO1766" s="12"/>
      <c r="QTP1766" s="12"/>
      <c r="QTQ1766" s="12"/>
      <c r="QTR1766" s="12"/>
      <c r="QTS1766" s="12"/>
      <c r="QTT1766" s="12"/>
      <c r="QTU1766" s="12"/>
      <c r="QTV1766" s="12"/>
      <c r="QTW1766" s="12"/>
      <c r="QTX1766" s="12"/>
      <c r="QTY1766" s="12"/>
      <c r="QTZ1766" s="12"/>
      <c r="QUA1766" s="12"/>
      <c r="QUB1766" s="12"/>
      <c r="QUC1766" s="12"/>
      <c r="QUD1766" s="12"/>
      <c r="QUE1766" s="12"/>
      <c r="QUF1766" s="12"/>
      <c r="QUG1766" s="12"/>
      <c r="QUH1766" s="12"/>
      <c r="QUI1766" s="12"/>
      <c r="QUJ1766" s="12"/>
      <c r="QUK1766" s="12"/>
      <c r="QUL1766" s="12"/>
      <c r="QUM1766" s="12"/>
      <c r="QUN1766" s="12"/>
      <c r="QUO1766" s="12"/>
      <c r="QUP1766" s="12"/>
      <c r="QUQ1766" s="12"/>
      <c r="QUR1766" s="12"/>
      <c r="QUS1766" s="12"/>
      <c r="QUT1766" s="12"/>
      <c r="QUU1766" s="12"/>
      <c r="QUV1766" s="12"/>
      <c r="QUW1766" s="12"/>
      <c r="QUX1766" s="12"/>
      <c r="QUY1766" s="12"/>
      <c r="QUZ1766" s="12"/>
      <c r="QVA1766" s="12"/>
      <c r="QVB1766" s="12"/>
      <c r="QVC1766" s="12"/>
      <c r="QVD1766" s="12"/>
      <c r="QVE1766" s="12"/>
      <c r="QVF1766" s="12"/>
      <c r="QVG1766" s="12"/>
      <c r="QVH1766" s="12"/>
      <c r="QVI1766" s="12"/>
      <c r="QVJ1766" s="12"/>
      <c r="QVK1766" s="12"/>
      <c r="QVL1766" s="12"/>
      <c r="QVM1766" s="12"/>
      <c r="QVN1766" s="12"/>
      <c r="QVO1766" s="12"/>
      <c r="QVP1766" s="12"/>
      <c r="QVQ1766" s="12"/>
      <c r="QVR1766" s="12"/>
      <c r="QVS1766" s="12"/>
      <c r="QVT1766" s="12"/>
      <c r="QVU1766" s="12"/>
      <c r="QVV1766" s="12"/>
      <c r="QVW1766" s="12"/>
      <c r="QVX1766" s="12"/>
      <c r="QVY1766" s="12"/>
      <c r="QVZ1766" s="12"/>
      <c r="QWA1766" s="12"/>
      <c r="QWB1766" s="12"/>
      <c r="QWC1766" s="12"/>
      <c r="QWD1766" s="12"/>
      <c r="QWE1766" s="12"/>
      <c r="QWF1766" s="12"/>
      <c r="QWG1766" s="12"/>
      <c r="QWH1766" s="12"/>
      <c r="QWI1766" s="12"/>
      <c r="QWJ1766" s="12"/>
      <c r="QWK1766" s="12"/>
      <c r="QWL1766" s="12"/>
      <c r="QWM1766" s="12"/>
      <c r="QWN1766" s="12"/>
      <c r="QWO1766" s="12"/>
      <c r="QWP1766" s="12"/>
      <c r="QWQ1766" s="12"/>
      <c r="QWR1766" s="12"/>
      <c r="QWS1766" s="12"/>
      <c r="QWT1766" s="12"/>
      <c r="QWU1766" s="12"/>
      <c r="QWV1766" s="12"/>
      <c r="QWW1766" s="12"/>
      <c r="QWX1766" s="12"/>
      <c r="QWY1766" s="12"/>
      <c r="QWZ1766" s="12"/>
      <c r="QXA1766" s="12"/>
      <c r="QXB1766" s="12"/>
      <c r="QXC1766" s="12"/>
      <c r="QXD1766" s="12"/>
      <c r="QXE1766" s="12"/>
      <c r="QXF1766" s="12"/>
      <c r="QXG1766" s="12"/>
      <c r="QXH1766" s="12"/>
      <c r="QXI1766" s="12"/>
      <c r="QXJ1766" s="12"/>
      <c r="QXK1766" s="12"/>
      <c r="QXL1766" s="12"/>
      <c r="QXM1766" s="12"/>
      <c r="QXN1766" s="12"/>
      <c r="QXO1766" s="12"/>
      <c r="QXP1766" s="12"/>
      <c r="QXQ1766" s="12"/>
      <c r="QXR1766" s="12"/>
      <c r="QXS1766" s="12"/>
      <c r="QXT1766" s="12"/>
      <c r="QXU1766" s="12"/>
      <c r="QXV1766" s="12"/>
      <c r="QXW1766" s="12"/>
      <c r="QXX1766" s="12"/>
      <c r="QXY1766" s="12"/>
      <c r="QXZ1766" s="12"/>
      <c r="QYA1766" s="12"/>
      <c r="QYB1766" s="12"/>
      <c r="QYC1766" s="12"/>
      <c r="QYD1766" s="12"/>
      <c r="QYE1766" s="12"/>
      <c r="QYF1766" s="12"/>
      <c r="QYG1766" s="12"/>
      <c r="QYH1766" s="12"/>
      <c r="QYI1766" s="12"/>
      <c r="QYJ1766" s="12"/>
      <c r="QYK1766" s="12"/>
      <c r="QYL1766" s="12"/>
      <c r="QYM1766" s="12"/>
      <c r="QYN1766" s="12"/>
      <c r="QYO1766" s="12"/>
      <c r="QYP1766" s="12"/>
      <c r="QYQ1766" s="12"/>
      <c r="QYR1766" s="12"/>
      <c r="QYS1766" s="12"/>
      <c r="QYT1766" s="12"/>
      <c r="QYU1766" s="12"/>
      <c r="QYV1766" s="12"/>
      <c r="QYW1766" s="12"/>
      <c r="QYX1766" s="12"/>
      <c r="QYY1766" s="12"/>
      <c r="QYZ1766" s="12"/>
      <c r="QZA1766" s="12"/>
      <c r="QZB1766" s="12"/>
      <c r="QZC1766" s="12"/>
      <c r="QZD1766" s="12"/>
      <c r="QZE1766" s="12"/>
      <c r="QZF1766" s="12"/>
      <c r="QZG1766" s="12"/>
      <c r="QZH1766" s="12"/>
      <c r="QZI1766" s="12"/>
      <c r="QZJ1766" s="12"/>
      <c r="QZK1766" s="12"/>
      <c r="QZL1766" s="12"/>
      <c r="QZM1766" s="12"/>
      <c r="QZN1766" s="12"/>
      <c r="QZO1766" s="12"/>
      <c r="QZP1766" s="12"/>
      <c r="QZQ1766" s="12"/>
      <c r="QZR1766" s="12"/>
      <c r="QZS1766" s="12"/>
      <c r="QZT1766" s="12"/>
      <c r="QZU1766" s="12"/>
      <c r="QZV1766" s="12"/>
      <c r="QZW1766" s="12"/>
      <c r="QZX1766" s="12"/>
      <c r="QZY1766" s="12"/>
      <c r="QZZ1766" s="12"/>
      <c r="RAA1766" s="12"/>
      <c r="RAB1766" s="12"/>
      <c r="RAC1766" s="12"/>
      <c r="RAD1766" s="12"/>
      <c r="RAE1766" s="12"/>
      <c r="RAF1766" s="12"/>
      <c r="RAG1766" s="12"/>
      <c r="RAH1766" s="12"/>
      <c r="RAI1766" s="12"/>
      <c r="RAJ1766" s="12"/>
      <c r="RAK1766" s="12"/>
      <c r="RAL1766" s="12"/>
      <c r="RAM1766" s="12"/>
      <c r="RAN1766" s="12"/>
      <c r="RAO1766" s="12"/>
      <c r="RAP1766" s="12"/>
      <c r="RAQ1766" s="12"/>
      <c r="RAR1766" s="12"/>
      <c r="RAS1766" s="12"/>
      <c r="RAT1766" s="12"/>
      <c r="RAU1766" s="12"/>
      <c r="RAV1766" s="12"/>
      <c r="RAW1766" s="12"/>
      <c r="RAX1766" s="12"/>
      <c r="RAY1766" s="12"/>
      <c r="RAZ1766" s="12"/>
      <c r="RBA1766" s="12"/>
      <c r="RBB1766" s="12"/>
      <c r="RBC1766" s="12"/>
      <c r="RBD1766" s="12"/>
      <c r="RBE1766" s="12"/>
      <c r="RBF1766" s="12"/>
      <c r="RBG1766" s="12"/>
      <c r="RBH1766" s="12"/>
      <c r="RBI1766" s="12"/>
      <c r="RBJ1766" s="12"/>
      <c r="RBK1766" s="12"/>
      <c r="RBL1766" s="12"/>
      <c r="RBM1766" s="12"/>
      <c r="RBN1766" s="12"/>
      <c r="RBO1766" s="12"/>
      <c r="RBP1766" s="12"/>
      <c r="RBQ1766" s="12"/>
      <c r="RBR1766" s="12"/>
      <c r="RBS1766" s="12"/>
      <c r="RBT1766" s="12"/>
      <c r="RBU1766" s="12"/>
      <c r="RBV1766" s="12"/>
      <c r="RBW1766" s="12"/>
      <c r="RBX1766" s="12"/>
      <c r="RBY1766" s="12"/>
      <c r="RBZ1766" s="12"/>
      <c r="RCA1766" s="12"/>
      <c r="RCB1766" s="12"/>
      <c r="RCC1766" s="12"/>
      <c r="RCD1766" s="12"/>
      <c r="RCE1766" s="12"/>
      <c r="RCF1766" s="12"/>
      <c r="RCG1766" s="12"/>
      <c r="RCH1766" s="12"/>
      <c r="RCI1766" s="12"/>
      <c r="RCJ1766" s="12"/>
      <c r="RCK1766" s="12"/>
      <c r="RCL1766" s="12"/>
      <c r="RCM1766" s="12"/>
      <c r="RCN1766" s="12"/>
      <c r="RCO1766" s="12"/>
      <c r="RCP1766" s="12"/>
      <c r="RCQ1766" s="12"/>
      <c r="RCR1766" s="12"/>
      <c r="RCS1766" s="12"/>
      <c r="RCT1766" s="12"/>
      <c r="RCU1766" s="12"/>
      <c r="RCV1766" s="12"/>
      <c r="RCW1766" s="12"/>
      <c r="RCX1766" s="12"/>
      <c r="RCY1766" s="12"/>
      <c r="RCZ1766" s="12"/>
      <c r="RDA1766" s="12"/>
      <c r="RDB1766" s="12"/>
      <c r="RDC1766" s="12"/>
      <c r="RDD1766" s="12"/>
      <c r="RDE1766" s="12"/>
      <c r="RDF1766" s="12"/>
      <c r="RDG1766" s="12"/>
      <c r="RDH1766" s="12"/>
      <c r="RDI1766" s="12"/>
      <c r="RDJ1766" s="12"/>
      <c r="RDK1766" s="12"/>
      <c r="RDL1766" s="12"/>
      <c r="RDM1766" s="12"/>
      <c r="RDN1766" s="12"/>
      <c r="RDO1766" s="12"/>
      <c r="RDP1766" s="12"/>
      <c r="RDQ1766" s="12"/>
      <c r="RDR1766" s="12"/>
      <c r="RDS1766" s="12"/>
      <c r="RDT1766" s="12"/>
      <c r="RDU1766" s="12"/>
      <c r="RDV1766" s="12"/>
      <c r="RDW1766" s="12"/>
      <c r="RDX1766" s="12"/>
      <c r="RDY1766" s="12"/>
      <c r="RDZ1766" s="12"/>
      <c r="REA1766" s="12"/>
      <c r="REB1766" s="12"/>
      <c r="REC1766" s="12"/>
      <c r="RED1766" s="12"/>
      <c r="REE1766" s="12"/>
      <c r="REF1766" s="12"/>
      <c r="REG1766" s="12"/>
      <c r="REH1766" s="12"/>
      <c r="REI1766" s="12"/>
      <c r="REJ1766" s="12"/>
      <c r="REK1766" s="12"/>
      <c r="REL1766" s="12"/>
      <c r="REM1766" s="12"/>
      <c r="REN1766" s="12"/>
      <c r="REO1766" s="12"/>
      <c r="REP1766" s="12"/>
      <c r="REQ1766" s="12"/>
      <c r="RER1766" s="12"/>
      <c r="RES1766" s="12"/>
      <c r="RET1766" s="12"/>
      <c r="REU1766" s="12"/>
      <c r="REV1766" s="12"/>
      <c r="REW1766" s="12"/>
      <c r="REX1766" s="12"/>
      <c r="REY1766" s="12"/>
      <c r="REZ1766" s="12"/>
      <c r="RFA1766" s="12"/>
      <c r="RFB1766" s="12"/>
      <c r="RFC1766" s="12"/>
      <c r="RFD1766" s="12"/>
      <c r="RFE1766" s="12"/>
      <c r="RFF1766" s="12"/>
      <c r="RFG1766" s="12"/>
      <c r="RFH1766" s="12"/>
      <c r="RFI1766" s="12"/>
      <c r="RFJ1766" s="12"/>
      <c r="RFK1766" s="12"/>
      <c r="RFL1766" s="12"/>
      <c r="RFM1766" s="12"/>
      <c r="RFN1766" s="12"/>
      <c r="RFO1766" s="12"/>
      <c r="RFP1766" s="12"/>
      <c r="RFQ1766" s="12"/>
      <c r="RFR1766" s="12"/>
      <c r="RFS1766" s="12"/>
      <c r="RFT1766" s="12"/>
      <c r="RFU1766" s="12"/>
      <c r="RFV1766" s="12"/>
      <c r="RFW1766" s="12"/>
      <c r="RFX1766" s="12"/>
      <c r="RFY1766" s="12"/>
      <c r="RFZ1766" s="12"/>
      <c r="RGA1766" s="12"/>
      <c r="RGB1766" s="12"/>
      <c r="RGC1766" s="12"/>
      <c r="RGD1766" s="12"/>
      <c r="RGE1766" s="12"/>
      <c r="RGF1766" s="12"/>
      <c r="RGG1766" s="12"/>
      <c r="RGH1766" s="12"/>
      <c r="RGI1766" s="12"/>
      <c r="RGJ1766" s="12"/>
      <c r="RGK1766" s="12"/>
      <c r="RGL1766" s="12"/>
      <c r="RGM1766" s="12"/>
      <c r="RGN1766" s="12"/>
      <c r="RGO1766" s="12"/>
      <c r="RGP1766" s="12"/>
      <c r="RGQ1766" s="12"/>
      <c r="RGR1766" s="12"/>
      <c r="RGS1766" s="12"/>
      <c r="RGT1766" s="12"/>
      <c r="RGU1766" s="12"/>
      <c r="RGV1766" s="12"/>
      <c r="RGW1766" s="12"/>
      <c r="RGX1766" s="12"/>
      <c r="RGY1766" s="12"/>
      <c r="RGZ1766" s="12"/>
      <c r="RHA1766" s="12"/>
      <c r="RHB1766" s="12"/>
      <c r="RHC1766" s="12"/>
      <c r="RHD1766" s="12"/>
      <c r="RHE1766" s="12"/>
      <c r="RHF1766" s="12"/>
      <c r="RHG1766" s="12"/>
      <c r="RHH1766" s="12"/>
      <c r="RHI1766" s="12"/>
      <c r="RHJ1766" s="12"/>
      <c r="RHK1766" s="12"/>
      <c r="RHL1766" s="12"/>
      <c r="RHM1766" s="12"/>
      <c r="RHN1766" s="12"/>
      <c r="RHO1766" s="12"/>
      <c r="RHP1766" s="12"/>
      <c r="RHQ1766" s="12"/>
      <c r="RHR1766" s="12"/>
      <c r="RHS1766" s="12"/>
      <c r="RHT1766" s="12"/>
      <c r="RHU1766" s="12"/>
      <c r="RHV1766" s="12"/>
      <c r="RHW1766" s="12"/>
      <c r="RHX1766" s="12"/>
      <c r="RHY1766" s="12"/>
      <c r="RHZ1766" s="12"/>
      <c r="RIA1766" s="12"/>
      <c r="RIB1766" s="12"/>
      <c r="RIC1766" s="12"/>
      <c r="RID1766" s="12"/>
      <c r="RIE1766" s="12"/>
      <c r="RIF1766" s="12"/>
      <c r="RIG1766" s="12"/>
      <c r="RIH1766" s="12"/>
      <c r="RII1766" s="12"/>
      <c r="RIJ1766" s="12"/>
      <c r="RIK1766" s="12"/>
      <c r="RIL1766" s="12"/>
      <c r="RIM1766" s="12"/>
      <c r="RIN1766" s="12"/>
      <c r="RIO1766" s="12"/>
      <c r="RIP1766" s="12"/>
      <c r="RIQ1766" s="12"/>
      <c r="RIR1766" s="12"/>
      <c r="RIS1766" s="12"/>
      <c r="RIT1766" s="12"/>
      <c r="RIU1766" s="12"/>
      <c r="RIV1766" s="12"/>
      <c r="RIW1766" s="12"/>
      <c r="RIX1766" s="12"/>
      <c r="RIY1766" s="12"/>
      <c r="RIZ1766" s="12"/>
      <c r="RJA1766" s="12"/>
      <c r="RJB1766" s="12"/>
      <c r="RJC1766" s="12"/>
      <c r="RJD1766" s="12"/>
      <c r="RJE1766" s="12"/>
      <c r="RJF1766" s="12"/>
      <c r="RJG1766" s="12"/>
      <c r="RJH1766" s="12"/>
      <c r="RJI1766" s="12"/>
      <c r="RJJ1766" s="12"/>
      <c r="RJK1766" s="12"/>
      <c r="RJL1766" s="12"/>
      <c r="RJM1766" s="12"/>
      <c r="RJN1766" s="12"/>
      <c r="RJO1766" s="12"/>
      <c r="RJP1766" s="12"/>
      <c r="RJQ1766" s="12"/>
      <c r="RJR1766" s="12"/>
      <c r="RJS1766" s="12"/>
      <c r="RJT1766" s="12"/>
      <c r="RJU1766" s="12"/>
      <c r="RJV1766" s="12"/>
      <c r="RJW1766" s="12"/>
      <c r="RJX1766" s="12"/>
      <c r="RJY1766" s="12"/>
      <c r="RJZ1766" s="12"/>
      <c r="RKA1766" s="12"/>
      <c r="RKB1766" s="12"/>
      <c r="RKC1766" s="12"/>
      <c r="RKD1766" s="12"/>
      <c r="RKE1766" s="12"/>
      <c r="RKF1766" s="12"/>
      <c r="RKG1766" s="12"/>
      <c r="RKH1766" s="12"/>
      <c r="RKI1766" s="12"/>
      <c r="RKJ1766" s="12"/>
      <c r="RKK1766" s="12"/>
      <c r="RKL1766" s="12"/>
      <c r="RKM1766" s="12"/>
      <c r="RKN1766" s="12"/>
      <c r="RKO1766" s="12"/>
      <c r="RKP1766" s="12"/>
      <c r="RKQ1766" s="12"/>
      <c r="RKR1766" s="12"/>
      <c r="RKS1766" s="12"/>
      <c r="RKT1766" s="12"/>
      <c r="RKU1766" s="12"/>
      <c r="RKV1766" s="12"/>
      <c r="RKW1766" s="12"/>
      <c r="RKX1766" s="12"/>
      <c r="RKY1766" s="12"/>
      <c r="RKZ1766" s="12"/>
      <c r="RLA1766" s="12"/>
      <c r="RLB1766" s="12"/>
      <c r="RLC1766" s="12"/>
      <c r="RLD1766" s="12"/>
      <c r="RLE1766" s="12"/>
      <c r="RLF1766" s="12"/>
      <c r="RLG1766" s="12"/>
      <c r="RLH1766" s="12"/>
      <c r="RLI1766" s="12"/>
      <c r="RLJ1766" s="12"/>
      <c r="RLK1766" s="12"/>
      <c r="RLL1766" s="12"/>
      <c r="RLM1766" s="12"/>
      <c r="RLN1766" s="12"/>
      <c r="RLO1766" s="12"/>
      <c r="RLP1766" s="12"/>
      <c r="RLQ1766" s="12"/>
      <c r="RLR1766" s="12"/>
      <c r="RLS1766" s="12"/>
      <c r="RLT1766" s="12"/>
      <c r="RLU1766" s="12"/>
      <c r="RLV1766" s="12"/>
      <c r="RLW1766" s="12"/>
      <c r="RLX1766" s="12"/>
      <c r="RLY1766" s="12"/>
      <c r="RLZ1766" s="12"/>
      <c r="RMA1766" s="12"/>
      <c r="RMB1766" s="12"/>
      <c r="RMC1766" s="12"/>
      <c r="RMD1766" s="12"/>
      <c r="RME1766" s="12"/>
      <c r="RMF1766" s="12"/>
      <c r="RMG1766" s="12"/>
      <c r="RMH1766" s="12"/>
      <c r="RMI1766" s="12"/>
      <c r="RMJ1766" s="12"/>
      <c r="RMK1766" s="12"/>
      <c r="RML1766" s="12"/>
      <c r="RMM1766" s="12"/>
      <c r="RMN1766" s="12"/>
      <c r="RMO1766" s="12"/>
      <c r="RMP1766" s="12"/>
      <c r="RMQ1766" s="12"/>
      <c r="RMR1766" s="12"/>
      <c r="RMS1766" s="12"/>
      <c r="RMT1766" s="12"/>
      <c r="RMU1766" s="12"/>
      <c r="RMV1766" s="12"/>
      <c r="RMW1766" s="12"/>
      <c r="RMX1766" s="12"/>
      <c r="RMY1766" s="12"/>
      <c r="RMZ1766" s="12"/>
      <c r="RNA1766" s="12"/>
      <c r="RNB1766" s="12"/>
      <c r="RNC1766" s="12"/>
      <c r="RND1766" s="12"/>
      <c r="RNE1766" s="12"/>
      <c r="RNF1766" s="12"/>
      <c r="RNG1766" s="12"/>
      <c r="RNH1766" s="12"/>
      <c r="RNI1766" s="12"/>
      <c r="RNJ1766" s="12"/>
      <c r="RNK1766" s="12"/>
      <c r="RNL1766" s="12"/>
      <c r="RNM1766" s="12"/>
      <c r="RNN1766" s="12"/>
      <c r="RNO1766" s="12"/>
      <c r="RNP1766" s="12"/>
      <c r="RNQ1766" s="12"/>
      <c r="RNR1766" s="12"/>
      <c r="RNS1766" s="12"/>
      <c r="RNT1766" s="12"/>
      <c r="RNU1766" s="12"/>
      <c r="RNV1766" s="12"/>
      <c r="RNW1766" s="12"/>
      <c r="RNX1766" s="12"/>
      <c r="RNY1766" s="12"/>
      <c r="RNZ1766" s="12"/>
      <c r="ROA1766" s="12"/>
      <c r="ROB1766" s="12"/>
      <c r="ROC1766" s="12"/>
      <c r="ROD1766" s="12"/>
      <c r="ROE1766" s="12"/>
      <c r="ROF1766" s="12"/>
      <c r="ROG1766" s="12"/>
      <c r="ROH1766" s="12"/>
      <c r="ROI1766" s="12"/>
      <c r="ROJ1766" s="12"/>
      <c r="ROK1766" s="12"/>
      <c r="ROL1766" s="12"/>
      <c r="ROM1766" s="12"/>
      <c r="RON1766" s="12"/>
      <c r="ROO1766" s="12"/>
      <c r="ROP1766" s="12"/>
      <c r="ROQ1766" s="12"/>
      <c r="ROR1766" s="12"/>
      <c r="ROS1766" s="12"/>
      <c r="ROT1766" s="12"/>
      <c r="ROU1766" s="12"/>
      <c r="ROV1766" s="12"/>
      <c r="ROW1766" s="12"/>
      <c r="ROX1766" s="12"/>
      <c r="ROY1766" s="12"/>
      <c r="ROZ1766" s="12"/>
      <c r="RPA1766" s="12"/>
      <c r="RPB1766" s="12"/>
      <c r="RPC1766" s="12"/>
      <c r="RPD1766" s="12"/>
      <c r="RPE1766" s="12"/>
      <c r="RPF1766" s="12"/>
      <c r="RPG1766" s="12"/>
      <c r="RPH1766" s="12"/>
      <c r="RPI1766" s="12"/>
      <c r="RPJ1766" s="12"/>
      <c r="RPK1766" s="12"/>
      <c r="RPL1766" s="12"/>
      <c r="RPM1766" s="12"/>
      <c r="RPN1766" s="12"/>
      <c r="RPO1766" s="12"/>
      <c r="RPP1766" s="12"/>
      <c r="RPQ1766" s="12"/>
      <c r="RPR1766" s="12"/>
      <c r="RPS1766" s="12"/>
      <c r="RPT1766" s="12"/>
      <c r="RPU1766" s="12"/>
      <c r="RPV1766" s="12"/>
      <c r="RPW1766" s="12"/>
      <c r="RPX1766" s="12"/>
      <c r="RPY1766" s="12"/>
      <c r="RPZ1766" s="12"/>
      <c r="RQA1766" s="12"/>
      <c r="RQB1766" s="12"/>
      <c r="RQC1766" s="12"/>
      <c r="RQD1766" s="12"/>
      <c r="RQE1766" s="12"/>
      <c r="RQF1766" s="12"/>
      <c r="RQG1766" s="12"/>
      <c r="RQH1766" s="12"/>
      <c r="RQI1766" s="12"/>
      <c r="RQJ1766" s="12"/>
      <c r="RQK1766" s="12"/>
      <c r="RQL1766" s="12"/>
      <c r="RQM1766" s="12"/>
      <c r="RQN1766" s="12"/>
      <c r="RQO1766" s="12"/>
      <c r="RQP1766" s="12"/>
      <c r="RQQ1766" s="12"/>
      <c r="RQR1766" s="12"/>
      <c r="RQS1766" s="12"/>
      <c r="RQT1766" s="12"/>
      <c r="RQU1766" s="12"/>
      <c r="RQV1766" s="12"/>
      <c r="RQW1766" s="12"/>
      <c r="RQX1766" s="12"/>
      <c r="RQY1766" s="12"/>
      <c r="RQZ1766" s="12"/>
      <c r="RRA1766" s="12"/>
      <c r="RRB1766" s="12"/>
      <c r="RRC1766" s="12"/>
      <c r="RRD1766" s="12"/>
      <c r="RRE1766" s="12"/>
      <c r="RRF1766" s="12"/>
      <c r="RRG1766" s="12"/>
      <c r="RRH1766" s="12"/>
      <c r="RRI1766" s="12"/>
      <c r="RRJ1766" s="12"/>
      <c r="RRK1766" s="12"/>
      <c r="RRL1766" s="12"/>
      <c r="RRM1766" s="12"/>
      <c r="RRN1766" s="12"/>
      <c r="RRO1766" s="12"/>
      <c r="RRP1766" s="12"/>
      <c r="RRQ1766" s="12"/>
      <c r="RRR1766" s="12"/>
      <c r="RRS1766" s="12"/>
      <c r="RRT1766" s="12"/>
      <c r="RRU1766" s="12"/>
      <c r="RRV1766" s="12"/>
      <c r="RRW1766" s="12"/>
      <c r="RRX1766" s="12"/>
      <c r="RRY1766" s="12"/>
      <c r="RRZ1766" s="12"/>
      <c r="RSA1766" s="12"/>
      <c r="RSB1766" s="12"/>
      <c r="RSC1766" s="12"/>
      <c r="RSD1766" s="12"/>
      <c r="RSE1766" s="12"/>
      <c r="RSF1766" s="12"/>
      <c r="RSG1766" s="12"/>
      <c r="RSH1766" s="12"/>
      <c r="RSI1766" s="12"/>
      <c r="RSJ1766" s="12"/>
      <c r="RSK1766" s="12"/>
      <c r="RSL1766" s="12"/>
      <c r="RSM1766" s="12"/>
      <c r="RSN1766" s="12"/>
      <c r="RSO1766" s="12"/>
      <c r="RSP1766" s="12"/>
      <c r="RSQ1766" s="12"/>
      <c r="RSR1766" s="12"/>
      <c r="RSS1766" s="12"/>
      <c r="RST1766" s="12"/>
      <c r="RSU1766" s="12"/>
      <c r="RSV1766" s="12"/>
      <c r="RSW1766" s="12"/>
      <c r="RSX1766" s="12"/>
      <c r="RSY1766" s="12"/>
      <c r="RSZ1766" s="12"/>
      <c r="RTA1766" s="12"/>
      <c r="RTB1766" s="12"/>
      <c r="RTC1766" s="12"/>
      <c r="RTD1766" s="12"/>
      <c r="RTE1766" s="12"/>
      <c r="RTF1766" s="12"/>
      <c r="RTG1766" s="12"/>
      <c r="RTH1766" s="12"/>
      <c r="RTI1766" s="12"/>
      <c r="RTJ1766" s="12"/>
      <c r="RTK1766" s="12"/>
      <c r="RTL1766" s="12"/>
      <c r="RTM1766" s="12"/>
      <c r="RTN1766" s="12"/>
      <c r="RTO1766" s="12"/>
      <c r="RTP1766" s="12"/>
      <c r="RTQ1766" s="12"/>
      <c r="RTR1766" s="12"/>
      <c r="RTS1766" s="12"/>
      <c r="RTT1766" s="12"/>
      <c r="RTU1766" s="12"/>
      <c r="RTV1766" s="12"/>
      <c r="RTW1766" s="12"/>
      <c r="RTX1766" s="12"/>
      <c r="RTY1766" s="12"/>
      <c r="RTZ1766" s="12"/>
      <c r="RUA1766" s="12"/>
      <c r="RUB1766" s="12"/>
      <c r="RUC1766" s="12"/>
      <c r="RUD1766" s="12"/>
      <c r="RUE1766" s="12"/>
      <c r="RUF1766" s="12"/>
      <c r="RUG1766" s="12"/>
      <c r="RUH1766" s="12"/>
      <c r="RUI1766" s="12"/>
      <c r="RUJ1766" s="12"/>
      <c r="RUK1766" s="12"/>
      <c r="RUL1766" s="12"/>
      <c r="RUM1766" s="12"/>
      <c r="RUN1766" s="12"/>
      <c r="RUO1766" s="12"/>
      <c r="RUP1766" s="12"/>
      <c r="RUQ1766" s="12"/>
      <c r="RUR1766" s="12"/>
      <c r="RUS1766" s="12"/>
      <c r="RUT1766" s="12"/>
      <c r="RUU1766" s="12"/>
      <c r="RUV1766" s="12"/>
      <c r="RUW1766" s="12"/>
      <c r="RUX1766" s="12"/>
      <c r="RUY1766" s="12"/>
      <c r="RUZ1766" s="12"/>
      <c r="RVA1766" s="12"/>
      <c r="RVB1766" s="12"/>
      <c r="RVC1766" s="12"/>
      <c r="RVD1766" s="12"/>
      <c r="RVE1766" s="12"/>
      <c r="RVF1766" s="12"/>
      <c r="RVG1766" s="12"/>
      <c r="RVH1766" s="12"/>
      <c r="RVI1766" s="12"/>
      <c r="RVJ1766" s="12"/>
      <c r="RVK1766" s="12"/>
      <c r="RVL1766" s="12"/>
      <c r="RVM1766" s="12"/>
      <c r="RVN1766" s="12"/>
      <c r="RVO1766" s="12"/>
      <c r="RVP1766" s="12"/>
      <c r="RVQ1766" s="12"/>
      <c r="RVR1766" s="12"/>
      <c r="RVS1766" s="12"/>
      <c r="RVT1766" s="12"/>
      <c r="RVU1766" s="12"/>
      <c r="RVV1766" s="12"/>
      <c r="RVW1766" s="12"/>
      <c r="RVX1766" s="12"/>
      <c r="RVY1766" s="12"/>
      <c r="RVZ1766" s="12"/>
      <c r="RWA1766" s="12"/>
      <c r="RWB1766" s="12"/>
      <c r="RWC1766" s="12"/>
      <c r="RWD1766" s="12"/>
      <c r="RWE1766" s="12"/>
      <c r="RWF1766" s="12"/>
      <c r="RWG1766" s="12"/>
      <c r="RWH1766" s="12"/>
      <c r="RWI1766" s="12"/>
      <c r="RWJ1766" s="12"/>
      <c r="RWK1766" s="12"/>
      <c r="RWL1766" s="12"/>
      <c r="RWM1766" s="12"/>
      <c r="RWN1766" s="12"/>
      <c r="RWO1766" s="12"/>
      <c r="RWP1766" s="12"/>
      <c r="RWQ1766" s="12"/>
      <c r="RWR1766" s="12"/>
      <c r="RWS1766" s="12"/>
      <c r="RWT1766" s="12"/>
      <c r="RWU1766" s="12"/>
      <c r="RWV1766" s="12"/>
      <c r="RWW1766" s="12"/>
      <c r="RWX1766" s="12"/>
      <c r="RWY1766" s="12"/>
      <c r="RWZ1766" s="12"/>
      <c r="RXA1766" s="12"/>
      <c r="RXB1766" s="12"/>
      <c r="RXC1766" s="12"/>
      <c r="RXD1766" s="12"/>
      <c r="RXE1766" s="12"/>
      <c r="RXF1766" s="12"/>
      <c r="RXG1766" s="12"/>
      <c r="RXH1766" s="12"/>
      <c r="RXI1766" s="12"/>
      <c r="RXJ1766" s="12"/>
      <c r="RXK1766" s="12"/>
      <c r="RXL1766" s="12"/>
      <c r="RXM1766" s="12"/>
      <c r="RXN1766" s="12"/>
      <c r="RXO1766" s="12"/>
      <c r="RXP1766" s="12"/>
      <c r="RXQ1766" s="12"/>
      <c r="RXR1766" s="12"/>
      <c r="RXS1766" s="12"/>
      <c r="RXT1766" s="12"/>
      <c r="RXU1766" s="12"/>
      <c r="RXV1766" s="12"/>
      <c r="RXW1766" s="12"/>
      <c r="RXX1766" s="12"/>
      <c r="RXY1766" s="12"/>
      <c r="RXZ1766" s="12"/>
      <c r="RYA1766" s="12"/>
      <c r="RYB1766" s="12"/>
      <c r="RYC1766" s="12"/>
      <c r="RYD1766" s="12"/>
      <c r="RYE1766" s="12"/>
      <c r="RYF1766" s="12"/>
      <c r="RYG1766" s="12"/>
      <c r="RYH1766" s="12"/>
      <c r="RYI1766" s="12"/>
      <c r="RYJ1766" s="12"/>
      <c r="RYK1766" s="12"/>
      <c r="RYL1766" s="12"/>
      <c r="RYM1766" s="12"/>
      <c r="RYN1766" s="12"/>
      <c r="RYO1766" s="12"/>
      <c r="RYP1766" s="12"/>
      <c r="RYQ1766" s="12"/>
      <c r="RYR1766" s="12"/>
      <c r="RYS1766" s="12"/>
      <c r="RYT1766" s="12"/>
      <c r="RYU1766" s="12"/>
      <c r="RYV1766" s="12"/>
      <c r="RYW1766" s="12"/>
      <c r="RYX1766" s="12"/>
      <c r="RYY1766" s="12"/>
      <c r="RYZ1766" s="12"/>
      <c r="RZA1766" s="12"/>
      <c r="RZB1766" s="12"/>
      <c r="RZC1766" s="12"/>
      <c r="RZD1766" s="12"/>
      <c r="RZE1766" s="12"/>
      <c r="RZF1766" s="12"/>
      <c r="RZG1766" s="12"/>
      <c r="RZH1766" s="12"/>
      <c r="RZI1766" s="12"/>
      <c r="RZJ1766" s="12"/>
      <c r="RZK1766" s="12"/>
      <c r="RZL1766" s="12"/>
      <c r="RZM1766" s="12"/>
      <c r="RZN1766" s="12"/>
      <c r="RZO1766" s="12"/>
      <c r="RZP1766" s="12"/>
      <c r="RZQ1766" s="12"/>
      <c r="RZR1766" s="12"/>
      <c r="RZS1766" s="12"/>
      <c r="RZT1766" s="12"/>
      <c r="RZU1766" s="12"/>
      <c r="RZV1766" s="12"/>
      <c r="RZW1766" s="12"/>
      <c r="RZX1766" s="12"/>
      <c r="RZY1766" s="12"/>
      <c r="RZZ1766" s="12"/>
      <c r="SAA1766" s="12"/>
      <c r="SAB1766" s="12"/>
      <c r="SAC1766" s="12"/>
      <c r="SAD1766" s="12"/>
      <c r="SAE1766" s="12"/>
      <c r="SAF1766" s="12"/>
      <c r="SAG1766" s="12"/>
      <c r="SAH1766" s="12"/>
      <c r="SAI1766" s="12"/>
      <c r="SAJ1766" s="12"/>
      <c r="SAK1766" s="12"/>
      <c r="SAL1766" s="12"/>
      <c r="SAM1766" s="12"/>
      <c r="SAN1766" s="12"/>
      <c r="SAO1766" s="12"/>
      <c r="SAP1766" s="12"/>
      <c r="SAQ1766" s="12"/>
      <c r="SAR1766" s="12"/>
      <c r="SAS1766" s="12"/>
      <c r="SAT1766" s="12"/>
      <c r="SAU1766" s="12"/>
      <c r="SAV1766" s="12"/>
      <c r="SAW1766" s="12"/>
      <c r="SAX1766" s="12"/>
      <c r="SAY1766" s="12"/>
      <c r="SAZ1766" s="12"/>
      <c r="SBA1766" s="12"/>
      <c r="SBB1766" s="12"/>
      <c r="SBC1766" s="12"/>
      <c r="SBD1766" s="12"/>
      <c r="SBE1766" s="12"/>
      <c r="SBF1766" s="12"/>
      <c r="SBG1766" s="12"/>
      <c r="SBH1766" s="12"/>
      <c r="SBI1766" s="12"/>
      <c r="SBJ1766" s="12"/>
      <c r="SBK1766" s="12"/>
      <c r="SBL1766" s="12"/>
      <c r="SBM1766" s="12"/>
      <c r="SBN1766" s="12"/>
      <c r="SBO1766" s="12"/>
      <c r="SBP1766" s="12"/>
      <c r="SBQ1766" s="12"/>
      <c r="SBR1766" s="12"/>
      <c r="SBS1766" s="12"/>
      <c r="SBT1766" s="12"/>
      <c r="SBU1766" s="12"/>
      <c r="SBV1766" s="12"/>
      <c r="SBW1766" s="12"/>
      <c r="SBX1766" s="12"/>
      <c r="SBY1766" s="12"/>
      <c r="SBZ1766" s="12"/>
      <c r="SCA1766" s="12"/>
      <c r="SCB1766" s="12"/>
      <c r="SCC1766" s="12"/>
      <c r="SCD1766" s="12"/>
      <c r="SCE1766" s="12"/>
      <c r="SCF1766" s="12"/>
      <c r="SCG1766" s="12"/>
      <c r="SCH1766" s="12"/>
      <c r="SCI1766" s="12"/>
      <c r="SCJ1766" s="12"/>
      <c r="SCK1766" s="12"/>
      <c r="SCL1766" s="12"/>
      <c r="SCM1766" s="12"/>
      <c r="SCN1766" s="12"/>
      <c r="SCO1766" s="12"/>
      <c r="SCP1766" s="12"/>
      <c r="SCQ1766" s="12"/>
      <c r="SCR1766" s="12"/>
      <c r="SCS1766" s="12"/>
      <c r="SCT1766" s="12"/>
      <c r="SCU1766" s="12"/>
      <c r="SCV1766" s="12"/>
      <c r="SCW1766" s="12"/>
      <c r="SCX1766" s="12"/>
      <c r="SCY1766" s="12"/>
      <c r="SCZ1766" s="12"/>
      <c r="SDA1766" s="12"/>
      <c r="SDB1766" s="12"/>
      <c r="SDC1766" s="12"/>
      <c r="SDD1766" s="12"/>
      <c r="SDE1766" s="12"/>
      <c r="SDF1766" s="12"/>
      <c r="SDG1766" s="12"/>
      <c r="SDH1766" s="12"/>
      <c r="SDI1766" s="12"/>
      <c r="SDJ1766" s="12"/>
      <c r="SDK1766" s="12"/>
      <c r="SDL1766" s="12"/>
      <c r="SDM1766" s="12"/>
      <c r="SDN1766" s="12"/>
      <c r="SDO1766" s="12"/>
      <c r="SDP1766" s="12"/>
      <c r="SDQ1766" s="12"/>
      <c r="SDR1766" s="12"/>
      <c r="SDS1766" s="12"/>
      <c r="SDT1766" s="12"/>
      <c r="SDU1766" s="12"/>
      <c r="SDV1766" s="12"/>
      <c r="SDW1766" s="12"/>
      <c r="SDX1766" s="12"/>
      <c r="SDY1766" s="12"/>
      <c r="SDZ1766" s="12"/>
      <c r="SEA1766" s="12"/>
      <c r="SEB1766" s="12"/>
      <c r="SEC1766" s="12"/>
      <c r="SED1766" s="12"/>
      <c r="SEE1766" s="12"/>
      <c r="SEF1766" s="12"/>
      <c r="SEG1766" s="12"/>
      <c r="SEH1766" s="12"/>
      <c r="SEI1766" s="12"/>
      <c r="SEJ1766" s="12"/>
      <c r="SEK1766" s="12"/>
      <c r="SEL1766" s="12"/>
      <c r="SEM1766" s="12"/>
      <c r="SEN1766" s="12"/>
      <c r="SEO1766" s="12"/>
      <c r="SEP1766" s="12"/>
      <c r="SEQ1766" s="12"/>
      <c r="SER1766" s="12"/>
      <c r="SES1766" s="12"/>
      <c r="SET1766" s="12"/>
      <c r="SEU1766" s="12"/>
      <c r="SEV1766" s="12"/>
      <c r="SEW1766" s="12"/>
      <c r="SEX1766" s="12"/>
      <c r="SEY1766" s="12"/>
      <c r="SEZ1766" s="12"/>
      <c r="SFA1766" s="12"/>
      <c r="SFB1766" s="12"/>
      <c r="SFC1766" s="12"/>
      <c r="SFD1766" s="12"/>
      <c r="SFE1766" s="12"/>
      <c r="SFF1766" s="12"/>
      <c r="SFG1766" s="12"/>
      <c r="SFH1766" s="12"/>
      <c r="SFI1766" s="12"/>
      <c r="SFJ1766" s="12"/>
      <c r="SFK1766" s="12"/>
      <c r="SFL1766" s="12"/>
      <c r="SFM1766" s="12"/>
      <c r="SFN1766" s="12"/>
      <c r="SFO1766" s="12"/>
      <c r="SFP1766" s="12"/>
      <c r="SFQ1766" s="12"/>
      <c r="SFR1766" s="12"/>
      <c r="SFS1766" s="12"/>
      <c r="SFT1766" s="12"/>
      <c r="SFU1766" s="12"/>
      <c r="SFV1766" s="12"/>
      <c r="SFW1766" s="12"/>
      <c r="SFX1766" s="12"/>
      <c r="SFY1766" s="12"/>
      <c r="SFZ1766" s="12"/>
      <c r="SGA1766" s="12"/>
      <c r="SGB1766" s="12"/>
      <c r="SGC1766" s="12"/>
      <c r="SGD1766" s="12"/>
      <c r="SGE1766" s="12"/>
      <c r="SGF1766" s="12"/>
      <c r="SGG1766" s="12"/>
      <c r="SGH1766" s="12"/>
      <c r="SGI1766" s="12"/>
      <c r="SGJ1766" s="12"/>
      <c r="SGK1766" s="12"/>
      <c r="SGL1766" s="12"/>
      <c r="SGM1766" s="12"/>
      <c r="SGN1766" s="12"/>
      <c r="SGO1766" s="12"/>
      <c r="SGP1766" s="12"/>
      <c r="SGQ1766" s="12"/>
      <c r="SGR1766" s="12"/>
      <c r="SGS1766" s="12"/>
      <c r="SGT1766" s="12"/>
      <c r="SGU1766" s="12"/>
      <c r="SGV1766" s="12"/>
      <c r="SGW1766" s="12"/>
      <c r="SGX1766" s="12"/>
      <c r="SGY1766" s="12"/>
      <c r="SGZ1766" s="12"/>
      <c r="SHA1766" s="12"/>
      <c r="SHB1766" s="12"/>
      <c r="SHC1766" s="12"/>
      <c r="SHD1766" s="12"/>
      <c r="SHE1766" s="12"/>
      <c r="SHF1766" s="12"/>
      <c r="SHG1766" s="12"/>
      <c r="SHH1766" s="12"/>
      <c r="SHI1766" s="12"/>
      <c r="SHJ1766" s="12"/>
      <c r="SHK1766" s="12"/>
      <c r="SHL1766" s="12"/>
      <c r="SHM1766" s="12"/>
      <c r="SHN1766" s="12"/>
      <c r="SHO1766" s="12"/>
      <c r="SHP1766" s="12"/>
      <c r="SHQ1766" s="12"/>
      <c r="SHR1766" s="12"/>
      <c r="SHS1766" s="12"/>
      <c r="SHT1766" s="12"/>
      <c r="SHU1766" s="12"/>
      <c r="SHV1766" s="12"/>
      <c r="SHW1766" s="12"/>
      <c r="SHX1766" s="12"/>
      <c r="SHY1766" s="12"/>
      <c r="SHZ1766" s="12"/>
      <c r="SIA1766" s="12"/>
      <c r="SIB1766" s="12"/>
      <c r="SIC1766" s="12"/>
      <c r="SID1766" s="12"/>
      <c r="SIE1766" s="12"/>
      <c r="SIF1766" s="12"/>
      <c r="SIG1766" s="12"/>
      <c r="SIH1766" s="12"/>
      <c r="SII1766" s="12"/>
      <c r="SIJ1766" s="12"/>
      <c r="SIK1766" s="12"/>
      <c r="SIL1766" s="12"/>
      <c r="SIM1766" s="12"/>
      <c r="SIN1766" s="12"/>
      <c r="SIO1766" s="12"/>
      <c r="SIP1766" s="12"/>
      <c r="SIQ1766" s="12"/>
      <c r="SIR1766" s="12"/>
      <c r="SIS1766" s="12"/>
      <c r="SIT1766" s="12"/>
      <c r="SIU1766" s="12"/>
      <c r="SIV1766" s="12"/>
      <c r="SIW1766" s="12"/>
      <c r="SIX1766" s="12"/>
      <c r="SIY1766" s="12"/>
      <c r="SIZ1766" s="12"/>
      <c r="SJA1766" s="12"/>
      <c r="SJB1766" s="12"/>
      <c r="SJC1766" s="12"/>
      <c r="SJD1766" s="12"/>
      <c r="SJE1766" s="12"/>
      <c r="SJF1766" s="12"/>
      <c r="SJG1766" s="12"/>
      <c r="SJH1766" s="12"/>
      <c r="SJI1766" s="12"/>
      <c r="SJJ1766" s="12"/>
      <c r="SJK1766" s="12"/>
      <c r="SJL1766" s="12"/>
      <c r="SJM1766" s="12"/>
      <c r="SJN1766" s="12"/>
      <c r="SJO1766" s="12"/>
      <c r="SJP1766" s="12"/>
      <c r="SJQ1766" s="12"/>
      <c r="SJR1766" s="12"/>
      <c r="SJS1766" s="12"/>
      <c r="SJT1766" s="12"/>
      <c r="SJU1766" s="12"/>
      <c r="SJV1766" s="12"/>
      <c r="SJW1766" s="12"/>
      <c r="SJX1766" s="12"/>
      <c r="SJY1766" s="12"/>
      <c r="SJZ1766" s="12"/>
      <c r="SKA1766" s="12"/>
      <c r="SKB1766" s="12"/>
      <c r="SKC1766" s="12"/>
      <c r="SKD1766" s="12"/>
      <c r="SKE1766" s="12"/>
      <c r="SKF1766" s="12"/>
      <c r="SKG1766" s="12"/>
      <c r="SKH1766" s="12"/>
      <c r="SKI1766" s="12"/>
      <c r="SKJ1766" s="12"/>
      <c r="SKK1766" s="12"/>
      <c r="SKL1766" s="12"/>
      <c r="SKM1766" s="12"/>
      <c r="SKN1766" s="12"/>
      <c r="SKO1766" s="12"/>
      <c r="SKP1766" s="12"/>
      <c r="SKQ1766" s="12"/>
      <c r="SKR1766" s="12"/>
      <c r="SKS1766" s="12"/>
      <c r="SKT1766" s="12"/>
      <c r="SKU1766" s="12"/>
      <c r="SKV1766" s="12"/>
      <c r="SKW1766" s="12"/>
      <c r="SKX1766" s="12"/>
      <c r="SKY1766" s="12"/>
      <c r="SKZ1766" s="12"/>
      <c r="SLA1766" s="12"/>
      <c r="SLB1766" s="12"/>
      <c r="SLC1766" s="12"/>
      <c r="SLD1766" s="12"/>
      <c r="SLE1766" s="12"/>
      <c r="SLF1766" s="12"/>
      <c r="SLG1766" s="12"/>
      <c r="SLH1766" s="12"/>
      <c r="SLI1766" s="12"/>
      <c r="SLJ1766" s="12"/>
      <c r="SLK1766" s="12"/>
      <c r="SLL1766" s="12"/>
      <c r="SLM1766" s="12"/>
      <c r="SLN1766" s="12"/>
      <c r="SLO1766" s="12"/>
      <c r="SLP1766" s="12"/>
      <c r="SLQ1766" s="12"/>
      <c r="SLR1766" s="12"/>
      <c r="SLS1766" s="12"/>
      <c r="SLT1766" s="12"/>
      <c r="SLU1766" s="12"/>
      <c r="SLV1766" s="12"/>
      <c r="SLW1766" s="12"/>
      <c r="SLX1766" s="12"/>
      <c r="SLY1766" s="12"/>
      <c r="SLZ1766" s="12"/>
      <c r="SMA1766" s="12"/>
      <c r="SMB1766" s="12"/>
      <c r="SMC1766" s="12"/>
      <c r="SMD1766" s="12"/>
      <c r="SME1766" s="12"/>
      <c r="SMF1766" s="12"/>
      <c r="SMG1766" s="12"/>
      <c r="SMH1766" s="12"/>
      <c r="SMI1766" s="12"/>
      <c r="SMJ1766" s="12"/>
      <c r="SMK1766" s="12"/>
      <c r="SML1766" s="12"/>
      <c r="SMM1766" s="12"/>
      <c r="SMN1766" s="12"/>
      <c r="SMO1766" s="12"/>
      <c r="SMP1766" s="12"/>
      <c r="SMQ1766" s="12"/>
      <c r="SMR1766" s="12"/>
      <c r="SMS1766" s="12"/>
      <c r="SMT1766" s="12"/>
      <c r="SMU1766" s="12"/>
      <c r="SMV1766" s="12"/>
      <c r="SMW1766" s="12"/>
      <c r="SMX1766" s="12"/>
      <c r="SMY1766" s="12"/>
      <c r="SMZ1766" s="12"/>
      <c r="SNA1766" s="12"/>
      <c r="SNB1766" s="12"/>
      <c r="SNC1766" s="12"/>
      <c r="SND1766" s="12"/>
      <c r="SNE1766" s="12"/>
      <c r="SNF1766" s="12"/>
      <c r="SNG1766" s="12"/>
      <c r="SNH1766" s="12"/>
      <c r="SNI1766" s="12"/>
      <c r="SNJ1766" s="12"/>
      <c r="SNK1766" s="12"/>
      <c r="SNL1766" s="12"/>
      <c r="SNM1766" s="12"/>
      <c r="SNN1766" s="12"/>
      <c r="SNO1766" s="12"/>
      <c r="SNP1766" s="12"/>
      <c r="SNQ1766" s="12"/>
      <c r="SNR1766" s="12"/>
      <c r="SNS1766" s="12"/>
      <c r="SNT1766" s="12"/>
      <c r="SNU1766" s="12"/>
      <c r="SNV1766" s="12"/>
      <c r="SNW1766" s="12"/>
      <c r="SNX1766" s="12"/>
      <c r="SNY1766" s="12"/>
      <c r="SNZ1766" s="12"/>
      <c r="SOA1766" s="12"/>
      <c r="SOB1766" s="12"/>
      <c r="SOC1766" s="12"/>
      <c r="SOD1766" s="12"/>
      <c r="SOE1766" s="12"/>
      <c r="SOF1766" s="12"/>
      <c r="SOG1766" s="12"/>
      <c r="SOH1766" s="12"/>
      <c r="SOI1766" s="12"/>
      <c r="SOJ1766" s="12"/>
      <c r="SOK1766" s="12"/>
      <c r="SOL1766" s="12"/>
      <c r="SOM1766" s="12"/>
      <c r="SON1766" s="12"/>
      <c r="SOO1766" s="12"/>
      <c r="SOP1766" s="12"/>
      <c r="SOQ1766" s="12"/>
      <c r="SOR1766" s="12"/>
      <c r="SOS1766" s="12"/>
      <c r="SOT1766" s="12"/>
      <c r="SOU1766" s="12"/>
      <c r="SOV1766" s="12"/>
      <c r="SOW1766" s="12"/>
      <c r="SOX1766" s="12"/>
      <c r="SOY1766" s="12"/>
      <c r="SOZ1766" s="12"/>
      <c r="SPA1766" s="12"/>
      <c r="SPB1766" s="12"/>
      <c r="SPC1766" s="12"/>
      <c r="SPD1766" s="12"/>
      <c r="SPE1766" s="12"/>
      <c r="SPF1766" s="12"/>
      <c r="SPG1766" s="12"/>
      <c r="SPH1766" s="12"/>
      <c r="SPI1766" s="12"/>
      <c r="SPJ1766" s="12"/>
      <c r="SPK1766" s="12"/>
      <c r="SPL1766" s="12"/>
      <c r="SPM1766" s="12"/>
      <c r="SPN1766" s="12"/>
      <c r="SPO1766" s="12"/>
      <c r="SPP1766" s="12"/>
      <c r="SPQ1766" s="12"/>
      <c r="SPR1766" s="12"/>
      <c r="SPS1766" s="12"/>
      <c r="SPT1766" s="12"/>
      <c r="SPU1766" s="12"/>
      <c r="SPV1766" s="12"/>
      <c r="SPW1766" s="12"/>
      <c r="SPX1766" s="12"/>
      <c r="SPY1766" s="12"/>
      <c r="SPZ1766" s="12"/>
      <c r="SQA1766" s="12"/>
      <c r="SQB1766" s="12"/>
      <c r="SQC1766" s="12"/>
      <c r="SQD1766" s="12"/>
      <c r="SQE1766" s="12"/>
      <c r="SQF1766" s="12"/>
      <c r="SQG1766" s="12"/>
      <c r="SQH1766" s="12"/>
      <c r="SQI1766" s="12"/>
      <c r="SQJ1766" s="12"/>
      <c r="SQK1766" s="12"/>
      <c r="SQL1766" s="12"/>
      <c r="SQM1766" s="12"/>
      <c r="SQN1766" s="12"/>
      <c r="SQO1766" s="12"/>
      <c r="SQP1766" s="12"/>
      <c r="SQQ1766" s="12"/>
      <c r="SQR1766" s="12"/>
      <c r="SQS1766" s="12"/>
      <c r="SQT1766" s="12"/>
      <c r="SQU1766" s="12"/>
      <c r="SQV1766" s="12"/>
      <c r="SQW1766" s="12"/>
      <c r="SQX1766" s="12"/>
      <c r="SQY1766" s="12"/>
      <c r="SQZ1766" s="12"/>
      <c r="SRA1766" s="12"/>
      <c r="SRB1766" s="12"/>
      <c r="SRC1766" s="12"/>
      <c r="SRD1766" s="12"/>
      <c r="SRE1766" s="12"/>
      <c r="SRF1766" s="12"/>
      <c r="SRG1766" s="12"/>
      <c r="SRH1766" s="12"/>
      <c r="SRI1766" s="12"/>
      <c r="SRJ1766" s="12"/>
      <c r="SRK1766" s="12"/>
      <c r="SRL1766" s="12"/>
      <c r="SRM1766" s="12"/>
      <c r="SRN1766" s="12"/>
      <c r="SRO1766" s="12"/>
      <c r="SRP1766" s="12"/>
      <c r="SRQ1766" s="12"/>
      <c r="SRR1766" s="12"/>
      <c r="SRS1766" s="12"/>
      <c r="SRT1766" s="12"/>
      <c r="SRU1766" s="12"/>
      <c r="SRV1766" s="12"/>
      <c r="SRW1766" s="12"/>
      <c r="SRX1766" s="12"/>
      <c r="SRY1766" s="12"/>
      <c r="SRZ1766" s="12"/>
      <c r="SSA1766" s="12"/>
      <c r="SSB1766" s="12"/>
      <c r="SSC1766" s="12"/>
      <c r="SSD1766" s="12"/>
      <c r="SSE1766" s="12"/>
      <c r="SSF1766" s="12"/>
      <c r="SSG1766" s="12"/>
      <c r="SSH1766" s="12"/>
      <c r="SSI1766" s="12"/>
      <c r="SSJ1766" s="12"/>
      <c r="SSK1766" s="12"/>
      <c r="SSL1766" s="12"/>
      <c r="SSM1766" s="12"/>
      <c r="SSN1766" s="12"/>
      <c r="SSO1766" s="12"/>
      <c r="SSP1766" s="12"/>
      <c r="SSQ1766" s="12"/>
      <c r="SSR1766" s="12"/>
      <c r="SSS1766" s="12"/>
      <c r="SST1766" s="12"/>
      <c r="SSU1766" s="12"/>
      <c r="SSV1766" s="12"/>
      <c r="SSW1766" s="12"/>
      <c r="SSX1766" s="12"/>
      <c r="SSY1766" s="12"/>
      <c r="SSZ1766" s="12"/>
      <c r="STA1766" s="12"/>
      <c r="STB1766" s="12"/>
      <c r="STC1766" s="12"/>
      <c r="STD1766" s="12"/>
      <c r="STE1766" s="12"/>
      <c r="STF1766" s="12"/>
      <c r="STG1766" s="12"/>
      <c r="STH1766" s="12"/>
      <c r="STI1766" s="12"/>
      <c r="STJ1766" s="12"/>
      <c r="STK1766" s="12"/>
      <c r="STL1766" s="12"/>
      <c r="STM1766" s="12"/>
      <c r="STN1766" s="12"/>
      <c r="STO1766" s="12"/>
      <c r="STP1766" s="12"/>
      <c r="STQ1766" s="12"/>
      <c r="STR1766" s="12"/>
      <c r="STS1766" s="12"/>
      <c r="STT1766" s="12"/>
      <c r="STU1766" s="12"/>
      <c r="STV1766" s="12"/>
      <c r="STW1766" s="12"/>
      <c r="STX1766" s="12"/>
      <c r="STY1766" s="12"/>
      <c r="STZ1766" s="12"/>
      <c r="SUA1766" s="12"/>
      <c r="SUB1766" s="12"/>
      <c r="SUC1766" s="12"/>
      <c r="SUD1766" s="12"/>
      <c r="SUE1766" s="12"/>
      <c r="SUF1766" s="12"/>
      <c r="SUG1766" s="12"/>
      <c r="SUH1766" s="12"/>
      <c r="SUI1766" s="12"/>
      <c r="SUJ1766" s="12"/>
      <c r="SUK1766" s="12"/>
      <c r="SUL1766" s="12"/>
      <c r="SUM1766" s="12"/>
      <c r="SUN1766" s="12"/>
      <c r="SUO1766" s="12"/>
      <c r="SUP1766" s="12"/>
      <c r="SUQ1766" s="12"/>
      <c r="SUR1766" s="12"/>
      <c r="SUS1766" s="12"/>
      <c r="SUT1766" s="12"/>
      <c r="SUU1766" s="12"/>
      <c r="SUV1766" s="12"/>
      <c r="SUW1766" s="12"/>
      <c r="SUX1766" s="12"/>
      <c r="SUY1766" s="12"/>
      <c r="SUZ1766" s="12"/>
      <c r="SVA1766" s="12"/>
      <c r="SVB1766" s="12"/>
      <c r="SVC1766" s="12"/>
      <c r="SVD1766" s="12"/>
      <c r="SVE1766" s="12"/>
      <c r="SVF1766" s="12"/>
      <c r="SVG1766" s="12"/>
      <c r="SVH1766" s="12"/>
      <c r="SVI1766" s="12"/>
      <c r="SVJ1766" s="12"/>
      <c r="SVK1766" s="12"/>
      <c r="SVL1766" s="12"/>
      <c r="SVM1766" s="12"/>
      <c r="SVN1766" s="12"/>
      <c r="SVO1766" s="12"/>
      <c r="SVP1766" s="12"/>
      <c r="SVQ1766" s="12"/>
      <c r="SVR1766" s="12"/>
      <c r="SVS1766" s="12"/>
      <c r="SVT1766" s="12"/>
      <c r="SVU1766" s="12"/>
      <c r="SVV1766" s="12"/>
      <c r="SVW1766" s="12"/>
      <c r="SVX1766" s="12"/>
      <c r="SVY1766" s="12"/>
      <c r="SVZ1766" s="12"/>
      <c r="SWA1766" s="12"/>
      <c r="SWB1766" s="12"/>
      <c r="SWC1766" s="12"/>
      <c r="SWD1766" s="12"/>
      <c r="SWE1766" s="12"/>
      <c r="SWF1766" s="12"/>
      <c r="SWG1766" s="12"/>
      <c r="SWH1766" s="12"/>
      <c r="SWI1766" s="12"/>
      <c r="SWJ1766" s="12"/>
      <c r="SWK1766" s="12"/>
      <c r="SWL1766" s="12"/>
      <c r="SWM1766" s="12"/>
      <c r="SWN1766" s="12"/>
      <c r="SWO1766" s="12"/>
      <c r="SWP1766" s="12"/>
      <c r="SWQ1766" s="12"/>
      <c r="SWR1766" s="12"/>
      <c r="SWS1766" s="12"/>
      <c r="SWT1766" s="12"/>
      <c r="SWU1766" s="12"/>
      <c r="SWV1766" s="12"/>
      <c r="SWW1766" s="12"/>
      <c r="SWX1766" s="12"/>
      <c r="SWY1766" s="12"/>
      <c r="SWZ1766" s="12"/>
      <c r="SXA1766" s="12"/>
      <c r="SXB1766" s="12"/>
      <c r="SXC1766" s="12"/>
      <c r="SXD1766" s="12"/>
      <c r="SXE1766" s="12"/>
      <c r="SXF1766" s="12"/>
      <c r="SXG1766" s="12"/>
      <c r="SXH1766" s="12"/>
      <c r="SXI1766" s="12"/>
      <c r="SXJ1766" s="12"/>
      <c r="SXK1766" s="12"/>
      <c r="SXL1766" s="12"/>
      <c r="SXM1766" s="12"/>
      <c r="SXN1766" s="12"/>
      <c r="SXO1766" s="12"/>
      <c r="SXP1766" s="12"/>
      <c r="SXQ1766" s="12"/>
      <c r="SXR1766" s="12"/>
      <c r="SXS1766" s="12"/>
      <c r="SXT1766" s="12"/>
      <c r="SXU1766" s="12"/>
      <c r="SXV1766" s="12"/>
      <c r="SXW1766" s="12"/>
      <c r="SXX1766" s="12"/>
      <c r="SXY1766" s="12"/>
      <c r="SXZ1766" s="12"/>
      <c r="SYA1766" s="12"/>
      <c r="SYB1766" s="12"/>
      <c r="SYC1766" s="12"/>
      <c r="SYD1766" s="12"/>
      <c r="SYE1766" s="12"/>
      <c r="SYF1766" s="12"/>
      <c r="SYG1766" s="12"/>
      <c r="SYH1766" s="12"/>
      <c r="SYI1766" s="12"/>
      <c r="SYJ1766" s="12"/>
      <c r="SYK1766" s="12"/>
      <c r="SYL1766" s="12"/>
      <c r="SYM1766" s="12"/>
      <c r="SYN1766" s="12"/>
      <c r="SYO1766" s="12"/>
      <c r="SYP1766" s="12"/>
      <c r="SYQ1766" s="12"/>
      <c r="SYR1766" s="12"/>
      <c r="SYS1766" s="12"/>
      <c r="SYT1766" s="12"/>
      <c r="SYU1766" s="12"/>
      <c r="SYV1766" s="12"/>
      <c r="SYW1766" s="12"/>
      <c r="SYX1766" s="12"/>
      <c r="SYY1766" s="12"/>
      <c r="SYZ1766" s="12"/>
      <c r="SZA1766" s="12"/>
      <c r="SZB1766" s="12"/>
      <c r="SZC1766" s="12"/>
      <c r="SZD1766" s="12"/>
      <c r="SZE1766" s="12"/>
      <c r="SZF1766" s="12"/>
      <c r="SZG1766" s="12"/>
      <c r="SZH1766" s="12"/>
      <c r="SZI1766" s="12"/>
      <c r="SZJ1766" s="12"/>
      <c r="SZK1766" s="12"/>
      <c r="SZL1766" s="12"/>
      <c r="SZM1766" s="12"/>
      <c r="SZN1766" s="12"/>
      <c r="SZO1766" s="12"/>
      <c r="SZP1766" s="12"/>
      <c r="SZQ1766" s="12"/>
      <c r="SZR1766" s="12"/>
      <c r="SZS1766" s="12"/>
      <c r="SZT1766" s="12"/>
      <c r="SZU1766" s="12"/>
      <c r="SZV1766" s="12"/>
      <c r="SZW1766" s="12"/>
      <c r="SZX1766" s="12"/>
      <c r="SZY1766" s="12"/>
      <c r="SZZ1766" s="12"/>
      <c r="TAA1766" s="12"/>
      <c r="TAB1766" s="12"/>
      <c r="TAC1766" s="12"/>
      <c r="TAD1766" s="12"/>
      <c r="TAE1766" s="12"/>
      <c r="TAF1766" s="12"/>
      <c r="TAG1766" s="12"/>
      <c r="TAH1766" s="12"/>
      <c r="TAI1766" s="12"/>
      <c r="TAJ1766" s="12"/>
      <c r="TAK1766" s="12"/>
      <c r="TAL1766" s="12"/>
      <c r="TAM1766" s="12"/>
      <c r="TAN1766" s="12"/>
      <c r="TAO1766" s="12"/>
      <c r="TAP1766" s="12"/>
      <c r="TAQ1766" s="12"/>
      <c r="TAR1766" s="12"/>
      <c r="TAS1766" s="12"/>
      <c r="TAT1766" s="12"/>
      <c r="TAU1766" s="12"/>
      <c r="TAV1766" s="12"/>
      <c r="TAW1766" s="12"/>
      <c r="TAX1766" s="12"/>
      <c r="TAY1766" s="12"/>
      <c r="TAZ1766" s="12"/>
      <c r="TBA1766" s="12"/>
      <c r="TBB1766" s="12"/>
      <c r="TBC1766" s="12"/>
      <c r="TBD1766" s="12"/>
      <c r="TBE1766" s="12"/>
      <c r="TBF1766" s="12"/>
      <c r="TBG1766" s="12"/>
      <c r="TBH1766" s="12"/>
      <c r="TBI1766" s="12"/>
      <c r="TBJ1766" s="12"/>
      <c r="TBK1766" s="12"/>
      <c r="TBL1766" s="12"/>
      <c r="TBM1766" s="12"/>
      <c r="TBN1766" s="12"/>
      <c r="TBO1766" s="12"/>
      <c r="TBP1766" s="12"/>
      <c r="TBQ1766" s="12"/>
      <c r="TBR1766" s="12"/>
      <c r="TBS1766" s="12"/>
      <c r="TBT1766" s="12"/>
      <c r="TBU1766" s="12"/>
      <c r="TBV1766" s="12"/>
      <c r="TBW1766" s="12"/>
      <c r="TBX1766" s="12"/>
      <c r="TBY1766" s="12"/>
      <c r="TBZ1766" s="12"/>
      <c r="TCA1766" s="12"/>
      <c r="TCB1766" s="12"/>
      <c r="TCC1766" s="12"/>
      <c r="TCD1766" s="12"/>
      <c r="TCE1766" s="12"/>
      <c r="TCF1766" s="12"/>
      <c r="TCG1766" s="12"/>
      <c r="TCH1766" s="12"/>
      <c r="TCI1766" s="12"/>
      <c r="TCJ1766" s="12"/>
      <c r="TCK1766" s="12"/>
      <c r="TCL1766" s="12"/>
      <c r="TCM1766" s="12"/>
      <c r="TCN1766" s="12"/>
      <c r="TCO1766" s="12"/>
      <c r="TCP1766" s="12"/>
      <c r="TCQ1766" s="12"/>
      <c r="TCR1766" s="12"/>
      <c r="TCS1766" s="12"/>
      <c r="TCT1766" s="12"/>
      <c r="TCU1766" s="12"/>
      <c r="TCV1766" s="12"/>
      <c r="TCW1766" s="12"/>
      <c r="TCX1766" s="12"/>
      <c r="TCY1766" s="12"/>
      <c r="TCZ1766" s="12"/>
      <c r="TDA1766" s="12"/>
      <c r="TDB1766" s="12"/>
      <c r="TDC1766" s="12"/>
      <c r="TDD1766" s="12"/>
      <c r="TDE1766" s="12"/>
      <c r="TDF1766" s="12"/>
      <c r="TDG1766" s="12"/>
      <c r="TDH1766" s="12"/>
      <c r="TDI1766" s="12"/>
      <c r="TDJ1766" s="12"/>
      <c r="TDK1766" s="12"/>
      <c r="TDL1766" s="12"/>
      <c r="TDM1766" s="12"/>
      <c r="TDN1766" s="12"/>
      <c r="TDO1766" s="12"/>
      <c r="TDP1766" s="12"/>
      <c r="TDQ1766" s="12"/>
      <c r="TDR1766" s="12"/>
      <c r="TDS1766" s="12"/>
      <c r="TDT1766" s="12"/>
      <c r="TDU1766" s="12"/>
      <c r="TDV1766" s="12"/>
      <c r="TDW1766" s="12"/>
      <c r="TDX1766" s="12"/>
      <c r="TDY1766" s="12"/>
      <c r="TDZ1766" s="12"/>
      <c r="TEA1766" s="12"/>
      <c r="TEB1766" s="12"/>
      <c r="TEC1766" s="12"/>
      <c r="TED1766" s="12"/>
      <c r="TEE1766" s="12"/>
      <c r="TEF1766" s="12"/>
      <c r="TEG1766" s="12"/>
      <c r="TEH1766" s="12"/>
      <c r="TEI1766" s="12"/>
      <c r="TEJ1766" s="12"/>
      <c r="TEK1766" s="12"/>
      <c r="TEL1766" s="12"/>
      <c r="TEM1766" s="12"/>
      <c r="TEN1766" s="12"/>
      <c r="TEO1766" s="12"/>
      <c r="TEP1766" s="12"/>
      <c r="TEQ1766" s="12"/>
      <c r="TER1766" s="12"/>
      <c r="TES1766" s="12"/>
      <c r="TET1766" s="12"/>
      <c r="TEU1766" s="12"/>
      <c r="TEV1766" s="12"/>
      <c r="TEW1766" s="12"/>
      <c r="TEX1766" s="12"/>
      <c r="TEY1766" s="12"/>
      <c r="TEZ1766" s="12"/>
      <c r="TFA1766" s="12"/>
      <c r="TFB1766" s="12"/>
      <c r="TFC1766" s="12"/>
      <c r="TFD1766" s="12"/>
      <c r="TFE1766" s="12"/>
      <c r="TFF1766" s="12"/>
      <c r="TFG1766" s="12"/>
      <c r="TFH1766" s="12"/>
      <c r="TFI1766" s="12"/>
      <c r="TFJ1766" s="12"/>
      <c r="TFK1766" s="12"/>
      <c r="TFL1766" s="12"/>
      <c r="TFM1766" s="12"/>
      <c r="TFN1766" s="12"/>
      <c r="TFO1766" s="12"/>
      <c r="TFP1766" s="12"/>
      <c r="TFQ1766" s="12"/>
      <c r="TFR1766" s="12"/>
      <c r="TFS1766" s="12"/>
      <c r="TFT1766" s="12"/>
      <c r="TFU1766" s="12"/>
      <c r="TFV1766" s="12"/>
      <c r="TFW1766" s="12"/>
      <c r="TFX1766" s="12"/>
      <c r="TFY1766" s="12"/>
      <c r="TFZ1766" s="12"/>
      <c r="TGA1766" s="12"/>
      <c r="TGB1766" s="12"/>
      <c r="TGC1766" s="12"/>
      <c r="TGD1766" s="12"/>
      <c r="TGE1766" s="12"/>
      <c r="TGF1766" s="12"/>
      <c r="TGG1766" s="12"/>
      <c r="TGH1766" s="12"/>
      <c r="TGI1766" s="12"/>
      <c r="TGJ1766" s="12"/>
      <c r="TGK1766" s="12"/>
      <c r="TGL1766" s="12"/>
      <c r="TGM1766" s="12"/>
      <c r="TGN1766" s="12"/>
      <c r="TGO1766" s="12"/>
      <c r="TGP1766" s="12"/>
      <c r="TGQ1766" s="12"/>
      <c r="TGR1766" s="12"/>
      <c r="TGS1766" s="12"/>
      <c r="TGT1766" s="12"/>
      <c r="TGU1766" s="12"/>
      <c r="TGV1766" s="12"/>
      <c r="TGW1766" s="12"/>
      <c r="TGX1766" s="12"/>
      <c r="TGY1766" s="12"/>
      <c r="TGZ1766" s="12"/>
      <c r="THA1766" s="12"/>
      <c r="THB1766" s="12"/>
      <c r="THC1766" s="12"/>
      <c r="THD1766" s="12"/>
      <c r="THE1766" s="12"/>
      <c r="THF1766" s="12"/>
      <c r="THG1766" s="12"/>
      <c r="THH1766" s="12"/>
      <c r="THI1766" s="12"/>
      <c r="THJ1766" s="12"/>
      <c r="THK1766" s="12"/>
      <c r="THL1766" s="12"/>
      <c r="THM1766" s="12"/>
      <c r="THN1766" s="12"/>
      <c r="THO1766" s="12"/>
      <c r="THP1766" s="12"/>
      <c r="THQ1766" s="12"/>
      <c r="THR1766" s="12"/>
      <c r="THS1766" s="12"/>
      <c r="THT1766" s="12"/>
      <c r="THU1766" s="12"/>
      <c r="THV1766" s="12"/>
      <c r="THW1766" s="12"/>
      <c r="THX1766" s="12"/>
      <c r="THY1766" s="12"/>
      <c r="THZ1766" s="12"/>
      <c r="TIA1766" s="12"/>
      <c r="TIB1766" s="12"/>
      <c r="TIC1766" s="12"/>
      <c r="TID1766" s="12"/>
      <c r="TIE1766" s="12"/>
      <c r="TIF1766" s="12"/>
      <c r="TIG1766" s="12"/>
      <c r="TIH1766" s="12"/>
      <c r="TII1766" s="12"/>
      <c r="TIJ1766" s="12"/>
      <c r="TIK1766" s="12"/>
      <c r="TIL1766" s="12"/>
      <c r="TIM1766" s="12"/>
      <c r="TIN1766" s="12"/>
      <c r="TIO1766" s="12"/>
      <c r="TIP1766" s="12"/>
      <c r="TIQ1766" s="12"/>
      <c r="TIR1766" s="12"/>
      <c r="TIS1766" s="12"/>
      <c r="TIT1766" s="12"/>
      <c r="TIU1766" s="12"/>
      <c r="TIV1766" s="12"/>
      <c r="TIW1766" s="12"/>
      <c r="TIX1766" s="12"/>
      <c r="TIY1766" s="12"/>
      <c r="TIZ1766" s="12"/>
      <c r="TJA1766" s="12"/>
      <c r="TJB1766" s="12"/>
      <c r="TJC1766" s="12"/>
      <c r="TJD1766" s="12"/>
      <c r="TJE1766" s="12"/>
      <c r="TJF1766" s="12"/>
      <c r="TJG1766" s="12"/>
      <c r="TJH1766" s="12"/>
      <c r="TJI1766" s="12"/>
      <c r="TJJ1766" s="12"/>
      <c r="TJK1766" s="12"/>
      <c r="TJL1766" s="12"/>
      <c r="TJM1766" s="12"/>
      <c r="TJN1766" s="12"/>
      <c r="TJO1766" s="12"/>
      <c r="TJP1766" s="12"/>
      <c r="TJQ1766" s="12"/>
      <c r="TJR1766" s="12"/>
      <c r="TJS1766" s="12"/>
      <c r="TJT1766" s="12"/>
      <c r="TJU1766" s="12"/>
      <c r="TJV1766" s="12"/>
      <c r="TJW1766" s="12"/>
      <c r="TJX1766" s="12"/>
      <c r="TJY1766" s="12"/>
      <c r="TJZ1766" s="12"/>
      <c r="TKA1766" s="12"/>
      <c r="TKB1766" s="12"/>
      <c r="TKC1766" s="12"/>
      <c r="TKD1766" s="12"/>
      <c r="TKE1766" s="12"/>
      <c r="TKF1766" s="12"/>
      <c r="TKG1766" s="12"/>
      <c r="TKH1766" s="12"/>
      <c r="TKI1766" s="12"/>
      <c r="TKJ1766" s="12"/>
      <c r="TKK1766" s="12"/>
      <c r="TKL1766" s="12"/>
      <c r="TKM1766" s="12"/>
      <c r="TKN1766" s="12"/>
      <c r="TKO1766" s="12"/>
      <c r="TKP1766" s="12"/>
      <c r="TKQ1766" s="12"/>
      <c r="TKR1766" s="12"/>
      <c r="TKS1766" s="12"/>
      <c r="TKT1766" s="12"/>
      <c r="TKU1766" s="12"/>
      <c r="TKV1766" s="12"/>
      <c r="TKW1766" s="12"/>
      <c r="TKX1766" s="12"/>
      <c r="TKY1766" s="12"/>
      <c r="TKZ1766" s="12"/>
      <c r="TLA1766" s="12"/>
      <c r="TLB1766" s="12"/>
      <c r="TLC1766" s="12"/>
      <c r="TLD1766" s="12"/>
      <c r="TLE1766" s="12"/>
      <c r="TLF1766" s="12"/>
      <c r="TLG1766" s="12"/>
      <c r="TLH1766" s="12"/>
      <c r="TLI1766" s="12"/>
      <c r="TLJ1766" s="12"/>
      <c r="TLK1766" s="12"/>
      <c r="TLL1766" s="12"/>
      <c r="TLM1766" s="12"/>
      <c r="TLN1766" s="12"/>
      <c r="TLO1766" s="12"/>
      <c r="TLP1766" s="12"/>
      <c r="TLQ1766" s="12"/>
      <c r="TLR1766" s="12"/>
      <c r="TLS1766" s="12"/>
      <c r="TLT1766" s="12"/>
      <c r="TLU1766" s="12"/>
      <c r="TLV1766" s="12"/>
      <c r="TLW1766" s="12"/>
      <c r="TLX1766" s="12"/>
      <c r="TLY1766" s="12"/>
      <c r="TLZ1766" s="12"/>
      <c r="TMA1766" s="12"/>
      <c r="TMB1766" s="12"/>
      <c r="TMC1766" s="12"/>
      <c r="TMD1766" s="12"/>
      <c r="TME1766" s="12"/>
      <c r="TMF1766" s="12"/>
      <c r="TMG1766" s="12"/>
      <c r="TMH1766" s="12"/>
      <c r="TMI1766" s="12"/>
      <c r="TMJ1766" s="12"/>
      <c r="TMK1766" s="12"/>
      <c r="TML1766" s="12"/>
      <c r="TMM1766" s="12"/>
      <c r="TMN1766" s="12"/>
      <c r="TMO1766" s="12"/>
      <c r="TMP1766" s="12"/>
      <c r="TMQ1766" s="12"/>
      <c r="TMR1766" s="12"/>
      <c r="TMS1766" s="12"/>
      <c r="TMT1766" s="12"/>
      <c r="TMU1766" s="12"/>
      <c r="TMV1766" s="12"/>
      <c r="TMW1766" s="12"/>
      <c r="TMX1766" s="12"/>
      <c r="TMY1766" s="12"/>
      <c r="TMZ1766" s="12"/>
      <c r="TNA1766" s="12"/>
      <c r="TNB1766" s="12"/>
      <c r="TNC1766" s="12"/>
      <c r="TND1766" s="12"/>
      <c r="TNE1766" s="12"/>
      <c r="TNF1766" s="12"/>
      <c r="TNG1766" s="12"/>
      <c r="TNH1766" s="12"/>
      <c r="TNI1766" s="12"/>
      <c r="TNJ1766" s="12"/>
      <c r="TNK1766" s="12"/>
      <c r="TNL1766" s="12"/>
      <c r="TNM1766" s="12"/>
      <c r="TNN1766" s="12"/>
      <c r="TNO1766" s="12"/>
      <c r="TNP1766" s="12"/>
      <c r="TNQ1766" s="12"/>
      <c r="TNR1766" s="12"/>
      <c r="TNS1766" s="12"/>
      <c r="TNT1766" s="12"/>
      <c r="TNU1766" s="12"/>
      <c r="TNV1766" s="12"/>
      <c r="TNW1766" s="12"/>
      <c r="TNX1766" s="12"/>
      <c r="TNY1766" s="12"/>
      <c r="TNZ1766" s="12"/>
      <c r="TOA1766" s="12"/>
      <c r="TOB1766" s="12"/>
      <c r="TOC1766" s="12"/>
      <c r="TOD1766" s="12"/>
      <c r="TOE1766" s="12"/>
      <c r="TOF1766" s="12"/>
      <c r="TOG1766" s="12"/>
      <c r="TOH1766" s="12"/>
      <c r="TOI1766" s="12"/>
      <c r="TOJ1766" s="12"/>
      <c r="TOK1766" s="12"/>
      <c r="TOL1766" s="12"/>
      <c r="TOM1766" s="12"/>
      <c r="TON1766" s="12"/>
      <c r="TOO1766" s="12"/>
      <c r="TOP1766" s="12"/>
      <c r="TOQ1766" s="12"/>
      <c r="TOR1766" s="12"/>
      <c r="TOS1766" s="12"/>
      <c r="TOT1766" s="12"/>
      <c r="TOU1766" s="12"/>
      <c r="TOV1766" s="12"/>
      <c r="TOW1766" s="12"/>
      <c r="TOX1766" s="12"/>
      <c r="TOY1766" s="12"/>
      <c r="TOZ1766" s="12"/>
      <c r="TPA1766" s="12"/>
      <c r="TPB1766" s="12"/>
      <c r="TPC1766" s="12"/>
      <c r="TPD1766" s="12"/>
      <c r="TPE1766" s="12"/>
      <c r="TPF1766" s="12"/>
      <c r="TPG1766" s="12"/>
      <c r="TPH1766" s="12"/>
      <c r="TPI1766" s="12"/>
      <c r="TPJ1766" s="12"/>
      <c r="TPK1766" s="12"/>
      <c r="TPL1766" s="12"/>
      <c r="TPM1766" s="12"/>
      <c r="TPN1766" s="12"/>
      <c r="TPO1766" s="12"/>
      <c r="TPP1766" s="12"/>
      <c r="TPQ1766" s="12"/>
      <c r="TPR1766" s="12"/>
      <c r="TPS1766" s="12"/>
      <c r="TPT1766" s="12"/>
      <c r="TPU1766" s="12"/>
      <c r="TPV1766" s="12"/>
      <c r="TPW1766" s="12"/>
      <c r="TPX1766" s="12"/>
      <c r="TPY1766" s="12"/>
      <c r="TPZ1766" s="12"/>
      <c r="TQA1766" s="12"/>
      <c r="TQB1766" s="12"/>
      <c r="TQC1766" s="12"/>
      <c r="TQD1766" s="12"/>
      <c r="TQE1766" s="12"/>
      <c r="TQF1766" s="12"/>
      <c r="TQG1766" s="12"/>
      <c r="TQH1766" s="12"/>
      <c r="TQI1766" s="12"/>
      <c r="TQJ1766" s="12"/>
      <c r="TQK1766" s="12"/>
      <c r="TQL1766" s="12"/>
      <c r="TQM1766" s="12"/>
      <c r="TQN1766" s="12"/>
      <c r="TQO1766" s="12"/>
      <c r="TQP1766" s="12"/>
      <c r="TQQ1766" s="12"/>
      <c r="TQR1766" s="12"/>
      <c r="TQS1766" s="12"/>
      <c r="TQT1766" s="12"/>
      <c r="TQU1766" s="12"/>
      <c r="TQV1766" s="12"/>
      <c r="TQW1766" s="12"/>
      <c r="TQX1766" s="12"/>
      <c r="TQY1766" s="12"/>
      <c r="TQZ1766" s="12"/>
      <c r="TRA1766" s="12"/>
      <c r="TRB1766" s="12"/>
      <c r="TRC1766" s="12"/>
      <c r="TRD1766" s="12"/>
      <c r="TRE1766" s="12"/>
      <c r="TRF1766" s="12"/>
      <c r="TRG1766" s="12"/>
      <c r="TRH1766" s="12"/>
      <c r="TRI1766" s="12"/>
      <c r="TRJ1766" s="12"/>
      <c r="TRK1766" s="12"/>
      <c r="TRL1766" s="12"/>
      <c r="TRM1766" s="12"/>
      <c r="TRN1766" s="12"/>
      <c r="TRO1766" s="12"/>
      <c r="TRP1766" s="12"/>
      <c r="TRQ1766" s="12"/>
      <c r="TRR1766" s="12"/>
      <c r="TRS1766" s="12"/>
      <c r="TRT1766" s="12"/>
      <c r="TRU1766" s="12"/>
      <c r="TRV1766" s="12"/>
      <c r="TRW1766" s="12"/>
      <c r="TRX1766" s="12"/>
      <c r="TRY1766" s="12"/>
      <c r="TRZ1766" s="12"/>
      <c r="TSA1766" s="12"/>
      <c r="TSB1766" s="12"/>
      <c r="TSC1766" s="12"/>
      <c r="TSD1766" s="12"/>
      <c r="TSE1766" s="12"/>
      <c r="TSF1766" s="12"/>
      <c r="TSG1766" s="12"/>
      <c r="TSH1766" s="12"/>
      <c r="TSI1766" s="12"/>
      <c r="TSJ1766" s="12"/>
      <c r="TSK1766" s="12"/>
      <c r="TSL1766" s="12"/>
      <c r="TSM1766" s="12"/>
      <c r="TSN1766" s="12"/>
      <c r="TSO1766" s="12"/>
      <c r="TSP1766" s="12"/>
      <c r="TSQ1766" s="12"/>
      <c r="TSR1766" s="12"/>
      <c r="TSS1766" s="12"/>
      <c r="TST1766" s="12"/>
      <c r="TSU1766" s="12"/>
      <c r="TSV1766" s="12"/>
      <c r="TSW1766" s="12"/>
      <c r="TSX1766" s="12"/>
      <c r="TSY1766" s="12"/>
      <c r="TSZ1766" s="12"/>
      <c r="TTA1766" s="12"/>
      <c r="TTB1766" s="12"/>
      <c r="TTC1766" s="12"/>
      <c r="TTD1766" s="12"/>
      <c r="TTE1766" s="12"/>
      <c r="TTF1766" s="12"/>
      <c r="TTG1766" s="12"/>
      <c r="TTH1766" s="12"/>
      <c r="TTI1766" s="12"/>
      <c r="TTJ1766" s="12"/>
      <c r="TTK1766" s="12"/>
      <c r="TTL1766" s="12"/>
      <c r="TTM1766" s="12"/>
      <c r="TTN1766" s="12"/>
      <c r="TTO1766" s="12"/>
      <c r="TTP1766" s="12"/>
      <c r="TTQ1766" s="12"/>
      <c r="TTR1766" s="12"/>
      <c r="TTS1766" s="12"/>
      <c r="TTT1766" s="12"/>
      <c r="TTU1766" s="12"/>
      <c r="TTV1766" s="12"/>
      <c r="TTW1766" s="12"/>
      <c r="TTX1766" s="12"/>
      <c r="TTY1766" s="12"/>
      <c r="TTZ1766" s="12"/>
      <c r="TUA1766" s="12"/>
      <c r="TUB1766" s="12"/>
      <c r="TUC1766" s="12"/>
      <c r="TUD1766" s="12"/>
      <c r="TUE1766" s="12"/>
      <c r="TUF1766" s="12"/>
      <c r="TUG1766" s="12"/>
      <c r="TUH1766" s="12"/>
      <c r="TUI1766" s="12"/>
      <c r="TUJ1766" s="12"/>
      <c r="TUK1766" s="12"/>
      <c r="TUL1766" s="12"/>
      <c r="TUM1766" s="12"/>
      <c r="TUN1766" s="12"/>
      <c r="TUO1766" s="12"/>
      <c r="TUP1766" s="12"/>
      <c r="TUQ1766" s="12"/>
      <c r="TUR1766" s="12"/>
      <c r="TUS1766" s="12"/>
      <c r="TUT1766" s="12"/>
      <c r="TUU1766" s="12"/>
      <c r="TUV1766" s="12"/>
      <c r="TUW1766" s="12"/>
      <c r="TUX1766" s="12"/>
      <c r="TUY1766" s="12"/>
      <c r="TUZ1766" s="12"/>
      <c r="TVA1766" s="12"/>
      <c r="TVB1766" s="12"/>
      <c r="TVC1766" s="12"/>
      <c r="TVD1766" s="12"/>
      <c r="TVE1766" s="12"/>
      <c r="TVF1766" s="12"/>
      <c r="TVG1766" s="12"/>
      <c r="TVH1766" s="12"/>
      <c r="TVI1766" s="12"/>
      <c r="TVJ1766" s="12"/>
      <c r="TVK1766" s="12"/>
      <c r="TVL1766" s="12"/>
      <c r="TVM1766" s="12"/>
      <c r="TVN1766" s="12"/>
      <c r="TVO1766" s="12"/>
      <c r="TVP1766" s="12"/>
      <c r="TVQ1766" s="12"/>
      <c r="TVR1766" s="12"/>
      <c r="TVS1766" s="12"/>
      <c r="TVT1766" s="12"/>
      <c r="TVU1766" s="12"/>
      <c r="TVV1766" s="12"/>
      <c r="TVW1766" s="12"/>
      <c r="TVX1766" s="12"/>
      <c r="TVY1766" s="12"/>
      <c r="TVZ1766" s="12"/>
      <c r="TWA1766" s="12"/>
      <c r="TWB1766" s="12"/>
      <c r="TWC1766" s="12"/>
      <c r="TWD1766" s="12"/>
      <c r="TWE1766" s="12"/>
      <c r="TWF1766" s="12"/>
      <c r="TWG1766" s="12"/>
      <c r="TWH1766" s="12"/>
      <c r="TWI1766" s="12"/>
      <c r="TWJ1766" s="12"/>
      <c r="TWK1766" s="12"/>
      <c r="TWL1766" s="12"/>
      <c r="TWM1766" s="12"/>
      <c r="TWN1766" s="12"/>
      <c r="TWO1766" s="12"/>
      <c r="TWP1766" s="12"/>
      <c r="TWQ1766" s="12"/>
      <c r="TWR1766" s="12"/>
      <c r="TWS1766" s="12"/>
      <c r="TWT1766" s="12"/>
      <c r="TWU1766" s="12"/>
      <c r="TWV1766" s="12"/>
      <c r="TWW1766" s="12"/>
      <c r="TWX1766" s="12"/>
      <c r="TWY1766" s="12"/>
      <c r="TWZ1766" s="12"/>
      <c r="TXA1766" s="12"/>
      <c r="TXB1766" s="12"/>
      <c r="TXC1766" s="12"/>
      <c r="TXD1766" s="12"/>
      <c r="TXE1766" s="12"/>
      <c r="TXF1766" s="12"/>
      <c r="TXG1766" s="12"/>
      <c r="TXH1766" s="12"/>
      <c r="TXI1766" s="12"/>
      <c r="TXJ1766" s="12"/>
      <c r="TXK1766" s="12"/>
      <c r="TXL1766" s="12"/>
      <c r="TXM1766" s="12"/>
      <c r="TXN1766" s="12"/>
      <c r="TXO1766" s="12"/>
      <c r="TXP1766" s="12"/>
      <c r="TXQ1766" s="12"/>
      <c r="TXR1766" s="12"/>
      <c r="TXS1766" s="12"/>
      <c r="TXT1766" s="12"/>
      <c r="TXU1766" s="12"/>
      <c r="TXV1766" s="12"/>
      <c r="TXW1766" s="12"/>
      <c r="TXX1766" s="12"/>
      <c r="TXY1766" s="12"/>
      <c r="TXZ1766" s="12"/>
      <c r="TYA1766" s="12"/>
      <c r="TYB1766" s="12"/>
      <c r="TYC1766" s="12"/>
      <c r="TYD1766" s="12"/>
      <c r="TYE1766" s="12"/>
      <c r="TYF1766" s="12"/>
      <c r="TYG1766" s="12"/>
      <c r="TYH1766" s="12"/>
      <c r="TYI1766" s="12"/>
      <c r="TYJ1766" s="12"/>
      <c r="TYK1766" s="12"/>
      <c r="TYL1766" s="12"/>
      <c r="TYM1766" s="12"/>
      <c r="TYN1766" s="12"/>
      <c r="TYO1766" s="12"/>
      <c r="TYP1766" s="12"/>
      <c r="TYQ1766" s="12"/>
      <c r="TYR1766" s="12"/>
      <c r="TYS1766" s="12"/>
      <c r="TYT1766" s="12"/>
      <c r="TYU1766" s="12"/>
      <c r="TYV1766" s="12"/>
      <c r="TYW1766" s="12"/>
      <c r="TYX1766" s="12"/>
      <c r="TYY1766" s="12"/>
      <c r="TYZ1766" s="12"/>
      <c r="TZA1766" s="12"/>
      <c r="TZB1766" s="12"/>
      <c r="TZC1766" s="12"/>
      <c r="TZD1766" s="12"/>
      <c r="TZE1766" s="12"/>
      <c r="TZF1766" s="12"/>
      <c r="TZG1766" s="12"/>
      <c r="TZH1766" s="12"/>
      <c r="TZI1766" s="12"/>
      <c r="TZJ1766" s="12"/>
      <c r="TZK1766" s="12"/>
      <c r="TZL1766" s="12"/>
      <c r="TZM1766" s="12"/>
      <c r="TZN1766" s="12"/>
      <c r="TZO1766" s="12"/>
      <c r="TZP1766" s="12"/>
      <c r="TZQ1766" s="12"/>
      <c r="TZR1766" s="12"/>
      <c r="TZS1766" s="12"/>
      <c r="TZT1766" s="12"/>
      <c r="TZU1766" s="12"/>
      <c r="TZV1766" s="12"/>
      <c r="TZW1766" s="12"/>
      <c r="TZX1766" s="12"/>
      <c r="TZY1766" s="12"/>
      <c r="TZZ1766" s="12"/>
      <c r="UAA1766" s="12"/>
      <c r="UAB1766" s="12"/>
      <c r="UAC1766" s="12"/>
      <c r="UAD1766" s="12"/>
      <c r="UAE1766" s="12"/>
      <c r="UAF1766" s="12"/>
      <c r="UAG1766" s="12"/>
      <c r="UAH1766" s="12"/>
      <c r="UAI1766" s="12"/>
      <c r="UAJ1766" s="12"/>
      <c r="UAK1766" s="12"/>
      <c r="UAL1766" s="12"/>
      <c r="UAM1766" s="12"/>
      <c r="UAN1766" s="12"/>
      <c r="UAO1766" s="12"/>
      <c r="UAP1766" s="12"/>
      <c r="UAQ1766" s="12"/>
      <c r="UAR1766" s="12"/>
      <c r="UAS1766" s="12"/>
      <c r="UAT1766" s="12"/>
      <c r="UAU1766" s="12"/>
      <c r="UAV1766" s="12"/>
      <c r="UAW1766" s="12"/>
      <c r="UAX1766" s="12"/>
      <c r="UAY1766" s="12"/>
      <c r="UAZ1766" s="12"/>
      <c r="UBA1766" s="12"/>
      <c r="UBB1766" s="12"/>
      <c r="UBC1766" s="12"/>
      <c r="UBD1766" s="12"/>
      <c r="UBE1766" s="12"/>
      <c r="UBF1766" s="12"/>
      <c r="UBG1766" s="12"/>
      <c r="UBH1766" s="12"/>
      <c r="UBI1766" s="12"/>
      <c r="UBJ1766" s="12"/>
      <c r="UBK1766" s="12"/>
      <c r="UBL1766" s="12"/>
      <c r="UBM1766" s="12"/>
      <c r="UBN1766" s="12"/>
      <c r="UBO1766" s="12"/>
      <c r="UBP1766" s="12"/>
      <c r="UBQ1766" s="12"/>
      <c r="UBR1766" s="12"/>
      <c r="UBS1766" s="12"/>
      <c r="UBT1766" s="12"/>
      <c r="UBU1766" s="12"/>
      <c r="UBV1766" s="12"/>
      <c r="UBW1766" s="12"/>
      <c r="UBX1766" s="12"/>
      <c r="UBY1766" s="12"/>
      <c r="UBZ1766" s="12"/>
      <c r="UCA1766" s="12"/>
      <c r="UCB1766" s="12"/>
      <c r="UCC1766" s="12"/>
      <c r="UCD1766" s="12"/>
      <c r="UCE1766" s="12"/>
      <c r="UCF1766" s="12"/>
      <c r="UCG1766" s="12"/>
      <c r="UCH1766" s="12"/>
      <c r="UCI1766" s="12"/>
      <c r="UCJ1766" s="12"/>
      <c r="UCK1766" s="12"/>
      <c r="UCL1766" s="12"/>
      <c r="UCM1766" s="12"/>
      <c r="UCN1766" s="12"/>
      <c r="UCO1766" s="12"/>
      <c r="UCP1766" s="12"/>
      <c r="UCQ1766" s="12"/>
      <c r="UCR1766" s="12"/>
      <c r="UCS1766" s="12"/>
      <c r="UCT1766" s="12"/>
      <c r="UCU1766" s="12"/>
      <c r="UCV1766" s="12"/>
      <c r="UCW1766" s="12"/>
      <c r="UCX1766" s="12"/>
      <c r="UCY1766" s="12"/>
      <c r="UCZ1766" s="12"/>
      <c r="UDA1766" s="12"/>
      <c r="UDB1766" s="12"/>
      <c r="UDC1766" s="12"/>
      <c r="UDD1766" s="12"/>
      <c r="UDE1766" s="12"/>
      <c r="UDF1766" s="12"/>
      <c r="UDG1766" s="12"/>
      <c r="UDH1766" s="12"/>
      <c r="UDI1766" s="12"/>
      <c r="UDJ1766" s="12"/>
      <c r="UDK1766" s="12"/>
      <c r="UDL1766" s="12"/>
      <c r="UDM1766" s="12"/>
      <c r="UDN1766" s="12"/>
      <c r="UDO1766" s="12"/>
      <c r="UDP1766" s="12"/>
      <c r="UDQ1766" s="12"/>
      <c r="UDR1766" s="12"/>
      <c r="UDS1766" s="12"/>
      <c r="UDT1766" s="12"/>
      <c r="UDU1766" s="12"/>
      <c r="UDV1766" s="12"/>
      <c r="UDW1766" s="12"/>
      <c r="UDX1766" s="12"/>
      <c r="UDY1766" s="12"/>
      <c r="UDZ1766" s="12"/>
      <c r="UEA1766" s="12"/>
      <c r="UEB1766" s="12"/>
      <c r="UEC1766" s="12"/>
      <c r="UED1766" s="12"/>
      <c r="UEE1766" s="12"/>
      <c r="UEF1766" s="12"/>
      <c r="UEG1766" s="12"/>
      <c r="UEH1766" s="12"/>
      <c r="UEI1766" s="12"/>
      <c r="UEJ1766" s="12"/>
      <c r="UEK1766" s="12"/>
      <c r="UEL1766" s="12"/>
      <c r="UEM1766" s="12"/>
      <c r="UEN1766" s="12"/>
      <c r="UEO1766" s="12"/>
      <c r="UEP1766" s="12"/>
      <c r="UEQ1766" s="12"/>
      <c r="UER1766" s="12"/>
      <c r="UES1766" s="12"/>
      <c r="UET1766" s="12"/>
      <c r="UEU1766" s="12"/>
      <c r="UEV1766" s="12"/>
      <c r="UEW1766" s="12"/>
      <c r="UEX1766" s="12"/>
      <c r="UEY1766" s="12"/>
      <c r="UEZ1766" s="12"/>
      <c r="UFA1766" s="12"/>
      <c r="UFB1766" s="12"/>
      <c r="UFC1766" s="12"/>
      <c r="UFD1766" s="12"/>
      <c r="UFE1766" s="12"/>
      <c r="UFF1766" s="12"/>
      <c r="UFG1766" s="12"/>
      <c r="UFH1766" s="12"/>
      <c r="UFI1766" s="12"/>
      <c r="UFJ1766" s="12"/>
      <c r="UFK1766" s="12"/>
      <c r="UFL1766" s="12"/>
      <c r="UFM1766" s="12"/>
      <c r="UFN1766" s="12"/>
      <c r="UFO1766" s="12"/>
      <c r="UFP1766" s="12"/>
      <c r="UFQ1766" s="12"/>
      <c r="UFR1766" s="12"/>
      <c r="UFS1766" s="12"/>
      <c r="UFT1766" s="12"/>
      <c r="UFU1766" s="12"/>
      <c r="UFV1766" s="12"/>
      <c r="UFW1766" s="12"/>
      <c r="UFX1766" s="12"/>
      <c r="UFY1766" s="12"/>
      <c r="UFZ1766" s="12"/>
      <c r="UGA1766" s="12"/>
      <c r="UGB1766" s="12"/>
      <c r="UGC1766" s="12"/>
      <c r="UGD1766" s="12"/>
      <c r="UGE1766" s="12"/>
      <c r="UGF1766" s="12"/>
      <c r="UGG1766" s="12"/>
      <c r="UGH1766" s="12"/>
      <c r="UGI1766" s="12"/>
      <c r="UGJ1766" s="12"/>
      <c r="UGK1766" s="12"/>
      <c r="UGL1766" s="12"/>
      <c r="UGM1766" s="12"/>
      <c r="UGN1766" s="12"/>
      <c r="UGO1766" s="12"/>
      <c r="UGP1766" s="12"/>
      <c r="UGQ1766" s="12"/>
      <c r="UGR1766" s="12"/>
      <c r="UGS1766" s="12"/>
      <c r="UGT1766" s="12"/>
      <c r="UGU1766" s="12"/>
      <c r="UGV1766" s="12"/>
      <c r="UGW1766" s="12"/>
      <c r="UGX1766" s="12"/>
      <c r="UGY1766" s="12"/>
      <c r="UGZ1766" s="12"/>
      <c r="UHA1766" s="12"/>
      <c r="UHB1766" s="12"/>
      <c r="UHC1766" s="12"/>
      <c r="UHD1766" s="12"/>
      <c r="UHE1766" s="12"/>
      <c r="UHF1766" s="12"/>
      <c r="UHG1766" s="12"/>
      <c r="UHH1766" s="12"/>
      <c r="UHI1766" s="12"/>
      <c r="UHJ1766" s="12"/>
      <c r="UHK1766" s="12"/>
      <c r="UHL1766" s="12"/>
      <c r="UHM1766" s="12"/>
      <c r="UHN1766" s="12"/>
      <c r="UHO1766" s="12"/>
      <c r="UHP1766" s="12"/>
      <c r="UHQ1766" s="12"/>
      <c r="UHR1766" s="12"/>
      <c r="UHS1766" s="12"/>
      <c r="UHT1766" s="12"/>
      <c r="UHU1766" s="12"/>
      <c r="UHV1766" s="12"/>
      <c r="UHW1766" s="12"/>
      <c r="UHX1766" s="12"/>
      <c r="UHY1766" s="12"/>
      <c r="UHZ1766" s="12"/>
      <c r="UIA1766" s="12"/>
      <c r="UIB1766" s="12"/>
      <c r="UIC1766" s="12"/>
      <c r="UID1766" s="12"/>
      <c r="UIE1766" s="12"/>
      <c r="UIF1766" s="12"/>
      <c r="UIG1766" s="12"/>
      <c r="UIH1766" s="12"/>
      <c r="UII1766" s="12"/>
      <c r="UIJ1766" s="12"/>
      <c r="UIK1766" s="12"/>
      <c r="UIL1766" s="12"/>
      <c r="UIM1766" s="12"/>
      <c r="UIN1766" s="12"/>
      <c r="UIO1766" s="12"/>
      <c r="UIP1766" s="12"/>
      <c r="UIQ1766" s="12"/>
      <c r="UIR1766" s="12"/>
      <c r="UIS1766" s="12"/>
      <c r="UIT1766" s="12"/>
      <c r="UIU1766" s="12"/>
      <c r="UIV1766" s="12"/>
      <c r="UIW1766" s="12"/>
      <c r="UIX1766" s="12"/>
      <c r="UIY1766" s="12"/>
      <c r="UIZ1766" s="12"/>
      <c r="UJA1766" s="12"/>
      <c r="UJB1766" s="12"/>
      <c r="UJC1766" s="12"/>
      <c r="UJD1766" s="12"/>
      <c r="UJE1766" s="12"/>
      <c r="UJF1766" s="12"/>
      <c r="UJG1766" s="12"/>
      <c r="UJH1766" s="12"/>
      <c r="UJI1766" s="12"/>
      <c r="UJJ1766" s="12"/>
      <c r="UJK1766" s="12"/>
      <c r="UJL1766" s="12"/>
      <c r="UJM1766" s="12"/>
      <c r="UJN1766" s="12"/>
      <c r="UJO1766" s="12"/>
      <c r="UJP1766" s="12"/>
      <c r="UJQ1766" s="12"/>
      <c r="UJR1766" s="12"/>
      <c r="UJS1766" s="12"/>
      <c r="UJT1766" s="12"/>
      <c r="UJU1766" s="12"/>
      <c r="UJV1766" s="12"/>
      <c r="UJW1766" s="12"/>
      <c r="UJX1766" s="12"/>
      <c r="UJY1766" s="12"/>
      <c r="UJZ1766" s="12"/>
      <c r="UKA1766" s="12"/>
      <c r="UKB1766" s="12"/>
      <c r="UKC1766" s="12"/>
      <c r="UKD1766" s="12"/>
      <c r="UKE1766" s="12"/>
      <c r="UKF1766" s="12"/>
      <c r="UKG1766" s="12"/>
      <c r="UKH1766" s="12"/>
      <c r="UKI1766" s="12"/>
      <c r="UKJ1766" s="12"/>
      <c r="UKK1766" s="12"/>
      <c r="UKL1766" s="12"/>
      <c r="UKM1766" s="12"/>
      <c r="UKN1766" s="12"/>
      <c r="UKO1766" s="12"/>
      <c r="UKP1766" s="12"/>
      <c r="UKQ1766" s="12"/>
      <c r="UKR1766" s="12"/>
      <c r="UKS1766" s="12"/>
      <c r="UKT1766" s="12"/>
      <c r="UKU1766" s="12"/>
      <c r="UKV1766" s="12"/>
      <c r="UKW1766" s="12"/>
      <c r="UKX1766" s="12"/>
      <c r="UKY1766" s="12"/>
      <c r="UKZ1766" s="12"/>
      <c r="ULA1766" s="12"/>
      <c r="ULB1766" s="12"/>
      <c r="ULC1766" s="12"/>
      <c r="ULD1766" s="12"/>
      <c r="ULE1766" s="12"/>
      <c r="ULF1766" s="12"/>
      <c r="ULG1766" s="12"/>
      <c r="ULH1766" s="12"/>
      <c r="ULI1766" s="12"/>
      <c r="ULJ1766" s="12"/>
      <c r="ULK1766" s="12"/>
      <c r="ULL1766" s="12"/>
      <c r="ULM1766" s="12"/>
      <c r="ULN1766" s="12"/>
      <c r="ULO1766" s="12"/>
      <c r="ULP1766" s="12"/>
      <c r="ULQ1766" s="12"/>
      <c r="ULR1766" s="12"/>
      <c r="ULS1766" s="12"/>
      <c r="ULT1766" s="12"/>
      <c r="ULU1766" s="12"/>
      <c r="ULV1766" s="12"/>
      <c r="ULW1766" s="12"/>
      <c r="ULX1766" s="12"/>
      <c r="ULY1766" s="12"/>
      <c r="ULZ1766" s="12"/>
      <c r="UMA1766" s="12"/>
      <c r="UMB1766" s="12"/>
      <c r="UMC1766" s="12"/>
      <c r="UMD1766" s="12"/>
      <c r="UME1766" s="12"/>
      <c r="UMF1766" s="12"/>
      <c r="UMG1766" s="12"/>
      <c r="UMH1766" s="12"/>
      <c r="UMI1766" s="12"/>
      <c r="UMJ1766" s="12"/>
      <c r="UMK1766" s="12"/>
      <c r="UML1766" s="12"/>
      <c r="UMM1766" s="12"/>
      <c r="UMN1766" s="12"/>
      <c r="UMO1766" s="12"/>
      <c r="UMP1766" s="12"/>
      <c r="UMQ1766" s="12"/>
      <c r="UMR1766" s="12"/>
      <c r="UMS1766" s="12"/>
      <c r="UMT1766" s="12"/>
      <c r="UMU1766" s="12"/>
      <c r="UMV1766" s="12"/>
      <c r="UMW1766" s="12"/>
      <c r="UMX1766" s="12"/>
      <c r="UMY1766" s="12"/>
      <c r="UMZ1766" s="12"/>
      <c r="UNA1766" s="12"/>
      <c r="UNB1766" s="12"/>
      <c r="UNC1766" s="12"/>
      <c r="UND1766" s="12"/>
      <c r="UNE1766" s="12"/>
      <c r="UNF1766" s="12"/>
      <c r="UNG1766" s="12"/>
      <c r="UNH1766" s="12"/>
      <c r="UNI1766" s="12"/>
      <c r="UNJ1766" s="12"/>
      <c r="UNK1766" s="12"/>
      <c r="UNL1766" s="12"/>
      <c r="UNM1766" s="12"/>
      <c r="UNN1766" s="12"/>
      <c r="UNO1766" s="12"/>
      <c r="UNP1766" s="12"/>
      <c r="UNQ1766" s="12"/>
      <c r="UNR1766" s="12"/>
      <c r="UNS1766" s="12"/>
      <c r="UNT1766" s="12"/>
      <c r="UNU1766" s="12"/>
      <c r="UNV1766" s="12"/>
      <c r="UNW1766" s="12"/>
      <c r="UNX1766" s="12"/>
      <c r="UNY1766" s="12"/>
      <c r="UNZ1766" s="12"/>
      <c r="UOA1766" s="12"/>
      <c r="UOB1766" s="12"/>
      <c r="UOC1766" s="12"/>
      <c r="UOD1766" s="12"/>
      <c r="UOE1766" s="12"/>
      <c r="UOF1766" s="12"/>
      <c r="UOG1766" s="12"/>
      <c r="UOH1766" s="12"/>
      <c r="UOI1766" s="12"/>
      <c r="UOJ1766" s="12"/>
      <c r="UOK1766" s="12"/>
      <c r="UOL1766" s="12"/>
      <c r="UOM1766" s="12"/>
      <c r="UON1766" s="12"/>
      <c r="UOO1766" s="12"/>
      <c r="UOP1766" s="12"/>
      <c r="UOQ1766" s="12"/>
      <c r="UOR1766" s="12"/>
      <c r="UOS1766" s="12"/>
      <c r="UOT1766" s="12"/>
      <c r="UOU1766" s="12"/>
      <c r="UOV1766" s="12"/>
      <c r="UOW1766" s="12"/>
      <c r="UOX1766" s="12"/>
      <c r="UOY1766" s="12"/>
      <c r="UOZ1766" s="12"/>
      <c r="UPA1766" s="12"/>
      <c r="UPB1766" s="12"/>
      <c r="UPC1766" s="12"/>
      <c r="UPD1766" s="12"/>
      <c r="UPE1766" s="12"/>
      <c r="UPF1766" s="12"/>
      <c r="UPG1766" s="12"/>
      <c r="UPH1766" s="12"/>
      <c r="UPI1766" s="12"/>
      <c r="UPJ1766" s="12"/>
      <c r="UPK1766" s="12"/>
      <c r="UPL1766" s="12"/>
      <c r="UPM1766" s="12"/>
      <c r="UPN1766" s="12"/>
      <c r="UPO1766" s="12"/>
      <c r="UPP1766" s="12"/>
      <c r="UPQ1766" s="12"/>
      <c r="UPR1766" s="12"/>
      <c r="UPS1766" s="12"/>
      <c r="UPT1766" s="12"/>
      <c r="UPU1766" s="12"/>
      <c r="UPV1766" s="12"/>
      <c r="UPW1766" s="12"/>
      <c r="UPX1766" s="12"/>
      <c r="UPY1766" s="12"/>
      <c r="UPZ1766" s="12"/>
      <c r="UQA1766" s="12"/>
      <c r="UQB1766" s="12"/>
      <c r="UQC1766" s="12"/>
      <c r="UQD1766" s="12"/>
      <c r="UQE1766" s="12"/>
      <c r="UQF1766" s="12"/>
      <c r="UQG1766" s="12"/>
      <c r="UQH1766" s="12"/>
      <c r="UQI1766" s="12"/>
      <c r="UQJ1766" s="12"/>
      <c r="UQK1766" s="12"/>
      <c r="UQL1766" s="12"/>
      <c r="UQM1766" s="12"/>
      <c r="UQN1766" s="12"/>
      <c r="UQO1766" s="12"/>
      <c r="UQP1766" s="12"/>
      <c r="UQQ1766" s="12"/>
      <c r="UQR1766" s="12"/>
      <c r="UQS1766" s="12"/>
      <c r="UQT1766" s="12"/>
      <c r="UQU1766" s="12"/>
      <c r="UQV1766" s="12"/>
      <c r="UQW1766" s="12"/>
      <c r="UQX1766" s="12"/>
      <c r="UQY1766" s="12"/>
      <c r="UQZ1766" s="12"/>
      <c r="URA1766" s="12"/>
      <c r="URB1766" s="12"/>
      <c r="URC1766" s="12"/>
      <c r="URD1766" s="12"/>
      <c r="URE1766" s="12"/>
      <c r="URF1766" s="12"/>
      <c r="URG1766" s="12"/>
      <c r="URH1766" s="12"/>
      <c r="URI1766" s="12"/>
      <c r="URJ1766" s="12"/>
      <c r="URK1766" s="12"/>
      <c r="URL1766" s="12"/>
      <c r="URM1766" s="12"/>
      <c r="URN1766" s="12"/>
      <c r="URO1766" s="12"/>
      <c r="URP1766" s="12"/>
      <c r="URQ1766" s="12"/>
      <c r="URR1766" s="12"/>
      <c r="URS1766" s="12"/>
      <c r="URT1766" s="12"/>
      <c r="URU1766" s="12"/>
      <c r="URV1766" s="12"/>
      <c r="URW1766" s="12"/>
      <c r="URX1766" s="12"/>
      <c r="URY1766" s="12"/>
      <c r="URZ1766" s="12"/>
      <c r="USA1766" s="12"/>
      <c r="USB1766" s="12"/>
      <c r="USC1766" s="12"/>
      <c r="USD1766" s="12"/>
      <c r="USE1766" s="12"/>
      <c r="USF1766" s="12"/>
      <c r="USG1766" s="12"/>
      <c r="USH1766" s="12"/>
      <c r="USI1766" s="12"/>
      <c r="USJ1766" s="12"/>
      <c r="USK1766" s="12"/>
      <c r="USL1766" s="12"/>
      <c r="USM1766" s="12"/>
      <c r="USN1766" s="12"/>
      <c r="USO1766" s="12"/>
      <c r="USP1766" s="12"/>
      <c r="USQ1766" s="12"/>
      <c r="USR1766" s="12"/>
      <c r="USS1766" s="12"/>
      <c r="UST1766" s="12"/>
      <c r="USU1766" s="12"/>
      <c r="USV1766" s="12"/>
      <c r="USW1766" s="12"/>
      <c r="USX1766" s="12"/>
      <c r="USY1766" s="12"/>
      <c r="USZ1766" s="12"/>
      <c r="UTA1766" s="12"/>
      <c r="UTB1766" s="12"/>
      <c r="UTC1766" s="12"/>
      <c r="UTD1766" s="12"/>
      <c r="UTE1766" s="12"/>
      <c r="UTF1766" s="12"/>
      <c r="UTG1766" s="12"/>
      <c r="UTH1766" s="12"/>
      <c r="UTI1766" s="12"/>
      <c r="UTJ1766" s="12"/>
      <c r="UTK1766" s="12"/>
      <c r="UTL1766" s="12"/>
      <c r="UTM1766" s="12"/>
      <c r="UTN1766" s="12"/>
      <c r="UTO1766" s="12"/>
      <c r="UTP1766" s="12"/>
      <c r="UTQ1766" s="12"/>
      <c r="UTR1766" s="12"/>
      <c r="UTS1766" s="12"/>
      <c r="UTT1766" s="12"/>
      <c r="UTU1766" s="12"/>
      <c r="UTV1766" s="12"/>
      <c r="UTW1766" s="12"/>
      <c r="UTX1766" s="12"/>
      <c r="UTY1766" s="12"/>
      <c r="UTZ1766" s="12"/>
      <c r="UUA1766" s="12"/>
      <c r="UUB1766" s="12"/>
      <c r="UUC1766" s="12"/>
      <c r="UUD1766" s="12"/>
      <c r="UUE1766" s="12"/>
      <c r="UUF1766" s="12"/>
      <c r="UUG1766" s="12"/>
      <c r="UUH1766" s="12"/>
      <c r="UUI1766" s="12"/>
      <c r="UUJ1766" s="12"/>
      <c r="UUK1766" s="12"/>
      <c r="UUL1766" s="12"/>
      <c r="UUM1766" s="12"/>
      <c r="UUN1766" s="12"/>
      <c r="UUO1766" s="12"/>
      <c r="UUP1766" s="12"/>
      <c r="UUQ1766" s="12"/>
      <c r="UUR1766" s="12"/>
      <c r="UUS1766" s="12"/>
      <c r="UUT1766" s="12"/>
      <c r="UUU1766" s="12"/>
      <c r="UUV1766" s="12"/>
      <c r="UUW1766" s="12"/>
      <c r="UUX1766" s="12"/>
      <c r="UUY1766" s="12"/>
      <c r="UUZ1766" s="12"/>
      <c r="UVA1766" s="12"/>
      <c r="UVB1766" s="12"/>
      <c r="UVC1766" s="12"/>
      <c r="UVD1766" s="12"/>
      <c r="UVE1766" s="12"/>
      <c r="UVF1766" s="12"/>
      <c r="UVG1766" s="12"/>
      <c r="UVH1766" s="12"/>
      <c r="UVI1766" s="12"/>
      <c r="UVJ1766" s="12"/>
      <c r="UVK1766" s="12"/>
      <c r="UVL1766" s="12"/>
      <c r="UVM1766" s="12"/>
      <c r="UVN1766" s="12"/>
      <c r="UVO1766" s="12"/>
      <c r="UVP1766" s="12"/>
      <c r="UVQ1766" s="12"/>
      <c r="UVR1766" s="12"/>
      <c r="UVS1766" s="12"/>
      <c r="UVT1766" s="12"/>
      <c r="UVU1766" s="12"/>
      <c r="UVV1766" s="12"/>
      <c r="UVW1766" s="12"/>
      <c r="UVX1766" s="12"/>
      <c r="UVY1766" s="12"/>
      <c r="UVZ1766" s="12"/>
      <c r="UWA1766" s="12"/>
      <c r="UWB1766" s="12"/>
      <c r="UWC1766" s="12"/>
      <c r="UWD1766" s="12"/>
      <c r="UWE1766" s="12"/>
      <c r="UWF1766" s="12"/>
      <c r="UWG1766" s="12"/>
      <c r="UWH1766" s="12"/>
      <c r="UWI1766" s="12"/>
      <c r="UWJ1766" s="12"/>
      <c r="UWK1766" s="12"/>
      <c r="UWL1766" s="12"/>
      <c r="UWM1766" s="12"/>
      <c r="UWN1766" s="12"/>
      <c r="UWO1766" s="12"/>
      <c r="UWP1766" s="12"/>
      <c r="UWQ1766" s="12"/>
      <c r="UWR1766" s="12"/>
      <c r="UWS1766" s="12"/>
      <c r="UWT1766" s="12"/>
      <c r="UWU1766" s="12"/>
      <c r="UWV1766" s="12"/>
      <c r="UWW1766" s="12"/>
      <c r="UWX1766" s="12"/>
      <c r="UWY1766" s="12"/>
      <c r="UWZ1766" s="12"/>
      <c r="UXA1766" s="12"/>
      <c r="UXB1766" s="12"/>
      <c r="UXC1766" s="12"/>
      <c r="UXD1766" s="12"/>
      <c r="UXE1766" s="12"/>
      <c r="UXF1766" s="12"/>
      <c r="UXG1766" s="12"/>
      <c r="UXH1766" s="12"/>
      <c r="UXI1766" s="12"/>
      <c r="UXJ1766" s="12"/>
      <c r="UXK1766" s="12"/>
      <c r="UXL1766" s="12"/>
      <c r="UXM1766" s="12"/>
      <c r="UXN1766" s="12"/>
      <c r="UXO1766" s="12"/>
      <c r="UXP1766" s="12"/>
      <c r="UXQ1766" s="12"/>
      <c r="UXR1766" s="12"/>
      <c r="UXS1766" s="12"/>
      <c r="UXT1766" s="12"/>
      <c r="UXU1766" s="12"/>
      <c r="UXV1766" s="12"/>
      <c r="UXW1766" s="12"/>
      <c r="UXX1766" s="12"/>
      <c r="UXY1766" s="12"/>
      <c r="UXZ1766" s="12"/>
      <c r="UYA1766" s="12"/>
      <c r="UYB1766" s="12"/>
      <c r="UYC1766" s="12"/>
      <c r="UYD1766" s="12"/>
      <c r="UYE1766" s="12"/>
      <c r="UYF1766" s="12"/>
      <c r="UYG1766" s="12"/>
      <c r="UYH1766" s="12"/>
      <c r="UYI1766" s="12"/>
      <c r="UYJ1766" s="12"/>
      <c r="UYK1766" s="12"/>
      <c r="UYL1766" s="12"/>
      <c r="UYM1766" s="12"/>
      <c r="UYN1766" s="12"/>
      <c r="UYO1766" s="12"/>
      <c r="UYP1766" s="12"/>
      <c r="UYQ1766" s="12"/>
      <c r="UYR1766" s="12"/>
      <c r="UYS1766" s="12"/>
      <c r="UYT1766" s="12"/>
      <c r="UYU1766" s="12"/>
      <c r="UYV1766" s="12"/>
      <c r="UYW1766" s="12"/>
      <c r="UYX1766" s="12"/>
      <c r="UYY1766" s="12"/>
      <c r="UYZ1766" s="12"/>
      <c r="UZA1766" s="12"/>
      <c r="UZB1766" s="12"/>
      <c r="UZC1766" s="12"/>
      <c r="UZD1766" s="12"/>
      <c r="UZE1766" s="12"/>
      <c r="UZF1766" s="12"/>
      <c r="UZG1766" s="12"/>
      <c r="UZH1766" s="12"/>
      <c r="UZI1766" s="12"/>
      <c r="UZJ1766" s="12"/>
      <c r="UZK1766" s="12"/>
      <c r="UZL1766" s="12"/>
      <c r="UZM1766" s="12"/>
      <c r="UZN1766" s="12"/>
      <c r="UZO1766" s="12"/>
      <c r="UZP1766" s="12"/>
      <c r="UZQ1766" s="12"/>
      <c r="UZR1766" s="12"/>
      <c r="UZS1766" s="12"/>
      <c r="UZT1766" s="12"/>
      <c r="UZU1766" s="12"/>
      <c r="UZV1766" s="12"/>
      <c r="UZW1766" s="12"/>
      <c r="UZX1766" s="12"/>
      <c r="UZY1766" s="12"/>
      <c r="UZZ1766" s="12"/>
      <c r="VAA1766" s="12"/>
      <c r="VAB1766" s="12"/>
      <c r="VAC1766" s="12"/>
      <c r="VAD1766" s="12"/>
      <c r="VAE1766" s="12"/>
      <c r="VAF1766" s="12"/>
      <c r="VAG1766" s="12"/>
      <c r="VAH1766" s="12"/>
      <c r="VAI1766" s="12"/>
      <c r="VAJ1766" s="12"/>
      <c r="VAK1766" s="12"/>
      <c r="VAL1766" s="12"/>
      <c r="VAM1766" s="12"/>
      <c r="VAN1766" s="12"/>
      <c r="VAO1766" s="12"/>
      <c r="VAP1766" s="12"/>
      <c r="VAQ1766" s="12"/>
      <c r="VAR1766" s="12"/>
      <c r="VAS1766" s="12"/>
      <c r="VAT1766" s="12"/>
      <c r="VAU1766" s="12"/>
      <c r="VAV1766" s="12"/>
      <c r="VAW1766" s="12"/>
      <c r="VAX1766" s="12"/>
      <c r="VAY1766" s="12"/>
      <c r="VAZ1766" s="12"/>
      <c r="VBA1766" s="12"/>
      <c r="VBB1766" s="12"/>
      <c r="VBC1766" s="12"/>
      <c r="VBD1766" s="12"/>
      <c r="VBE1766" s="12"/>
      <c r="VBF1766" s="12"/>
      <c r="VBG1766" s="12"/>
      <c r="VBH1766" s="12"/>
      <c r="VBI1766" s="12"/>
      <c r="VBJ1766" s="12"/>
      <c r="VBK1766" s="12"/>
      <c r="VBL1766" s="12"/>
      <c r="VBM1766" s="12"/>
      <c r="VBN1766" s="12"/>
      <c r="VBO1766" s="12"/>
      <c r="VBP1766" s="12"/>
      <c r="VBQ1766" s="12"/>
      <c r="VBR1766" s="12"/>
      <c r="VBS1766" s="12"/>
      <c r="VBT1766" s="12"/>
      <c r="VBU1766" s="12"/>
      <c r="VBV1766" s="12"/>
      <c r="VBW1766" s="12"/>
      <c r="VBX1766" s="12"/>
      <c r="VBY1766" s="12"/>
      <c r="VBZ1766" s="12"/>
      <c r="VCA1766" s="12"/>
      <c r="VCB1766" s="12"/>
      <c r="VCC1766" s="12"/>
      <c r="VCD1766" s="12"/>
      <c r="VCE1766" s="12"/>
      <c r="VCF1766" s="12"/>
      <c r="VCG1766" s="12"/>
      <c r="VCH1766" s="12"/>
      <c r="VCI1766" s="12"/>
      <c r="VCJ1766" s="12"/>
      <c r="VCK1766" s="12"/>
      <c r="VCL1766" s="12"/>
      <c r="VCM1766" s="12"/>
      <c r="VCN1766" s="12"/>
      <c r="VCO1766" s="12"/>
      <c r="VCP1766" s="12"/>
      <c r="VCQ1766" s="12"/>
      <c r="VCR1766" s="12"/>
      <c r="VCS1766" s="12"/>
      <c r="VCT1766" s="12"/>
      <c r="VCU1766" s="12"/>
      <c r="VCV1766" s="12"/>
      <c r="VCW1766" s="12"/>
      <c r="VCX1766" s="12"/>
      <c r="VCY1766" s="12"/>
      <c r="VCZ1766" s="12"/>
      <c r="VDA1766" s="12"/>
      <c r="VDB1766" s="12"/>
      <c r="VDC1766" s="12"/>
      <c r="VDD1766" s="12"/>
      <c r="VDE1766" s="12"/>
      <c r="VDF1766" s="12"/>
      <c r="VDG1766" s="12"/>
      <c r="VDH1766" s="12"/>
      <c r="VDI1766" s="12"/>
      <c r="VDJ1766" s="12"/>
      <c r="VDK1766" s="12"/>
      <c r="VDL1766" s="12"/>
      <c r="VDM1766" s="12"/>
      <c r="VDN1766" s="12"/>
      <c r="VDO1766" s="12"/>
      <c r="VDP1766" s="12"/>
      <c r="VDQ1766" s="12"/>
      <c r="VDR1766" s="12"/>
      <c r="VDS1766" s="12"/>
      <c r="VDT1766" s="12"/>
      <c r="VDU1766" s="12"/>
      <c r="VDV1766" s="12"/>
      <c r="VDW1766" s="12"/>
      <c r="VDX1766" s="12"/>
      <c r="VDY1766" s="12"/>
      <c r="VDZ1766" s="12"/>
      <c r="VEA1766" s="12"/>
      <c r="VEB1766" s="12"/>
      <c r="VEC1766" s="12"/>
      <c r="VED1766" s="12"/>
      <c r="VEE1766" s="12"/>
      <c r="VEF1766" s="12"/>
      <c r="VEG1766" s="12"/>
      <c r="VEH1766" s="12"/>
      <c r="VEI1766" s="12"/>
      <c r="VEJ1766" s="12"/>
      <c r="VEK1766" s="12"/>
      <c r="VEL1766" s="12"/>
      <c r="VEM1766" s="12"/>
      <c r="VEN1766" s="12"/>
      <c r="VEO1766" s="12"/>
      <c r="VEP1766" s="12"/>
      <c r="VEQ1766" s="12"/>
      <c r="VER1766" s="12"/>
      <c r="VES1766" s="12"/>
      <c r="VET1766" s="12"/>
      <c r="VEU1766" s="12"/>
      <c r="VEV1766" s="12"/>
      <c r="VEW1766" s="12"/>
      <c r="VEX1766" s="12"/>
      <c r="VEY1766" s="12"/>
      <c r="VEZ1766" s="12"/>
      <c r="VFA1766" s="12"/>
      <c r="VFB1766" s="12"/>
      <c r="VFC1766" s="12"/>
      <c r="VFD1766" s="12"/>
      <c r="VFE1766" s="12"/>
      <c r="VFF1766" s="12"/>
      <c r="VFG1766" s="12"/>
      <c r="VFH1766" s="12"/>
      <c r="VFI1766" s="12"/>
      <c r="VFJ1766" s="12"/>
      <c r="VFK1766" s="12"/>
      <c r="VFL1766" s="12"/>
      <c r="VFM1766" s="12"/>
      <c r="VFN1766" s="12"/>
      <c r="VFO1766" s="12"/>
      <c r="VFP1766" s="12"/>
      <c r="VFQ1766" s="12"/>
      <c r="VFR1766" s="12"/>
      <c r="VFS1766" s="12"/>
      <c r="VFT1766" s="12"/>
      <c r="VFU1766" s="12"/>
      <c r="VFV1766" s="12"/>
      <c r="VFW1766" s="12"/>
      <c r="VFX1766" s="12"/>
      <c r="VFY1766" s="12"/>
      <c r="VFZ1766" s="12"/>
      <c r="VGA1766" s="12"/>
      <c r="VGB1766" s="12"/>
      <c r="VGC1766" s="12"/>
      <c r="VGD1766" s="12"/>
      <c r="VGE1766" s="12"/>
      <c r="VGF1766" s="12"/>
      <c r="VGG1766" s="12"/>
      <c r="VGH1766" s="12"/>
      <c r="VGI1766" s="12"/>
      <c r="VGJ1766" s="12"/>
      <c r="VGK1766" s="12"/>
      <c r="VGL1766" s="12"/>
      <c r="VGM1766" s="12"/>
      <c r="VGN1766" s="12"/>
      <c r="VGO1766" s="12"/>
      <c r="VGP1766" s="12"/>
      <c r="VGQ1766" s="12"/>
      <c r="VGR1766" s="12"/>
      <c r="VGS1766" s="12"/>
      <c r="VGT1766" s="12"/>
      <c r="VGU1766" s="12"/>
      <c r="VGV1766" s="12"/>
      <c r="VGW1766" s="12"/>
      <c r="VGX1766" s="12"/>
      <c r="VGY1766" s="12"/>
      <c r="VGZ1766" s="12"/>
      <c r="VHA1766" s="12"/>
      <c r="VHB1766" s="12"/>
      <c r="VHC1766" s="12"/>
      <c r="VHD1766" s="12"/>
      <c r="VHE1766" s="12"/>
      <c r="VHF1766" s="12"/>
      <c r="VHG1766" s="12"/>
      <c r="VHH1766" s="12"/>
      <c r="VHI1766" s="12"/>
      <c r="VHJ1766" s="12"/>
      <c r="VHK1766" s="12"/>
      <c r="VHL1766" s="12"/>
      <c r="VHM1766" s="12"/>
      <c r="VHN1766" s="12"/>
      <c r="VHO1766" s="12"/>
      <c r="VHP1766" s="12"/>
      <c r="VHQ1766" s="12"/>
      <c r="VHR1766" s="12"/>
      <c r="VHS1766" s="12"/>
      <c r="VHT1766" s="12"/>
      <c r="VHU1766" s="12"/>
      <c r="VHV1766" s="12"/>
      <c r="VHW1766" s="12"/>
      <c r="VHX1766" s="12"/>
      <c r="VHY1766" s="12"/>
      <c r="VHZ1766" s="12"/>
      <c r="VIA1766" s="12"/>
      <c r="VIB1766" s="12"/>
      <c r="VIC1766" s="12"/>
      <c r="VID1766" s="12"/>
      <c r="VIE1766" s="12"/>
      <c r="VIF1766" s="12"/>
      <c r="VIG1766" s="12"/>
      <c r="VIH1766" s="12"/>
      <c r="VII1766" s="12"/>
      <c r="VIJ1766" s="12"/>
      <c r="VIK1766" s="12"/>
      <c r="VIL1766" s="12"/>
      <c r="VIM1766" s="12"/>
      <c r="VIN1766" s="12"/>
      <c r="VIO1766" s="12"/>
      <c r="VIP1766" s="12"/>
      <c r="VIQ1766" s="12"/>
      <c r="VIR1766" s="12"/>
      <c r="VIS1766" s="12"/>
      <c r="VIT1766" s="12"/>
      <c r="VIU1766" s="12"/>
      <c r="VIV1766" s="12"/>
      <c r="VIW1766" s="12"/>
      <c r="VIX1766" s="12"/>
      <c r="VIY1766" s="12"/>
      <c r="VIZ1766" s="12"/>
      <c r="VJA1766" s="12"/>
      <c r="VJB1766" s="12"/>
      <c r="VJC1766" s="12"/>
      <c r="VJD1766" s="12"/>
      <c r="VJE1766" s="12"/>
      <c r="VJF1766" s="12"/>
      <c r="VJG1766" s="12"/>
      <c r="VJH1766" s="12"/>
      <c r="VJI1766" s="12"/>
      <c r="VJJ1766" s="12"/>
      <c r="VJK1766" s="12"/>
      <c r="VJL1766" s="12"/>
      <c r="VJM1766" s="12"/>
      <c r="VJN1766" s="12"/>
      <c r="VJO1766" s="12"/>
      <c r="VJP1766" s="12"/>
      <c r="VJQ1766" s="12"/>
      <c r="VJR1766" s="12"/>
      <c r="VJS1766" s="12"/>
      <c r="VJT1766" s="12"/>
      <c r="VJU1766" s="12"/>
      <c r="VJV1766" s="12"/>
      <c r="VJW1766" s="12"/>
      <c r="VJX1766" s="12"/>
      <c r="VJY1766" s="12"/>
      <c r="VJZ1766" s="12"/>
      <c r="VKA1766" s="12"/>
      <c r="VKB1766" s="12"/>
      <c r="VKC1766" s="12"/>
      <c r="VKD1766" s="12"/>
      <c r="VKE1766" s="12"/>
      <c r="VKF1766" s="12"/>
      <c r="VKG1766" s="12"/>
      <c r="VKH1766" s="12"/>
      <c r="VKI1766" s="12"/>
      <c r="VKJ1766" s="12"/>
      <c r="VKK1766" s="12"/>
      <c r="VKL1766" s="12"/>
      <c r="VKM1766" s="12"/>
      <c r="VKN1766" s="12"/>
      <c r="VKO1766" s="12"/>
      <c r="VKP1766" s="12"/>
      <c r="VKQ1766" s="12"/>
      <c r="VKR1766" s="12"/>
      <c r="VKS1766" s="12"/>
      <c r="VKT1766" s="12"/>
      <c r="VKU1766" s="12"/>
      <c r="VKV1766" s="12"/>
      <c r="VKW1766" s="12"/>
      <c r="VKX1766" s="12"/>
      <c r="VKY1766" s="12"/>
      <c r="VKZ1766" s="12"/>
      <c r="VLA1766" s="12"/>
      <c r="VLB1766" s="12"/>
      <c r="VLC1766" s="12"/>
      <c r="VLD1766" s="12"/>
      <c r="VLE1766" s="12"/>
      <c r="VLF1766" s="12"/>
      <c r="VLG1766" s="12"/>
      <c r="VLH1766" s="12"/>
      <c r="VLI1766" s="12"/>
      <c r="VLJ1766" s="12"/>
      <c r="VLK1766" s="12"/>
      <c r="VLL1766" s="12"/>
      <c r="VLM1766" s="12"/>
      <c r="VLN1766" s="12"/>
      <c r="VLO1766" s="12"/>
      <c r="VLP1766" s="12"/>
      <c r="VLQ1766" s="12"/>
      <c r="VLR1766" s="12"/>
      <c r="VLS1766" s="12"/>
      <c r="VLT1766" s="12"/>
      <c r="VLU1766" s="12"/>
      <c r="VLV1766" s="12"/>
      <c r="VLW1766" s="12"/>
      <c r="VLX1766" s="12"/>
      <c r="VLY1766" s="12"/>
      <c r="VLZ1766" s="12"/>
      <c r="VMA1766" s="12"/>
      <c r="VMB1766" s="12"/>
      <c r="VMC1766" s="12"/>
      <c r="VMD1766" s="12"/>
      <c r="VME1766" s="12"/>
      <c r="VMF1766" s="12"/>
      <c r="VMG1766" s="12"/>
      <c r="VMH1766" s="12"/>
      <c r="VMI1766" s="12"/>
      <c r="VMJ1766" s="12"/>
      <c r="VMK1766" s="12"/>
      <c r="VML1766" s="12"/>
      <c r="VMM1766" s="12"/>
      <c r="VMN1766" s="12"/>
      <c r="VMO1766" s="12"/>
      <c r="VMP1766" s="12"/>
      <c r="VMQ1766" s="12"/>
      <c r="VMR1766" s="12"/>
      <c r="VMS1766" s="12"/>
      <c r="VMT1766" s="12"/>
      <c r="VMU1766" s="12"/>
      <c r="VMV1766" s="12"/>
      <c r="VMW1766" s="12"/>
      <c r="VMX1766" s="12"/>
      <c r="VMY1766" s="12"/>
      <c r="VMZ1766" s="12"/>
      <c r="VNA1766" s="12"/>
      <c r="VNB1766" s="12"/>
      <c r="VNC1766" s="12"/>
      <c r="VND1766" s="12"/>
      <c r="VNE1766" s="12"/>
      <c r="VNF1766" s="12"/>
      <c r="VNG1766" s="12"/>
      <c r="VNH1766" s="12"/>
      <c r="VNI1766" s="12"/>
      <c r="VNJ1766" s="12"/>
      <c r="VNK1766" s="12"/>
      <c r="VNL1766" s="12"/>
      <c r="VNM1766" s="12"/>
      <c r="VNN1766" s="12"/>
      <c r="VNO1766" s="12"/>
      <c r="VNP1766" s="12"/>
      <c r="VNQ1766" s="12"/>
      <c r="VNR1766" s="12"/>
      <c r="VNS1766" s="12"/>
      <c r="VNT1766" s="12"/>
      <c r="VNU1766" s="12"/>
      <c r="VNV1766" s="12"/>
      <c r="VNW1766" s="12"/>
      <c r="VNX1766" s="12"/>
      <c r="VNY1766" s="12"/>
      <c r="VNZ1766" s="12"/>
      <c r="VOA1766" s="12"/>
      <c r="VOB1766" s="12"/>
      <c r="VOC1766" s="12"/>
      <c r="VOD1766" s="12"/>
      <c r="VOE1766" s="12"/>
      <c r="VOF1766" s="12"/>
      <c r="VOG1766" s="12"/>
      <c r="VOH1766" s="12"/>
      <c r="VOI1766" s="12"/>
      <c r="VOJ1766" s="12"/>
      <c r="VOK1766" s="12"/>
      <c r="VOL1766" s="12"/>
      <c r="VOM1766" s="12"/>
      <c r="VON1766" s="12"/>
      <c r="VOO1766" s="12"/>
      <c r="VOP1766" s="12"/>
      <c r="VOQ1766" s="12"/>
      <c r="VOR1766" s="12"/>
      <c r="VOS1766" s="12"/>
      <c r="VOT1766" s="12"/>
      <c r="VOU1766" s="12"/>
      <c r="VOV1766" s="12"/>
      <c r="VOW1766" s="12"/>
      <c r="VOX1766" s="12"/>
      <c r="VOY1766" s="12"/>
      <c r="VOZ1766" s="12"/>
      <c r="VPA1766" s="12"/>
      <c r="VPB1766" s="12"/>
      <c r="VPC1766" s="12"/>
      <c r="VPD1766" s="12"/>
      <c r="VPE1766" s="12"/>
      <c r="VPF1766" s="12"/>
      <c r="VPG1766" s="12"/>
      <c r="VPH1766" s="12"/>
      <c r="VPI1766" s="12"/>
      <c r="VPJ1766" s="12"/>
      <c r="VPK1766" s="12"/>
      <c r="VPL1766" s="12"/>
      <c r="VPM1766" s="12"/>
      <c r="VPN1766" s="12"/>
      <c r="VPO1766" s="12"/>
      <c r="VPP1766" s="12"/>
      <c r="VPQ1766" s="12"/>
      <c r="VPR1766" s="12"/>
      <c r="VPS1766" s="12"/>
      <c r="VPT1766" s="12"/>
      <c r="VPU1766" s="12"/>
      <c r="VPV1766" s="12"/>
      <c r="VPW1766" s="12"/>
      <c r="VPX1766" s="12"/>
      <c r="VPY1766" s="12"/>
      <c r="VPZ1766" s="12"/>
      <c r="VQA1766" s="12"/>
      <c r="VQB1766" s="12"/>
      <c r="VQC1766" s="12"/>
      <c r="VQD1766" s="12"/>
      <c r="VQE1766" s="12"/>
      <c r="VQF1766" s="12"/>
      <c r="VQG1766" s="12"/>
      <c r="VQH1766" s="12"/>
      <c r="VQI1766" s="12"/>
      <c r="VQJ1766" s="12"/>
      <c r="VQK1766" s="12"/>
      <c r="VQL1766" s="12"/>
      <c r="VQM1766" s="12"/>
      <c r="VQN1766" s="12"/>
      <c r="VQO1766" s="12"/>
      <c r="VQP1766" s="12"/>
      <c r="VQQ1766" s="12"/>
      <c r="VQR1766" s="12"/>
      <c r="VQS1766" s="12"/>
      <c r="VQT1766" s="12"/>
      <c r="VQU1766" s="12"/>
      <c r="VQV1766" s="12"/>
      <c r="VQW1766" s="12"/>
      <c r="VQX1766" s="12"/>
      <c r="VQY1766" s="12"/>
      <c r="VQZ1766" s="12"/>
      <c r="VRA1766" s="12"/>
      <c r="VRB1766" s="12"/>
      <c r="VRC1766" s="12"/>
      <c r="VRD1766" s="12"/>
      <c r="VRE1766" s="12"/>
      <c r="VRF1766" s="12"/>
      <c r="VRG1766" s="12"/>
      <c r="VRH1766" s="12"/>
      <c r="VRI1766" s="12"/>
      <c r="VRJ1766" s="12"/>
      <c r="VRK1766" s="12"/>
      <c r="VRL1766" s="12"/>
      <c r="VRM1766" s="12"/>
      <c r="VRN1766" s="12"/>
      <c r="VRO1766" s="12"/>
      <c r="VRP1766" s="12"/>
      <c r="VRQ1766" s="12"/>
      <c r="VRR1766" s="12"/>
      <c r="VRS1766" s="12"/>
      <c r="VRT1766" s="12"/>
      <c r="VRU1766" s="12"/>
      <c r="VRV1766" s="12"/>
      <c r="VRW1766" s="12"/>
      <c r="VRX1766" s="12"/>
      <c r="VRY1766" s="12"/>
      <c r="VRZ1766" s="12"/>
      <c r="VSA1766" s="12"/>
      <c r="VSB1766" s="12"/>
      <c r="VSC1766" s="12"/>
      <c r="VSD1766" s="12"/>
      <c r="VSE1766" s="12"/>
      <c r="VSF1766" s="12"/>
      <c r="VSG1766" s="12"/>
      <c r="VSH1766" s="12"/>
      <c r="VSI1766" s="12"/>
      <c r="VSJ1766" s="12"/>
      <c r="VSK1766" s="12"/>
      <c r="VSL1766" s="12"/>
      <c r="VSM1766" s="12"/>
      <c r="VSN1766" s="12"/>
      <c r="VSO1766" s="12"/>
      <c r="VSP1766" s="12"/>
      <c r="VSQ1766" s="12"/>
      <c r="VSR1766" s="12"/>
      <c r="VSS1766" s="12"/>
      <c r="VST1766" s="12"/>
      <c r="VSU1766" s="12"/>
      <c r="VSV1766" s="12"/>
      <c r="VSW1766" s="12"/>
      <c r="VSX1766" s="12"/>
      <c r="VSY1766" s="12"/>
      <c r="VSZ1766" s="12"/>
      <c r="VTA1766" s="12"/>
      <c r="VTB1766" s="12"/>
      <c r="VTC1766" s="12"/>
      <c r="VTD1766" s="12"/>
      <c r="VTE1766" s="12"/>
      <c r="VTF1766" s="12"/>
      <c r="VTG1766" s="12"/>
      <c r="VTH1766" s="12"/>
      <c r="VTI1766" s="12"/>
      <c r="VTJ1766" s="12"/>
      <c r="VTK1766" s="12"/>
      <c r="VTL1766" s="12"/>
      <c r="VTM1766" s="12"/>
      <c r="VTN1766" s="12"/>
      <c r="VTO1766" s="12"/>
      <c r="VTP1766" s="12"/>
      <c r="VTQ1766" s="12"/>
      <c r="VTR1766" s="12"/>
      <c r="VTS1766" s="12"/>
      <c r="VTT1766" s="12"/>
      <c r="VTU1766" s="12"/>
      <c r="VTV1766" s="12"/>
      <c r="VTW1766" s="12"/>
      <c r="VTX1766" s="12"/>
      <c r="VTY1766" s="12"/>
      <c r="VTZ1766" s="12"/>
      <c r="VUA1766" s="12"/>
      <c r="VUB1766" s="12"/>
      <c r="VUC1766" s="12"/>
      <c r="VUD1766" s="12"/>
      <c r="VUE1766" s="12"/>
      <c r="VUF1766" s="12"/>
      <c r="VUG1766" s="12"/>
      <c r="VUH1766" s="12"/>
      <c r="VUI1766" s="12"/>
      <c r="VUJ1766" s="12"/>
      <c r="VUK1766" s="12"/>
      <c r="VUL1766" s="12"/>
      <c r="VUM1766" s="12"/>
      <c r="VUN1766" s="12"/>
      <c r="VUO1766" s="12"/>
      <c r="VUP1766" s="12"/>
      <c r="VUQ1766" s="12"/>
      <c r="VUR1766" s="12"/>
      <c r="VUS1766" s="12"/>
      <c r="VUT1766" s="12"/>
      <c r="VUU1766" s="12"/>
      <c r="VUV1766" s="12"/>
      <c r="VUW1766" s="12"/>
      <c r="VUX1766" s="12"/>
      <c r="VUY1766" s="12"/>
      <c r="VUZ1766" s="12"/>
      <c r="VVA1766" s="12"/>
      <c r="VVB1766" s="12"/>
      <c r="VVC1766" s="12"/>
      <c r="VVD1766" s="12"/>
      <c r="VVE1766" s="12"/>
      <c r="VVF1766" s="12"/>
      <c r="VVG1766" s="12"/>
      <c r="VVH1766" s="12"/>
      <c r="VVI1766" s="12"/>
      <c r="VVJ1766" s="12"/>
      <c r="VVK1766" s="12"/>
      <c r="VVL1766" s="12"/>
      <c r="VVM1766" s="12"/>
      <c r="VVN1766" s="12"/>
      <c r="VVO1766" s="12"/>
      <c r="VVP1766" s="12"/>
      <c r="VVQ1766" s="12"/>
      <c r="VVR1766" s="12"/>
      <c r="VVS1766" s="12"/>
      <c r="VVT1766" s="12"/>
      <c r="VVU1766" s="12"/>
      <c r="VVV1766" s="12"/>
      <c r="VVW1766" s="12"/>
      <c r="VVX1766" s="12"/>
      <c r="VVY1766" s="12"/>
      <c r="VVZ1766" s="12"/>
      <c r="VWA1766" s="12"/>
      <c r="VWB1766" s="12"/>
      <c r="VWC1766" s="12"/>
      <c r="VWD1766" s="12"/>
      <c r="VWE1766" s="12"/>
      <c r="VWF1766" s="12"/>
      <c r="VWG1766" s="12"/>
      <c r="VWH1766" s="12"/>
      <c r="VWI1766" s="12"/>
      <c r="VWJ1766" s="12"/>
      <c r="VWK1766" s="12"/>
      <c r="VWL1766" s="12"/>
      <c r="VWM1766" s="12"/>
      <c r="VWN1766" s="12"/>
      <c r="VWO1766" s="12"/>
      <c r="VWP1766" s="12"/>
      <c r="VWQ1766" s="12"/>
      <c r="VWR1766" s="12"/>
      <c r="VWS1766" s="12"/>
      <c r="VWT1766" s="12"/>
      <c r="VWU1766" s="12"/>
      <c r="VWV1766" s="12"/>
      <c r="VWW1766" s="12"/>
      <c r="VWX1766" s="12"/>
      <c r="VWY1766" s="12"/>
      <c r="VWZ1766" s="12"/>
      <c r="VXA1766" s="12"/>
      <c r="VXB1766" s="12"/>
      <c r="VXC1766" s="12"/>
      <c r="VXD1766" s="12"/>
      <c r="VXE1766" s="12"/>
      <c r="VXF1766" s="12"/>
      <c r="VXG1766" s="12"/>
      <c r="VXH1766" s="12"/>
      <c r="VXI1766" s="12"/>
      <c r="VXJ1766" s="12"/>
      <c r="VXK1766" s="12"/>
      <c r="VXL1766" s="12"/>
      <c r="VXM1766" s="12"/>
      <c r="VXN1766" s="12"/>
      <c r="VXO1766" s="12"/>
      <c r="VXP1766" s="12"/>
      <c r="VXQ1766" s="12"/>
      <c r="VXR1766" s="12"/>
      <c r="VXS1766" s="12"/>
      <c r="VXT1766" s="12"/>
      <c r="VXU1766" s="12"/>
      <c r="VXV1766" s="12"/>
      <c r="VXW1766" s="12"/>
      <c r="VXX1766" s="12"/>
      <c r="VXY1766" s="12"/>
      <c r="VXZ1766" s="12"/>
      <c r="VYA1766" s="12"/>
      <c r="VYB1766" s="12"/>
      <c r="VYC1766" s="12"/>
      <c r="VYD1766" s="12"/>
      <c r="VYE1766" s="12"/>
      <c r="VYF1766" s="12"/>
      <c r="VYG1766" s="12"/>
      <c r="VYH1766" s="12"/>
      <c r="VYI1766" s="12"/>
      <c r="VYJ1766" s="12"/>
      <c r="VYK1766" s="12"/>
      <c r="VYL1766" s="12"/>
      <c r="VYM1766" s="12"/>
      <c r="VYN1766" s="12"/>
      <c r="VYO1766" s="12"/>
      <c r="VYP1766" s="12"/>
      <c r="VYQ1766" s="12"/>
      <c r="VYR1766" s="12"/>
      <c r="VYS1766" s="12"/>
      <c r="VYT1766" s="12"/>
      <c r="VYU1766" s="12"/>
      <c r="VYV1766" s="12"/>
      <c r="VYW1766" s="12"/>
      <c r="VYX1766" s="12"/>
      <c r="VYY1766" s="12"/>
      <c r="VYZ1766" s="12"/>
      <c r="VZA1766" s="12"/>
      <c r="VZB1766" s="12"/>
      <c r="VZC1766" s="12"/>
      <c r="VZD1766" s="12"/>
      <c r="VZE1766" s="12"/>
      <c r="VZF1766" s="12"/>
      <c r="VZG1766" s="12"/>
      <c r="VZH1766" s="12"/>
      <c r="VZI1766" s="12"/>
      <c r="VZJ1766" s="12"/>
      <c r="VZK1766" s="12"/>
      <c r="VZL1766" s="12"/>
      <c r="VZM1766" s="12"/>
      <c r="VZN1766" s="12"/>
      <c r="VZO1766" s="12"/>
      <c r="VZP1766" s="12"/>
      <c r="VZQ1766" s="12"/>
      <c r="VZR1766" s="12"/>
      <c r="VZS1766" s="12"/>
      <c r="VZT1766" s="12"/>
      <c r="VZU1766" s="12"/>
      <c r="VZV1766" s="12"/>
      <c r="VZW1766" s="12"/>
      <c r="VZX1766" s="12"/>
      <c r="VZY1766" s="12"/>
      <c r="VZZ1766" s="12"/>
      <c r="WAA1766" s="12"/>
      <c r="WAB1766" s="12"/>
      <c r="WAC1766" s="12"/>
      <c r="WAD1766" s="12"/>
      <c r="WAE1766" s="12"/>
      <c r="WAF1766" s="12"/>
      <c r="WAG1766" s="12"/>
      <c r="WAH1766" s="12"/>
      <c r="WAI1766" s="12"/>
      <c r="WAJ1766" s="12"/>
      <c r="WAK1766" s="12"/>
      <c r="WAL1766" s="12"/>
      <c r="WAM1766" s="12"/>
      <c r="WAN1766" s="12"/>
      <c r="WAO1766" s="12"/>
      <c r="WAP1766" s="12"/>
      <c r="WAQ1766" s="12"/>
      <c r="WAR1766" s="12"/>
      <c r="WAS1766" s="12"/>
      <c r="WAT1766" s="12"/>
      <c r="WAU1766" s="12"/>
      <c r="WAV1766" s="12"/>
      <c r="WAW1766" s="12"/>
      <c r="WAX1766" s="12"/>
      <c r="WAY1766" s="12"/>
      <c r="WAZ1766" s="12"/>
      <c r="WBA1766" s="12"/>
      <c r="WBB1766" s="12"/>
      <c r="WBC1766" s="12"/>
      <c r="WBD1766" s="12"/>
      <c r="WBE1766" s="12"/>
      <c r="WBF1766" s="12"/>
      <c r="WBG1766" s="12"/>
      <c r="WBH1766" s="12"/>
      <c r="WBI1766" s="12"/>
      <c r="WBJ1766" s="12"/>
      <c r="WBK1766" s="12"/>
      <c r="WBL1766" s="12"/>
      <c r="WBM1766" s="12"/>
      <c r="WBN1766" s="12"/>
      <c r="WBO1766" s="12"/>
      <c r="WBP1766" s="12"/>
      <c r="WBQ1766" s="12"/>
      <c r="WBR1766" s="12"/>
      <c r="WBS1766" s="12"/>
      <c r="WBT1766" s="12"/>
      <c r="WBU1766" s="12"/>
      <c r="WBV1766" s="12"/>
      <c r="WBW1766" s="12"/>
      <c r="WBX1766" s="12"/>
      <c r="WBY1766" s="12"/>
      <c r="WBZ1766" s="12"/>
      <c r="WCA1766" s="12"/>
      <c r="WCB1766" s="12"/>
      <c r="WCC1766" s="12"/>
      <c r="WCD1766" s="12"/>
      <c r="WCE1766" s="12"/>
      <c r="WCF1766" s="12"/>
      <c r="WCG1766" s="12"/>
      <c r="WCH1766" s="12"/>
      <c r="WCI1766" s="12"/>
      <c r="WCJ1766" s="12"/>
      <c r="WCK1766" s="12"/>
      <c r="WCL1766" s="12"/>
      <c r="WCM1766" s="12"/>
      <c r="WCN1766" s="12"/>
      <c r="WCO1766" s="12"/>
      <c r="WCP1766" s="12"/>
      <c r="WCQ1766" s="12"/>
      <c r="WCR1766" s="12"/>
      <c r="WCS1766" s="12"/>
      <c r="WCT1766" s="12"/>
      <c r="WCU1766" s="12"/>
      <c r="WCV1766" s="12"/>
      <c r="WCW1766" s="12"/>
      <c r="WCX1766" s="12"/>
      <c r="WCY1766" s="12"/>
      <c r="WCZ1766" s="12"/>
      <c r="WDA1766" s="12"/>
      <c r="WDB1766" s="12"/>
      <c r="WDC1766" s="12"/>
      <c r="WDD1766" s="12"/>
      <c r="WDE1766" s="12"/>
      <c r="WDF1766" s="12"/>
      <c r="WDG1766" s="12"/>
      <c r="WDH1766" s="12"/>
      <c r="WDI1766" s="12"/>
      <c r="WDJ1766" s="12"/>
      <c r="WDK1766" s="12"/>
      <c r="WDL1766" s="12"/>
      <c r="WDM1766" s="12"/>
      <c r="WDN1766" s="12"/>
      <c r="WDO1766" s="12"/>
      <c r="WDP1766" s="12"/>
      <c r="WDQ1766" s="12"/>
      <c r="WDR1766" s="12"/>
      <c r="WDS1766" s="12"/>
      <c r="WDT1766" s="12"/>
      <c r="WDU1766" s="12"/>
      <c r="WDV1766" s="12"/>
      <c r="WDW1766" s="12"/>
      <c r="WDX1766" s="12"/>
      <c r="WDY1766" s="12"/>
      <c r="WDZ1766" s="12"/>
      <c r="WEA1766" s="12"/>
      <c r="WEB1766" s="12"/>
      <c r="WEC1766" s="12"/>
      <c r="WED1766" s="12"/>
      <c r="WEE1766" s="12"/>
      <c r="WEF1766" s="12"/>
      <c r="WEG1766" s="12"/>
      <c r="WEH1766" s="12"/>
      <c r="WEI1766" s="12"/>
      <c r="WEJ1766" s="12"/>
      <c r="WEK1766" s="12"/>
      <c r="WEL1766" s="12"/>
      <c r="WEM1766" s="12"/>
      <c r="WEN1766" s="12"/>
      <c r="WEO1766" s="12"/>
      <c r="WEP1766" s="12"/>
      <c r="WEQ1766" s="12"/>
      <c r="WER1766" s="12"/>
      <c r="WES1766" s="12"/>
      <c r="WET1766" s="12"/>
      <c r="WEU1766" s="12"/>
      <c r="WEV1766" s="12"/>
      <c r="WEW1766" s="12"/>
      <c r="WEX1766" s="12"/>
      <c r="WEY1766" s="12"/>
      <c r="WEZ1766" s="12"/>
      <c r="WFA1766" s="12"/>
      <c r="WFB1766" s="12"/>
      <c r="WFC1766" s="12"/>
      <c r="WFD1766" s="12"/>
      <c r="WFE1766" s="12"/>
      <c r="WFF1766" s="12"/>
      <c r="WFG1766" s="12"/>
      <c r="WFH1766" s="12"/>
      <c r="WFI1766" s="12"/>
      <c r="WFJ1766" s="12"/>
      <c r="WFK1766" s="12"/>
      <c r="WFL1766" s="12"/>
      <c r="WFM1766" s="12"/>
      <c r="WFN1766" s="12"/>
      <c r="WFO1766" s="12"/>
      <c r="WFP1766" s="12"/>
      <c r="WFQ1766" s="12"/>
      <c r="WFR1766" s="12"/>
      <c r="WFS1766" s="12"/>
      <c r="WFT1766" s="12"/>
      <c r="WFU1766" s="12"/>
      <c r="WFV1766" s="12"/>
      <c r="WFW1766" s="12"/>
      <c r="WFX1766" s="12"/>
      <c r="WFY1766" s="12"/>
      <c r="WFZ1766" s="12"/>
      <c r="WGA1766" s="12"/>
      <c r="WGB1766" s="12"/>
      <c r="WGC1766" s="12"/>
      <c r="WGD1766" s="12"/>
      <c r="WGE1766" s="12"/>
      <c r="WGF1766" s="12"/>
      <c r="WGG1766" s="12"/>
      <c r="WGH1766" s="12"/>
      <c r="WGI1766" s="12"/>
      <c r="WGJ1766" s="12"/>
      <c r="WGK1766" s="12"/>
      <c r="WGL1766" s="12"/>
      <c r="WGM1766" s="12"/>
      <c r="WGN1766" s="12"/>
      <c r="WGO1766" s="12"/>
      <c r="WGP1766" s="12"/>
      <c r="WGQ1766" s="12"/>
      <c r="WGR1766" s="12"/>
      <c r="WGS1766" s="12"/>
      <c r="WGT1766" s="12"/>
      <c r="WGU1766" s="12"/>
      <c r="WGV1766" s="12"/>
      <c r="WGW1766" s="12"/>
      <c r="WGX1766" s="12"/>
      <c r="WGY1766" s="12"/>
      <c r="WGZ1766" s="12"/>
      <c r="WHA1766" s="12"/>
      <c r="WHB1766" s="12"/>
      <c r="WHC1766" s="12"/>
      <c r="WHD1766" s="12"/>
      <c r="WHE1766" s="12"/>
      <c r="WHF1766" s="12"/>
      <c r="WHG1766" s="12"/>
      <c r="WHH1766" s="12"/>
      <c r="WHI1766" s="12"/>
      <c r="WHJ1766" s="12"/>
      <c r="WHK1766" s="12"/>
      <c r="WHL1766" s="12"/>
      <c r="WHM1766" s="12"/>
      <c r="WHN1766" s="12"/>
      <c r="WHO1766" s="12"/>
      <c r="WHP1766" s="12"/>
      <c r="WHQ1766" s="12"/>
      <c r="WHR1766" s="12"/>
      <c r="WHS1766" s="12"/>
      <c r="WHT1766" s="12"/>
      <c r="WHU1766" s="12"/>
      <c r="WHV1766" s="12"/>
      <c r="WHW1766" s="12"/>
      <c r="WHX1766" s="12"/>
      <c r="WHY1766" s="12"/>
      <c r="WHZ1766" s="12"/>
      <c r="WIA1766" s="12"/>
      <c r="WIB1766" s="12"/>
      <c r="WIC1766" s="12"/>
      <c r="WID1766" s="12"/>
      <c r="WIE1766" s="12"/>
      <c r="WIF1766" s="12"/>
      <c r="WIG1766" s="12"/>
      <c r="WIH1766" s="12"/>
      <c r="WII1766" s="12"/>
      <c r="WIJ1766" s="12"/>
      <c r="WIK1766" s="12"/>
      <c r="WIL1766" s="12"/>
      <c r="WIM1766" s="12"/>
      <c r="WIN1766" s="12"/>
      <c r="WIO1766" s="12"/>
      <c r="WIP1766" s="12"/>
      <c r="WIQ1766" s="12"/>
      <c r="WIR1766" s="12"/>
      <c r="WIS1766" s="12"/>
      <c r="WIT1766" s="12"/>
      <c r="WIU1766" s="12"/>
      <c r="WIV1766" s="12"/>
      <c r="WIW1766" s="12"/>
      <c r="WIX1766" s="12"/>
      <c r="WIY1766" s="12"/>
      <c r="WIZ1766" s="12"/>
      <c r="WJA1766" s="12"/>
      <c r="WJB1766" s="12"/>
      <c r="WJC1766" s="12"/>
      <c r="WJD1766" s="12"/>
      <c r="WJE1766" s="12"/>
      <c r="WJF1766" s="12"/>
      <c r="WJG1766" s="12"/>
      <c r="WJH1766" s="12"/>
      <c r="WJI1766" s="12"/>
      <c r="WJJ1766" s="12"/>
      <c r="WJK1766" s="12"/>
      <c r="WJL1766" s="12"/>
      <c r="WJM1766" s="12"/>
      <c r="WJN1766" s="12"/>
      <c r="WJO1766" s="12"/>
      <c r="WJP1766" s="12"/>
      <c r="WJQ1766" s="12"/>
      <c r="WJR1766" s="12"/>
      <c r="WJS1766" s="12"/>
      <c r="WJT1766" s="12"/>
      <c r="WJU1766" s="12"/>
      <c r="WJV1766" s="12"/>
      <c r="WJW1766" s="12"/>
      <c r="WJX1766" s="12"/>
      <c r="WJY1766" s="12"/>
      <c r="WJZ1766" s="12"/>
      <c r="WKA1766" s="12"/>
      <c r="WKB1766" s="12"/>
      <c r="WKC1766" s="12"/>
      <c r="WKD1766" s="12"/>
      <c r="WKE1766" s="12"/>
      <c r="WKF1766" s="12"/>
      <c r="WKG1766" s="12"/>
      <c r="WKH1766" s="12"/>
      <c r="WKI1766" s="12"/>
      <c r="WKJ1766" s="12"/>
      <c r="WKK1766" s="12"/>
      <c r="WKL1766" s="12"/>
      <c r="WKM1766" s="12"/>
      <c r="WKN1766" s="12"/>
      <c r="WKO1766" s="12"/>
      <c r="WKP1766" s="12"/>
      <c r="WKQ1766" s="12"/>
      <c r="WKR1766" s="12"/>
      <c r="WKS1766" s="12"/>
      <c r="WKT1766" s="12"/>
      <c r="WKU1766" s="12"/>
      <c r="WKV1766" s="12"/>
      <c r="WKW1766" s="12"/>
      <c r="WKX1766" s="12"/>
      <c r="WKY1766" s="12"/>
      <c r="WKZ1766" s="12"/>
      <c r="WLA1766" s="12"/>
      <c r="WLB1766" s="12"/>
      <c r="WLC1766" s="12"/>
      <c r="WLD1766" s="12"/>
      <c r="WLE1766" s="12"/>
      <c r="WLF1766" s="12"/>
      <c r="WLG1766" s="12"/>
      <c r="WLH1766" s="12"/>
      <c r="WLI1766" s="12"/>
      <c r="WLJ1766" s="12"/>
      <c r="WLK1766" s="12"/>
      <c r="WLL1766" s="12"/>
      <c r="WLM1766" s="12"/>
      <c r="WLN1766" s="12"/>
      <c r="WLO1766" s="12"/>
      <c r="WLP1766" s="12"/>
      <c r="WLQ1766" s="12"/>
      <c r="WLR1766" s="12"/>
      <c r="WLS1766" s="12"/>
      <c r="WLT1766" s="12"/>
      <c r="WLU1766" s="12"/>
      <c r="WLV1766" s="12"/>
      <c r="WLW1766" s="12"/>
      <c r="WLX1766" s="12"/>
      <c r="WLY1766" s="12"/>
      <c r="WLZ1766" s="12"/>
      <c r="WMA1766" s="12"/>
      <c r="WMB1766" s="12"/>
      <c r="WMC1766" s="12"/>
      <c r="WMD1766" s="12"/>
      <c r="WME1766" s="12"/>
      <c r="WMF1766" s="12"/>
      <c r="WMG1766" s="12"/>
      <c r="WMH1766" s="12"/>
      <c r="WMI1766" s="12"/>
      <c r="WMJ1766" s="12"/>
      <c r="WMK1766" s="12"/>
      <c r="WML1766" s="12"/>
      <c r="WMM1766" s="12"/>
      <c r="WMN1766" s="12"/>
      <c r="WMO1766" s="12"/>
      <c r="WMP1766" s="12"/>
      <c r="WMQ1766" s="12"/>
      <c r="WMR1766" s="12"/>
      <c r="WMS1766" s="12"/>
      <c r="WMT1766" s="12"/>
      <c r="WMU1766" s="12"/>
      <c r="WMV1766" s="12"/>
      <c r="WMW1766" s="12"/>
      <c r="WMX1766" s="12"/>
      <c r="WMY1766" s="12"/>
      <c r="WMZ1766" s="12"/>
      <c r="WNA1766" s="12"/>
      <c r="WNB1766" s="12"/>
      <c r="WNC1766" s="12"/>
      <c r="WND1766" s="12"/>
      <c r="WNE1766" s="12"/>
      <c r="WNF1766" s="12"/>
      <c r="WNG1766" s="12"/>
      <c r="WNH1766" s="12"/>
      <c r="WNI1766" s="12"/>
      <c r="WNJ1766" s="12"/>
      <c r="WNK1766" s="12"/>
      <c r="WNL1766" s="12"/>
      <c r="WNM1766" s="12"/>
      <c r="WNN1766" s="12"/>
      <c r="WNO1766" s="12"/>
      <c r="WNP1766" s="12"/>
      <c r="WNQ1766" s="12"/>
      <c r="WNR1766" s="12"/>
      <c r="WNS1766" s="12"/>
      <c r="WNT1766" s="12"/>
      <c r="WNU1766" s="12"/>
      <c r="WNV1766" s="12"/>
      <c r="WNW1766" s="12"/>
      <c r="WNX1766" s="12"/>
      <c r="WNY1766" s="12"/>
      <c r="WNZ1766" s="12"/>
      <c r="WOA1766" s="12"/>
      <c r="WOB1766" s="12"/>
      <c r="WOC1766" s="12"/>
      <c r="WOD1766" s="12"/>
      <c r="WOE1766" s="12"/>
      <c r="WOF1766" s="12"/>
      <c r="WOG1766" s="12"/>
      <c r="WOH1766" s="12"/>
      <c r="WOI1766" s="12"/>
      <c r="WOJ1766" s="12"/>
      <c r="WOK1766" s="12"/>
      <c r="WOL1766" s="12"/>
      <c r="WOM1766" s="12"/>
      <c r="WON1766" s="12"/>
      <c r="WOO1766" s="12"/>
      <c r="WOP1766" s="12"/>
      <c r="WOQ1766" s="12"/>
      <c r="WOR1766" s="12"/>
      <c r="WOS1766" s="12"/>
      <c r="WOT1766" s="12"/>
      <c r="WOU1766" s="12"/>
      <c r="WOV1766" s="12"/>
      <c r="WOW1766" s="12"/>
      <c r="WOX1766" s="12"/>
      <c r="WOY1766" s="12"/>
      <c r="WOZ1766" s="12"/>
      <c r="WPA1766" s="12"/>
      <c r="WPB1766" s="12"/>
      <c r="WPC1766" s="12"/>
      <c r="WPD1766" s="12"/>
      <c r="WPE1766" s="12"/>
      <c r="WPF1766" s="12"/>
      <c r="WPG1766" s="12"/>
      <c r="WPH1766" s="12"/>
      <c r="WPI1766" s="12"/>
      <c r="WPJ1766" s="12"/>
      <c r="WPK1766" s="12"/>
      <c r="WPL1766" s="12"/>
      <c r="WPM1766" s="12"/>
      <c r="WPN1766" s="12"/>
      <c r="WPO1766" s="12"/>
      <c r="WPP1766" s="12"/>
      <c r="WPQ1766" s="12"/>
      <c r="WPR1766" s="12"/>
      <c r="WPS1766" s="12"/>
      <c r="WPT1766" s="12"/>
      <c r="WPU1766" s="12"/>
      <c r="WPV1766" s="12"/>
      <c r="WPW1766" s="12"/>
      <c r="WPX1766" s="12"/>
      <c r="WPY1766" s="12"/>
      <c r="WPZ1766" s="12"/>
      <c r="WQA1766" s="12"/>
      <c r="WQB1766" s="12"/>
      <c r="WQC1766" s="12"/>
      <c r="WQD1766" s="12"/>
      <c r="WQE1766" s="12"/>
      <c r="WQF1766" s="12"/>
      <c r="WQG1766" s="12"/>
      <c r="WQH1766" s="12"/>
      <c r="WQI1766" s="12"/>
      <c r="WQJ1766" s="12"/>
      <c r="WQK1766" s="12"/>
      <c r="WQL1766" s="12"/>
      <c r="WQM1766" s="12"/>
      <c r="WQN1766" s="12"/>
      <c r="WQO1766" s="12"/>
      <c r="WQP1766" s="12"/>
      <c r="WQQ1766" s="12"/>
      <c r="WQR1766" s="12"/>
      <c r="WQS1766" s="12"/>
      <c r="WQT1766" s="12"/>
      <c r="WQU1766" s="12"/>
      <c r="WQV1766" s="12"/>
      <c r="WQW1766" s="12"/>
      <c r="WQX1766" s="12"/>
      <c r="WQY1766" s="12"/>
      <c r="WQZ1766" s="12"/>
      <c r="WRA1766" s="12"/>
      <c r="WRB1766" s="12"/>
      <c r="WRC1766" s="12"/>
      <c r="WRD1766" s="12"/>
      <c r="WRE1766" s="12"/>
      <c r="WRF1766" s="12"/>
      <c r="WRG1766" s="12"/>
      <c r="WRH1766" s="12"/>
      <c r="WRI1766" s="12"/>
      <c r="WRJ1766" s="12"/>
      <c r="WRK1766" s="12"/>
      <c r="WRL1766" s="12"/>
      <c r="WRM1766" s="12"/>
      <c r="WRN1766" s="12"/>
      <c r="WRO1766" s="12"/>
      <c r="WRP1766" s="12"/>
      <c r="WRQ1766" s="12"/>
      <c r="WRR1766" s="12"/>
      <c r="WRS1766" s="12"/>
      <c r="WRT1766" s="12"/>
      <c r="WRU1766" s="12"/>
      <c r="WRV1766" s="12"/>
      <c r="WRW1766" s="12"/>
      <c r="WRX1766" s="12"/>
      <c r="WRY1766" s="12"/>
      <c r="WRZ1766" s="12"/>
      <c r="WSA1766" s="12"/>
      <c r="WSB1766" s="12"/>
      <c r="WSC1766" s="12"/>
      <c r="WSD1766" s="12"/>
      <c r="WSE1766" s="12"/>
      <c r="WSF1766" s="12"/>
      <c r="WSG1766" s="12"/>
      <c r="WSH1766" s="12"/>
      <c r="WSI1766" s="12"/>
      <c r="WSJ1766" s="12"/>
      <c r="WSK1766" s="12"/>
      <c r="WSL1766" s="12"/>
      <c r="WSM1766" s="12"/>
      <c r="WSN1766" s="12"/>
      <c r="WSO1766" s="12"/>
      <c r="WSP1766" s="12"/>
      <c r="WSQ1766" s="12"/>
      <c r="WSR1766" s="12"/>
      <c r="WSS1766" s="12"/>
      <c r="WST1766" s="12"/>
      <c r="WSU1766" s="12"/>
      <c r="WSV1766" s="12"/>
      <c r="WSW1766" s="12"/>
      <c r="WSX1766" s="12"/>
      <c r="WSY1766" s="12"/>
      <c r="WSZ1766" s="12"/>
      <c r="WTA1766" s="12"/>
      <c r="WTB1766" s="12"/>
      <c r="WTC1766" s="12"/>
      <c r="WTD1766" s="12"/>
      <c r="WTE1766" s="12"/>
      <c r="WTF1766" s="12"/>
      <c r="WTG1766" s="12"/>
      <c r="WTH1766" s="12"/>
      <c r="WTI1766" s="12"/>
      <c r="WTJ1766" s="12"/>
      <c r="WTK1766" s="12"/>
      <c r="WTL1766" s="12"/>
      <c r="WTM1766" s="12"/>
      <c r="WTN1766" s="12"/>
      <c r="WTO1766" s="12"/>
      <c r="WTP1766" s="12"/>
      <c r="WTQ1766" s="12"/>
      <c r="WTR1766" s="12"/>
      <c r="WTS1766" s="12"/>
      <c r="WTT1766" s="12"/>
      <c r="WTU1766" s="12"/>
      <c r="WTV1766" s="12"/>
      <c r="WTW1766" s="12"/>
      <c r="WTX1766" s="12"/>
      <c r="WTY1766" s="12"/>
      <c r="WTZ1766" s="12"/>
      <c r="WUA1766" s="12"/>
      <c r="WUB1766" s="12"/>
      <c r="WUC1766" s="12"/>
      <c r="WUD1766" s="12"/>
      <c r="WUE1766" s="12"/>
      <c r="WUF1766" s="12"/>
      <c r="WUG1766" s="12"/>
      <c r="WUH1766" s="12"/>
      <c r="WUI1766" s="12"/>
      <c r="WUJ1766" s="12"/>
      <c r="WUK1766" s="12"/>
      <c r="WUL1766" s="12"/>
      <c r="WUM1766" s="12"/>
      <c r="WUN1766" s="12"/>
      <c r="WUO1766" s="12"/>
      <c r="WUP1766" s="12"/>
      <c r="WUQ1766" s="12"/>
      <c r="WUR1766" s="12"/>
      <c r="WUS1766" s="12"/>
      <c r="WUT1766" s="12"/>
      <c r="WUU1766" s="12"/>
      <c r="WUV1766" s="12"/>
      <c r="WUW1766" s="12"/>
      <c r="WUX1766" s="12"/>
      <c r="WUY1766" s="12"/>
      <c r="WUZ1766" s="12"/>
      <c r="WVA1766" s="12"/>
      <c r="WVB1766" s="12"/>
      <c r="WVC1766" s="12"/>
      <c r="WVD1766" s="12"/>
      <c r="WVE1766" s="12"/>
      <c r="WVF1766" s="12"/>
      <c r="WVG1766" s="12"/>
      <c r="WVH1766" s="12"/>
      <c r="WVI1766" s="12"/>
      <c r="WVJ1766" s="12"/>
      <c r="WVK1766" s="12"/>
      <c r="WVL1766" s="12"/>
      <c r="WVM1766" s="12"/>
      <c r="WVN1766" s="12"/>
      <c r="WVO1766" s="12"/>
      <c r="WVP1766" s="12"/>
      <c r="WVQ1766" s="12"/>
      <c r="WVR1766" s="12"/>
      <c r="WVS1766" s="12"/>
      <c r="WVT1766" s="12"/>
      <c r="WVU1766" s="12"/>
      <c r="WVV1766" s="12"/>
      <c r="WVW1766" s="12"/>
      <c r="WVX1766" s="12"/>
      <c r="WVY1766" s="12"/>
      <c r="WVZ1766" s="12"/>
      <c r="WWA1766" s="12"/>
      <c r="WWB1766" s="12"/>
      <c r="WWC1766" s="12"/>
      <c r="WWD1766" s="12"/>
      <c r="WWE1766" s="12"/>
      <c r="WWF1766" s="12"/>
      <c r="WWG1766" s="12"/>
      <c r="WWH1766" s="12"/>
      <c r="WWI1766" s="12"/>
      <c r="WWJ1766" s="12"/>
      <c r="WWK1766" s="12"/>
      <c r="WWL1766" s="12"/>
      <c r="WWM1766" s="12"/>
      <c r="WWN1766" s="12"/>
      <c r="WWO1766" s="12"/>
      <c r="WWP1766" s="12"/>
      <c r="WWQ1766" s="12"/>
      <c r="WWR1766" s="12"/>
      <c r="WWS1766" s="12"/>
      <c r="WWT1766" s="12"/>
      <c r="WWU1766" s="12"/>
      <c r="WWV1766" s="12"/>
      <c r="WWW1766" s="12"/>
      <c r="WWX1766" s="12"/>
      <c r="WWY1766" s="12"/>
      <c r="WWZ1766" s="12"/>
      <c r="WXA1766" s="12"/>
      <c r="WXB1766" s="12"/>
      <c r="WXC1766" s="12"/>
      <c r="WXD1766" s="12"/>
      <c r="WXE1766" s="12"/>
      <c r="WXF1766" s="12"/>
      <c r="WXG1766" s="12"/>
      <c r="WXH1766" s="12"/>
      <c r="WXI1766" s="12"/>
      <c r="WXJ1766" s="12"/>
      <c r="WXK1766" s="12"/>
      <c r="WXL1766" s="12"/>
      <c r="WXM1766" s="12"/>
      <c r="WXN1766" s="12"/>
      <c r="WXO1766" s="12"/>
      <c r="WXP1766" s="12"/>
      <c r="WXQ1766" s="12"/>
      <c r="WXR1766" s="12"/>
      <c r="WXS1766" s="12"/>
      <c r="WXT1766" s="12"/>
      <c r="WXU1766" s="12"/>
      <c r="WXV1766" s="12"/>
      <c r="WXW1766" s="12"/>
      <c r="WXX1766" s="12"/>
      <c r="WXY1766" s="12"/>
      <c r="WXZ1766" s="12"/>
      <c r="WYA1766" s="12"/>
      <c r="WYB1766" s="12"/>
      <c r="WYC1766" s="12"/>
      <c r="WYD1766" s="12"/>
      <c r="WYE1766" s="12"/>
      <c r="WYF1766" s="12"/>
      <c r="WYG1766" s="12"/>
      <c r="WYH1766" s="12"/>
      <c r="WYI1766" s="12"/>
      <c r="WYJ1766" s="12"/>
      <c r="WYK1766" s="12"/>
      <c r="WYL1766" s="12"/>
      <c r="WYM1766" s="12"/>
      <c r="WYN1766" s="12"/>
      <c r="WYO1766" s="12"/>
      <c r="WYP1766" s="12"/>
      <c r="WYQ1766" s="12"/>
      <c r="WYR1766" s="12"/>
      <c r="WYS1766" s="12"/>
      <c r="WYT1766" s="12"/>
      <c r="WYU1766" s="12"/>
      <c r="WYV1766" s="12"/>
      <c r="WYW1766" s="12"/>
      <c r="WYX1766" s="12"/>
      <c r="WYY1766" s="12"/>
      <c r="WYZ1766" s="12"/>
      <c r="WZA1766" s="12"/>
      <c r="WZB1766" s="12"/>
      <c r="WZC1766" s="12"/>
      <c r="WZD1766" s="12"/>
      <c r="WZE1766" s="12"/>
      <c r="WZF1766" s="12"/>
      <c r="WZG1766" s="12"/>
      <c r="WZH1766" s="12"/>
      <c r="WZI1766" s="12"/>
      <c r="WZJ1766" s="12"/>
      <c r="WZK1766" s="12"/>
      <c r="WZL1766" s="12"/>
      <c r="WZM1766" s="12"/>
      <c r="WZN1766" s="12"/>
      <c r="WZO1766" s="12"/>
      <c r="WZP1766" s="12"/>
      <c r="WZQ1766" s="12"/>
      <c r="WZR1766" s="12"/>
      <c r="WZS1766" s="12"/>
      <c r="WZT1766" s="12"/>
      <c r="WZU1766" s="12"/>
      <c r="WZV1766" s="12"/>
      <c r="WZW1766" s="12"/>
      <c r="WZX1766" s="12"/>
      <c r="WZY1766" s="12"/>
      <c r="WZZ1766" s="12"/>
      <c r="XAA1766" s="12"/>
      <c r="XAB1766" s="12"/>
      <c r="XAC1766" s="12"/>
      <c r="XAD1766" s="12"/>
      <c r="XAE1766" s="12"/>
      <c r="XAF1766" s="12"/>
      <c r="XAG1766" s="12"/>
      <c r="XAH1766" s="12"/>
      <c r="XAI1766" s="12"/>
      <c r="XAJ1766" s="12"/>
      <c r="XAK1766" s="12"/>
      <c r="XAL1766" s="12"/>
      <c r="XAM1766" s="12"/>
      <c r="XAN1766" s="12"/>
      <c r="XAO1766" s="12"/>
      <c r="XAP1766" s="12"/>
      <c r="XAQ1766" s="12"/>
      <c r="XAR1766" s="12"/>
      <c r="XAS1766" s="12"/>
      <c r="XAT1766" s="12"/>
      <c r="XAU1766" s="12"/>
      <c r="XAV1766" s="12"/>
      <c r="XAW1766" s="12"/>
      <c r="XAX1766" s="12"/>
      <c r="XAY1766" s="12"/>
      <c r="XAZ1766" s="12"/>
      <c r="XBA1766" s="12"/>
      <c r="XBB1766" s="12"/>
      <c r="XBC1766" s="12"/>
      <c r="XBD1766" s="12"/>
      <c r="XBE1766" s="12"/>
      <c r="XBF1766" s="12"/>
      <c r="XBG1766" s="12"/>
      <c r="XBH1766" s="12"/>
      <c r="XBI1766" s="12"/>
      <c r="XBJ1766" s="12"/>
      <c r="XBK1766" s="12"/>
      <c r="XBL1766" s="12"/>
      <c r="XBM1766" s="12"/>
      <c r="XBN1766" s="12"/>
      <c r="XBO1766" s="12"/>
      <c r="XBP1766" s="12"/>
      <c r="XBQ1766" s="12"/>
      <c r="XBR1766" s="12"/>
      <c r="XBS1766" s="12"/>
      <c r="XBT1766" s="12"/>
      <c r="XBU1766" s="12"/>
      <c r="XBV1766" s="12"/>
      <c r="XBW1766" s="12"/>
      <c r="XBX1766" s="12"/>
      <c r="XBY1766" s="12"/>
      <c r="XBZ1766" s="12"/>
      <c r="XCA1766" s="12"/>
      <c r="XCB1766" s="12"/>
      <c r="XCC1766" s="12"/>
      <c r="XCD1766" s="12"/>
      <c r="XCE1766" s="12"/>
      <c r="XCF1766" s="12"/>
      <c r="XCG1766" s="12"/>
      <c r="XCH1766" s="12"/>
      <c r="XCI1766" s="12"/>
      <c r="XCJ1766" s="12"/>
      <c r="XCK1766" s="12"/>
      <c r="XCL1766" s="12"/>
      <c r="XCM1766" s="12"/>
      <c r="XCN1766" s="12"/>
      <c r="XCO1766" s="12"/>
      <c r="XCP1766" s="12"/>
      <c r="XCQ1766" s="12"/>
      <c r="XCR1766" s="12"/>
      <c r="XCS1766" s="12"/>
      <c r="XCT1766" s="12"/>
      <c r="XCU1766" s="12"/>
      <c r="XCV1766" s="12"/>
      <c r="XCW1766" s="12"/>
      <c r="XCX1766" s="12"/>
      <c r="XCY1766" s="12"/>
      <c r="XCZ1766" s="12"/>
      <c r="XDA1766" s="12"/>
      <c r="XDB1766" s="12"/>
      <c r="XDC1766" s="12"/>
      <c r="XDD1766" s="12"/>
      <c r="XDE1766" s="12"/>
      <c r="XDF1766" s="12"/>
      <c r="XDG1766" s="12"/>
      <c r="XDH1766" s="12"/>
      <c r="XDI1766" s="12"/>
      <c r="XDJ1766" s="12"/>
      <c r="XDK1766" s="12"/>
      <c r="XDL1766" s="12"/>
      <c r="XDM1766" s="12"/>
      <c r="XDN1766" s="12"/>
      <c r="XDO1766" s="12"/>
      <c r="XDP1766" s="12"/>
      <c r="XDQ1766" s="12"/>
      <c r="XDR1766" s="12"/>
      <c r="XDS1766" s="12"/>
      <c r="XDT1766" s="12"/>
      <c r="XDU1766" s="12"/>
      <c r="XDV1766" s="12"/>
      <c r="XDW1766" s="12"/>
      <c r="XDX1766" s="12"/>
      <c r="XDY1766" s="12"/>
      <c r="XDZ1766" s="12"/>
      <c r="XEA1766" s="12"/>
      <c r="XEB1766" s="12"/>
      <c r="XEC1766" s="12"/>
      <c r="XED1766" s="12"/>
      <c r="XEE1766" s="12"/>
      <c r="XEF1766" s="12"/>
      <c r="XEG1766" s="12"/>
      <c r="XEH1766" s="12"/>
      <c r="XEI1766" s="12"/>
      <c r="XEJ1766" s="12"/>
      <c r="XEK1766" s="12"/>
      <c r="XEL1766" s="12"/>
      <c r="XEM1766" s="12"/>
      <c r="XEN1766" s="12"/>
      <c r="XEO1766" s="12"/>
      <c r="XEP1766" s="12"/>
      <c r="XEQ1766" s="12"/>
      <c r="XER1766" s="12"/>
      <c r="XES1766" s="12"/>
      <c r="XET1766" s="12"/>
      <c r="XEU1766" s="12"/>
      <c r="XEV1766" s="12"/>
      <c r="XEW1766" s="12"/>
      <c r="XEX1766" s="12"/>
      <c r="XEY1766" s="12"/>
      <c r="XEZ1766" s="12"/>
      <c r="XFA1766" s="12"/>
      <c r="XFB1766" s="12"/>
      <c r="XFC1766" s="12"/>
      <c r="XFD1766" s="12"/>
    </row>
    <row r="1767" spans="1:16384" s="3" customFormat="1">
      <c r="A1767" s="14"/>
      <c r="B1767" s="14"/>
      <c r="C1767" s="14"/>
      <c r="D1767" s="17" t="s">
        <v>2183</v>
      </c>
      <c r="E1767" s="17" t="s">
        <v>2184</v>
      </c>
      <c r="F1767" s="17" t="s">
        <v>2264</v>
      </c>
      <c r="G1767" s="17" t="s">
        <v>1748</v>
      </c>
      <c r="H1767" s="17" t="s">
        <v>2264</v>
      </c>
      <c r="I1767" s="17" t="s">
        <v>1748</v>
      </c>
      <c r="J1767" s="14" t="s">
        <v>2264</v>
      </c>
      <c r="K1767" s="14" t="s">
        <v>1748</v>
      </c>
      <c r="L1767" s="14">
        <v>1</v>
      </c>
      <c r="M1767" s="14">
        <v>3</v>
      </c>
      <c r="N1767" s="14">
        <v>1</v>
      </c>
      <c r="O1767" s="14">
        <v>1149</v>
      </c>
      <c r="P1767" s="14"/>
      <c r="Q1767" s="14"/>
      <c r="R1767" s="14"/>
      <c r="S1767" s="14"/>
      <c r="T1767" s="14"/>
      <c r="U1767" s="14"/>
      <c r="V1767" s="16"/>
      <c r="W1767" s="14"/>
      <c r="AB1767" s="5"/>
    </row>
    <row r="1768" spans="1:16384" s="3" customFormat="1">
      <c r="A1768" s="14"/>
      <c r="B1768" s="14"/>
      <c r="C1768" s="14"/>
      <c r="D1768" s="17" t="s">
        <v>2183</v>
      </c>
      <c r="E1768" s="17" t="s">
        <v>2184</v>
      </c>
      <c r="F1768" s="17" t="s">
        <v>2264</v>
      </c>
      <c r="G1768" s="17" t="s">
        <v>2270</v>
      </c>
      <c r="H1768" s="17" t="s">
        <v>2264</v>
      </c>
      <c r="I1768" s="17" t="s">
        <v>2270</v>
      </c>
      <c r="J1768" s="14" t="s">
        <v>2264</v>
      </c>
      <c r="K1768" s="14" t="s">
        <v>2270</v>
      </c>
      <c r="L1768" s="14">
        <v>1</v>
      </c>
      <c r="M1768" s="14">
        <v>3</v>
      </c>
      <c r="N1768" s="14">
        <v>1</v>
      </c>
      <c r="O1768" s="14">
        <v>1149</v>
      </c>
      <c r="P1768" s="14"/>
      <c r="Q1768" s="14"/>
      <c r="R1768" s="14"/>
      <c r="S1768" s="14"/>
      <c r="T1768" s="14"/>
      <c r="U1768" s="14"/>
      <c r="V1768" s="16"/>
      <c r="W1768" s="14"/>
    </row>
    <row r="1769" spans="1:16384" s="3" customFormat="1">
      <c r="A1769" s="14"/>
      <c r="B1769" s="14"/>
      <c r="C1769" s="14"/>
      <c r="D1769" s="17" t="s">
        <v>2183</v>
      </c>
      <c r="E1769" s="17" t="s">
        <v>2184</v>
      </c>
      <c r="F1769" s="17" t="s">
        <v>2264</v>
      </c>
      <c r="G1769" s="17" t="s">
        <v>2271</v>
      </c>
      <c r="H1769" s="17" t="s">
        <v>2264</v>
      </c>
      <c r="I1769" s="17" t="s">
        <v>2271</v>
      </c>
      <c r="J1769" s="14" t="s">
        <v>2264</v>
      </c>
      <c r="K1769" s="14" t="s">
        <v>2271</v>
      </c>
      <c r="L1769" s="14">
        <v>1</v>
      </c>
      <c r="M1769" s="14">
        <v>2</v>
      </c>
      <c r="N1769" s="14">
        <v>5</v>
      </c>
      <c r="O1769" s="14">
        <v>8091</v>
      </c>
      <c r="P1769" s="14"/>
      <c r="Q1769" s="14"/>
      <c r="R1769" s="14"/>
      <c r="S1769" s="14"/>
      <c r="T1769" s="14"/>
      <c r="U1769" s="14"/>
      <c r="V1769" s="16"/>
      <c r="W1769" s="14"/>
      <c r="AB1769" s="5"/>
    </row>
    <row r="1770" spans="1:16384" s="3" customFormat="1">
      <c r="A1770" s="14"/>
      <c r="B1770" s="14"/>
      <c r="C1770" s="14"/>
      <c r="D1770" s="17" t="s">
        <v>2183</v>
      </c>
      <c r="E1770" s="17" t="s">
        <v>2184</v>
      </c>
      <c r="F1770" s="17" t="s">
        <v>2272</v>
      </c>
      <c r="G1770" s="17" t="s">
        <v>992</v>
      </c>
      <c r="H1770" s="17" t="s">
        <v>2272</v>
      </c>
      <c r="I1770" s="17" t="s">
        <v>992</v>
      </c>
      <c r="J1770" s="14" t="s">
        <v>2272</v>
      </c>
      <c r="K1770" s="14" t="s">
        <v>992</v>
      </c>
      <c r="L1770" s="14">
        <v>1</v>
      </c>
      <c r="M1770" s="14">
        <v>2</v>
      </c>
      <c r="N1770" s="14">
        <v>5</v>
      </c>
      <c r="O1770" s="14">
        <v>7900</v>
      </c>
      <c r="P1770" s="14"/>
      <c r="Q1770" s="14"/>
      <c r="R1770" s="14"/>
      <c r="S1770" s="14"/>
      <c r="T1770" s="14"/>
      <c r="U1770" s="14"/>
      <c r="V1770" s="16"/>
      <c r="W1770" s="14"/>
      <c r="AB1770" s="5"/>
    </row>
    <row r="1771" spans="1:16384" s="3" customFormat="1" ht="15" customHeight="1">
      <c r="A1771" s="14"/>
      <c r="B1771" s="14"/>
      <c r="C1771" s="14" t="s">
        <v>6547</v>
      </c>
      <c r="D1771" s="15" t="s">
        <v>3406</v>
      </c>
      <c r="E1771" s="15" t="s">
        <v>4161</v>
      </c>
      <c r="F1771" s="15" t="s">
        <v>4162</v>
      </c>
      <c r="G1771" s="15" t="s">
        <v>4163</v>
      </c>
      <c r="H1771" s="15" t="s">
        <v>4162</v>
      </c>
      <c r="I1771" s="15" t="s">
        <v>4163</v>
      </c>
      <c r="J1771" s="14" t="s">
        <v>4162</v>
      </c>
      <c r="K1771" s="14" t="s">
        <v>4163</v>
      </c>
      <c r="L1771" s="14">
        <v>1</v>
      </c>
      <c r="M1771" s="14">
        <v>1</v>
      </c>
      <c r="N1771" s="14" t="s">
        <v>6435</v>
      </c>
      <c r="O1771" s="14" t="s">
        <v>6435</v>
      </c>
      <c r="P1771" s="14"/>
      <c r="Q1771" s="14"/>
      <c r="R1771" s="14"/>
      <c r="S1771" s="14"/>
      <c r="T1771" s="14"/>
      <c r="U1771" s="14"/>
      <c r="V1771" s="16"/>
      <c r="W1771" s="14"/>
      <c r="AB1771" s="5"/>
    </row>
    <row r="1772" spans="1:16384" s="3" customFormat="1">
      <c r="A1772" s="14"/>
      <c r="B1772" s="14"/>
      <c r="C1772" s="14"/>
      <c r="D1772" s="15" t="s">
        <v>3406</v>
      </c>
      <c r="E1772" s="15" t="s">
        <v>4164</v>
      </c>
      <c r="F1772" s="15" t="s">
        <v>4165</v>
      </c>
      <c r="G1772" s="15" t="s">
        <v>4166</v>
      </c>
      <c r="H1772" s="15" t="s">
        <v>4165</v>
      </c>
      <c r="I1772" s="15" t="s">
        <v>4166</v>
      </c>
      <c r="J1772" s="14" t="s">
        <v>4165</v>
      </c>
      <c r="K1772" s="14" t="s">
        <v>4166</v>
      </c>
      <c r="L1772" s="14">
        <v>0</v>
      </c>
      <c r="M1772" s="14">
        <v>4</v>
      </c>
      <c r="N1772" s="14">
        <v>0</v>
      </c>
      <c r="O1772" s="14">
        <v>0</v>
      </c>
      <c r="P1772" s="14" t="s">
        <v>6038</v>
      </c>
      <c r="Q1772" s="14" t="s">
        <v>5303</v>
      </c>
      <c r="R1772" s="14"/>
      <c r="S1772" s="14"/>
      <c r="T1772" s="14"/>
      <c r="U1772" s="14"/>
      <c r="V1772" s="16"/>
      <c r="W1772" s="14"/>
      <c r="AB1772" s="5"/>
    </row>
    <row r="1773" spans="1:16384" s="3" customFormat="1">
      <c r="A1773" s="14"/>
      <c r="B1773" s="14"/>
      <c r="C1773" s="14"/>
      <c r="D1773" s="15" t="s">
        <v>3406</v>
      </c>
      <c r="E1773" s="15" t="s">
        <v>4164</v>
      </c>
      <c r="F1773" s="15" t="s">
        <v>4165</v>
      </c>
      <c r="G1773" s="15" t="s">
        <v>4167</v>
      </c>
      <c r="H1773" s="15" t="s">
        <v>4165</v>
      </c>
      <c r="I1773" s="15" t="s">
        <v>4167</v>
      </c>
      <c r="J1773" s="14" t="s">
        <v>4165</v>
      </c>
      <c r="K1773" s="14" t="s">
        <v>4167</v>
      </c>
      <c r="L1773" s="14">
        <v>0</v>
      </c>
      <c r="M1773" s="14">
        <v>4</v>
      </c>
      <c r="N1773" s="14">
        <v>0</v>
      </c>
      <c r="O1773" s="14">
        <v>0</v>
      </c>
      <c r="P1773" s="14" t="s">
        <v>6038</v>
      </c>
      <c r="Q1773" s="14" t="s">
        <v>5303</v>
      </c>
      <c r="R1773" s="14"/>
      <c r="S1773" s="14"/>
      <c r="T1773" s="14"/>
      <c r="U1773" s="14"/>
      <c r="V1773" s="16"/>
      <c r="W1773" s="14"/>
      <c r="AB1773" s="5"/>
    </row>
    <row r="1774" spans="1:16384" s="3" customFormat="1">
      <c r="A1774" s="14"/>
      <c r="B1774" s="14"/>
      <c r="C1774" s="14"/>
      <c r="D1774" s="15" t="s">
        <v>3406</v>
      </c>
      <c r="E1774" s="15" t="s">
        <v>4164</v>
      </c>
      <c r="F1774" s="15" t="s">
        <v>4165</v>
      </c>
      <c r="G1774" s="15" t="s">
        <v>4168</v>
      </c>
      <c r="H1774" s="15" t="s">
        <v>4165</v>
      </c>
      <c r="I1774" s="15" t="s">
        <v>4168</v>
      </c>
      <c r="J1774" s="14" t="s">
        <v>4165</v>
      </c>
      <c r="K1774" s="14" t="s">
        <v>4168</v>
      </c>
      <c r="L1774" s="14">
        <v>1</v>
      </c>
      <c r="M1774" s="14">
        <v>2</v>
      </c>
      <c r="N1774" s="14">
        <v>4</v>
      </c>
      <c r="O1774" s="14">
        <v>3615</v>
      </c>
      <c r="P1774" s="14"/>
      <c r="Q1774" s="14"/>
      <c r="R1774" s="14"/>
      <c r="S1774" s="14"/>
      <c r="T1774" s="14"/>
      <c r="U1774" s="14"/>
      <c r="V1774" s="16"/>
      <c r="W1774" s="14"/>
      <c r="AB1774" s="5"/>
    </row>
    <row r="1775" spans="1:16384" s="3" customFormat="1">
      <c r="A1775" s="14"/>
      <c r="B1775" s="14"/>
      <c r="C1775" s="14"/>
      <c r="D1775" s="15" t="s">
        <v>3406</v>
      </c>
      <c r="E1775" s="15" t="s">
        <v>4164</v>
      </c>
      <c r="F1775" s="15" t="s">
        <v>4165</v>
      </c>
      <c r="G1775" s="15" t="s">
        <v>4169</v>
      </c>
      <c r="H1775" s="15" t="s">
        <v>4165</v>
      </c>
      <c r="I1775" s="15" t="s">
        <v>4169</v>
      </c>
      <c r="J1775" s="14" t="s">
        <v>4165</v>
      </c>
      <c r="K1775" s="14" t="s">
        <v>4169</v>
      </c>
      <c r="L1775" s="14">
        <v>1</v>
      </c>
      <c r="M1775" s="14">
        <v>4</v>
      </c>
      <c r="N1775" s="14">
        <v>0</v>
      </c>
      <c r="O1775" s="14">
        <v>0</v>
      </c>
      <c r="P1775" s="14" t="s">
        <v>6038</v>
      </c>
      <c r="Q1775" s="14" t="s">
        <v>5303</v>
      </c>
      <c r="R1775" s="14"/>
      <c r="S1775" s="14"/>
      <c r="T1775" s="14"/>
      <c r="U1775" s="14"/>
      <c r="V1775" s="16"/>
      <c r="W1775" s="14"/>
      <c r="AB1775" s="5"/>
    </row>
    <row r="1776" spans="1:16384" s="3" customFormat="1">
      <c r="A1776" s="14"/>
      <c r="B1776" s="14"/>
      <c r="C1776" s="14"/>
      <c r="D1776" s="15" t="s">
        <v>3406</v>
      </c>
      <c r="E1776" s="15" t="s">
        <v>4164</v>
      </c>
      <c r="F1776" s="15" t="s">
        <v>4165</v>
      </c>
      <c r="G1776" s="15" t="s">
        <v>4170</v>
      </c>
      <c r="H1776" s="15" t="s">
        <v>4165</v>
      </c>
      <c r="I1776" s="15" t="s">
        <v>4170</v>
      </c>
      <c r="J1776" s="14" t="s">
        <v>4165</v>
      </c>
      <c r="K1776" s="14" t="s">
        <v>4170</v>
      </c>
      <c r="L1776" s="14">
        <v>1</v>
      </c>
      <c r="M1776" s="14">
        <v>4</v>
      </c>
      <c r="N1776" s="14">
        <v>0</v>
      </c>
      <c r="O1776" s="14">
        <v>0</v>
      </c>
      <c r="P1776" s="14" t="s">
        <v>6038</v>
      </c>
      <c r="Q1776" s="14" t="s">
        <v>5303</v>
      </c>
      <c r="R1776" s="14"/>
      <c r="S1776" s="14"/>
      <c r="T1776" s="14"/>
      <c r="U1776" s="14"/>
      <c r="V1776" s="16"/>
      <c r="W1776" s="14"/>
      <c r="AB1776" s="5"/>
    </row>
    <row r="1777" spans="1:28" s="3" customFormat="1">
      <c r="A1777" s="14"/>
      <c r="B1777" s="14"/>
      <c r="C1777" s="14"/>
      <c r="D1777" s="15" t="s">
        <v>3406</v>
      </c>
      <c r="E1777" s="15" t="s">
        <v>4164</v>
      </c>
      <c r="F1777" s="15" t="s">
        <v>4165</v>
      </c>
      <c r="G1777" s="15" t="s">
        <v>3445</v>
      </c>
      <c r="H1777" s="15" t="s">
        <v>4165</v>
      </c>
      <c r="I1777" s="15" t="s">
        <v>3445</v>
      </c>
      <c r="J1777" s="14" t="s">
        <v>4165</v>
      </c>
      <c r="K1777" s="14" t="s">
        <v>3445</v>
      </c>
      <c r="L1777" s="14">
        <v>0</v>
      </c>
      <c r="M1777" s="14">
        <v>4</v>
      </c>
      <c r="N1777" s="14">
        <v>0</v>
      </c>
      <c r="O1777" s="14">
        <v>0</v>
      </c>
      <c r="P1777" s="14" t="s">
        <v>6038</v>
      </c>
      <c r="Q1777" s="14" t="s">
        <v>5303</v>
      </c>
      <c r="R1777" s="14"/>
      <c r="S1777" s="14"/>
      <c r="T1777" s="14"/>
      <c r="U1777" s="14"/>
      <c r="V1777" s="16"/>
      <c r="W1777" s="14"/>
      <c r="AB1777" s="5"/>
    </row>
    <row r="1778" spans="1:28" s="3" customFormat="1">
      <c r="A1778" s="14"/>
      <c r="B1778" s="14"/>
      <c r="C1778" s="14"/>
      <c r="D1778" s="15" t="s">
        <v>3406</v>
      </c>
      <c r="E1778" s="15" t="s">
        <v>4164</v>
      </c>
      <c r="F1778" s="15" t="s">
        <v>4165</v>
      </c>
      <c r="G1778" s="15" t="s">
        <v>519</v>
      </c>
      <c r="H1778" s="15" t="s">
        <v>4165</v>
      </c>
      <c r="I1778" s="15" t="s">
        <v>519</v>
      </c>
      <c r="J1778" s="14" t="s">
        <v>4165</v>
      </c>
      <c r="K1778" s="14" t="s">
        <v>519</v>
      </c>
      <c r="L1778" s="14">
        <v>0</v>
      </c>
      <c r="M1778" s="14">
        <v>4</v>
      </c>
      <c r="N1778" s="14">
        <v>0</v>
      </c>
      <c r="O1778" s="14">
        <v>0</v>
      </c>
      <c r="P1778" s="14" t="s">
        <v>6038</v>
      </c>
      <c r="Q1778" s="14" t="s">
        <v>5303</v>
      </c>
      <c r="R1778" s="14"/>
      <c r="S1778" s="14"/>
      <c r="T1778" s="14"/>
      <c r="U1778" s="14"/>
      <c r="V1778" s="16"/>
      <c r="W1778" s="14"/>
      <c r="AB1778" s="5"/>
    </row>
    <row r="1779" spans="1:28" s="3" customFormat="1">
      <c r="A1779" s="14"/>
      <c r="B1779" s="14"/>
      <c r="C1779" s="14"/>
      <c r="D1779" s="15" t="s">
        <v>3406</v>
      </c>
      <c r="E1779" s="15" t="s">
        <v>4164</v>
      </c>
      <c r="F1779" s="15" t="s">
        <v>4165</v>
      </c>
      <c r="G1779" s="15" t="s">
        <v>4171</v>
      </c>
      <c r="H1779" s="15" t="s">
        <v>4165</v>
      </c>
      <c r="I1779" s="15" t="s">
        <v>4171</v>
      </c>
      <c r="J1779" s="14" t="s">
        <v>4165</v>
      </c>
      <c r="K1779" s="14" t="s">
        <v>4171</v>
      </c>
      <c r="L1779" s="14">
        <v>0</v>
      </c>
      <c r="M1779" s="14">
        <v>4</v>
      </c>
      <c r="N1779" s="14">
        <v>0</v>
      </c>
      <c r="O1779" s="14">
        <v>0</v>
      </c>
      <c r="P1779" s="14" t="s">
        <v>6038</v>
      </c>
      <c r="Q1779" s="14" t="s">
        <v>5303</v>
      </c>
      <c r="R1779" s="14"/>
      <c r="S1779" s="14"/>
      <c r="T1779" s="14"/>
      <c r="U1779" s="14"/>
      <c r="V1779" s="16"/>
      <c r="W1779" s="14"/>
      <c r="AB1779" s="5"/>
    </row>
    <row r="1780" spans="1:28" s="3" customFormat="1">
      <c r="A1780" s="14"/>
      <c r="B1780" s="14"/>
      <c r="C1780" s="14"/>
      <c r="D1780" s="15" t="s">
        <v>3406</v>
      </c>
      <c r="E1780" s="15" t="s">
        <v>4164</v>
      </c>
      <c r="F1780" s="15" t="s">
        <v>4165</v>
      </c>
      <c r="G1780" s="15" t="s">
        <v>336</v>
      </c>
      <c r="H1780" s="15" t="s">
        <v>4165</v>
      </c>
      <c r="I1780" s="15" t="s">
        <v>336</v>
      </c>
      <c r="J1780" s="14" t="s">
        <v>4165</v>
      </c>
      <c r="K1780" s="14" t="s">
        <v>336</v>
      </c>
      <c r="L1780" s="14">
        <v>0</v>
      </c>
      <c r="M1780" s="14">
        <v>4</v>
      </c>
      <c r="N1780" s="14">
        <v>0</v>
      </c>
      <c r="O1780" s="14">
        <v>0</v>
      </c>
      <c r="P1780" s="14" t="s">
        <v>6038</v>
      </c>
      <c r="Q1780" s="14" t="s">
        <v>5303</v>
      </c>
      <c r="R1780" s="14"/>
      <c r="S1780" s="14"/>
      <c r="T1780" s="14"/>
      <c r="U1780" s="14"/>
      <c r="V1780" s="16"/>
      <c r="W1780" s="14"/>
      <c r="AB1780" s="5"/>
    </row>
    <row r="1781" spans="1:28" s="3" customFormat="1">
      <c r="A1781" s="14"/>
      <c r="B1781" s="14"/>
      <c r="C1781" s="14"/>
      <c r="D1781" s="15" t="s">
        <v>3406</v>
      </c>
      <c r="E1781" s="15" t="s">
        <v>4164</v>
      </c>
      <c r="F1781" s="15" t="s">
        <v>4165</v>
      </c>
      <c r="G1781" s="15" t="s">
        <v>3001</v>
      </c>
      <c r="H1781" s="15" t="s">
        <v>4165</v>
      </c>
      <c r="I1781" s="15" t="s">
        <v>3001</v>
      </c>
      <c r="J1781" s="14" t="s">
        <v>4165</v>
      </c>
      <c r="K1781" s="14" t="s">
        <v>3001</v>
      </c>
      <c r="L1781" s="14">
        <v>0</v>
      </c>
      <c r="M1781" s="14">
        <v>4</v>
      </c>
      <c r="N1781" s="14">
        <v>0</v>
      </c>
      <c r="O1781" s="14">
        <v>0</v>
      </c>
      <c r="P1781" s="14" t="s">
        <v>6038</v>
      </c>
      <c r="Q1781" s="14" t="s">
        <v>5303</v>
      </c>
      <c r="R1781" s="14"/>
      <c r="S1781" s="14"/>
      <c r="T1781" s="14"/>
      <c r="U1781" s="14"/>
      <c r="V1781" s="16"/>
      <c r="W1781" s="14"/>
      <c r="AB1781" s="5"/>
    </row>
    <row r="1782" spans="1:28" s="3" customFormat="1">
      <c r="A1782" s="14"/>
      <c r="B1782" s="14"/>
      <c r="C1782" s="14"/>
      <c r="D1782" s="15" t="s">
        <v>3406</v>
      </c>
      <c r="E1782" s="15" t="s">
        <v>4164</v>
      </c>
      <c r="F1782" s="15" t="s">
        <v>4165</v>
      </c>
      <c r="G1782" s="15" t="s">
        <v>3637</v>
      </c>
      <c r="H1782" s="15" t="s">
        <v>4165</v>
      </c>
      <c r="I1782" s="15" t="s">
        <v>3637</v>
      </c>
      <c r="J1782" s="14" t="s">
        <v>4165</v>
      </c>
      <c r="K1782" s="14" t="s">
        <v>3637</v>
      </c>
      <c r="L1782" s="14">
        <v>0</v>
      </c>
      <c r="M1782" s="14">
        <v>4</v>
      </c>
      <c r="N1782" s="14">
        <v>0</v>
      </c>
      <c r="O1782" s="14">
        <v>0</v>
      </c>
      <c r="P1782" s="14" t="s">
        <v>6038</v>
      </c>
      <c r="Q1782" s="14" t="s">
        <v>5303</v>
      </c>
      <c r="R1782" s="14"/>
      <c r="S1782" s="14"/>
      <c r="T1782" s="14"/>
      <c r="U1782" s="14"/>
      <c r="V1782" s="16"/>
      <c r="W1782" s="14"/>
      <c r="AB1782" s="5"/>
    </row>
    <row r="1783" spans="1:28" s="3" customFormat="1">
      <c r="A1783" s="14"/>
      <c r="B1783" s="14"/>
      <c r="C1783" s="14"/>
      <c r="D1783" s="15" t="s">
        <v>3406</v>
      </c>
      <c r="E1783" s="15" t="s">
        <v>4164</v>
      </c>
      <c r="F1783" s="15" t="s">
        <v>4165</v>
      </c>
      <c r="G1783" s="15" t="s">
        <v>4172</v>
      </c>
      <c r="H1783" s="15" t="s">
        <v>4165</v>
      </c>
      <c r="I1783" s="15" t="s">
        <v>4172</v>
      </c>
      <c r="J1783" s="14" t="s">
        <v>4165</v>
      </c>
      <c r="K1783" s="14" t="s">
        <v>4172</v>
      </c>
      <c r="L1783" s="14">
        <v>1</v>
      </c>
      <c r="M1783" s="14">
        <v>4</v>
      </c>
      <c r="N1783" s="14">
        <v>0</v>
      </c>
      <c r="O1783" s="14">
        <v>0</v>
      </c>
      <c r="P1783" s="14" t="s">
        <v>6038</v>
      </c>
      <c r="Q1783" s="14" t="s">
        <v>5303</v>
      </c>
      <c r="R1783" s="14"/>
      <c r="S1783" s="14"/>
      <c r="T1783" s="14"/>
      <c r="U1783" s="14"/>
      <c r="V1783" s="16"/>
      <c r="W1783" s="14"/>
      <c r="AB1783" s="5"/>
    </row>
    <row r="1784" spans="1:28" s="3" customFormat="1">
      <c r="A1784" s="14"/>
      <c r="B1784" s="14"/>
      <c r="C1784" s="14"/>
      <c r="D1784" s="15" t="s">
        <v>3406</v>
      </c>
      <c r="E1784" s="15" t="s">
        <v>4164</v>
      </c>
      <c r="F1784" s="15" t="s">
        <v>4173</v>
      </c>
      <c r="G1784" s="15" t="s">
        <v>4174</v>
      </c>
      <c r="H1784" s="15" t="s">
        <v>4173</v>
      </c>
      <c r="I1784" s="15" t="s">
        <v>4174</v>
      </c>
      <c r="J1784" s="14" t="s">
        <v>4173</v>
      </c>
      <c r="K1784" s="14" t="s">
        <v>4174</v>
      </c>
      <c r="L1784" s="14">
        <v>0</v>
      </c>
      <c r="M1784" s="14">
        <v>4</v>
      </c>
      <c r="N1784" s="14">
        <v>0</v>
      </c>
      <c r="O1784" s="14">
        <v>0</v>
      </c>
      <c r="P1784" s="14" t="s">
        <v>5702</v>
      </c>
      <c r="Q1784" s="14" t="s">
        <v>6278</v>
      </c>
      <c r="R1784" s="14"/>
      <c r="S1784" s="14"/>
      <c r="T1784" s="14"/>
      <c r="U1784" s="14"/>
      <c r="V1784" s="16"/>
      <c r="W1784" s="14"/>
      <c r="AB1784" s="5"/>
    </row>
    <row r="1785" spans="1:28" s="3" customFormat="1">
      <c r="A1785" s="14"/>
      <c r="B1785" s="14"/>
      <c r="C1785" s="14"/>
      <c r="D1785" s="15" t="s">
        <v>3406</v>
      </c>
      <c r="E1785" s="15" t="s">
        <v>4164</v>
      </c>
      <c r="F1785" s="15" t="s">
        <v>4175</v>
      </c>
      <c r="G1785" s="15" t="s">
        <v>2452</v>
      </c>
      <c r="H1785" s="15" t="s">
        <v>4175</v>
      </c>
      <c r="I1785" s="15" t="s">
        <v>2452</v>
      </c>
      <c r="J1785" s="14" t="s">
        <v>4175</v>
      </c>
      <c r="K1785" s="14" t="s">
        <v>2452</v>
      </c>
      <c r="L1785" s="14">
        <v>0</v>
      </c>
      <c r="M1785" s="14">
        <v>4</v>
      </c>
      <c r="N1785" s="14">
        <v>0</v>
      </c>
      <c r="O1785" s="14">
        <v>0</v>
      </c>
      <c r="P1785" s="14" t="s">
        <v>5703</v>
      </c>
      <c r="Q1785" s="14" t="s">
        <v>6162</v>
      </c>
      <c r="R1785" s="14"/>
      <c r="S1785" s="14"/>
      <c r="T1785" s="14"/>
      <c r="U1785" s="14"/>
      <c r="V1785" s="14"/>
      <c r="W1785" s="14"/>
      <c r="AB1785" s="5"/>
    </row>
    <row r="1786" spans="1:28" s="3" customFormat="1">
      <c r="A1786" s="14"/>
      <c r="B1786" s="14"/>
      <c r="C1786" s="14"/>
      <c r="D1786" s="15" t="s">
        <v>3406</v>
      </c>
      <c r="E1786" s="15" t="s">
        <v>4164</v>
      </c>
      <c r="F1786" s="15" t="s">
        <v>4176</v>
      </c>
      <c r="G1786" s="15" t="s">
        <v>4177</v>
      </c>
      <c r="H1786" s="15" t="s">
        <v>4176</v>
      </c>
      <c r="I1786" s="15" t="s">
        <v>4177</v>
      </c>
      <c r="J1786" s="14" t="s">
        <v>4176</v>
      </c>
      <c r="K1786" s="14" t="s">
        <v>4177</v>
      </c>
      <c r="L1786" s="14">
        <v>1</v>
      </c>
      <c r="M1786" s="14">
        <v>2</v>
      </c>
      <c r="N1786" s="14">
        <v>4</v>
      </c>
      <c r="O1786" s="14">
        <v>3517</v>
      </c>
      <c r="P1786" s="14"/>
      <c r="Q1786" s="14"/>
      <c r="R1786" s="14"/>
      <c r="S1786" s="14"/>
      <c r="T1786" s="14"/>
      <c r="U1786" s="14"/>
      <c r="V1786" s="16"/>
      <c r="W1786" s="14"/>
      <c r="AB1786" s="5"/>
    </row>
    <row r="1787" spans="1:28" s="3" customFormat="1">
      <c r="A1787" s="14"/>
      <c r="B1787" s="14"/>
      <c r="C1787" s="14"/>
      <c r="D1787" s="15" t="s">
        <v>3406</v>
      </c>
      <c r="E1787" s="15" t="s">
        <v>4164</v>
      </c>
      <c r="F1787" s="15" t="s">
        <v>4178</v>
      </c>
      <c r="G1787" s="15" t="s">
        <v>4179</v>
      </c>
      <c r="H1787" s="15" t="s">
        <v>4178</v>
      </c>
      <c r="I1787" s="15" t="s">
        <v>4179</v>
      </c>
      <c r="J1787" s="14" t="s">
        <v>4178</v>
      </c>
      <c r="K1787" s="14" t="s">
        <v>4179</v>
      </c>
      <c r="L1787" s="14">
        <v>1</v>
      </c>
      <c r="M1787" s="14">
        <v>2</v>
      </c>
      <c r="N1787" s="14">
        <v>2</v>
      </c>
      <c r="O1787" s="14">
        <v>2296</v>
      </c>
      <c r="P1787" s="14"/>
      <c r="Q1787" s="14"/>
      <c r="R1787" s="14"/>
      <c r="S1787" s="14"/>
      <c r="T1787" s="14"/>
      <c r="U1787" s="14"/>
      <c r="V1787" s="16"/>
      <c r="W1787" s="14"/>
      <c r="AB1787" s="5"/>
    </row>
    <row r="1788" spans="1:28" s="3" customFormat="1">
      <c r="A1788" s="14"/>
      <c r="B1788" s="14"/>
      <c r="C1788" s="14"/>
      <c r="D1788" s="15" t="s">
        <v>3406</v>
      </c>
      <c r="E1788" s="15" t="s">
        <v>4164</v>
      </c>
      <c r="F1788" s="15" t="s">
        <v>4180</v>
      </c>
      <c r="G1788" s="15" t="s">
        <v>4181</v>
      </c>
      <c r="H1788" s="15" t="s">
        <v>4180</v>
      </c>
      <c r="I1788" s="15" t="s">
        <v>4181</v>
      </c>
      <c r="J1788" s="14" t="s">
        <v>4180</v>
      </c>
      <c r="K1788" s="14" t="s">
        <v>4181</v>
      </c>
      <c r="L1788" s="14">
        <v>0</v>
      </c>
      <c r="M1788" s="14">
        <v>4</v>
      </c>
      <c r="N1788" s="14">
        <v>0</v>
      </c>
      <c r="O1788" s="14">
        <v>0</v>
      </c>
      <c r="P1788" s="14" t="s">
        <v>5704</v>
      </c>
      <c r="Q1788" s="14" t="s">
        <v>6162</v>
      </c>
      <c r="R1788" s="14"/>
      <c r="S1788" s="14"/>
      <c r="T1788" s="14"/>
      <c r="U1788" s="14"/>
      <c r="V1788" s="14"/>
      <c r="W1788" s="14"/>
      <c r="AB1788" s="5"/>
    </row>
    <row r="1789" spans="1:28" s="3" customFormat="1" ht="15" customHeight="1">
      <c r="A1789" s="14"/>
      <c r="B1789" s="14"/>
      <c r="C1789" s="14"/>
      <c r="D1789" s="15" t="s">
        <v>3406</v>
      </c>
      <c r="E1789" s="15" t="s">
        <v>4164</v>
      </c>
      <c r="F1789" s="15" t="s">
        <v>4182</v>
      </c>
      <c r="G1789" s="15" t="s">
        <v>230</v>
      </c>
      <c r="H1789" s="15" t="s">
        <v>4182</v>
      </c>
      <c r="I1789" s="15" t="s">
        <v>230</v>
      </c>
      <c r="J1789" s="14" t="s">
        <v>4182</v>
      </c>
      <c r="K1789" s="14" t="s">
        <v>230</v>
      </c>
      <c r="L1789" s="14">
        <v>0</v>
      </c>
      <c r="M1789" s="14">
        <v>4</v>
      </c>
      <c r="N1789" s="14">
        <v>0</v>
      </c>
      <c r="O1789" s="14">
        <v>0</v>
      </c>
      <c r="P1789" s="14" t="s">
        <v>5703</v>
      </c>
      <c r="Q1789" s="14" t="s">
        <v>6162</v>
      </c>
      <c r="R1789" s="14"/>
      <c r="S1789" s="14"/>
      <c r="T1789" s="14"/>
      <c r="U1789" s="14"/>
      <c r="V1789" s="16"/>
      <c r="W1789" s="14"/>
      <c r="AB1789" s="5"/>
    </row>
    <row r="1790" spans="1:28" s="3" customFormat="1">
      <c r="A1790" s="14"/>
      <c r="B1790" s="14"/>
      <c r="C1790" s="14"/>
      <c r="D1790" s="15" t="s">
        <v>3406</v>
      </c>
      <c r="E1790" s="15" t="s">
        <v>4164</v>
      </c>
      <c r="F1790" s="15" t="s">
        <v>4183</v>
      </c>
      <c r="G1790" s="15" t="s">
        <v>1624</v>
      </c>
      <c r="H1790" s="15" t="s">
        <v>4183</v>
      </c>
      <c r="I1790" s="15" t="s">
        <v>1624</v>
      </c>
      <c r="J1790" s="14" t="s">
        <v>4183</v>
      </c>
      <c r="K1790" s="14" t="s">
        <v>1624</v>
      </c>
      <c r="L1790" s="14">
        <v>1</v>
      </c>
      <c r="M1790" s="14">
        <v>4</v>
      </c>
      <c r="N1790" s="14">
        <v>0</v>
      </c>
      <c r="O1790" s="14">
        <v>0</v>
      </c>
      <c r="P1790" s="14"/>
      <c r="Q1790" s="14"/>
      <c r="R1790" s="14"/>
      <c r="S1790" s="14"/>
      <c r="T1790" s="14"/>
      <c r="U1790" s="14"/>
      <c r="V1790" s="16"/>
      <c r="W1790" s="14"/>
    </row>
    <row r="1791" spans="1:28" s="3" customFormat="1">
      <c r="A1791" s="14"/>
      <c r="B1791" s="14"/>
      <c r="C1791" s="14"/>
      <c r="D1791" s="15" t="s">
        <v>3406</v>
      </c>
      <c r="E1791" s="15" t="s">
        <v>4164</v>
      </c>
      <c r="F1791" s="15" t="s">
        <v>4183</v>
      </c>
      <c r="G1791" s="15" t="s">
        <v>4184</v>
      </c>
      <c r="H1791" s="15" t="s">
        <v>4183</v>
      </c>
      <c r="I1791" s="15" t="s">
        <v>4184</v>
      </c>
      <c r="J1791" s="14" t="s">
        <v>4183</v>
      </c>
      <c r="K1791" s="14" t="s">
        <v>4184</v>
      </c>
      <c r="L1791" s="14">
        <v>1</v>
      </c>
      <c r="M1791" s="14">
        <v>1</v>
      </c>
      <c r="N1791" s="14">
        <v>4</v>
      </c>
      <c r="O1791" s="14">
        <v>3574</v>
      </c>
      <c r="P1791" s="14"/>
      <c r="Q1791" s="14"/>
      <c r="R1791" s="14"/>
      <c r="S1791" s="14"/>
      <c r="T1791" s="14"/>
      <c r="U1791" s="14"/>
      <c r="V1791" s="16"/>
      <c r="W1791" s="14"/>
    </row>
    <row r="1792" spans="1:28" s="3" customFormat="1">
      <c r="A1792" s="14"/>
      <c r="B1792" s="14"/>
      <c r="C1792" s="14"/>
      <c r="D1792" s="15" t="s">
        <v>3406</v>
      </c>
      <c r="E1792" s="15" t="s">
        <v>4164</v>
      </c>
      <c r="F1792" s="15" t="s">
        <v>4183</v>
      </c>
      <c r="G1792" s="15" t="s">
        <v>189</v>
      </c>
      <c r="H1792" s="15" t="s">
        <v>4183</v>
      </c>
      <c r="I1792" s="15" t="s">
        <v>189</v>
      </c>
      <c r="J1792" s="14" t="s">
        <v>4183</v>
      </c>
      <c r="K1792" s="14" t="s">
        <v>189</v>
      </c>
      <c r="L1792" s="14">
        <v>1</v>
      </c>
      <c r="M1792" s="14">
        <v>4</v>
      </c>
      <c r="N1792" s="14">
        <v>0</v>
      </c>
      <c r="O1792" s="14">
        <v>0</v>
      </c>
      <c r="P1792" s="14" t="s">
        <v>6747</v>
      </c>
      <c r="Q1792" s="14"/>
      <c r="R1792" s="14"/>
      <c r="S1792" s="14"/>
      <c r="T1792" s="14"/>
      <c r="U1792" s="14"/>
      <c r="V1792" s="16"/>
      <c r="W1792" s="14"/>
      <c r="AB1792" s="5"/>
    </row>
    <row r="1793" spans="1:28" s="3" customFormat="1">
      <c r="A1793" s="15"/>
      <c r="B1793" s="14" t="s">
        <v>6706</v>
      </c>
      <c r="C1793" s="15"/>
      <c r="D1793" s="15" t="s">
        <v>3406</v>
      </c>
      <c r="E1793" s="15" t="s">
        <v>4164</v>
      </c>
      <c r="F1793" s="15" t="s">
        <v>4183</v>
      </c>
      <c r="G1793" s="15" t="s">
        <v>6630</v>
      </c>
      <c r="H1793" s="14" t="s">
        <v>6526</v>
      </c>
      <c r="I1793" s="14" t="s">
        <v>6526</v>
      </c>
      <c r="J1793" s="14" t="s">
        <v>6526</v>
      </c>
      <c r="K1793" s="14" t="s">
        <v>6526</v>
      </c>
      <c r="L1793" s="14">
        <v>0</v>
      </c>
      <c r="M1793" s="14">
        <v>4</v>
      </c>
      <c r="N1793" s="14">
        <v>0</v>
      </c>
      <c r="O1793" s="14">
        <v>0</v>
      </c>
      <c r="P1793" s="14" t="s">
        <v>6747</v>
      </c>
      <c r="Q1793" s="15"/>
      <c r="R1793" s="15"/>
      <c r="S1793" s="14"/>
      <c r="T1793" s="15"/>
      <c r="U1793" s="14"/>
      <c r="V1793" s="16"/>
      <c r="W1793" s="14"/>
    </row>
    <row r="1794" spans="1:28" s="3" customFormat="1">
      <c r="A1794" s="14"/>
      <c r="B1794" s="14"/>
      <c r="C1794" s="14"/>
      <c r="D1794" s="15" t="s">
        <v>3406</v>
      </c>
      <c r="E1794" s="15" t="s">
        <v>4164</v>
      </c>
      <c r="F1794" s="15" t="s">
        <v>4185</v>
      </c>
      <c r="G1794" s="15" t="s">
        <v>1180</v>
      </c>
      <c r="H1794" s="15" t="s">
        <v>4185</v>
      </c>
      <c r="I1794" s="15" t="s">
        <v>1180</v>
      </c>
      <c r="J1794" s="14" t="s">
        <v>4185</v>
      </c>
      <c r="K1794" s="14" t="s">
        <v>1180</v>
      </c>
      <c r="L1794" s="14">
        <v>1</v>
      </c>
      <c r="M1794" s="14">
        <v>2</v>
      </c>
      <c r="N1794" s="14">
        <v>4</v>
      </c>
      <c r="O1794" s="14">
        <v>3541</v>
      </c>
      <c r="P1794" s="14"/>
      <c r="Q1794" s="14"/>
      <c r="R1794" s="14"/>
      <c r="S1794" s="14"/>
      <c r="T1794" s="14"/>
      <c r="U1794" s="14"/>
      <c r="V1794" s="14"/>
      <c r="W1794" s="14"/>
      <c r="AB1794" s="5"/>
    </row>
    <row r="1795" spans="1:28" s="3" customFormat="1">
      <c r="A1795" s="14"/>
      <c r="B1795" s="14"/>
      <c r="C1795" s="14"/>
      <c r="D1795" s="15" t="s">
        <v>3406</v>
      </c>
      <c r="E1795" s="15" t="s">
        <v>4164</v>
      </c>
      <c r="F1795" s="15" t="s">
        <v>4186</v>
      </c>
      <c r="G1795" s="15" t="s">
        <v>4187</v>
      </c>
      <c r="H1795" s="15" t="s">
        <v>4186</v>
      </c>
      <c r="I1795" s="15" t="s">
        <v>4187</v>
      </c>
      <c r="J1795" s="14" t="s">
        <v>4186</v>
      </c>
      <c r="K1795" s="14" t="s">
        <v>4187</v>
      </c>
      <c r="L1795" s="14">
        <v>0</v>
      </c>
      <c r="M1795" s="14">
        <v>4</v>
      </c>
      <c r="N1795" s="14">
        <v>0</v>
      </c>
      <c r="O1795" s="14">
        <v>0</v>
      </c>
      <c r="P1795" s="14" t="s">
        <v>5703</v>
      </c>
      <c r="Q1795" s="14" t="s">
        <v>6162</v>
      </c>
      <c r="R1795" s="14"/>
      <c r="S1795" s="14"/>
      <c r="T1795" s="14"/>
      <c r="U1795" s="14"/>
      <c r="V1795" s="16"/>
      <c r="W1795" s="14"/>
      <c r="AB1795" s="5"/>
    </row>
    <row r="1796" spans="1:28" s="3" customFormat="1">
      <c r="A1796" s="14"/>
      <c r="B1796" s="14"/>
      <c r="C1796" s="14"/>
      <c r="D1796" s="15" t="s">
        <v>3406</v>
      </c>
      <c r="E1796" s="15" t="s">
        <v>4164</v>
      </c>
      <c r="F1796" s="15" t="s">
        <v>4188</v>
      </c>
      <c r="G1796" s="15" t="s">
        <v>4189</v>
      </c>
      <c r="H1796" s="15" t="s">
        <v>4188</v>
      </c>
      <c r="I1796" s="15" t="s">
        <v>4189</v>
      </c>
      <c r="J1796" s="14" t="s">
        <v>4188</v>
      </c>
      <c r="K1796" s="14" t="s">
        <v>4189</v>
      </c>
      <c r="L1796" s="14">
        <v>0</v>
      </c>
      <c r="M1796" s="14">
        <v>4</v>
      </c>
      <c r="N1796" s="14">
        <v>0</v>
      </c>
      <c r="O1796" s="14">
        <v>0</v>
      </c>
      <c r="P1796" s="14" t="s">
        <v>5702</v>
      </c>
      <c r="Q1796" s="14" t="s">
        <v>6278</v>
      </c>
      <c r="R1796" s="14"/>
      <c r="S1796" s="14"/>
      <c r="T1796" s="14"/>
      <c r="U1796" s="14"/>
      <c r="V1796" s="16"/>
      <c r="W1796" s="14"/>
      <c r="AB1796" s="5"/>
    </row>
    <row r="1797" spans="1:28" s="3" customFormat="1">
      <c r="A1797" s="14"/>
      <c r="B1797" s="14"/>
      <c r="C1797" s="14"/>
      <c r="D1797" s="15" t="s">
        <v>3406</v>
      </c>
      <c r="E1797" s="15" t="s">
        <v>4164</v>
      </c>
      <c r="F1797" s="15" t="s">
        <v>4188</v>
      </c>
      <c r="G1797" s="15" t="s">
        <v>1410</v>
      </c>
      <c r="H1797" s="15" t="s">
        <v>4188</v>
      </c>
      <c r="I1797" s="15" t="s">
        <v>1410</v>
      </c>
      <c r="J1797" s="14" t="s">
        <v>4188</v>
      </c>
      <c r="K1797" s="14" t="s">
        <v>1410</v>
      </c>
      <c r="L1797" s="14">
        <v>0</v>
      </c>
      <c r="M1797" s="14">
        <v>4</v>
      </c>
      <c r="N1797" s="14">
        <v>0</v>
      </c>
      <c r="O1797" s="14">
        <v>0</v>
      </c>
      <c r="P1797" s="14" t="s">
        <v>5702</v>
      </c>
      <c r="Q1797" s="14" t="s">
        <v>6278</v>
      </c>
      <c r="R1797" s="14"/>
      <c r="S1797" s="14"/>
      <c r="T1797" s="14"/>
      <c r="U1797" s="14"/>
      <c r="V1797" s="16"/>
      <c r="W1797" s="14"/>
      <c r="AB1797" s="5"/>
    </row>
    <row r="1798" spans="1:28" s="3" customFormat="1">
      <c r="A1798" s="14"/>
      <c r="B1798" s="14"/>
      <c r="C1798" s="14"/>
      <c r="D1798" s="15" t="s">
        <v>3406</v>
      </c>
      <c r="E1798" s="15" t="s">
        <v>4164</v>
      </c>
      <c r="F1798" s="15" t="s">
        <v>4188</v>
      </c>
      <c r="G1798" s="15" t="s">
        <v>4190</v>
      </c>
      <c r="H1798" s="15" t="s">
        <v>4188</v>
      </c>
      <c r="I1798" s="15" t="s">
        <v>4190</v>
      </c>
      <c r="J1798" s="14" t="s">
        <v>4188</v>
      </c>
      <c r="K1798" s="14" t="s">
        <v>4190</v>
      </c>
      <c r="L1798" s="14">
        <v>0</v>
      </c>
      <c r="M1798" s="14">
        <v>4</v>
      </c>
      <c r="N1798" s="14">
        <v>0</v>
      </c>
      <c r="O1798" s="14">
        <v>0</v>
      </c>
      <c r="P1798" s="14" t="s">
        <v>5702</v>
      </c>
      <c r="Q1798" s="14" t="s">
        <v>6278</v>
      </c>
      <c r="R1798" s="14"/>
      <c r="S1798" s="14"/>
      <c r="T1798" s="14"/>
      <c r="U1798" s="14"/>
      <c r="V1798" s="16"/>
      <c r="W1798" s="14"/>
      <c r="AB1798" s="5"/>
    </row>
    <row r="1799" spans="1:28" s="3" customFormat="1">
      <c r="A1799" s="14"/>
      <c r="B1799" s="14"/>
      <c r="C1799" s="14"/>
      <c r="D1799" s="15" t="s">
        <v>3406</v>
      </c>
      <c r="E1799" s="15" t="s">
        <v>4164</v>
      </c>
      <c r="F1799" s="15" t="s">
        <v>4191</v>
      </c>
      <c r="G1799" s="15" t="s">
        <v>4192</v>
      </c>
      <c r="H1799" s="15" t="s">
        <v>4191</v>
      </c>
      <c r="I1799" s="15" t="s">
        <v>4192</v>
      </c>
      <c r="J1799" s="14" t="s">
        <v>4191</v>
      </c>
      <c r="K1799" s="14" t="s">
        <v>4192</v>
      </c>
      <c r="L1799" s="14">
        <v>0</v>
      </c>
      <c r="M1799" s="14">
        <v>4</v>
      </c>
      <c r="N1799" s="14">
        <v>0</v>
      </c>
      <c r="O1799" s="14">
        <v>0</v>
      </c>
      <c r="P1799" s="14" t="s">
        <v>5703</v>
      </c>
      <c r="Q1799" s="14" t="s">
        <v>6162</v>
      </c>
      <c r="R1799" s="14"/>
      <c r="S1799" s="14"/>
      <c r="T1799" s="14"/>
      <c r="U1799" s="14"/>
      <c r="V1799" s="16"/>
      <c r="W1799" s="14"/>
      <c r="AB1799" s="5"/>
    </row>
    <row r="1800" spans="1:28" s="3" customFormat="1">
      <c r="A1800" s="14"/>
      <c r="B1800" s="14"/>
      <c r="C1800" s="14"/>
      <c r="D1800" s="15" t="s">
        <v>3406</v>
      </c>
      <c r="E1800" s="15" t="s">
        <v>4164</v>
      </c>
      <c r="F1800" s="15" t="s">
        <v>4193</v>
      </c>
      <c r="G1800" s="15" t="s">
        <v>211</v>
      </c>
      <c r="H1800" s="15" t="s">
        <v>4193</v>
      </c>
      <c r="I1800" s="15" t="s">
        <v>211</v>
      </c>
      <c r="J1800" s="14" t="s">
        <v>4193</v>
      </c>
      <c r="K1800" s="14" t="s">
        <v>211</v>
      </c>
      <c r="L1800" s="14">
        <v>0</v>
      </c>
      <c r="M1800" s="14">
        <v>4</v>
      </c>
      <c r="N1800" s="14">
        <v>0</v>
      </c>
      <c r="O1800" s="14">
        <v>0</v>
      </c>
      <c r="P1800" s="14" t="s">
        <v>5703</v>
      </c>
      <c r="Q1800" s="14" t="s">
        <v>6162</v>
      </c>
      <c r="R1800" s="14"/>
      <c r="S1800" s="14"/>
      <c r="T1800" s="14"/>
      <c r="U1800" s="14"/>
      <c r="V1800" s="16"/>
      <c r="W1800" s="14"/>
      <c r="AB1800" s="5"/>
    </row>
    <row r="1801" spans="1:28" s="3" customFormat="1">
      <c r="A1801" s="14"/>
      <c r="B1801" s="14"/>
      <c r="C1801" s="14"/>
      <c r="D1801" s="15" t="s">
        <v>3406</v>
      </c>
      <c r="E1801" s="15" t="s">
        <v>4164</v>
      </c>
      <c r="F1801" s="15" t="s">
        <v>4193</v>
      </c>
      <c r="G1801" s="15" t="s">
        <v>4194</v>
      </c>
      <c r="H1801" s="15" t="s">
        <v>4193</v>
      </c>
      <c r="I1801" s="15" t="s">
        <v>4194</v>
      </c>
      <c r="J1801" s="14" t="s">
        <v>4193</v>
      </c>
      <c r="K1801" s="14" t="s">
        <v>4194</v>
      </c>
      <c r="L1801" s="14">
        <v>0</v>
      </c>
      <c r="M1801" s="14">
        <v>4</v>
      </c>
      <c r="N1801" s="14">
        <v>0</v>
      </c>
      <c r="O1801" s="14">
        <v>0</v>
      </c>
      <c r="P1801" s="14" t="s">
        <v>5703</v>
      </c>
      <c r="Q1801" s="14" t="s">
        <v>6162</v>
      </c>
      <c r="R1801" s="14"/>
      <c r="S1801" s="14"/>
      <c r="T1801" s="14"/>
      <c r="U1801" s="14"/>
      <c r="V1801" s="16"/>
      <c r="W1801" s="14"/>
      <c r="AB1801" s="5"/>
    </row>
    <row r="1802" spans="1:28" s="3" customFormat="1">
      <c r="A1802" s="14"/>
      <c r="B1802" s="14"/>
      <c r="C1802" s="14"/>
      <c r="D1802" s="15" t="s">
        <v>3406</v>
      </c>
      <c r="E1802" s="15" t="s">
        <v>4164</v>
      </c>
      <c r="F1802" s="15" t="s">
        <v>4193</v>
      </c>
      <c r="G1802" s="15" t="s">
        <v>2702</v>
      </c>
      <c r="H1802" s="15" t="s">
        <v>4193</v>
      </c>
      <c r="I1802" s="15" t="s">
        <v>2702</v>
      </c>
      <c r="J1802" s="14" t="s">
        <v>4193</v>
      </c>
      <c r="K1802" s="14" t="s">
        <v>2702</v>
      </c>
      <c r="L1802" s="14">
        <v>0</v>
      </c>
      <c r="M1802" s="14">
        <v>4</v>
      </c>
      <c r="N1802" s="14">
        <v>0</v>
      </c>
      <c r="O1802" s="14">
        <v>0</v>
      </c>
      <c r="P1802" s="14" t="s">
        <v>5703</v>
      </c>
      <c r="Q1802" s="14" t="s">
        <v>6162</v>
      </c>
      <c r="R1802" s="14"/>
      <c r="S1802" s="14"/>
      <c r="T1802" s="14"/>
      <c r="U1802" s="14"/>
      <c r="V1802" s="16"/>
      <c r="W1802" s="14"/>
      <c r="AB1802" s="5"/>
    </row>
    <row r="1803" spans="1:28" s="3" customFormat="1">
      <c r="A1803" s="14"/>
      <c r="B1803" s="14"/>
      <c r="C1803" s="14"/>
      <c r="D1803" s="15" t="s">
        <v>3406</v>
      </c>
      <c r="E1803" s="15" t="s">
        <v>4164</v>
      </c>
      <c r="F1803" s="15" t="s">
        <v>4193</v>
      </c>
      <c r="G1803" s="15" t="s">
        <v>1705</v>
      </c>
      <c r="H1803" s="15" t="s">
        <v>4193</v>
      </c>
      <c r="I1803" s="15" t="s">
        <v>1705</v>
      </c>
      <c r="J1803" s="14" t="s">
        <v>4193</v>
      </c>
      <c r="K1803" s="14" t="s">
        <v>1705</v>
      </c>
      <c r="L1803" s="14">
        <v>0</v>
      </c>
      <c r="M1803" s="14">
        <v>4</v>
      </c>
      <c r="N1803" s="14">
        <v>0</v>
      </c>
      <c r="O1803" s="14">
        <v>0</v>
      </c>
      <c r="P1803" s="14" t="s">
        <v>5703</v>
      </c>
      <c r="Q1803" s="14" t="s">
        <v>6162</v>
      </c>
      <c r="R1803" s="14"/>
      <c r="S1803" s="14"/>
      <c r="T1803" s="14"/>
      <c r="U1803" s="14"/>
      <c r="V1803" s="16"/>
      <c r="W1803" s="14"/>
      <c r="AB1803" s="5"/>
    </row>
    <row r="1804" spans="1:28" s="3" customFormat="1">
      <c r="A1804" s="14"/>
      <c r="B1804" s="14"/>
      <c r="C1804" s="14"/>
      <c r="D1804" s="15" t="s">
        <v>3406</v>
      </c>
      <c r="E1804" s="15" t="s">
        <v>4164</v>
      </c>
      <c r="F1804" s="15" t="s">
        <v>4195</v>
      </c>
      <c r="G1804" s="15" t="s">
        <v>2488</v>
      </c>
      <c r="H1804" s="15" t="s">
        <v>4195</v>
      </c>
      <c r="I1804" s="15" t="s">
        <v>2488</v>
      </c>
      <c r="J1804" s="14" t="s">
        <v>4195</v>
      </c>
      <c r="K1804" s="14" t="s">
        <v>2488</v>
      </c>
      <c r="L1804" s="14">
        <v>1</v>
      </c>
      <c r="M1804" s="14">
        <v>4</v>
      </c>
      <c r="N1804" s="14">
        <v>0</v>
      </c>
      <c r="O1804" s="14">
        <v>0</v>
      </c>
      <c r="P1804" s="14" t="s">
        <v>6138</v>
      </c>
      <c r="Q1804" s="14" t="s">
        <v>5490</v>
      </c>
      <c r="R1804" s="14"/>
      <c r="S1804" s="14"/>
      <c r="T1804" s="14"/>
      <c r="U1804" s="14"/>
      <c r="V1804" s="16"/>
      <c r="W1804" s="14"/>
      <c r="AB1804" s="5"/>
    </row>
    <row r="1805" spans="1:28" s="3" customFormat="1">
      <c r="A1805" s="14"/>
      <c r="B1805" s="14"/>
      <c r="C1805" s="14"/>
      <c r="D1805" s="15" t="s">
        <v>3406</v>
      </c>
      <c r="E1805" s="15" t="s">
        <v>4164</v>
      </c>
      <c r="F1805" s="15" t="s">
        <v>4195</v>
      </c>
      <c r="G1805" s="15" t="s">
        <v>4196</v>
      </c>
      <c r="H1805" s="15" t="s">
        <v>4195</v>
      </c>
      <c r="I1805" s="15" t="s">
        <v>4196</v>
      </c>
      <c r="J1805" s="14" t="s">
        <v>4195</v>
      </c>
      <c r="K1805" s="14" t="s">
        <v>4196</v>
      </c>
      <c r="L1805" s="14">
        <v>0</v>
      </c>
      <c r="M1805" s="14">
        <v>4</v>
      </c>
      <c r="N1805" s="14">
        <v>0</v>
      </c>
      <c r="O1805" s="14">
        <v>0</v>
      </c>
      <c r="P1805" s="14" t="s">
        <v>6138</v>
      </c>
      <c r="Q1805" s="14" t="s">
        <v>5490</v>
      </c>
      <c r="R1805" s="14"/>
      <c r="S1805" s="14"/>
      <c r="T1805" s="14"/>
      <c r="U1805" s="14"/>
      <c r="V1805" s="16"/>
      <c r="W1805" s="14"/>
      <c r="AB1805" s="5"/>
    </row>
    <row r="1806" spans="1:28" s="3" customFormat="1">
      <c r="A1806" s="14"/>
      <c r="B1806" s="14"/>
      <c r="C1806" s="14"/>
      <c r="D1806" s="15" t="s">
        <v>3406</v>
      </c>
      <c r="E1806" s="15" t="s">
        <v>4164</v>
      </c>
      <c r="F1806" s="15" t="s">
        <v>4195</v>
      </c>
      <c r="G1806" s="15" t="s">
        <v>551</v>
      </c>
      <c r="H1806" s="15" t="s">
        <v>4195</v>
      </c>
      <c r="I1806" s="15" t="s">
        <v>551</v>
      </c>
      <c r="J1806" s="14" t="s">
        <v>4195</v>
      </c>
      <c r="K1806" s="14" t="s">
        <v>551</v>
      </c>
      <c r="L1806" s="14">
        <v>0</v>
      </c>
      <c r="M1806" s="14">
        <v>4</v>
      </c>
      <c r="N1806" s="14">
        <v>0</v>
      </c>
      <c r="O1806" s="14">
        <v>0</v>
      </c>
      <c r="P1806" s="14" t="s">
        <v>6138</v>
      </c>
      <c r="Q1806" s="14" t="s">
        <v>5490</v>
      </c>
      <c r="R1806" s="14"/>
      <c r="S1806" s="14"/>
      <c r="T1806" s="14"/>
      <c r="U1806" s="14"/>
      <c r="V1806" s="16"/>
      <c r="W1806" s="14"/>
      <c r="AB1806" s="5"/>
    </row>
    <row r="1807" spans="1:28" s="3" customFormat="1">
      <c r="A1807" s="14"/>
      <c r="B1807" s="14"/>
      <c r="C1807" s="14"/>
      <c r="D1807" s="15" t="s">
        <v>3406</v>
      </c>
      <c r="E1807" s="15" t="s">
        <v>4164</v>
      </c>
      <c r="F1807" s="15" t="s">
        <v>4195</v>
      </c>
      <c r="G1807" s="15" t="s">
        <v>4197</v>
      </c>
      <c r="H1807" s="15" t="s">
        <v>4195</v>
      </c>
      <c r="I1807" s="15" t="s">
        <v>4197</v>
      </c>
      <c r="J1807" s="14" t="s">
        <v>4195</v>
      </c>
      <c r="K1807" s="14" t="s">
        <v>4197</v>
      </c>
      <c r="L1807" s="14">
        <v>0</v>
      </c>
      <c r="M1807" s="14">
        <v>4</v>
      </c>
      <c r="N1807" s="14">
        <v>0</v>
      </c>
      <c r="O1807" s="14">
        <v>0</v>
      </c>
      <c r="P1807" s="14" t="s">
        <v>6138</v>
      </c>
      <c r="Q1807" s="14" t="s">
        <v>5490</v>
      </c>
      <c r="R1807" s="14"/>
      <c r="S1807" s="14"/>
      <c r="T1807" s="14"/>
      <c r="U1807" s="14"/>
      <c r="V1807" s="14"/>
      <c r="W1807" s="14"/>
      <c r="AB1807" s="5"/>
    </row>
    <row r="1808" spans="1:28" s="3" customFormat="1">
      <c r="A1808" s="14"/>
      <c r="B1808" s="14"/>
      <c r="C1808" s="14"/>
      <c r="D1808" s="15" t="s">
        <v>3406</v>
      </c>
      <c r="E1808" s="15" t="s">
        <v>4164</v>
      </c>
      <c r="F1808" s="15" t="s">
        <v>4195</v>
      </c>
      <c r="G1808" s="15" t="s">
        <v>150</v>
      </c>
      <c r="H1808" s="15" t="s">
        <v>4195</v>
      </c>
      <c r="I1808" s="15" t="s">
        <v>150</v>
      </c>
      <c r="J1808" s="14" t="s">
        <v>4195</v>
      </c>
      <c r="K1808" s="14" t="s">
        <v>150</v>
      </c>
      <c r="L1808" s="14">
        <v>0</v>
      </c>
      <c r="M1808" s="14">
        <v>4</v>
      </c>
      <c r="N1808" s="14">
        <v>0</v>
      </c>
      <c r="O1808" s="14">
        <v>0</v>
      </c>
      <c r="P1808" s="14" t="s">
        <v>6138</v>
      </c>
      <c r="Q1808" s="14" t="s">
        <v>5490</v>
      </c>
      <c r="R1808" s="14"/>
      <c r="S1808" s="14"/>
      <c r="T1808" s="14"/>
      <c r="U1808" s="14"/>
      <c r="V1808" s="16"/>
      <c r="W1808" s="14"/>
      <c r="AB1808" s="5"/>
    </row>
    <row r="1809" spans="1:28" s="3" customFormat="1">
      <c r="A1809" s="14"/>
      <c r="B1809" s="14"/>
      <c r="C1809" s="14"/>
      <c r="D1809" s="15" t="s">
        <v>3406</v>
      </c>
      <c r="E1809" s="15" t="s">
        <v>4164</v>
      </c>
      <c r="F1809" s="15" t="s">
        <v>4195</v>
      </c>
      <c r="G1809" s="15" t="s">
        <v>4198</v>
      </c>
      <c r="H1809" s="15" t="s">
        <v>4195</v>
      </c>
      <c r="I1809" s="15" t="s">
        <v>4198</v>
      </c>
      <c r="J1809" s="14" t="s">
        <v>4195</v>
      </c>
      <c r="K1809" s="14" t="s">
        <v>4198</v>
      </c>
      <c r="L1809" s="14">
        <v>1</v>
      </c>
      <c r="M1809" s="14">
        <v>2</v>
      </c>
      <c r="N1809" s="14">
        <v>3</v>
      </c>
      <c r="O1809" s="14">
        <v>2284</v>
      </c>
      <c r="P1809" s="14"/>
      <c r="Q1809" s="14"/>
      <c r="R1809" s="14"/>
      <c r="S1809" s="14"/>
      <c r="T1809" s="14"/>
      <c r="U1809" s="14"/>
      <c r="V1809" s="16"/>
      <c r="W1809" s="14"/>
      <c r="AB1809" s="5"/>
    </row>
    <row r="1810" spans="1:28" s="3" customFormat="1">
      <c r="A1810" s="14"/>
      <c r="B1810" s="14"/>
      <c r="C1810" s="14"/>
      <c r="D1810" s="15" t="s">
        <v>3406</v>
      </c>
      <c r="E1810" s="15" t="s">
        <v>4164</v>
      </c>
      <c r="F1810" s="15" t="s">
        <v>4195</v>
      </c>
      <c r="G1810" s="15" t="s">
        <v>4199</v>
      </c>
      <c r="H1810" s="15" t="s">
        <v>4195</v>
      </c>
      <c r="I1810" s="15" t="s">
        <v>4199</v>
      </c>
      <c r="J1810" s="14" t="s">
        <v>4195</v>
      </c>
      <c r="K1810" s="14" t="s">
        <v>4199</v>
      </c>
      <c r="L1810" s="14">
        <v>0</v>
      </c>
      <c r="M1810" s="14">
        <v>4</v>
      </c>
      <c r="N1810" s="14">
        <v>0</v>
      </c>
      <c r="O1810" s="14">
        <v>0</v>
      </c>
      <c r="P1810" s="14" t="s">
        <v>6138</v>
      </c>
      <c r="Q1810" s="14" t="s">
        <v>5490</v>
      </c>
      <c r="R1810" s="14"/>
      <c r="S1810" s="14"/>
      <c r="T1810" s="14"/>
      <c r="U1810" s="14"/>
      <c r="V1810" s="16"/>
      <c r="W1810" s="14"/>
      <c r="AB1810" s="5"/>
    </row>
    <row r="1811" spans="1:28" s="3" customFormat="1">
      <c r="A1811" s="14"/>
      <c r="B1811" s="14"/>
      <c r="C1811" s="14"/>
      <c r="D1811" s="15" t="s">
        <v>3406</v>
      </c>
      <c r="E1811" s="15" t="s">
        <v>4164</v>
      </c>
      <c r="F1811" s="15" t="s">
        <v>4195</v>
      </c>
      <c r="G1811" s="15" t="s">
        <v>4200</v>
      </c>
      <c r="H1811" s="15" t="s">
        <v>4195</v>
      </c>
      <c r="I1811" s="15" t="s">
        <v>4200</v>
      </c>
      <c r="J1811" s="14" t="s">
        <v>4195</v>
      </c>
      <c r="K1811" s="14" t="s">
        <v>4200</v>
      </c>
      <c r="L1811" s="14">
        <v>0</v>
      </c>
      <c r="M1811" s="14">
        <v>4</v>
      </c>
      <c r="N1811" s="14">
        <v>0</v>
      </c>
      <c r="O1811" s="14">
        <v>0</v>
      </c>
      <c r="P1811" s="14" t="s">
        <v>6138</v>
      </c>
      <c r="Q1811" s="14" t="s">
        <v>5490</v>
      </c>
      <c r="R1811" s="14"/>
      <c r="S1811" s="14"/>
      <c r="T1811" s="14"/>
      <c r="U1811" s="14"/>
      <c r="V1811" s="16"/>
      <c r="W1811" s="14"/>
      <c r="AB1811" s="5"/>
    </row>
    <row r="1812" spans="1:28" s="3" customFormat="1">
      <c r="A1812" s="14"/>
      <c r="B1812" s="14"/>
      <c r="C1812" s="14"/>
      <c r="D1812" s="15" t="s">
        <v>3406</v>
      </c>
      <c r="E1812" s="15" t="s">
        <v>4164</v>
      </c>
      <c r="F1812" s="15" t="s">
        <v>4195</v>
      </c>
      <c r="G1812" s="15" t="s">
        <v>4201</v>
      </c>
      <c r="H1812" s="15" t="s">
        <v>4195</v>
      </c>
      <c r="I1812" s="15" t="s">
        <v>4201</v>
      </c>
      <c r="J1812" s="14" t="s">
        <v>4195</v>
      </c>
      <c r="K1812" s="14" t="s">
        <v>4201</v>
      </c>
      <c r="L1812" s="14">
        <v>0</v>
      </c>
      <c r="M1812" s="14">
        <v>4</v>
      </c>
      <c r="N1812" s="14">
        <v>0</v>
      </c>
      <c r="O1812" s="14">
        <v>0</v>
      </c>
      <c r="P1812" s="14" t="s">
        <v>6138</v>
      </c>
      <c r="Q1812" s="14" t="s">
        <v>5490</v>
      </c>
      <c r="R1812" s="14"/>
      <c r="S1812" s="14"/>
      <c r="T1812" s="14"/>
      <c r="U1812" s="14"/>
      <c r="V1812" s="16"/>
      <c r="W1812" s="14"/>
      <c r="AB1812" s="5"/>
    </row>
    <row r="1813" spans="1:28" s="3" customFormat="1">
      <c r="A1813" s="14"/>
      <c r="B1813" s="14"/>
      <c r="C1813" s="14"/>
      <c r="D1813" s="15" t="s">
        <v>3406</v>
      </c>
      <c r="E1813" s="15" t="s">
        <v>4164</v>
      </c>
      <c r="F1813" s="15" t="s">
        <v>4195</v>
      </c>
      <c r="G1813" s="15" t="s">
        <v>4171</v>
      </c>
      <c r="H1813" s="15" t="s">
        <v>4195</v>
      </c>
      <c r="I1813" s="15" t="s">
        <v>4171</v>
      </c>
      <c r="J1813" s="14" t="s">
        <v>4195</v>
      </c>
      <c r="K1813" s="14" t="s">
        <v>4171</v>
      </c>
      <c r="L1813" s="14">
        <v>0</v>
      </c>
      <c r="M1813" s="14">
        <v>4</v>
      </c>
      <c r="N1813" s="14">
        <v>0</v>
      </c>
      <c r="O1813" s="14">
        <v>0</v>
      </c>
      <c r="P1813" s="14" t="s">
        <v>6138</v>
      </c>
      <c r="Q1813" s="14" t="s">
        <v>5490</v>
      </c>
      <c r="R1813" s="14"/>
      <c r="S1813" s="14"/>
      <c r="T1813" s="14"/>
      <c r="U1813" s="14"/>
      <c r="V1813" s="16"/>
      <c r="W1813" s="14"/>
      <c r="AB1813" s="5"/>
    </row>
    <row r="1814" spans="1:28" s="3" customFormat="1">
      <c r="A1814" s="14"/>
      <c r="B1814" s="14"/>
      <c r="C1814" s="14"/>
      <c r="D1814" s="15" t="s">
        <v>3406</v>
      </c>
      <c r="E1814" s="15" t="s">
        <v>4164</v>
      </c>
      <c r="F1814" s="15" t="s">
        <v>4195</v>
      </c>
      <c r="G1814" s="15" t="s">
        <v>4202</v>
      </c>
      <c r="H1814" s="15" t="s">
        <v>4195</v>
      </c>
      <c r="I1814" s="15" t="s">
        <v>4202</v>
      </c>
      <c r="J1814" s="14" t="s">
        <v>4195</v>
      </c>
      <c r="K1814" s="14" t="s">
        <v>4202</v>
      </c>
      <c r="L1814" s="14">
        <v>0</v>
      </c>
      <c r="M1814" s="14">
        <v>4</v>
      </c>
      <c r="N1814" s="14">
        <v>0</v>
      </c>
      <c r="O1814" s="14">
        <v>0</v>
      </c>
      <c r="P1814" s="14" t="s">
        <v>6138</v>
      </c>
      <c r="Q1814" s="14" t="s">
        <v>5490</v>
      </c>
      <c r="R1814" s="14"/>
      <c r="S1814" s="14"/>
      <c r="T1814" s="14"/>
      <c r="U1814" s="14"/>
      <c r="V1814" s="16"/>
      <c r="W1814" s="14"/>
      <c r="AB1814" s="5"/>
    </row>
    <row r="1815" spans="1:28" s="3" customFormat="1">
      <c r="A1815" s="14"/>
      <c r="B1815" s="14"/>
      <c r="C1815" s="14"/>
      <c r="D1815" s="15" t="s">
        <v>3406</v>
      </c>
      <c r="E1815" s="15" t="s">
        <v>4164</v>
      </c>
      <c r="F1815" s="15" t="s">
        <v>4195</v>
      </c>
      <c r="G1815" s="15" t="s">
        <v>4203</v>
      </c>
      <c r="H1815" s="15" t="s">
        <v>4195</v>
      </c>
      <c r="I1815" s="15" t="s">
        <v>4203</v>
      </c>
      <c r="J1815" s="14" t="s">
        <v>4195</v>
      </c>
      <c r="K1815" s="14" t="s">
        <v>4203</v>
      </c>
      <c r="L1815" s="14">
        <v>0</v>
      </c>
      <c r="M1815" s="14">
        <v>4</v>
      </c>
      <c r="N1815" s="14">
        <v>0</v>
      </c>
      <c r="O1815" s="14">
        <v>0</v>
      </c>
      <c r="P1815" s="14" t="s">
        <v>6138</v>
      </c>
      <c r="Q1815" s="14" t="s">
        <v>5490</v>
      </c>
      <c r="R1815" s="14"/>
      <c r="S1815" s="14"/>
      <c r="T1815" s="14"/>
      <c r="U1815" s="14"/>
      <c r="V1815" s="16"/>
      <c r="W1815" s="14"/>
      <c r="AB1815" s="5"/>
    </row>
    <row r="1816" spans="1:28" s="3" customFormat="1">
      <c r="A1816" s="14"/>
      <c r="B1816" s="14"/>
      <c r="C1816" s="14"/>
      <c r="D1816" s="15" t="s">
        <v>3406</v>
      </c>
      <c r="E1816" s="15" t="s">
        <v>4164</v>
      </c>
      <c r="F1816" s="15" t="s">
        <v>4195</v>
      </c>
      <c r="G1816" s="15" t="s">
        <v>4204</v>
      </c>
      <c r="H1816" s="15" t="s">
        <v>4195</v>
      </c>
      <c r="I1816" s="15" t="s">
        <v>4204</v>
      </c>
      <c r="J1816" s="14" t="s">
        <v>4195</v>
      </c>
      <c r="K1816" s="14" t="s">
        <v>4204</v>
      </c>
      <c r="L1816" s="14">
        <v>0</v>
      </c>
      <c r="M1816" s="14">
        <v>4</v>
      </c>
      <c r="N1816" s="14">
        <v>0</v>
      </c>
      <c r="O1816" s="14">
        <v>0</v>
      </c>
      <c r="P1816" s="14" t="s">
        <v>6138</v>
      </c>
      <c r="Q1816" s="14" t="s">
        <v>5490</v>
      </c>
      <c r="R1816" s="14"/>
      <c r="S1816" s="14"/>
      <c r="T1816" s="14"/>
      <c r="U1816" s="14"/>
      <c r="V1816" s="16"/>
      <c r="W1816" s="14"/>
      <c r="AB1816" s="5"/>
    </row>
    <row r="1817" spans="1:28" s="3" customFormat="1">
      <c r="A1817" s="14"/>
      <c r="B1817" s="14"/>
      <c r="C1817" s="14"/>
      <c r="D1817" s="15" t="s">
        <v>3406</v>
      </c>
      <c r="E1817" s="15" t="s">
        <v>4164</v>
      </c>
      <c r="F1817" s="15" t="s">
        <v>4205</v>
      </c>
      <c r="G1817" s="15" t="s">
        <v>4206</v>
      </c>
      <c r="H1817" s="15" t="s">
        <v>4205</v>
      </c>
      <c r="I1817" s="15" t="s">
        <v>4206</v>
      </c>
      <c r="J1817" s="14" t="s">
        <v>4205</v>
      </c>
      <c r="K1817" s="14" t="s">
        <v>4206</v>
      </c>
      <c r="L1817" s="14">
        <v>0</v>
      </c>
      <c r="M1817" s="14">
        <v>4</v>
      </c>
      <c r="N1817" s="14">
        <v>0</v>
      </c>
      <c r="O1817" s="14">
        <v>0</v>
      </c>
      <c r="P1817" s="14" t="s">
        <v>5704</v>
      </c>
      <c r="Q1817" s="14" t="s">
        <v>6162</v>
      </c>
      <c r="R1817" s="14"/>
      <c r="S1817" s="14"/>
      <c r="T1817" s="14"/>
      <c r="U1817" s="14"/>
      <c r="V1817" s="16"/>
      <c r="W1817" s="14"/>
      <c r="AB1817" s="5"/>
    </row>
    <row r="1818" spans="1:28" s="3" customFormat="1">
      <c r="A1818" s="14"/>
      <c r="B1818" s="14"/>
      <c r="C1818" s="14"/>
      <c r="D1818" s="15" t="s">
        <v>3406</v>
      </c>
      <c r="E1818" s="15" t="s">
        <v>4164</v>
      </c>
      <c r="F1818" s="15" t="s">
        <v>4205</v>
      </c>
      <c r="G1818" s="15" t="s">
        <v>3976</v>
      </c>
      <c r="H1818" s="15" t="s">
        <v>4205</v>
      </c>
      <c r="I1818" s="15" t="s">
        <v>3976</v>
      </c>
      <c r="J1818" s="14" t="s">
        <v>4205</v>
      </c>
      <c r="K1818" s="14" t="s">
        <v>3976</v>
      </c>
      <c r="L1818" s="14">
        <v>0</v>
      </c>
      <c r="M1818" s="14">
        <v>4</v>
      </c>
      <c r="N1818" s="14">
        <v>0</v>
      </c>
      <c r="O1818" s="14">
        <v>0</v>
      </c>
      <c r="P1818" s="14" t="s">
        <v>5704</v>
      </c>
      <c r="Q1818" s="14" t="s">
        <v>6162</v>
      </c>
      <c r="R1818" s="14"/>
      <c r="S1818" s="14"/>
      <c r="T1818" s="14"/>
      <c r="U1818" s="14"/>
      <c r="V1818" s="16"/>
      <c r="W1818" s="14"/>
      <c r="AB1818" s="5"/>
    </row>
    <row r="1819" spans="1:28" s="3" customFormat="1">
      <c r="A1819" s="14"/>
      <c r="B1819" s="14"/>
      <c r="C1819" s="14"/>
      <c r="D1819" s="15" t="s">
        <v>3406</v>
      </c>
      <c r="E1819" s="15" t="s">
        <v>4164</v>
      </c>
      <c r="F1819" s="15" t="s">
        <v>4205</v>
      </c>
      <c r="G1819" s="15" t="s">
        <v>4207</v>
      </c>
      <c r="H1819" s="15" t="s">
        <v>4205</v>
      </c>
      <c r="I1819" s="15" t="s">
        <v>4207</v>
      </c>
      <c r="J1819" s="14" t="s">
        <v>4205</v>
      </c>
      <c r="K1819" s="14" t="s">
        <v>4207</v>
      </c>
      <c r="L1819" s="14">
        <v>0</v>
      </c>
      <c r="M1819" s="14">
        <v>4</v>
      </c>
      <c r="N1819" s="14">
        <v>0</v>
      </c>
      <c r="O1819" s="14">
        <v>0</v>
      </c>
      <c r="P1819" s="14" t="s">
        <v>5704</v>
      </c>
      <c r="Q1819" s="14" t="s">
        <v>6162</v>
      </c>
      <c r="R1819" s="14"/>
      <c r="S1819" s="14"/>
      <c r="T1819" s="14"/>
      <c r="U1819" s="14"/>
      <c r="V1819" s="16"/>
      <c r="W1819" s="14"/>
      <c r="AB1819" s="5"/>
    </row>
    <row r="1820" spans="1:28" s="3" customFormat="1">
      <c r="A1820" s="14"/>
      <c r="B1820" s="14"/>
      <c r="C1820" s="14"/>
      <c r="D1820" s="15" t="s">
        <v>3406</v>
      </c>
      <c r="E1820" s="15" t="s">
        <v>4164</v>
      </c>
      <c r="F1820" s="15" t="s">
        <v>4208</v>
      </c>
      <c r="G1820" s="15" t="s">
        <v>3633</v>
      </c>
      <c r="H1820" s="15" t="s">
        <v>4208</v>
      </c>
      <c r="I1820" s="15" t="s">
        <v>3633</v>
      </c>
      <c r="J1820" s="14" t="s">
        <v>4208</v>
      </c>
      <c r="K1820" s="14" t="s">
        <v>3633</v>
      </c>
      <c r="L1820" s="14">
        <v>1</v>
      </c>
      <c r="M1820" s="14">
        <v>3</v>
      </c>
      <c r="N1820" s="14">
        <v>1</v>
      </c>
      <c r="O1820" s="14">
        <v>1006</v>
      </c>
      <c r="P1820" s="14"/>
      <c r="Q1820" s="14"/>
      <c r="R1820" s="14"/>
      <c r="S1820" s="14"/>
      <c r="T1820" s="14"/>
      <c r="U1820" s="14"/>
      <c r="V1820" s="16"/>
      <c r="W1820" s="14"/>
      <c r="AB1820" s="5"/>
    </row>
    <row r="1821" spans="1:28" s="3" customFormat="1">
      <c r="A1821" s="14"/>
      <c r="B1821" s="14"/>
      <c r="C1821" s="14"/>
      <c r="D1821" s="15" t="s">
        <v>3406</v>
      </c>
      <c r="E1821" s="15" t="s">
        <v>4164</v>
      </c>
      <c r="F1821" s="15" t="s">
        <v>4208</v>
      </c>
      <c r="G1821" s="15" t="s">
        <v>2888</v>
      </c>
      <c r="H1821" s="15" t="s">
        <v>4208</v>
      </c>
      <c r="I1821" s="15" t="s">
        <v>2888</v>
      </c>
      <c r="J1821" s="14" t="s">
        <v>4208</v>
      </c>
      <c r="K1821" s="14" t="s">
        <v>2888</v>
      </c>
      <c r="L1821" s="14">
        <v>1</v>
      </c>
      <c r="M1821" s="14">
        <v>2</v>
      </c>
      <c r="N1821" s="14">
        <v>2</v>
      </c>
      <c r="O1821" s="14">
        <v>2203</v>
      </c>
      <c r="P1821" s="14"/>
      <c r="Q1821" s="14"/>
      <c r="R1821" s="14"/>
      <c r="S1821" s="14"/>
      <c r="T1821" s="14"/>
      <c r="U1821" s="14"/>
      <c r="V1821" s="16"/>
      <c r="W1821" s="14"/>
      <c r="AB1821" s="5"/>
    </row>
    <row r="1822" spans="1:28" s="3" customFormat="1">
      <c r="A1822" s="14"/>
      <c r="B1822" s="14"/>
      <c r="C1822" s="14"/>
      <c r="D1822" s="15" t="s">
        <v>3406</v>
      </c>
      <c r="E1822" s="15" t="s">
        <v>4164</v>
      </c>
      <c r="F1822" s="15" t="s">
        <v>4208</v>
      </c>
      <c r="G1822" s="15" t="s">
        <v>4209</v>
      </c>
      <c r="H1822" s="15" t="s">
        <v>4208</v>
      </c>
      <c r="I1822" s="15" t="s">
        <v>4209</v>
      </c>
      <c r="J1822" s="14" t="s">
        <v>4208</v>
      </c>
      <c r="K1822" s="14" t="s">
        <v>4209</v>
      </c>
      <c r="L1822" s="14">
        <v>1</v>
      </c>
      <c r="M1822" s="14">
        <v>3</v>
      </c>
      <c r="N1822" s="14">
        <v>1</v>
      </c>
      <c r="O1822" s="14">
        <v>1006</v>
      </c>
      <c r="P1822" s="14"/>
      <c r="Q1822" s="14"/>
      <c r="R1822" s="14"/>
      <c r="S1822" s="14"/>
      <c r="T1822" s="14"/>
      <c r="U1822" s="14"/>
      <c r="V1822" s="16"/>
      <c r="W1822" s="14"/>
      <c r="AB1822" s="5"/>
    </row>
    <row r="1823" spans="1:28" s="3" customFormat="1" ht="15" customHeight="1">
      <c r="A1823" s="14"/>
      <c r="B1823" s="14"/>
      <c r="C1823" s="14"/>
      <c r="D1823" s="14" t="s">
        <v>2273</v>
      </c>
      <c r="E1823" s="14" t="s">
        <v>5285</v>
      </c>
      <c r="F1823" s="14" t="s">
        <v>5295</v>
      </c>
      <c r="G1823" s="14" t="s">
        <v>6568</v>
      </c>
      <c r="H1823" s="14" t="s">
        <v>5295</v>
      </c>
      <c r="I1823" s="14" t="s">
        <v>6568</v>
      </c>
      <c r="J1823" s="14" t="s">
        <v>5295</v>
      </c>
      <c r="K1823" s="14" t="s">
        <v>5296</v>
      </c>
      <c r="L1823" s="14">
        <v>1</v>
      </c>
      <c r="M1823" s="14">
        <v>4</v>
      </c>
      <c r="N1823" s="14">
        <v>0</v>
      </c>
      <c r="O1823" s="14">
        <v>0</v>
      </c>
      <c r="P1823" s="14" t="s">
        <v>6132</v>
      </c>
      <c r="Q1823" s="14" t="s">
        <v>6407</v>
      </c>
      <c r="R1823" s="14" t="s">
        <v>6336</v>
      </c>
      <c r="S1823" s="14" t="s">
        <v>6335</v>
      </c>
      <c r="T1823" s="14" t="s">
        <v>6335</v>
      </c>
      <c r="U1823" s="14"/>
      <c r="V1823" s="16"/>
      <c r="W1823" s="14"/>
      <c r="AB1823" s="5"/>
    </row>
    <row r="1824" spans="1:28" s="3" customFormat="1" ht="15" customHeight="1">
      <c r="A1824" s="14"/>
      <c r="B1824" s="14"/>
      <c r="C1824" s="14"/>
      <c r="D1824" s="14" t="s">
        <v>2273</v>
      </c>
      <c r="E1824" s="14" t="s">
        <v>5285</v>
      </c>
      <c r="F1824" s="14" t="s">
        <v>5297</v>
      </c>
      <c r="G1824" s="14" t="s">
        <v>2251</v>
      </c>
      <c r="H1824" s="14" t="s">
        <v>5297</v>
      </c>
      <c r="I1824" s="14" t="s">
        <v>2251</v>
      </c>
      <c r="J1824" s="14" t="s">
        <v>5297</v>
      </c>
      <c r="K1824" s="14" t="s">
        <v>2251</v>
      </c>
      <c r="L1824" s="14">
        <v>1</v>
      </c>
      <c r="M1824" s="14">
        <v>4</v>
      </c>
      <c r="N1824" s="14">
        <v>0</v>
      </c>
      <c r="O1824" s="14">
        <v>0</v>
      </c>
      <c r="P1824" s="14" t="s">
        <v>6133</v>
      </c>
      <c r="Q1824" s="14" t="s">
        <v>6407</v>
      </c>
      <c r="R1824" s="14" t="s">
        <v>6336</v>
      </c>
      <c r="S1824" s="14" t="s">
        <v>6335</v>
      </c>
      <c r="T1824" s="14" t="s">
        <v>6335</v>
      </c>
      <c r="U1824" s="14"/>
      <c r="V1824" s="16"/>
      <c r="W1824" s="14"/>
      <c r="AB1824" s="5"/>
    </row>
    <row r="1825" spans="1:28" s="3" customFormat="1" ht="15" customHeight="1">
      <c r="A1825" s="14"/>
      <c r="B1825" s="14"/>
      <c r="C1825" s="14"/>
      <c r="D1825" s="14" t="s">
        <v>2273</v>
      </c>
      <c r="E1825" s="14" t="s">
        <v>5285</v>
      </c>
      <c r="F1825" s="14" t="s">
        <v>5298</v>
      </c>
      <c r="G1825" s="14" t="s">
        <v>5299</v>
      </c>
      <c r="H1825" s="14" t="s">
        <v>5298</v>
      </c>
      <c r="I1825" s="14" t="s">
        <v>5299</v>
      </c>
      <c r="J1825" s="14" t="s">
        <v>5298</v>
      </c>
      <c r="K1825" s="14" t="s">
        <v>5299</v>
      </c>
      <c r="L1825" s="14">
        <v>1</v>
      </c>
      <c r="M1825" s="14">
        <v>4</v>
      </c>
      <c r="N1825" s="14">
        <v>0</v>
      </c>
      <c r="O1825" s="14">
        <v>0</v>
      </c>
      <c r="P1825" s="14" t="s">
        <v>6134</v>
      </c>
      <c r="Q1825" s="14" t="s">
        <v>6407</v>
      </c>
      <c r="R1825" s="14" t="s">
        <v>6336</v>
      </c>
      <c r="S1825" s="14" t="s">
        <v>6335</v>
      </c>
      <c r="T1825" s="14" t="s">
        <v>6335</v>
      </c>
      <c r="U1825" s="14"/>
      <c r="V1825" s="16"/>
      <c r="W1825" s="14"/>
      <c r="AB1825" s="5"/>
    </row>
    <row r="1826" spans="1:28" s="3" customFormat="1">
      <c r="A1826" s="14"/>
      <c r="B1826" s="14"/>
      <c r="C1826" s="14"/>
      <c r="D1826" s="14" t="s">
        <v>2273</v>
      </c>
      <c r="E1826" s="14" t="s">
        <v>5285</v>
      </c>
      <c r="F1826" s="14" t="s">
        <v>5300</v>
      </c>
      <c r="G1826" s="14" t="s">
        <v>5301</v>
      </c>
      <c r="H1826" s="14" t="s">
        <v>5300</v>
      </c>
      <c r="I1826" s="14" t="s">
        <v>5301</v>
      </c>
      <c r="J1826" s="14" t="s">
        <v>5300</v>
      </c>
      <c r="K1826" s="14" t="s">
        <v>5301</v>
      </c>
      <c r="L1826" s="14">
        <v>1</v>
      </c>
      <c r="M1826" s="14">
        <v>4</v>
      </c>
      <c r="N1826" s="14">
        <v>0</v>
      </c>
      <c r="O1826" s="14">
        <v>0</v>
      </c>
      <c r="P1826" s="14" t="s">
        <v>5783</v>
      </c>
      <c r="Q1826" s="14" t="s">
        <v>6407</v>
      </c>
      <c r="R1826" s="14" t="s">
        <v>6336</v>
      </c>
      <c r="S1826" s="14" t="s">
        <v>6335</v>
      </c>
      <c r="T1826" s="14" t="s">
        <v>6335</v>
      </c>
      <c r="U1826" s="14"/>
      <c r="V1826" s="16"/>
      <c r="W1826" s="14"/>
      <c r="Z1826" s="12"/>
      <c r="AB1826" s="5"/>
    </row>
    <row r="1827" spans="1:28" s="3" customFormat="1">
      <c r="A1827" s="14" t="s">
        <v>6531</v>
      </c>
      <c r="B1827" s="14"/>
      <c r="C1827" s="14" t="s">
        <v>6525</v>
      </c>
      <c r="D1827" s="15" t="s">
        <v>5272</v>
      </c>
      <c r="E1827" s="15" t="s">
        <v>5273</v>
      </c>
      <c r="F1827" s="15" t="s">
        <v>5274</v>
      </c>
      <c r="G1827" s="15" t="s">
        <v>5275</v>
      </c>
      <c r="H1827" s="15" t="s">
        <v>5274</v>
      </c>
      <c r="I1827" s="15" t="s">
        <v>5275</v>
      </c>
      <c r="J1827" s="14" t="s">
        <v>5274</v>
      </c>
      <c r="K1827" s="14" t="s">
        <v>5275</v>
      </c>
      <c r="L1827" s="14">
        <v>1</v>
      </c>
      <c r="M1827" s="14">
        <v>2</v>
      </c>
      <c r="N1827" s="14">
        <v>1</v>
      </c>
      <c r="O1827" s="14">
        <v>600</v>
      </c>
      <c r="P1827" s="14"/>
      <c r="Q1827" s="14"/>
      <c r="R1827" s="14"/>
      <c r="S1827" s="14"/>
      <c r="T1827" s="14"/>
      <c r="U1827" s="14"/>
      <c r="V1827" s="16"/>
      <c r="W1827" s="14"/>
      <c r="AB1827" s="5"/>
    </row>
    <row r="1828" spans="1:28" s="3" customFormat="1">
      <c r="A1828" s="14" t="s">
        <v>6531</v>
      </c>
      <c r="B1828" s="14"/>
      <c r="C1828" s="14" t="s">
        <v>6525</v>
      </c>
      <c r="D1828" s="15" t="s">
        <v>5272</v>
      </c>
      <c r="E1828" s="15" t="s">
        <v>5273</v>
      </c>
      <c r="F1828" s="15" t="s">
        <v>5276</v>
      </c>
      <c r="G1828" s="15" t="s">
        <v>693</v>
      </c>
      <c r="H1828" s="15" t="s">
        <v>5276</v>
      </c>
      <c r="I1828" s="15" t="s">
        <v>693</v>
      </c>
      <c r="J1828" s="14" t="s">
        <v>5276</v>
      </c>
      <c r="K1828" s="14" t="s">
        <v>693</v>
      </c>
      <c r="L1828" s="14">
        <v>1</v>
      </c>
      <c r="M1828" s="14">
        <v>2</v>
      </c>
      <c r="N1828" s="14">
        <v>1</v>
      </c>
      <c r="O1828" s="14">
        <v>600</v>
      </c>
      <c r="P1828" s="14"/>
      <c r="Q1828" s="14"/>
      <c r="R1828" s="14"/>
      <c r="S1828" s="14"/>
      <c r="T1828" s="14"/>
      <c r="U1828" s="14"/>
      <c r="V1828" s="16"/>
      <c r="W1828" s="14"/>
      <c r="AB1828" s="5"/>
    </row>
    <row r="1829" spans="1:28" s="3" customFormat="1">
      <c r="A1829" s="14"/>
      <c r="B1829" s="14"/>
      <c r="C1829" s="14"/>
      <c r="D1829" s="15" t="s">
        <v>3406</v>
      </c>
      <c r="E1829" s="15" t="s">
        <v>4210</v>
      </c>
      <c r="F1829" s="15" t="s">
        <v>4211</v>
      </c>
      <c r="G1829" s="15" t="s">
        <v>4212</v>
      </c>
      <c r="H1829" s="15" t="s">
        <v>4211</v>
      </c>
      <c r="I1829" s="15" t="s">
        <v>4212</v>
      </c>
      <c r="J1829" s="14" t="s">
        <v>4211</v>
      </c>
      <c r="K1829" s="14" t="s">
        <v>4212</v>
      </c>
      <c r="L1829" s="14">
        <v>0</v>
      </c>
      <c r="M1829" s="14">
        <v>4</v>
      </c>
      <c r="N1829" s="14">
        <v>0</v>
      </c>
      <c r="O1829" s="14">
        <v>0</v>
      </c>
      <c r="P1829" s="14" t="s">
        <v>6279</v>
      </c>
      <c r="Q1829" s="14" t="s">
        <v>5313</v>
      </c>
      <c r="R1829" s="14"/>
      <c r="S1829" s="14"/>
      <c r="T1829" s="14"/>
      <c r="U1829" s="14"/>
      <c r="V1829" s="16"/>
      <c r="W1829" s="14"/>
      <c r="AB1829" s="5"/>
    </row>
    <row r="1830" spans="1:28" s="3" customFormat="1">
      <c r="A1830" s="14"/>
      <c r="B1830" s="14"/>
      <c r="C1830" s="14"/>
      <c r="D1830" s="15" t="s">
        <v>3406</v>
      </c>
      <c r="E1830" s="15" t="s">
        <v>4210</v>
      </c>
      <c r="F1830" s="15" t="s">
        <v>4211</v>
      </c>
      <c r="G1830" s="15" t="s">
        <v>4213</v>
      </c>
      <c r="H1830" s="15" t="s">
        <v>4211</v>
      </c>
      <c r="I1830" s="15" t="s">
        <v>4213</v>
      </c>
      <c r="J1830" s="14" t="s">
        <v>4211</v>
      </c>
      <c r="K1830" s="14" t="s">
        <v>4213</v>
      </c>
      <c r="L1830" s="14">
        <v>0</v>
      </c>
      <c r="M1830" s="14">
        <v>4</v>
      </c>
      <c r="N1830" s="14">
        <v>0</v>
      </c>
      <c r="O1830" s="14">
        <v>0</v>
      </c>
      <c r="P1830" s="14" t="s">
        <v>6279</v>
      </c>
      <c r="Q1830" s="14" t="s">
        <v>5313</v>
      </c>
      <c r="R1830" s="14"/>
      <c r="S1830" s="14"/>
      <c r="T1830" s="14"/>
      <c r="U1830" s="14"/>
      <c r="V1830" s="16"/>
      <c r="W1830" s="14"/>
      <c r="AB1830" s="5"/>
    </row>
    <row r="1831" spans="1:28" s="3" customFormat="1">
      <c r="A1831" s="14"/>
      <c r="B1831" s="14"/>
      <c r="C1831" s="14"/>
      <c r="D1831" s="15" t="s">
        <v>3406</v>
      </c>
      <c r="E1831" s="15" t="s">
        <v>4210</v>
      </c>
      <c r="F1831" s="15" t="s">
        <v>4214</v>
      </c>
      <c r="G1831" s="15" t="s">
        <v>4215</v>
      </c>
      <c r="H1831" s="15" t="s">
        <v>4214</v>
      </c>
      <c r="I1831" s="15" t="s">
        <v>4215</v>
      </c>
      <c r="J1831" s="14" t="s">
        <v>4214</v>
      </c>
      <c r="K1831" s="14" t="s">
        <v>4215</v>
      </c>
      <c r="L1831" s="14">
        <v>0</v>
      </c>
      <c r="M1831" s="14">
        <v>4</v>
      </c>
      <c r="N1831" s="14">
        <v>0</v>
      </c>
      <c r="O1831" s="14">
        <v>0</v>
      </c>
      <c r="P1831" s="14" t="s">
        <v>6279</v>
      </c>
      <c r="Q1831" s="14" t="s">
        <v>5313</v>
      </c>
      <c r="R1831" s="14"/>
      <c r="S1831" s="14"/>
      <c r="T1831" s="14"/>
      <c r="U1831" s="17"/>
      <c r="V1831" s="17"/>
      <c r="W1831" s="14"/>
      <c r="AB1831" s="5"/>
    </row>
    <row r="1832" spans="1:28" s="3" customFormat="1">
      <c r="A1832" s="14"/>
      <c r="B1832" s="14"/>
      <c r="C1832" s="14"/>
      <c r="D1832" s="15" t="s">
        <v>3406</v>
      </c>
      <c r="E1832" s="15" t="s">
        <v>4210</v>
      </c>
      <c r="F1832" s="15" t="s">
        <v>4216</v>
      </c>
      <c r="G1832" s="15" t="s">
        <v>106</v>
      </c>
      <c r="H1832" s="15" t="s">
        <v>4216</v>
      </c>
      <c r="I1832" s="15" t="s">
        <v>106</v>
      </c>
      <c r="J1832" s="14" t="s">
        <v>4216</v>
      </c>
      <c r="K1832" s="14" t="s">
        <v>106</v>
      </c>
      <c r="L1832" s="14">
        <v>1</v>
      </c>
      <c r="M1832" s="14">
        <v>2</v>
      </c>
      <c r="N1832" s="14">
        <v>6</v>
      </c>
      <c r="O1832" s="15">
        <v>5342</v>
      </c>
      <c r="P1832" s="14"/>
      <c r="Q1832" s="14"/>
      <c r="R1832" s="14"/>
      <c r="S1832" s="14"/>
      <c r="T1832" s="14"/>
      <c r="U1832" s="14"/>
      <c r="V1832" s="16"/>
      <c r="W1832" s="14"/>
      <c r="AB1832" s="5"/>
    </row>
    <row r="1833" spans="1:28" s="3" customFormat="1">
      <c r="A1833" s="14"/>
      <c r="B1833" s="14"/>
      <c r="C1833" s="14"/>
      <c r="D1833" s="15" t="s">
        <v>3406</v>
      </c>
      <c r="E1833" s="15" t="s">
        <v>4210</v>
      </c>
      <c r="F1833" s="15" t="s">
        <v>4217</v>
      </c>
      <c r="G1833" s="15" t="s">
        <v>4218</v>
      </c>
      <c r="H1833" s="15" t="s">
        <v>4217</v>
      </c>
      <c r="I1833" s="15" t="s">
        <v>4218</v>
      </c>
      <c r="J1833" s="14" t="s">
        <v>4217</v>
      </c>
      <c r="K1833" s="14" t="s">
        <v>4218</v>
      </c>
      <c r="L1833" s="14">
        <v>1</v>
      </c>
      <c r="M1833" s="14">
        <v>2</v>
      </c>
      <c r="N1833" s="14">
        <v>6</v>
      </c>
      <c r="O1833" s="15">
        <v>5106</v>
      </c>
      <c r="P1833" s="14"/>
      <c r="Q1833" s="14"/>
      <c r="R1833" s="14"/>
      <c r="S1833" s="14"/>
      <c r="T1833" s="14"/>
      <c r="U1833" s="14"/>
      <c r="V1833" s="16"/>
      <c r="W1833" s="14"/>
      <c r="AB1833" s="5"/>
    </row>
    <row r="1834" spans="1:28" s="3" customFormat="1">
      <c r="A1834" s="14"/>
      <c r="B1834" s="14"/>
      <c r="C1834" s="14"/>
      <c r="D1834" s="15" t="s">
        <v>3406</v>
      </c>
      <c r="E1834" s="15" t="s">
        <v>4210</v>
      </c>
      <c r="F1834" s="15" t="s">
        <v>4219</v>
      </c>
      <c r="G1834" s="15" t="s">
        <v>3694</v>
      </c>
      <c r="H1834" s="15" t="s">
        <v>4219</v>
      </c>
      <c r="I1834" s="15" t="s">
        <v>3694</v>
      </c>
      <c r="J1834" s="14" t="s">
        <v>4219</v>
      </c>
      <c r="K1834" s="14" t="s">
        <v>3694</v>
      </c>
      <c r="L1834" s="14">
        <v>1</v>
      </c>
      <c r="M1834" s="14">
        <v>2</v>
      </c>
      <c r="N1834" s="14">
        <v>6</v>
      </c>
      <c r="O1834" s="15">
        <v>6013</v>
      </c>
      <c r="P1834" s="14"/>
      <c r="Q1834" s="14"/>
      <c r="R1834" s="14"/>
      <c r="S1834" s="14"/>
      <c r="T1834" s="14"/>
      <c r="U1834" s="14"/>
      <c r="V1834" s="16"/>
      <c r="W1834" s="14"/>
      <c r="AB1834" s="5"/>
    </row>
    <row r="1835" spans="1:28" s="3" customFormat="1">
      <c r="A1835" s="14"/>
      <c r="B1835" s="14"/>
      <c r="C1835" s="14"/>
      <c r="D1835" s="15" t="s">
        <v>3406</v>
      </c>
      <c r="E1835" s="15" t="s">
        <v>4210</v>
      </c>
      <c r="F1835" s="15" t="s">
        <v>4220</v>
      </c>
      <c r="G1835" s="15" t="s">
        <v>3018</v>
      </c>
      <c r="H1835" s="15" t="s">
        <v>4220</v>
      </c>
      <c r="I1835" s="15" t="s">
        <v>3018</v>
      </c>
      <c r="J1835" s="14" t="s">
        <v>4220</v>
      </c>
      <c r="K1835" s="14" t="s">
        <v>3018</v>
      </c>
      <c r="L1835" s="14">
        <v>1</v>
      </c>
      <c r="M1835" s="14">
        <v>2</v>
      </c>
      <c r="N1835" s="14">
        <v>6</v>
      </c>
      <c r="O1835" s="15">
        <v>5671</v>
      </c>
      <c r="P1835" s="14"/>
      <c r="Q1835" s="14"/>
      <c r="R1835" s="14"/>
      <c r="S1835" s="14"/>
      <c r="T1835" s="14"/>
      <c r="U1835" s="14"/>
      <c r="V1835" s="16"/>
      <c r="W1835" s="14"/>
      <c r="AB1835" s="5"/>
    </row>
    <row r="1836" spans="1:28" s="3" customFormat="1">
      <c r="A1836" s="14"/>
      <c r="B1836" s="14"/>
      <c r="C1836" s="14"/>
      <c r="D1836" s="15" t="s">
        <v>3406</v>
      </c>
      <c r="E1836" s="15" t="s">
        <v>4210</v>
      </c>
      <c r="F1836" s="15" t="s">
        <v>4220</v>
      </c>
      <c r="G1836" s="15" t="s">
        <v>4221</v>
      </c>
      <c r="H1836" s="15" t="s">
        <v>4220</v>
      </c>
      <c r="I1836" s="15" t="s">
        <v>4221</v>
      </c>
      <c r="J1836" s="14" t="s">
        <v>4220</v>
      </c>
      <c r="K1836" s="14" t="s">
        <v>4221</v>
      </c>
      <c r="L1836" s="14">
        <v>1</v>
      </c>
      <c r="M1836" s="14">
        <v>2</v>
      </c>
      <c r="N1836" s="14">
        <v>4</v>
      </c>
      <c r="O1836" s="15">
        <v>3753</v>
      </c>
      <c r="P1836" s="14"/>
      <c r="Q1836" s="14"/>
      <c r="R1836" s="14"/>
      <c r="S1836" s="14"/>
      <c r="T1836" s="14"/>
      <c r="U1836" s="14"/>
      <c r="V1836" s="16"/>
      <c r="W1836" s="14"/>
      <c r="AB1836" s="5"/>
    </row>
    <row r="1837" spans="1:28" s="3" customFormat="1">
      <c r="A1837" s="14"/>
      <c r="B1837" s="14"/>
      <c r="C1837" s="14"/>
      <c r="D1837" s="15" t="s">
        <v>3406</v>
      </c>
      <c r="E1837" s="15" t="s">
        <v>4210</v>
      </c>
      <c r="F1837" s="15" t="s">
        <v>4220</v>
      </c>
      <c r="G1837" s="15" t="s">
        <v>4036</v>
      </c>
      <c r="H1837" s="15" t="s">
        <v>4220</v>
      </c>
      <c r="I1837" s="15" t="s">
        <v>4036</v>
      </c>
      <c r="J1837" s="14" t="s">
        <v>4220</v>
      </c>
      <c r="K1837" s="14" t="s">
        <v>4036</v>
      </c>
      <c r="L1837" s="14">
        <v>1</v>
      </c>
      <c r="M1837" s="14">
        <v>3</v>
      </c>
      <c r="N1837" s="14">
        <v>1</v>
      </c>
      <c r="O1837" s="14">
        <v>798</v>
      </c>
      <c r="P1837" s="14"/>
      <c r="Q1837" s="14"/>
      <c r="R1837" s="14"/>
      <c r="S1837" s="14"/>
      <c r="T1837" s="14"/>
      <c r="U1837" s="14"/>
      <c r="V1837" s="16"/>
      <c r="W1837" s="14"/>
      <c r="AB1837" s="5"/>
    </row>
    <row r="1838" spans="1:28" s="3" customFormat="1">
      <c r="A1838" s="14"/>
      <c r="B1838" s="14"/>
      <c r="C1838" s="14"/>
      <c r="D1838" s="15" t="s">
        <v>3406</v>
      </c>
      <c r="E1838" s="15" t="s">
        <v>4210</v>
      </c>
      <c r="F1838" s="15" t="s">
        <v>4222</v>
      </c>
      <c r="G1838" s="15" t="s">
        <v>1567</v>
      </c>
      <c r="H1838" s="15" t="s">
        <v>4222</v>
      </c>
      <c r="I1838" s="15" t="s">
        <v>1567</v>
      </c>
      <c r="J1838" s="14" t="s">
        <v>4222</v>
      </c>
      <c r="K1838" s="14" t="s">
        <v>1567</v>
      </c>
      <c r="L1838" s="14">
        <v>1</v>
      </c>
      <c r="M1838" s="14">
        <v>4</v>
      </c>
      <c r="N1838" s="14">
        <v>0</v>
      </c>
      <c r="O1838" s="14">
        <v>0</v>
      </c>
      <c r="P1838" s="14" t="s">
        <v>6138</v>
      </c>
      <c r="Q1838" s="14" t="s">
        <v>5490</v>
      </c>
      <c r="R1838" s="14"/>
      <c r="S1838" s="14"/>
      <c r="T1838" s="14"/>
      <c r="U1838" s="14"/>
      <c r="V1838" s="16"/>
      <c r="W1838" s="14"/>
      <c r="AB1838" s="5"/>
    </row>
    <row r="1839" spans="1:28" s="3" customFormat="1">
      <c r="A1839" s="14"/>
      <c r="B1839" s="14"/>
      <c r="C1839" s="14"/>
      <c r="D1839" s="15" t="s">
        <v>3406</v>
      </c>
      <c r="E1839" s="15" t="s">
        <v>4210</v>
      </c>
      <c r="F1839" s="15" t="s">
        <v>4222</v>
      </c>
      <c r="G1839" s="15" t="s">
        <v>4223</v>
      </c>
      <c r="H1839" s="15" t="s">
        <v>4222</v>
      </c>
      <c r="I1839" s="15" t="s">
        <v>4223</v>
      </c>
      <c r="J1839" s="14" t="s">
        <v>4222</v>
      </c>
      <c r="K1839" s="14" t="s">
        <v>4223</v>
      </c>
      <c r="L1839" s="14">
        <v>1</v>
      </c>
      <c r="M1839" s="14">
        <v>2</v>
      </c>
      <c r="N1839" s="14">
        <v>4</v>
      </c>
      <c r="O1839" s="15">
        <v>2684</v>
      </c>
      <c r="P1839" s="14"/>
      <c r="Q1839" s="14"/>
      <c r="R1839" s="14"/>
      <c r="S1839" s="14"/>
      <c r="T1839" s="14"/>
      <c r="U1839" s="14"/>
      <c r="V1839" s="16"/>
      <c r="W1839" s="14"/>
      <c r="AA1839" s="12"/>
      <c r="AB1839" s="12"/>
    </row>
    <row r="1840" spans="1:28" s="3" customFormat="1">
      <c r="A1840" s="14"/>
      <c r="B1840" s="14"/>
      <c r="C1840" s="14"/>
      <c r="D1840" s="15" t="s">
        <v>3406</v>
      </c>
      <c r="E1840" s="15" t="s">
        <v>4210</v>
      </c>
      <c r="F1840" s="15" t="s">
        <v>4224</v>
      </c>
      <c r="G1840" s="15" t="s">
        <v>4225</v>
      </c>
      <c r="H1840" s="15" t="s">
        <v>4224</v>
      </c>
      <c r="I1840" s="15" t="s">
        <v>4225</v>
      </c>
      <c r="J1840" s="14" t="s">
        <v>4224</v>
      </c>
      <c r="K1840" s="14" t="s">
        <v>4225</v>
      </c>
      <c r="L1840" s="14">
        <v>1</v>
      </c>
      <c r="M1840" s="14">
        <v>2</v>
      </c>
      <c r="N1840" s="14">
        <v>6</v>
      </c>
      <c r="O1840" s="15">
        <v>6576</v>
      </c>
      <c r="P1840" s="14"/>
      <c r="Q1840" s="14"/>
      <c r="R1840" s="14"/>
      <c r="S1840" s="14"/>
      <c r="T1840" s="14"/>
      <c r="U1840" s="14"/>
      <c r="V1840" s="16"/>
      <c r="W1840" s="14"/>
      <c r="AB1840" s="5"/>
    </row>
    <row r="1841" spans="1:28" s="3" customFormat="1">
      <c r="A1841" s="14"/>
      <c r="B1841" s="14"/>
      <c r="C1841" s="14"/>
      <c r="D1841" s="15" t="s">
        <v>3406</v>
      </c>
      <c r="E1841" s="15" t="s">
        <v>4210</v>
      </c>
      <c r="F1841" s="15" t="s">
        <v>4224</v>
      </c>
      <c r="G1841" s="15" t="s">
        <v>4226</v>
      </c>
      <c r="H1841" s="15" t="s">
        <v>4224</v>
      </c>
      <c r="I1841" s="15" t="s">
        <v>4226</v>
      </c>
      <c r="J1841" s="14" t="s">
        <v>4224</v>
      </c>
      <c r="K1841" s="14" t="s">
        <v>4226</v>
      </c>
      <c r="L1841" s="14">
        <v>1</v>
      </c>
      <c r="M1841" s="14">
        <v>4</v>
      </c>
      <c r="N1841" s="14">
        <v>0</v>
      </c>
      <c r="O1841" s="14">
        <v>0</v>
      </c>
      <c r="P1841" s="14" t="s">
        <v>6138</v>
      </c>
      <c r="Q1841" s="14" t="s">
        <v>5490</v>
      </c>
      <c r="R1841" s="14"/>
      <c r="S1841" s="14"/>
      <c r="T1841" s="14"/>
      <c r="U1841" s="14"/>
      <c r="V1841" s="16"/>
      <c r="W1841" s="14"/>
      <c r="AB1841" s="5"/>
    </row>
    <row r="1842" spans="1:28" s="3" customFormat="1">
      <c r="A1842" s="14"/>
      <c r="B1842" s="14"/>
      <c r="C1842" s="14"/>
      <c r="D1842" s="15" t="s">
        <v>3406</v>
      </c>
      <c r="E1842" s="15" t="s">
        <v>4210</v>
      </c>
      <c r="F1842" s="15" t="s">
        <v>4224</v>
      </c>
      <c r="G1842" s="15" t="s">
        <v>1448</v>
      </c>
      <c r="H1842" s="15" t="s">
        <v>4224</v>
      </c>
      <c r="I1842" s="15" t="s">
        <v>1448</v>
      </c>
      <c r="J1842" s="14" t="s">
        <v>4224</v>
      </c>
      <c r="K1842" s="14" t="s">
        <v>1448</v>
      </c>
      <c r="L1842" s="14">
        <v>0</v>
      </c>
      <c r="M1842" s="14">
        <v>4</v>
      </c>
      <c r="N1842" s="14">
        <v>0</v>
      </c>
      <c r="O1842" s="14">
        <v>0</v>
      </c>
      <c r="P1842" s="14" t="s">
        <v>6138</v>
      </c>
      <c r="Q1842" s="14" t="s">
        <v>5490</v>
      </c>
      <c r="R1842" s="14"/>
      <c r="S1842" s="14"/>
      <c r="T1842" s="14"/>
      <c r="U1842" s="14"/>
      <c r="V1842" s="16"/>
      <c r="W1842" s="14"/>
      <c r="AB1842" s="5"/>
    </row>
    <row r="1843" spans="1:28" s="3" customFormat="1">
      <c r="A1843" s="14"/>
      <c r="B1843" s="14"/>
      <c r="C1843" s="14"/>
      <c r="D1843" s="15" t="s">
        <v>3406</v>
      </c>
      <c r="E1843" s="15" t="s">
        <v>4210</v>
      </c>
      <c r="F1843" s="15" t="s">
        <v>4227</v>
      </c>
      <c r="G1843" s="15" t="s">
        <v>3819</v>
      </c>
      <c r="H1843" s="15" t="s">
        <v>4227</v>
      </c>
      <c r="I1843" s="15" t="s">
        <v>3819</v>
      </c>
      <c r="J1843" s="14" t="s">
        <v>4227</v>
      </c>
      <c r="K1843" s="14" t="s">
        <v>3819</v>
      </c>
      <c r="L1843" s="14">
        <v>1</v>
      </c>
      <c r="M1843" s="14">
        <v>2</v>
      </c>
      <c r="N1843" s="14">
        <v>5</v>
      </c>
      <c r="O1843" s="15">
        <v>5414</v>
      </c>
      <c r="P1843" s="14"/>
      <c r="Q1843" s="14"/>
      <c r="R1843" s="14"/>
      <c r="S1843" s="14"/>
      <c r="T1843" s="14"/>
      <c r="U1843" s="14"/>
      <c r="V1843" s="16"/>
      <c r="W1843" s="14"/>
      <c r="AB1843" s="5"/>
    </row>
    <row r="1844" spans="1:28" s="3" customFormat="1">
      <c r="A1844" s="14"/>
      <c r="B1844" s="14"/>
      <c r="C1844" s="14"/>
      <c r="D1844" s="15" t="s">
        <v>3406</v>
      </c>
      <c r="E1844" s="15" t="s">
        <v>4210</v>
      </c>
      <c r="F1844" s="15" t="s">
        <v>4228</v>
      </c>
      <c r="G1844" s="15" t="s">
        <v>4229</v>
      </c>
      <c r="H1844" s="15" t="s">
        <v>4228</v>
      </c>
      <c r="I1844" s="15" t="s">
        <v>4229</v>
      </c>
      <c r="J1844" s="14" t="s">
        <v>4228</v>
      </c>
      <c r="K1844" s="14" t="s">
        <v>4229</v>
      </c>
      <c r="L1844" s="14">
        <v>0</v>
      </c>
      <c r="M1844" s="14">
        <v>4</v>
      </c>
      <c r="N1844" s="14">
        <v>0</v>
      </c>
      <c r="O1844" s="14">
        <v>0</v>
      </c>
      <c r="P1844" s="14" t="s">
        <v>5705</v>
      </c>
      <c r="Q1844" s="14" t="s">
        <v>5313</v>
      </c>
      <c r="R1844" s="14"/>
      <c r="S1844" s="14"/>
      <c r="T1844" s="14"/>
      <c r="U1844" s="14"/>
      <c r="V1844" s="16"/>
      <c r="W1844" s="14"/>
      <c r="AB1844" s="5"/>
    </row>
    <row r="1845" spans="1:28" s="3" customFormat="1">
      <c r="A1845" s="14"/>
      <c r="B1845" s="14"/>
      <c r="C1845" s="14"/>
      <c r="D1845" s="15" t="s">
        <v>3406</v>
      </c>
      <c r="E1845" s="15" t="s">
        <v>4210</v>
      </c>
      <c r="F1845" s="15" t="s">
        <v>4230</v>
      </c>
      <c r="G1845" s="15" t="s">
        <v>4231</v>
      </c>
      <c r="H1845" s="15" t="s">
        <v>4230</v>
      </c>
      <c r="I1845" s="15" t="s">
        <v>4231</v>
      </c>
      <c r="J1845" s="14" t="s">
        <v>4230</v>
      </c>
      <c r="K1845" s="14" t="s">
        <v>4231</v>
      </c>
      <c r="L1845" s="14">
        <v>1</v>
      </c>
      <c r="M1845" s="14">
        <v>2</v>
      </c>
      <c r="N1845" s="14">
        <v>4</v>
      </c>
      <c r="O1845" s="15">
        <v>5070</v>
      </c>
      <c r="P1845" s="14"/>
      <c r="Q1845" s="14"/>
      <c r="R1845" s="14"/>
      <c r="S1845" s="14"/>
      <c r="T1845" s="14"/>
      <c r="U1845" s="14"/>
      <c r="V1845" s="16"/>
      <c r="W1845" s="14"/>
      <c r="AB1845" s="5"/>
    </row>
    <row r="1846" spans="1:28" s="3" customFormat="1">
      <c r="A1846" s="14"/>
      <c r="B1846" s="14" t="s">
        <v>6563</v>
      </c>
      <c r="C1846" s="14"/>
      <c r="D1846" s="15" t="s">
        <v>3406</v>
      </c>
      <c r="E1846" s="15" t="s">
        <v>4210</v>
      </c>
      <c r="F1846" s="15" t="s">
        <v>4232</v>
      </c>
      <c r="G1846" s="15" t="s">
        <v>3368</v>
      </c>
      <c r="H1846" s="15" t="s">
        <v>4232</v>
      </c>
      <c r="I1846" s="15" t="s">
        <v>3368</v>
      </c>
      <c r="J1846" s="14" t="s">
        <v>6526</v>
      </c>
      <c r="K1846" s="14" t="s">
        <v>6526</v>
      </c>
      <c r="L1846" s="14">
        <v>1</v>
      </c>
      <c r="M1846" s="14">
        <v>2</v>
      </c>
      <c r="N1846" s="14">
        <v>4</v>
      </c>
      <c r="O1846" s="15">
        <v>3497</v>
      </c>
      <c r="P1846" s="14"/>
      <c r="Q1846" s="14"/>
      <c r="R1846" s="14"/>
      <c r="S1846" s="14"/>
      <c r="T1846" s="14"/>
      <c r="U1846" s="14"/>
      <c r="V1846" s="16"/>
      <c r="W1846" s="14"/>
      <c r="AB1846" s="5"/>
    </row>
    <row r="1847" spans="1:28" s="3" customFormat="1">
      <c r="A1847" s="14"/>
      <c r="B1847" s="14"/>
      <c r="C1847" s="14"/>
      <c r="D1847" s="15" t="s">
        <v>3406</v>
      </c>
      <c r="E1847" s="15" t="s">
        <v>4210</v>
      </c>
      <c r="F1847" s="15" t="s">
        <v>4232</v>
      </c>
      <c r="G1847" s="15" t="s">
        <v>4233</v>
      </c>
      <c r="H1847" s="15" t="s">
        <v>4232</v>
      </c>
      <c r="I1847" s="15" t="s">
        <v>4233</v>
      </c>
      <c r="J1847" s="14" t="s">
        <v>4232</v>
      </c>
      <c r="K1847" s="14" t="s">
        <v>4233</v>
      </c>
      <c r="L1847" s="14">
        <v>1</v>
      </c>
      <c r="M1847" s="14">
        <v>2</v>
      </c>
      <c r="N1847" s="14">
        <v>5</v>
      </c>
      <c r="O1847" s="15">
        <v>4915</v>
      </c>
      <c r="P1847" s="14"/>
      <c r="Q1847" s="14"/>
      <c r="R1847" s="14"/>
      <c r="S1847" s="14"/>
      <c r="T1847" s="14"/>
      <c r="U1847" s="14"/>
      <c r="V1847" s="16"/>
      <c r="W1847" s="14"/>
      <c r="AB1847" s="5"/>
    </row>
    <row r="1848" spans="1:28" s="3" customFormat="1">
      <c r="A1848" s="14"/>
      <c r="B1848" s="14"/>
      <c r="C1848" s="14"/>
      <c r="D1848" s="15" t="s">
        <v>3406</v>
      </c>
      <c r="E1848" s="15" t="s">
        <v>4210</v>
      </c>
      <c r="F1848" s="15" t="s">
        <v>4232</v>
      </c>
      <c r="G1848" s="15" t="s">
        <v>4234</v>
      </c>
      <c r="H1848" s="15" t="s">
        <v>4232</v>
      </c>
      <c r="I1848" s="15" t="s">
        <v>4234</v>
      </c>
      <c r="J1848" s="14" t="s">
        <v>4232</v>
      </c>
      <c r="K1848" s="14" t="s">
        <v>4234</v>
      </c>
      <c r="L1848" s="14">
        <v>1</v>
      </c>
      <c r="M1848" s="14">
        <v>3</v>
      </c>
      <c r="N1848" s="14">
        <v>1</v>
      </c>
      <c r="O1848" s="14">
        <v>798</v>
      </c>
      <c r="P1848" s="14"/>
      <c r="Q1848" s="14"/>
      <c r="R1848" s="14"/>
      <c r="S1848" s="14"/>
      <c r="T1848" s="14"/>
      <c r="U1848" s="14"/>
      <c r="V1848" s="16"/>
      <c r="W1848" s="14"/>
      <c r="AB1848" s="5"/>
    </row>
    <row r="1849" spans="1:28" s="3" customFormat="1">
      <c r="A1849" s="15"/>
      <c r="B1849" s="14" t="s">
        <v>6706</v>
      </c>
      <c r="C1849" s="15"/>
      <c r="D1849" s="15" t="s">
        <v>3406</v>
      </c>
      <c r="E1849" s="15" t="s">
        <v>4210</v>
      </c>
      <c r="F1849" s="15" t="s">
        <v>4232</v>
      </c>
      <c r="G1849" s="15" t="s">
        <v>6629</v>
      </c>
      <c r="H1849" s="14" t="s">
        <v>6526</v>
      </c>
      <c r="I1849" s="14" t="s">
        <v>6526</v>
      </c>
      <c r="J1849" s="14" t="s">
        <v>6526</v>
      </c>
      <c r="K1849" s="14" t="s">
        <v>6526</v>
      </c>
      <c r="L1849" s="14">
        <v>1</v>
      </c>
      <c r="M1849" s="14">
        <v>2</v>
      </c>
      <c r="N1849" s="14">
        <v>4</v>
      </c>
      <c r="O1849" s="15">
        <v>3153</v>
      </c>
      <c r="P1849" s="14"/>
      <c r="Q1849" s="14"/>
      <c r="R1849" s="14"/>
      <c r="S1849" s="14"/>
      <c r="T1849" s="14"/>
      <c r="U1849" s="14"/>
      <c r="V1849" s="16"/>
      <c r="W1849" s="14"/>
      <c r="AB1849" s="5"/>
    </row>
    <row r="1850" spans="1:28" s="3" customFormat="1">
      <c r="A1850" s="14"/>
      <c r="B1850" s="14"/>
      <c r="C1850" s="14"/>
      <c r="D1850" s="15" t="s">
        <v>3406</v>
      </c>
      <c r="E1850" s="15" t="s">
        <v>4210</v>
      </c>
      <c r="F1850" s="15" t="s">
        <v>4232</v>
      </c>
      <c r="G1850" s="15" t="s">
        <v>4235</v>
      </c>
      <c r="H1850" s="15" t="s">
        <v>4232</v>
      </c>
      <c r="I1850" s="15" t="s">
        <v>4235</v>
      </c>
      <c r="J1850" s="14" t="s">
        <v>4232</v>
      </c>
      <c r="K1850" s="14" t="s">
        <v>4235</v>
      </c>
      <c r="L1850" s="14">
        <v>1</v>
      </c>
      <c r="M1850" s="14">
        <v>2</v>
      </c>
      <c r="N1850" s="14">
        <v>4</v>
      </c>
      <c r="O1850" s="15">
        <v>2189</v>
      </c>
      <c r="P1850" s="14"/>
      <c r="Q1850" s="14"/>
      <c r="R1850" s="14"/>
      <c r="S1850" s="14"/>
      <c r="T1850" s="14"/>
      <c r="U1850" s="14"/>
      <c r="V1850" s="16"/>
      <c r="W1850" s="14"/>
      <c r="AB1850" s="5"/>
    </row>
    <row r="1851" spans="1:28" s="3" customFormat="1">
      <c r="A1851" s="14"/>
      <c r="B1851" s="14"/>
      <c r="C1851" s="14"/>
      <c r="D1851" s="15" t="s">
        <v>3406</v>
      </c>
      <c r="E1851" s="15" t="s">
        <v>4210</v>
      </c>
      <c r="F1851" s="15" t="s">
        <v>4232</v>
      </c>
      <c r="G1851" s="15" t="s">
        <v>4236</v>
      </c>
      <c r="H1851" s="15" t="s">
        <v>4232</v>
      </c>
      <c r="I1851" s="15" t="s">
        <v>4236</v>
      </c>
      <c r="J1851" s="14" t="s">
        <v>4232</v>
      </c>
      <c r="K1851" s="14" t="s">
        <v>4236</v>
      </c>
      <c r="L1851" s="14">
        <v>1</v>
      </c>
      <c r="M1851" s="14">
        <v>2</v>
      </c>
      <c r="N1851" s="14">
        <v>5</v>
      </c>
      <c r="O1851" s="15">
        <v>5220</v>
      </c>
      <c r="P1851" s="14"/>
      <c r="Q1851" s="14"/>
      <c r="R1851" s="14"/>
      <c r="S1851" s="14"/>
      <c r="T1851" s="14"/>
      <c r="U1851" s="14"/>
      <c r="V1851" s="16"/>
      <c r="W1851" s="14"/>
      <c r="AB1851" s="5"/>
    </row>
    <row r="1852" spans="1:28" s="3" customFormat="1">
      <c r="A1852" s="14"/>
      <c r="B1852" s="14"/>
      <c r="C1852" s="14"/>
      <c r="D1852" s="15" t="s">
        <v>3406</v>
      </c>
      <c r="E1852" s="15" t="s">
        <v>4210</v>
      </c>
      <c r="F1852" s="15" t="s">
        <v>4237</v>
      </c>
      <c r="G1852" s="15" t="s">
        <v>4238</v>
      </c>
      <c r="H1852" s="15" t="s">
        <v>4237</v>
      </c>
      <c r="I1852" s="15" t="s">
        <v>4238</v>
      </c>
      <c r="J1852" s="14" t="s">
        <v>4237</v>
      </c>
      <c r="K1852" s="14" t="s">
        <v>4238</v>
      </c>
      <c r="L1852" s="14">
        <v>1</v>
      </c>
      <c r="M1852" s="14">
        <v>2</v>
      </c>
      <c r="N1852" s="14">
        <v>2</v>
      </c>
      <c r="O1852" s="15">
        <v>2165</v>
      </c>
      <c r="P1852" s="14" t="s">
        <v>5707</v>
      </c>
      <c r="Q1852" s="14" t="s">
        <v>6162</v>
      </c>
      <c r="R1852" s="14"/>
      <c r="S1852" s="14"/>
      <c r="T1852" s="14"/>
      <c r="U1852" s="14"/>
      <c r="V1852" s="16"/>
      <c r="W1852" s="14"/>
      <c r="AB1852" s="5"/>
    </row>
    <row r="1853" spans="1:28" s="3" customFormat="1">
      <c r="A1853" s="14"/>
      <c r="B1853" s="14"/>
      <c r="C1853" s="14"/>
      <c r="D1853" s="15" t="s">
        <v>3406</v>
      </c>
      <c r="E1853" s="15" t="s">
        <v>4210</v>
      </c>
      <c r="F1853" s="15" t="s">
        <v>4239</v>
      </c>
      <c r="G1853" s="15" t="s">
        <v>2205</v>
      </c>
      <c r="H1853" s="15" t="s">
        <v>4239</v>
      </c>
      <c r="I1853" s="15" t="s">
        <v>2205</v>
      </c>
      <c r="J1853" s="14" t="s">
        <v>4239</v>
      </c>
      <c r="K1853" s="14" t="s">
        <v>2205</v>
      </c>
      <c r="L1853" s="14">
        <v>1</v>
      </c>
      <c r="M1853" s="14">
        <v>4</v>
      </c>
      <c r="N1853" s="14">
        <v>0</v>
      </c>
      <c r="O1853" s="14">
        <v>0</v>
      </c>
      <c r="P1853" s="14" t="s">
        <v>6780</v>
      </c>
      <c r="Q1853" s="14" t="s">
        <v>6781</v>
      </c>
      <c r="R1853" s="14"/>
      <c r="S1853" s="14"/>
      <c r="T1853" s="14"/>
      <c r="U1853" s="14"/>
      <c r="V1853" s="16"/>
      <c r="W1853" s="14"/>
      <c r="AB1853" s="5"/>
    </row>
    <row r="1854" spans="1:28" s="3" customFormat="1">
      <c r="A1854" s="14"/>
      <c r="B1854" s="14"/>
      <c r="C1854" s="14"/>
      <c r="D1854" s="15" t="s">
        <v>3406</v>
      </c>
      <c r="E1854" s="15" t="s">
        <v>4210</v>
      </c>
      <c r="F1854" s="15" t="s">
        <v>4240</v>
      </c>
      <c r="G1854" s="15" t="s">
        <v>4241</v>
      </c>
      <c r="H1854" s="15" t="s">
        <v>4240</v>
      </c>
      <c r="I1854" s="15" t="s">
        <v>4241</v>
      </c>
      <c r="J1854" s="14" t="s">
        <v>4240</v>
      </c>
      <c r="K1854" s="14" t="s">
        <v>4241</v>
      </c>
      <c r="L1854" s="14">
        <v>1</v>
      </c>
      <c r="M1854" s="14">
        <v>2</v>
      </c>
      <c r="N1854" s="14">
        <v>6</v>
      </c>
      <c r="O1854" s="15">
        <v>6166</v>
      </c>
      <c r="P1854" s="14"/>
      <c r="Q1854" s="14"/>
      <c r="R1854" s="14"/>
      <c r="S1854" s="14"/>
      <c r="T1854" s="14"/>
      <c r="U1854" s="14"/>
      <c r="V1854" s="16"/>
      <c r="W1854" s="14"/>
      <c r="AB1854" s="5"/>
    </row>
    <row r="1855" spans="1:28" s="3" customFormat="1">
      <c r="A1855" s="14"/>
      <c r="B1855" s="14"/>
      <c r="C1855" s="14"/>
      <c r="D1855" s="15" t="s">
        <v>3406</v>
      </c>
      <c r="E1855" s="15" t="s">
        <v>4210</v>
      </c>
      <c r="F1855" s="15" t="s">
        <v>4240</v>
      </c>
      <c r="G1855" s="15" t="s">
        <v>4242</v>
      </c>
      <c r="H1855" s="15" t="s">
        <v>4240</v>
      </c>
      <c r="I1855" s="15" t="s">
        <v>4242</v>
      </c>
      <c r="J1855" s="14" t="s">
        <v>4240</v>
      </c>
      <c r="K1855" s="14" t="s">
        <v>4242</v>
      </c>
      <c r="L1855" s="14">
        <v>1</v>
      </c>
      <c r="M1855" s="14">
        <v>2</v>
      </c>
      <c r="N1855" s="14">
        <v>4</v>
      </c>
      <c r="O1855" s="14">
        <v>4182</v>
      </c>
      <c r="P1855" s="14"/>
      <c r="Q1855" s="14"/>
      <c r="R1855" s="14"/>
      <c r="S1855" s="14"/>
      <c r="T1855" s="14"/>
      <c r="U1855" s="14"/>
      <c r="V1855" s="16"/>
      <c r="W1855" s="14"/>
      <c r="AB1855" s="5"/>
    </row>
    <row r="1856" spans="1:28" s="3" customFormat="1">
      <c r="A1856" s="14"/>
      <c r="B1856" s="14"/>
      <c r="C1856" s="14"/>
      <c r="D1856" s="15" t="s">
        <v>3406</v>
      </c>
      <c r="E1856" s="15" t="s">
        <v>4210</v>
      </c>
      <c r="F1856" s="15" t="s">
        <v>4240</v>
      </c>
      <c r="G1856" s="15" t="s">
        <v>1329</v>
      </c>
      <c r="H1856" s="15" t="s">
        <v>4240</v>
      </c>
      <c r="I1856" s="15" t="s">
        <v>1329</v>
      </c>
      <c r="J1856" s="14" t="s">
        <v>4240</v>
      </c>
      <c r="K1856" s="14" t="s">
        <v>1329</v>
      </c>
      <c r="L1856" s="14">
        <v>1</v>
      </c>
      <c r="M1856" s="14">
        <v>4</v>
      </c>
      <c r="N1856" s="14">
        <v>0</v>
      </c>
      <c r="O1856" s="14">
        <v>0</v>
      </c>
      <c r="P1856" s="14" t="s">
        <v>5309</v>
      </c>
      <c r="Q1856" s="14" t="s">
        <v>6162</v>
      </c>
      <c r="R1856" s="14"/>
      <c r="S1856" s="14"/>
      <c r="T1856" s="14"/>
      <c r="U1856" s="14"/>
      <c r="V1856" s="16"/>
      <c r="W1856" s="14"/>
      <c r="AB1856" s="5"/>
    </row>
    <row r="1857" spans="1:32" s="3" customFormat="1">
      <c r="A1857" s="14"/>
      <c r="B1857" s="14"/>
      <c r="C1857" s="14"/>
      <c r="D1857" s="15" t="s">
        <v>3406</v>
      </c>
      <c r="E1857" s="15" t="s">
        <v>4210</v>
      </c>
      <c r="F1857" s="15" t="s">
        <v>4244</v>
      </c>
      <c r="G1857" s="15" t="s">
        <v>2818</v>
      </c>
      <c r="H1857" s="15" t="s">
        <v>4244</v>
      </c>
      <c r="I1857" s="15" t="s">
        <v>2818</v>
      </c>
      <c r="J1857" s="14" t="s">
        <v>4244</v>
      </c>
      <c r="K1857" s="14" t="s">
        <v>2818</v>
      </c>
      <c r="L1857" s="14">
        <v>1</v>
      </c>
      <c r="M1857" s="14">
        <v>2</v>
      </c>
      <c r="N1857" s="14">
        <v>6</v>
      </c>
      <c r="O1857" s="14">
        <v>6005</v>
      </c>
      <c r="P1857" s="14"/>
      <c r="Q1857" s="14"/>
      <c r="R1857" s="14"/>
      <c r="S1857" s="14"/>
      <c r="T1857" s="14"/>
      <c r="U1857" s="14"/>
      <c r="V1857" s="16"/>
      <c r="W1857" s="14"/>
      <c r="AB1857" s="5"/>
    </row>
    <row r="1858" spans="1:32" s="3" customFormat="1">
      <c r="A1858" s="14"/>
      <c r="B1858" s="14"/>
      <c r="C1858" s="14"/>
      <c r="D1858" s="15" t="s">
        <v>3406</v>
      </c>
      <c r="E1858" s="15" t="s">
        <v>4210</v>
      </c>
      <c r="F1858" s="15" t="s">
        <v>4244</v>
      </c>
      <c r="G1858" s="15" t="s">
        <v>4245</v>
      </c>
      <c r="H1858" s="15" t="s">
        <v>4244</v>
      </c>
      <c r="I1858" s="15" t="s">
        <v>4245</v>
      </c>
      <c r="J1858" s="14" t="s">
        <v>4244</v>
      </c>
      <c r="K1858" s="14" t="s">
        <v>4245</v>
      </c>
      <c r="L1858" s="14">
        <v>0</v>
      </c>
      <c r="M1858" s="14">
        <v>4</v>
      </c>
      <c r="N1858" s="14">
        <v>0</v>
      </c>
      <c r="O1858" s="14">
        <v>0</v>
      </c>
      <c r="P1858" s="14" t="s">
        <v>6138</v>
      </c>
      <c r="Q1858" s="14" t="s">
        <v>5490</v>
      </c>
      <c r="R1858" s="14"/>
      <c r="S1858" s="14"/>
      <c r="T1858" s="14"/>
      <c r="U1858" s="14"/>
      <c r="V1858" s="16"/>
      <c r="W1858" s="14"/>
      <c r="AB1858" s="5"/>
    </row>
    <row r="1859" spans="1:32" s="3" customFormat="1">
      <c r="A1859" s="14"/>
      <c r="B1859" s="14"/>
      <c r="C1859" s="14"/>
      <c r="D1859" s="15" t="s">
        <v>3406</v>
      </c>
      <c r="E1859" s="15" t="s">
        <v>4210</v>
      </c>
      <c r="F1859" s="15" t="s">
        <v>4244</v>
      </c>
      <c r="G1859" s="15" t="s">
        <v>1913</v>
      </c>
      <c r="H1859" s="15" t="s">
        <v>4244</v>
      </c>
      <c r="I1859" s="15" t="s">
        <v>1913</v>
      </c>
      <c r="J1859" s="14" t="s">
        <v>4244</v>
      </c>
      <c r="K1859" s="14" t="s">
        <v>1913</v>
      </c>
      <c r="L1859" s="14">
        <v>1</v>
      </c>
      <c r="M1859" s="14">
        <v>2</v>
      </c>
      <c r="N1859" s="14">
        <v>2</v>
      </c>
      <c r="O1859" s="14">
        <v>1870</v>
      </c>
      <c r="P1859" s="14" t="s">
        <v>6138</v>
      </c>
      <c r="Q1859" s="14" t="s">
        <v>5490</v>
      </c>
      <c r="R1859" s="14"/>
      <c r="S1859" s="14"/>
      <c r="T1859" s="14"/>
      <c r="U1859" s="14"/>
      <c r="V1859" s="16"/>
      <c r="W1859" s="14"/>
      <c r="Y1859" s="12"/>
      <c r="AB1859" s="5"/>
    </row>
    <row r="1860" spans="1:32" s="3" customFormat="1">
      <c r="A1860" s="14"/>
      <c r="B1860" s="14"/>
      <c r="C1860" s="14"/>
      <c r="D1860" s="15" t="s">
        <v>3406</v>
      </c>
      <c r="E1860" s="15" t="s">
        <v>4210</v>
      </c>
      <c r="F1860" s="15" t="s">
        <v>4244</v>
      </c>
      <c r="G1860" s="15" t="s">
        <v>4246</v>
      </c>
      <c r="H1860" s="15" t="s">
        <v>4244</v>
      </c>
      <c r="I1860" s="15" t="s">
        <v>4246</v>
      </c>
      <c r="J1860" s="14" t="s">
        <v>4244</v>
      </c>
      <c r="K1860" s="14" t="s">
        <v>4246</v>
      </c>
      <c r="L1860" s="14">
        <v>1</v>
      </c>
      <c r="M1860" s="14">
        <v>2</v>
      </c>
      <c r="N1860" s="14">
        <v>4</v>
      </c>
      <c r="O1860" s="14">
        <v>3138</v>
      </c>
      <c r="P1860" s="14" t="s">
        <v>6138</v>
      </c>
      <c r="Q1860" s="14" t="s">
        <v>5490</v>
      </c>
      <c r="R1860" s="14"/>
      <c r="S1860" s="14"/>
      <c r="T1860" s="14"/>
      <c r="U1860" s="14"/>
      <c r="V1860" s="16"/>
      <c r="W1860" s="14"/>
      <c r="AB1860" s="5"/>
    </row>
    <row r="1861" spans="1:32" s="3" customFormat="1">
      <c r="A1861" s="14"/>
      <c r="B1861" s="14"/>
      <c r="C1861" s="14"/>
      <c r="D1861" s="15" t="s">
        <v>3406</v>
      </c>
      <c r="E1861" s="15" t="s">
        <v>4210</v>
      </c>
      <c r="F1861" s="15" t="s">
        <v>4247</v>
      </c>
      <c r="G1861" s="15" t="s">
        <v>239</v>
      </c>
      <c r="H1861" s="15" t="s">
        <v>4247</v>
      </c>
      <c r="I1861" s="15" t="s">
        <v>239</v>
      </c>
      <c r="J1861" s="14" t="s">
        <v>4247</v>
      </c>
      <c r="K1861" s="14" t="s">
        <v>239</v>
      </c>
      <c r="L1861" s="14">
        <v>1</v>
      </c>
      <c r="M1861" s="14">
        <v>2</v>
      </c>
      <c r="N1861" s="14">
        <v>4</v>
      </c>
      <c r="O1861" s="14">
        <v>2630</v>
      </c>
      <c r="P1861" s="14"/>
      <c r="Q1861" s="14"/>
      <c r="R1861" s="14"/>
      <c r="S1861" s="14"/>
      <c r="T1861" s="14"/>
      <c r="U1861" s="14"/>
      <c r="V1861" s="16"/>
      <c r="W1861" s="14"/>
      <c r="AB1861" s="5"/>
    </row>
    <row r="1862" spans="1:32" s="3" customFormat="1">
      <c r="A1862" s="14"/>
      <c r="B1862" s="14"/>
      <c r="C1862" s="14"/>
      <c r="D1862" s="15" t="s">
        <v>3406</v>
      </c>
      <c r="E1862" s="15" t="s">
        <v>4210</v>
      </c>
      <c r="F1862" s="15" t="s">
        <v>4247</v>
      </c>
      <c r="G1862" s="15" t="s">
        <v>3561</v>
      </c>
      <c r="H1862" s="15" t="s">
        <v>4247</v>
      </c>
      <c r="I1862" s="15" t="s">
        <v>3561</v>
      </c>
      <c r="J1862" s="14" t="s">
        <v>4247</v>
      </c>
      <c r="K1862" s="14" t="s">
        <v>3561</v>
      </c>
      <c r="L1862" s="14">
        <v>1</v>
      </c>
      <c r="M1862" s="14">
        <v>4</v>
      </c>
      <c r="N1862" s="14">
        <v>0</v>
      </c>
      <c r="O1862" s="14">
        <v>0</v>
      </c>
      <c r="P1862" s="14" t="s">
        <v>6138</v>
      </c>
      <c r="Q1862" s="14" t="s">
        <v>5490</v>
      </c>
      <c r="R1862" s="14"/>
      <c r="S1862" s="14"/>
      <c r="T1862" s="14"/>
      <c r="U1862" s="14"/>
      <c r="V1862" s="16"/>
      <c r="W1862" s="14"/>
      <c r="AB1862" s="5"/>
      <c r="AC1862" s="12"/>
      <c r="AD1862" s="12"/>
      <c r="AE1862" s="12"/>
      <c r="AF1862" s="12"/>
    </row>
    <row r="1863" spans="1:32" s="3" customFormat="1">
      <c r="A1863" s="15"/>
      <c r="B1863" s="14" t="s">
        <v>6706</v>
      </c>
      <c r="C1863" s="15"/>
      <c r="D1863" s="15" t="s">
        <v>3406</v>
      </c>
      <c r="E1863" s="15" t="s">
        <v>4210</v>
      </c>
      <c r="F1863" s="15" t="s">
        <v>4248</v>
      </c>
      <c r="G1863" s="15" t="s">
        <v>1348</v>
      </c>
      <c r="H1863" s="14" t="s">
        <v>6526</v>
      </c>
      <c r="I1863" s="14" t="s">
        <v>6526</v>
      </c>
      <c r="J1863" s="14" t="s">
        <v>6526</v>
      </c>
      <c r="K1863" s="14" t="s">
        <v>6526</v>
      </c>
      <c r="L1863" s="14">
        <v>0</v>
      </c>
      <c r="M1863" s="14">
        <v>4</v>
      </c>
      <c r="N1863" s="14">
        <v>0</v>
      </c>
      <c r="O1863" s="14">
        <v>0</v>
      </c>
      <c r="P1863" s="14" t="s">
        <v>6138</v>
      </c>
      <c r="Q1863" s="14" t="s">
        <v>5490</v>
      </c>
      <c r="R1863" s="14"/>
      <c r="S1863" s="14"/>
      <c r="T1863" s="14"/>
      <c r="U1863" s="14"/>
      <c r="V1863" s="16"/>
      <c r="W1863" s="14"/>
      <c r="AB1863" s="5"/>
      <c r="AC1863" s="12"/>
      <c r="AD1863" s="12"/>
      <c r="AE1863" s="12"/>
      <c r="AF1863" s="12"/>
    </row>
    <row r="1864" spans="1:32" s="3" customFormat="1">
      <c r="A1864" s="17"/>
      <c r="B1864" s="14" t="s">
        <v>6706</v>
      </c>
      <c r="C1864" s="17"/>
      <c r="D1864" s="17" t="s">
        <v>3406</v>
      </c>
      <c r="E1864" s="17" t="s">
        <v>4210</v>
      </c>
      <c r="F1864" s="17" t="s">
        <v>4248</v>
      </c>
      <c r="G1864" s="17" t="s">
        <v>3710</v>
      </c>
      <c r="H1864" s="14" t="s">
        <v>6526</v>
      </c>
      <c r="I1864" s="14" t="s">
        <v>6526</v>
      </c>
      <c r="J1864" s="14" t="s">
        <v>6526</v>
      </c>
      <c r="K1864" s="14" t="s">
        <v>6526</v>
      </c>
      <c r="L1864" s="14">
        <v>0</v>
      </c>
      <c r="M1864" s="14">
        <v>4</v>
      </c>
      <c r="N1864" s="14">
        <v>0</v>
      </c>
      <c r="O1864" s="14">
        <v>0</v>
      </c>
      <c r="P1864" s="14" t="s">
        <v>6138</v>
      </c>
      <c r="Q1864" s="14" t="s">
        <v>5490</v>
      </c>
      <c r="R1864" s="14"/>
      <c r="S1864" s="14"/>
      <c r="T1864" s="14"/>
      <c r="U1864" s="14"/>
      <c r="V1864" s="16"/>
      <c r="W1864" s="14"/>
      <c r="AB1864" s="5"/>
      <c r="AC1864" s="12"/>
      <c r="AD1864" s="12"/>
      <c r="AE1864" s="12"/>
      <c r="AF1864" s="12"/>
    </row>
    <row r="1865" spans="1:32" s="3" customFormat="1">
      <c r="A1865" s="14"/>
      <c r="B1865" s="14"/>
      <c r="C1865" s="14"/>
      <c r="D1865" s="15" t="s">
        <v>3406</v>
      </c>
      <c r="E1865" s="15" t="s">
        <v>4210</v>
      </c>
      <c r="F1865" s="15" t="s">
        <v>4248</v>
      </c>
      <c r="G1865" s="15" t="s">
        <v>4249</v>
      </c>
      <c r="H1865" s="15" t="s">
        <v>4248</v>
      </c>
      <c r="I1865" s="15" t="s">
        <v>4249</v>
      </c>
      <c r="J1865" s="14" t="s">
        <v>4248</v>
      </c>
      <c r="K1865" s="14" t="s">
        <v>4249</v>
      </c>
      <c r="L1865" s="14">
        <v>1</v>
      </c>
      <c r="M1865" s="14">
        <v>2</v>
      </c>
      <c r="N1865" s="14">
        <v>4</v>
      </c>
      <c r="O1865" s="14">
        <v>2634</v>
      </c>
      <c r="P1865" s="14"/>
      <c r="Q1865" s="14"/>
      <c r="R1865" s="14"/>
      <c r="S1865" s="14"/>
      <c r="T1865" s="14"/>
      <c r="U1865" s="14"/>
      <c r="V1865" s="16"/>
      <c r="W1865" s="14"/>
      <c r="AB1865" s="5"/>
      <c r="AC1865" s="12"/>
      <c r="AD1865" s="12"/>
      <c r="AE1865" s="12"/>
      <c r="AF1865" s="12"/>
    </row>
    <row r="1866" spans="1:32" s="3" customFormat="1">
      <c r="A1866" s="15"/>
      <c r="B1866" s="14" t="s">
        <v>6706</v>
      </c>
      <c r="C1866" s="15"/>
      <c r="D1866" s="15" t="s">
        <v>3406</v>
      </c>
      <c r="E1866" s="15" t="s">
        <v>4210</v>
      </c>
      <c r="F1866" s="15" t="s">
        <v>4248</v>
      </c>
      <c r="G1866" s="15" t="s">
        <v>5103</v>
      </c>
      <c r="H1866" s="14" t="s">
        <v>6526</v>
      </c>
      <c r="I1866" s="14" t="s">
        <v>6526</v>
      </c>
      <c r="J1866" s="14" t="s">
        <v>6526</v>
      </c>
      <c r="K1866" s="14" t="s">
        <v>6526</v>
      </c>
      <c r="L1866" s="14">
        <v>0</v>
      </c>
      <c r="M1866" s="14">
        <v>4</v>
      </c>
      <c r="N1866" s="14">
        <v>0</v>
      </c>
      <c r="O1866" s="14">
        <v>0</v>
      </c>
      <c r="P1866" s="14"/>
      <c r="Q1866" s="14"/>
      <c r="R1866" s="14"/>
      <c r="S1866" s="14"/>
      <c r="T1866" s="14"/>
      <c r="U1866" s="14"/>
      <c r="V1866" s="16"/>
      <c r="W1866" s="14"/>
      <c r="AB1866" s="5"/>
    </row>
    <row r="1867" spans="1:32" s="3" customFormat="1">
      <c r="A1867" s="14"/>
      <c r="B1867" s="14"/>
      <c r="C1867" s="14"/>
      <c r="D1867" s="15" t="s">
        <v>3406</v>
      </c>
      <c r="E1867" s="15" t="s">
        <v>4210</v>
      </c>
      <c r="F1867" s="15" t="s">
        <v>4248</v>
      </c>
      <c r="G1867" s="15" t="s">
        <v>4250</v>
      </c>
      <c r="H1867" s="15" t="s">
        <v>4248</v>
      </c>
      <c r="I1867" s="15" t="s">
        <v>4250</v>
      </c>
      <c r="J1867" s="14" t="s">
        <v>4248</v>
      </c>
      <c r="K1867" s="14" t="s">
        <v>4250</v>
      </c>
      <c r="L1867" s="14">
        <v>0</v>
      </c>
      <c r="M1867" s="14">
        <v>4</v>
      </c>
      <c r="N1867" s="14">
        <v>0</v>
      </c>
      <c r="O1867" s="14">
        <v>0</v>
      </c>
      <c r="P1867" s="14" t="s">
        <v>6138</v>
      </c>
      <c r="Q1867" s="14" t="s">
        <v>5490</v>
      </c>
      <c r="R1867" s="14"/>
      <c r="S1867" s="14"/>
      <c r="T1867" s="14"/>
      <c r="U1867" s="14"/>
      <c r="V1867" s="16"/>
      <c r="W1867" s="14"/>
      <c r="AB1867" s="5"/>
    </row>
    <row r="1868" spans="1:32" s="3" customFormat="1">
      <c r="A1868" s="14"/>
      <c r="B1868" s="14"/>
      <c r="C1868" s="14"/>
      <c r="D1868" s="15" t="s">
        <v>3406</v>
      </c>
      <c r="E1868" s="15" t="s">
        <v>4210</v>
      </c>
      <c r="F1868" s="15" t="s">
        <v>4251</v>
      </c>
      <c r="G1868" s="15" t="s">
        <v>4252</v>
      </c>
      <c r="H1868" s="15" t="s">
        <v>4251</v>
      </c>
      <c r="I1868" s="15" t="s">
        <v>4252</v>
      </c>
      <c r="J1868" s="14" t="s">
        <v>4251</v>
      </c>
      <c r="K1868" s="14" t="s">
        <v>4252</v>
      </c>
      <c r="L1868" s="14">
        <v>1</v>
      </c>
      <c r="M1868" s="14">
        <v>2</v>
      </c>
      <c r="N1868" s="14">
        <v>6</v>
      </c>
      <c r="O1868" s="14">
        <v>6152</v>
      </c>
      <c r="P1868" s="14"/>
      <c r="Q1868" s="14"/>
      <c r="R1868" s="14"/>
      <c r="S1868" s="14"/>
      <c r="T1868" s="14"/>
      <c r="U1868" s="14"/>
      <c r="V1868" s="16"/>
      <c r="W1868" s="14"/>
      <c r="AB1868" s="5"/>
    </row>
    <row r="1869" spans="1:32" s="3" customFormat="1">
      <c r="A1869" s="14"/>
      <c r="B1869" s="14"/>
      <c r="C1869" s="14"/>
      <c r="D1869" s="15" t="s">
        <v>3406</v>
      </c>
      <c r="E1869" s="15" t="s">
        <v>4210</v>
      </c>
      <c r="F1869" s="15" t="s">
        <v>4251</v>
      </c>
      <c r="G1869" s="15" t="s">
        <v>345</v>
      </c>
      <c r="H1869" s="15" t="s">
        <v>4251</v>
      </c>
      <c r="I1869" s="15" t="s">
        <v>345</v>
      </c>
      <c r="J1869" s="14" t="s">
        <v>4251</v>
      </c>
      <c r="K1869" s="14" t="s">
        <v>345</v>
      </c>
      <c r="L1869" s="14">
        <v>1</v>
      </c>
      <c r="M1869" s="14">
        <v>2</v>
      </c>
      <c r="N1869" s="14">
        <v>3</v>
      </c>
      <c r="O1869" s="14">
        <v>3493</v>
      </c>
      <c r="P1869" s="14"/>
      <c r="Q1869" s="14"/>
      <c r="R1869" s="14"/>
      <c r="S1869" s="14"/>
      <c r="T1869" s="14"/>
      <c r="U1869" s="14"/>
      <c r="V1869" s="16"/>
      <c r="W1869" s="14"/>
      <c r="AB1869" s="5"/>
    </row>
    <row r="1870" spans="1:32" s="3" customFormat="1">
      <c r="A1870" s="14"/>
      <c r="B1870" s="14"/>
      <c r="C1870" s="14"/>
      <c r="D1870" s="15" t="s">
        <v>3406</v>
      </c>
      <c r="E1870" s="15" t="s">
        <v>4210</v>
      </c>
      <c r="F1870" s="15" t="s">
        <v>4251</v>
      </c>
      <c r="G1870" s="15" t="s">
        <v>4253</v>
      </c>
      <c r="H1870" s="15" t="s">
        <v>4251</v>
      </c>
      <c r="I1870" s="15" t="s">
        <v>4253</v>
      </c>
      <c r="J1870" s="14" t="s">
        <v>4251</v>
      </c>
      <c r="K1870" s="14" t="s">
        <v>4253</v>
      </c>
      <c r="L1870" s="14">
        <v>1</v>
      </c>
      <c r="M1870" s="14">
        <v>2</v>
      </c>
      <c r="N1870" s="14">
        <v>5</v>
      </c>
      <c r="O1870" s="14">
        <v>5309</v>
      </c>
      <c r="P1870" s="14"/>
      <c r="Q1870" s="14"/>
      <c r="R1870" s="14"/>
      <c r="S1870" s="14"/>
      <c r="T1870" s="14"/>
      <c r="U1870" s="14"/>
      <c r="V1870" s="16"/>
      <c r="W1870" s="14"/>
      <c r="AB1870" s="5"/>
    </row>
    <row r="1871" spans="1:32" s="3" customFormat="1">
      <c r="A1871" s="14"/>
      <c r="B1871" s="14"/>
      <c r="C1871" s="14"/>
      <c r="D1871" s="15" t="s">
        <v>3406</v>
      </c>
      <c r="E1871" s="15" t="s">
        <v>4210</v>
      </c>
      <c r="F1871" s="15" t="s">
        <v>4251</v>
      </c>
      <c r="G1871" s="15" t="s">
        <v>4254</v>
      </c>
      <c r="H1871" s="15" t="s">
        <v>4251</v>
      </c>
      <c r="I1871" s="15" t="s">
        <v>4254</v>
      </c>
      <c r="J1871" s="14" t="s">
        <v>4251</v>
      </c>
      <c r="K1871" s="14" t="s">
        <v>4254</v>
      </c>
      <c r="L1871" s="14">
        <v>0</v>
      </c>
      <c r="M1871" s="14">
        <v>4</v>
      </c>
      <c r="N1871" s="14">
        <v>0</v>
      </c>
      <c r="O1871" s="14">
        <v>0</v>
      </c>
      <c r="P1871" s="14" t="s">
        <v>6138</v>
      </c>
      <c r="Q1871" s="14" t="s">
        <v>5490</v>
      </c>
      <c r="R1871" s="14"/>
      <c r="S1871" s="14"/>
      <c r="T1871" s="14"/>
      <c r="U1871" s="14"/>
      <c r="V1871" s="16"/>
      <c r="W1871" s="14"/>
    </row>
    <row r="1872" spans="1:32" s="3" customFormat="1">
      <c r="A1872" s="14"/>
      <c r="B1872" s="14"/>
      <c r="C1872" s="14"/>
      <c r="D1872" s="15" t="s">
        <v>3406</v>
      </c>
      <c r="E1872" s="15" t="s">
        <v>4210</v>
      </c>
      <c r="F1872" s="15" t="s">
        <v>4251</v>
      </c>
      <c r="G1872" s="15" t="s">
        <v>4255</v>
      </c>
      <c r="H1872" s="15" t="s">
        <v>4251</v>
      </c>
      <c r="I1872" s="15" t="s">
        <v>4255</v>
      </c>
      <c r="J1872" s="14" t="s">
        <v>4251</v>
      </c>
      <c r="K1872" s="14" t="s">
        <v>4255</v>
      </c>
      <c r="L1872" s="14">
        <v>1</v>
      </c>
      <c r="M1872" s="14">
        <v>2</v>
      </c>
      <c r="N1872" s="14">
        <v>3</v>
      </c>
      <c r="O1872" s="14">
        <v>3541</v>
      </c>
      <c r="P1872" s="14"/>
      <c r="Q1872" s="14"/>
      <c r="R1872" s="14"/>
      <c r="S1872" s="14"/>
      <c r="T1872" s="14"/>
      <c r="U1872" s="14"/>
      <c r="V1872" s="16"/>
      <c r="W1872" s="14"/>
    </row>
    <row r="1873" spans="1:33" s="3" customFormat="1">
      <c r="A1873" s="14"/>
      <c r="B1873" s="14"/>
      <c r="C1873" s="14"/>
      <c r="D1873" s="15" t="s">
        <v>3406</v>
      </c>
      <c r="E1873" s="15" t="s">
        <v>4210</v>
      </c>
      <c r="F1873" s="15" t="s">
        <v>4251</v>
      </c>
      <c r="G1873" s="15" t="s">
        <v>4256</v>
      </c>
      <c r="H1873" s="15" t="s">
        <v>4251</v>
      </c>
      <c r="I1873" s="15" t="s">
        <v>4256</v>
      </c>
      <c r="J1873" s="14" t="s">
        <v>4251</v>
      </c>
      <c r="K1873" s="14" t="s">
        <v>4256</v>
      </c>
      <c r="L1873" s="14">
        <v>1</v>
      </c>
      <c r="M1873" s="14">
        <v>2</v>
      </c>
      <c r="N1873" s="14">
        <v>3</v>
      </c>
      <c r="O1873" s="14">
        <v>3531</v>
      </c>
      <c r="P1873" s="14"/>
      <c r="Q1873" s="14"/>
      <c r="R1873" s="14"/>
      <c r="S1873" s="14"/>
      <c r="T1873" s="14"/>
      <c r="U1873" s="14"/>
      <c r="V1873" s="16"/>
      <c r="W1873" s="14"/>
    </row>
    <row r="1874" spans="1:33" s="3" customFormat="1">
      <c r="A1874" s="14"/>
      <c r="B1874" s="14"/>
      <c r="C1874" s="14"/>
      <c r="D1874" s="15" t="s">
        <v>3406</v>
      </c>
      <c r="E1874" s="15" t="s">
        <v>4210</v>
      </c>
      <c r="F1874" s="15" t="s">
        <v>4251</v>
      </c>
      <c r="G1874" s="15" t="s">
        <v>4257</v>
      </c>
      <c r="H1874" s="15" t="s">
        <v>4251</v>
      </c>
      <c r="I1874" s="15" t="s">
        <v>4257</v>
      </c>
      <c r="J1874" s="14" t="s">
        <v>4251</v>
      </c>
      <c r="K1874" s="14" t="s">
        <v>4257</v>
      </c>
      <c r="L1874" s="14">
        <v>1</v>
      </c>
      <c r="M1874" s="14">
        <v>2</v>
      </c>
      <c r="N1874" s="14">
        <v>3</v>
      </c>
      <c r="O1874" s="14">
        <v>3529</v>
      </c>
      <c r="P1874" s="14"/>
      <c r="Q1874" s="14"/>
      <c r="R1874" s="14"/>
      <c r="S1874" s="14"/>
      <c r="T1874" s="14"/>
      <c r="U1874" s="14"/>
      <c r="V1874" s="16"/>
      <c r="W1874" s="14"/>
    </row>
    <row r="1875" spans="1:33" s="3" customFormat="1">
      <c r="A1875" s="14"/>
      <c r="B1875" s="14"/>
      <c r="C1875" s="14"/>
      <c r="D1875" s="15" t="s">
        <v>3406</v>
      </c>
      <c r="E1875" s="15" t="s">
        <v>4210</v>
      </c>
      <c r="F1875" s="15" t="s">
        <v>4251</v>
      </c>
      <c r="G1875" s="15" t="s">
        <v>1830</v>
      </c>
      <c r="H1875" s="15" t="s">
        <v>4251</v>
      </c>
      <c r="I1875" s="15" t="s">
        <v>1830</v>
      </c>
      <c r="J1875" s="14" t="s">
        <v>4251</v>
      </c>
      <c r="K1875" s="14" t="s">
        <v>1830</v>
      </c>
      <c r="L1875" s="14">
        <v>0</v>
      </c>
      <c r="M1875" s="14">
        <v>4</v>
      </c>
      <c r="N1875" s="14">
        <v>0</v>
      </c>
      <c r="O1875" s="14">
        <v>0</v>
      </c>
      <c r="P1875" s="14" t="s">
        <v>6138</v>
      </c>
      <c r="Q1875" s="14" t="s">
        <v>5490</v>
      </c>
      <c r="R1875" s="14"/>
      <c r="S1875" s="14"/>
      <c r="T1875" s="14"/>
      <c r="U1875" s="14"/>
      <c r="V1875" s="16"/>
      <c r="W1875" s="14"/>
    </row>
    <row r="1876" spans="1:33" s="3" customFormat="1">
      <c r="A1876" s="14"/>
      <c r="B1876" s="14"/>
      <c r="C1876" s="14"/>
      <c r="D1876" s="15" t="s">
        <v>3406</v>
      </c>
      <c r="E1876" s="15" t="s">
        <v>4210</v>
      </c>
      <c r="F1876" s="15" t="s">
        <v>4251</v>
      </c>
      <c r="G1876" s="15" t="s">
        <v>4258</v>
      </c>
      <c r="H1876" s="15" t="s">
        <v>4251</v>
      </c>
      <c r="I1876" s="15" t="s">
        <v>4258</v>
      </c>
      <c r="J1876" s="14" t="s">
        <v>4251</v>
      </c>
      <c r="K1876" s="14" t="s">
        <v>4258</v>
      </c>
      <c r="L1876" s="14">
        <v>1</v>
      </c>
      <c r="M1876" s="14">
        <v>2</v>
      </c>
      <c r="N1876" s="14">
        <v>3</v>
      </c>
      <c r="O1876" s="14">
        <v>3541</v>
      </c>
      <c r="P1876" s="14"/>
      <c r="Q1876" s="14"/>
      <c r="R1876" s="14"/>
      <c r="S1876" s="14"/>
      <c r="T1876" s="14"/>
      <c r="U1876" s="14"/>
      <c r="V1876" s="16"/>
      <c r="W1876" s="14"/>
    </row>
    <row r="1877" spans="1:33" s="3" customFormat="1">
      <c r="A1877" s="14"/>
      <c r="B1877" s="14"/>
      <c r="C1877" s="14"/>
      <c r="D1877" s="15" t="s">
        <v>3406</v>
      </c>
      <c r="E1877" s="15" t="s">
        <v>4210</v>
      </c>
      <c r="F1877" s="15" t="s">
        <v>4251</v>
      </c>
      <c r="G1877" s="15" t="s">
        <v>4259</v>
      </c>
      <c r="H1877" s="15" t="s">
        <v>4251</v>
      </c>
      <c r="I1877" s="15" t="s">
        <v>4259</v>
      </c>
      <c r="J1877" s="14" t="s">
        <v>4251</v>
      </c>
      <c r="K1877" s="14" t="s">
        <v>4259</v>
      </c>
      <c r="L1877" s="14">
        <v>1</v>
      </c>
      <c r="M1877" s="14">
        <v>2</v>
      </c>
      <c r="N1877" s="14">
        <v>5</v>
      </c>
      <c r="O1877" s="14">
        <v>4635</v>
      </c>
      <c r="P1877" s="14"/>
      <c r="Q1877" s="14"/>
      <c r="R1877" s="14"/>
      <c r="S1877" s="14"/>
      <c r="T1877" s="14"/>
      <c r="U1877" s="14"/>
      <c r="V1877" s="16"/>
      <c r="W1877" s="14"/>
    </row>
    <row r="1878" spans="1:33" s="3" customFormat="1">
      <c r="A1878" s="15"/>
      <c r="B1878" s="14" t="s">
        <v>6706</v>
      </c>
      <c r="C1878" s="15"/>
      <c r="D1878" s="15" t="s">
        <v>3406</v>
      </c>
      <c r="E1878" s="15" t="s">
        <v>4210</v>
      </c>
      <c r="F1878" s="15" t="s">
        <v>4251</v>
      </c>
      <c r="G1878" s="15" t="s">
        <v>6670</v>
      </c>
      <c r="H1878" s="14" t="s">
        <v>6526</v>
      </c>
      <c r="I1878" s="14" t="s">
        <v>6526</v>
      </c>
      <c r="J1878" s="14" t="s">
        <v>6526</v>
      </c>
      <c r="K1878" s="14" t="s">
        <v>6526</v>
      </c>
      <c r="L1878" s="14">
        <v>1</v>
      </c>
      <c r="M1878" s="14">
        <v>2</v>
      </c>
      <c r="N1878" s="14">
        <v>3</v>
      </c>
      <c r="O1878" s="14">
        <v>3540</v>
      </c>
      <c r="P1878" s="14"/>
      <c r="Q1878" s="14"/>
      <c r="R1878" s="14"/>
      <c r="S1878" s="14"/>
      <c r="T1878" s="14"/>
      <c r="U1878" s="14"/>
      <c r="V1878" s="16"/>
      <c r="W1878" s="14"/>
    </row>
    <row r="1879" spans="1:33" s="3" customFormat="1">
      <c r="A1879" s="14"/>
      <c r="B1879" s="14"/>
      <c r="C1879" s="14"/>
      <c r="D1879" s="15" t="s">
        <v>3406</v>
      </c>
      <c r="E1879" s="15" t="s">
        <v>4210</v>
      </c>
      <c r="F1879" s="15" t="s">
        <v>4251</v>
      </c>
      <c r="G1879" s="15" t="s">
        <v>67</v>
      </c>
      <c r="H1879" s="15" t="s">
        <v>4251</v>
      </c>
      <c r="I1879" s="15" t="s">
        <v>67</v>
      </c>
      <c r="J1879" s="14" t="s">
        <v>4251</v>
      </c>
      <c r="K1879" s="14" t="s">
        <v>67</v>
      </c>
      <c r="L1879" s="14">
        <v>0</v>
      </c>
      <c r="M1879" s="14">
        <v>4</v>
      </c>
      <c r="N1879" s="14">
        <v>0</v>
      </c>
      <c r="O1879" s="14">
        <v>0</v>
      </c>
      <c r="P1879" s="14" t="s">
        <v>6138</v>
      </c>
      <c r="Q1879" s="14" t="s">
        <v>5490</v>
      </c>
      <c r="R1879" s="14"/>
      <c r="S1879" s="14"/>
      <c r="T1879" s="14"/>
      <c r="U1879" s="14"/>
      <c r="V1879" s="16"/>
      <c r="W1879" s="14"/>
    </row>
    <row r="1880" spans="1:33" s="3" customFormat="1">
      <c r="A1880" s="14"/>
      <c r="B1880" s="14"/>
      <c r="C1880" s="14"/>
      <c r="D1880" s="15" t="s">
        <v>3406</v>
      </c>
      <c r="E1880" s="15" t="s">
        <v>4210</v>
      </c>
      <c r="F1880" s="15" t="s">
        <v>4251</v>
      </c>
      <c r="G1880" s="15" t="s">
        <v>774</v>
      </c>
      <c r="H1880" s="15" t="s">
        <v>4251</v>
      </c>
      <c r="I1880" s="15" t="s">
        <v>774</v>
      </c>
      <c r="J1880" s="14" t="s">
        <v>4251</v>
      </c>
      <c r="K1880" s="14" t="s">
        <v>774</v>
      </c>
      <c r="L1880" s="14">
        <v>1</v>
      </c>
      <c r="M1880" s="14">
        <v>3</v>
      </c>
      <c r="N1880" s="14">
        <v>1</v>
      </c>
      <c r="O1880" s="14">
        <v>1140</v>
      </c>
      <c r="P1880" s="14"/>
      <c r="Q1880" s="14"/>
      <c r="R1880" s="14"/>
      <c r="S1880" s="14"/>
      <c r="T1880" s="14"/>
      <c r="U1880" s="14"/>
      <c r="V1880" s="16"/>
      <c r="W1880" s="14"/>
    </row>
    <row r="1881" spans="1:33" s="3" customFormat="1">
      <c r="A1881" s="14"/>
      <c r="B1881" s="14"/>
      <c r="C1881" s="14"/>
      <c r="D1881" s="15" t="s">
        <v>3406</v>
      </c>
      <c r="E1881" s="15" t="s">
        <v>4210</v>
      </c>
      <c r="F1881" s="15" t="s">
        <v>4260</v>
      </c>
      <c r="G1881" s="15" t="s">
        <v>506</v>
      </c>
      <c r="H1881" s="15" t="s">
        <v>4260</v>
      </c>
      <c r="I1881" s="15" t="s">
        <v>506</v>
      </c>
      <c r="J1881" s="14" t="s">
        <v>4260</v>
      </c>
      <c r="K1881" s="14" t="s">
        <v>506</v>
      </c>
      <c r="L1881" s="14">
        <v>0</v>
      </c>
      <c r="M1881" s="14">
        <v>4</v>
      </c>
      <c r="N1881" s="14">
        <v>0</v>
      </c>
      <c r="O1881" s="14">
        <v>0</v>
      </c>
      <c r="P1881" s="14" t="s">
        <v>6138</v>
      </c>
      <c r="Q1881" s="14" t="s">
        <v>5490</v>
      </c>
      <c r="R1881" s="14"/>
      <c r="S1881" s="14"/>
      <c r="T1881" s="14"/>
      <c r="U1881" s="14"/>
      <c r="V1881" s="16"/>
      <c r="W1881" s="14"/>
      <c r="AB1881" s="5"/>
      <c r="AG1881" s="6"/>
    </row>
    <row r="1882" spans="1:33" s="3" customFormat="1">
      <c r="A1882" s="14"/>
      <c r="B1882" s="14"/>
      <c r="C1882" s="14"/>
      <c r="D1882" s="15" t="s">
        <v>3406</v>
      </c>
      <c r="E1882" s="15" t="s">
        <v>4210</v>
      </c>
      <c r="F1882" s="15" t="s">
        <v>4260</v>
      </c>
      <c r="G1882" s="15" t="s">
        <v>4261</v>
      </c>
      <c r="H1882" s="15" t="s">
        <v>4260</v>
      </c>
      <c r="I1882" s="15" t="s">
        <v>4261</v>
      </c>
      <c r="J1882" s="14" t="s">
        <v>4260</v>
      </c>
      <c r="K1882" s="14" t="s">
        <v>4261</v>
      </c>
      <c r="L1882" s="14">
        <v>0</v>
      </c>
      <c r="M1882" s="14">
        <v>4</v>
      </c>
      <c r="N1882" s="14">
        <v>0</v>
      </c>
      <c r="O1882" s="14">
        <v>0</v>
      </c>
      <c r="P1882" s="14" t="s">
        <v>6138</v>
      </c>
      <c r="Q1882" s="14" t="s">
        <v>5490</v>
      </c>
      <c r="R1882" s="14"/>
      <c r="S1882" s="14"/>
      <c r="T1882" s="14"/>
      <c r="U1882" s="14"/>
      <c r="V1882" s="16"/>
      <c r="W1882" s="14"/>
      <c r="AB1882" s="5"/>
    </row>
    <row r="1883" spans="1:33" s="3" customFormat="1">
      <c r="A1883" s="14"/>
      <c r="B1883" s="14"/>
      <c r="C1883" s="14"/>
      <c r="D1883" s="15" t="s">
        <v>3406</v>
      </c>
      <c r="E1883" s="15" t="s">
        <v>4210</v>
      </c>
      <c r="F1883" s="15" t="s">
        <v>4260</v>
      </c>
      <c r="G1883" s="15" t="s">
        <v>4262</v>
      </c>
      <c r="H1883" s="15" t="s">
        <v>4260</v>
      </c>
      <c r="I1883" s="15" t="s">
        <v>4262</v>
      </c>
      <c r="J1883" s="14" t="s">
        <v>4260</v>
      </c>
      <c r="K1883" s="14" t="s">
        <v>4262</v>
      </c>
      <c r="L1883" s="14">
        <v>0</v>
      </c>
      <c r="M1883" s="14">
        <v>4</v>
      </c>
      <c r="N1883" s="14">
        <v>0</v>
      </c>
      <c r="O1883" s="14">
        <v>0</v>
      </c>
      <c r="P1883" s="14" t="s">
        <v>6138</v>
      </c>
      <c r="Q1883" s="14" t="s">
        <v>5490</v>
      </c>
      <c r="R1883" s="14"/>
      <c r="S1883" s="14"/>
      <c r="T1883" s="14"/>
      <c r="U1883" s="14"/>
      <c r="V1883" s="16"/>
      <c r="W1883" s="14"/>
      <c r="X1883" s="7"/>
      <c r="Y1883" s="7"/>
      <c r="Z1883" s="7"/>
      <c r="AB1883" s="5"/>
    </row>
    <row r="1884" spans="1:33" s="3" customFormat="1">
      <c r="A1884" s="14"/>
      <c r="B1884" s="14"/>
      <c r="C1884" s="14"/>
      <c r="D1884" s="15" t="s">
        <v>3406</v>
      </c>
      <c r="E1884" s="15" t="s">
        <v>4210</v>
      </c>
      <c r="F1884" s="15" t="s">
        <v>4260</v>
      </c>
      <c r="G1884" s="15" t="s">
        <v>598</v>
      </c>
      <c r="H1884" s="15" t="s">
        <v>4260</v>
      </c>
      <c r="I1884" s="15" t="s">
        <v>598</v>
      </c>
      <c r="J1884" s="14" t="s">
        <v>4260</v>
      </c>
      <c r="K1884" s="14" t="s">
        <v>598</v>
      </c>
      <c r="L1884" s="14">
        <v>1</v>
      </c>
      <c r="M1884" s="14">
        <v>2</v>
      </c>
      <c r="N1884" s="14">
        <v>5</v>
      </c>
      <c r="O1884" s="14">
        <v>4943</v>
      </c>
      <c r="P1884" s="14" t="s">
        <v>6138</v>
      </c>
      <c r="Q1884" s="14" t="s">
        <v>5490</v>
      </c>
      <c r="R1884" s="14"/>
      <c r="S1884" s="14"/>
      <c r="T1884" s="14"/>
      <c r="U1884" s="14"/>
      <c r="V1884" s="16"/>
      <c r="W1884" s="14"/>
      <c r="X1884" s="7"/>
      <c r="Y1884" s="7"/>
      <c r="Z1884" s="7"/>
      <c r="AB1884" s="5"/>
    </row>
    <row r="1885" spans="1:33" s="3" customFormat="1">
      <c r="A1885" s="14"/>
      <c r="B1885" s="14"/>
      <c r="C1885" s="14"/>
      <c r="D1885" s="15" t="s">
        <v>3406</v>
      </c>
      <c r="E1885" s="15" t="s">
        <v>4210</v>
      </c>
      <c r="F1885" s="15" t="s">
        <v>4260</v>
      </c>
      <c r="G1885" s="15" t="s">
        <v>4263</v>
      </c>
      <c r="H1885" s="15" t="s">
        <v>4260</v>
      </c>
      <c r="I1885" s="15" t="s">
        <v>4263</v>
      </c>
      <c r="J1885" s="14" t="s">
        <v>4260</v>
      </c>
      <c r="K1885" s="14" t="s">
        <v>4263</v>
      </c>
      <c r="L1885" s="14">
        <v>0</v>
      </c>
      <c r="M1885" s="14">
        <v>4</v>
      </c>
      <c r="N1885" s="14">
        <v>0</v>
      </c>
      <c r="O1885" s="14">
        <v>0</v>
      </c>
      <c r="P1885" s="14" t="s">
        <v>6138</v>
      </c>
      <c r="Q1885" s="14" t="s">
        <v>5490</v>
      </c>
      <c r="R1885" s="14"/>
      <c r="S1885" s="14"/>
      <c r="T1885" s="14"/>
      <c r="U1885" s="14"/>
      <c r="V1885" s="16"/>
      <c r="W1885" s="14"/>
      <c r="X1885" s="7"/>
      <c r="Y1885" s="7"/>
      <c r="Z1885" s="7"/>
      <c r="AB1885" s="5"/>
    </row>
    <row r="1886" spans="1:33" s="3" customFormat="1">
      <c r="A1886" s="14"/>
      <c r="B1886" s="14"/>
      <c r="C1886" s="14"/>
      <c r="D1886" s="15" t="s">
        <v>3406</v>
      </c>
      <c r="E1886" s="15" t="s">
        <v>4210</v>
      </c>
      <c r="F1886" s="15" t="s">
        <v>4260</v>
      </c>
      <c r="G1886" s="15" t="s">
        <v>4264</v>
      </c>
      <c r="H1886" s="15" t="s">
        <v>4260</v>
      </c>
      <c r="I1886" s="15" t="s">
        <v>4264</v>
      </c>
      <c r="J1886" s="14" t="s">
        <v>4260</v>
      </c>
      <c r="K1886" s="14" t="s">
        <v>4264</v>
      </c>
      <c r="L1886" s="14">
        <v>0</v>
      </c>
      <c r="M1886" s="14">
        <v>4</v>
      </c>
      <c r="N1886" s="14">
        <v>0</v>
      </c>
      <c r="O1886" s="14">
        <v>0</v>
      </c>
      <c r="P1886" s="14" t="s">
        <v>6138</v>
      </c>
      <c r="Q1886" s="14" t="s">
        <v>5490</v>
      </c>
      <c r="R1886" s="14"/>
      <c r="S1886" s="14"/>
      <c r="T1886" s="14"/>
      <c r="U1886" s="14"/>
      <c r="V1886" s="16"/>
      <c r="W1886" s="14"/>
      <c r="X1886" s="7"/>
      <c r="Y1886" s="7"/>
      <c r="Z1886" s="7"/>
      <c r="AB1886" s="5"/>
    </row>
    <row r="1887" spans="1:33" s="3" customFormat="1">
      <c r="A1887" s="14"/>
      <c r="B1887" s="14"/>
      <c r="C1887" s="14"/>
      <c r="D1887" s="15" t="s">
        <v>3406</v>
      </c>
      <c r="E1887" s="15" t="s">
        <v>4210</v>
      </c>
      <c r="F1887" s="15" t="s">
        <v>4260</v>
      </c>
      <c r="G1887" s="15" t="s">
        <v>4018</v>
      </c>
      <c r="H1887" s="15" t="s">
        <v>4260</v>
      </c>
      <c r="I1887" s="15" t="s">
        <v>4018</v>
      </c>
      <c r="J1887" s="14" t="s">
        <v>4260</v>
      </c>
      <c r="K1887" s="14" t="s">
        <v>4018</v>
      </c>
      <c r="L1887" s="14">
        <v>0</v>
      </c>
      <c r="M1887" s="14">
        <v>4</v>
      </c>
      <c r="N1887" s="14">
        <v>0</v>
      </c>
      <c r="O1887" s="14">
        <v>0</v>
      </c>
      <c r="P1887" s="14" t="s">
        <v>6138</v>
      </c>
      <c r="Q1887" s="14" t="s">
        <v>5490</v>
      </c>
      <c r="R1887" s="14"/>
      <c r="S1887" s="14"/>
      <c r="T1887" s="14"/>
      <c r="U1887" s="14"/>
      <c r="V1887" s="16"/>
      <c r="W1887" s="14"/>
      <c r="X1887" s="7"/>
      <c r="Y1887" s="7"/>
      <c r="Z1887" s="7"/>
      <c r="AB1887" s="5"/>
    </row>
    <row r="1888" spans="1:33" s="3" customFormat="1">
      <c r="A1888" s="14"/>
      <c r="B1888" s="14"/>
      <c r="C1888" s="14"/>
      <c r="D1888" s="15" t="s">
        <v>3406</v>
      </c>
      <c r="E1888" s="15" t="s">
        <v>4210</v>
      </c>
      <c r="F1888" s="15" t="s">
        <v>4260</v>
      </c>
      <c r="G1888" s="15" t="s">
        <v>3062</v>
      </c>
      <c r="H1888" s="15" t="s">
        <v>4260</v>
      </c>
      <c r="I1888" s="15" t="s">
        <v>3062</v>
      </c>
      <c r="J1888" s="14" t="s">
        <v>4260</v>
      </c>
      <c r="K1888" s="14" t="s">
        <v>3062</v>
      </c>
      <c r="L1888" s="14">
        <v>0</v>
      </c>
      <c r="M1888" s="14">
        <v>4</v>
      </c>
      <c r="N1888" s="14">
        <v>0</v>
      </c>
      <c r="O1888" s="14">
        <v>0</v>
      </c>
      <c r="P1888" s="14" t="s">
        <v>6138</v>
      </c>
      <c r="Q1888" s="14" t="s">
        <v>5490</v>
      </c>
      <c r="R1888" s="14"/>
      <c r="S1888" s="14"/>
      <c r="T1888" s="14"/>
      <c r="U1888" s="14"/>
      <c r="V1888" s="16"/>
      <c r="W1888" s="14"/>
      <c r="X1888" s="7"/>
      <c r="Y1888" s="7"/>
      <c r="Z1888" s="7"/>
      <c r="AB1888" s="5"/>
    </row>
    <row r="1889" spans="1:28" s="3" customFormat="1">
      <c r="A1889" s="14"/>
      <c r="B1889" s="14"/>
      <c r="C1889" s="14"/>
      <c r="D1889" s="15" t="s">
        <v>3406</v>
      </c>
      <c r="E1889" s="15" t="s">
        <v>4210</v>
      </c>
      <c r="F1889" s="15" t="s">
        <v>4260</v>
      </c>
      <c r="G1889" s="15" t="s">
        <v>4265</v>
      </c>
      <c r="H1889" s="15" t="s">
        <v>4260</v>
      </c>
      <c r="I1889" s="15" t="s">
        <v>4265</v>
      </c>
      <c r="J1889" s="14" t="s">
        <v>4260</v>
      </c>
      <c r="K1889" s="14" t="s">
        <v>4265</v>
      </c>
      <c r="L1889" s="14">
        <v>0</v>
      </c>
      <c r="M1889" s="14">
        <v>4</v>
      </c>
      <c r="N1889" s="14">
        <v>0</v>
      </c>
      <c r="O1889" s="14">
        <v>0</v>
      </c>
      <c r="P1889" s="14" t="s">
        <v>6138</v>
      </c>
      <c r="Q1889" s="14" t="s">
        <v>5490</v>
      </c>
      <c r="R1889" s="14"/>
      <c r="S1889" s="14"/>
      <c r="T1889" s="14"/>
      <c r="U1889" s="15"/>
      <c r="V1889" s="15"/>
      <c r="W1889" s="14"/>
      <c r="X1889" s="7"/>
      <c r="Y1889" s="7"/>
      <c r="Z1889" s="7"/>
      <c r="AB1889" s="5"/>
    </row>
    <row r="1890" spans="1:28" s="3" customFormat="1">
      <c r="A1890" s="14"/>
      <c r="B1890" s="14"/>
      <c r="C1890" s="14"/>
      <c r="D1890" s="15" t="s">
        <v>3406</v>
      </c>
      <c r="E1890" s="15" t="s">
        <v>4210</v>
      </c>
      <c r="F1890" s="15" t="s">
        <v>4260</v>
      </c>
      <c r="G1890" s="15" t="s">
        <v>4266</v>
      </c>
      <c r="H1890" s="15" t="s">
        <v>4260</v>
      </c>
      <c r="I1890" s="15" t="s">
        <v>4266</v>
      </c>
      <c r="J1890" s="14" t="s">
        <v>4260</v>
      </c>
      <c r="K1890" s="14" t="s">
        <v>4266</v>
      </c>
      <c r="L1890" s="14">
        <v>0</v>
      </c>
      <c r="M1890" s="14">
        <v>4</v>
      </c>
      <c r="N1890" s="14">
        <v>0</v>
      </c>
      <c r="O1890" s="14">
        <v>0</v>
      </c>
      <c r="P1890" s="14" t="s">
        <v>6138</v>
      </c>
      <c r="Q1890" s="14" t="s">
        <v>5490</v>
      </c>
      <c r="R1890" s="14"/>
      <c r="S1890" s="14"/>
      <c r="T1890" s="14"/>
      <c r="U1890" s="14"/>
      <c r="V1890" s="16"/>
      <c r="W1890" s="14"/>
      <c r="X1890" s="7"/>
      <c r="Y1890" s="7"/>
      <c r="Z1890" s="7"/>
      <c r="AB1890" s="5"/>
    </row>
    <row r="1891" spans="1:28" s="3" customFormat="1">
      <c r="A1891" s="14"/>
      <c r="B1891" s="14"/>
      <c r="C1891" s="14"/>
      <c r="D1891" s="15" t="s">
        <v>3406</v>
      </c>
      <c r="E1891" s="15" t="s">
        <v>4210</v>
      </c>
      <c r="F1891" s="15" t="s">
        <v>4260</v>
      </c>
      <c r="G1891" s="15" t="s">
        <v>4267</v>
      </c>
      <c r="H1891" s="15" t="s">
        <v>4260</v>
      </c>
      <c r="I1891" s="15" t="s">
        <v>4267</v>
      </c>
      <c r="J1891" s="14" t="s">
        <v>4260</v>
      </c>
      <c r="K1891" s="14" t="s">
        <v>4267</v>
      </c>
      <c r="L1891" s="14">
        <v>0</v>
      </c>
      <c r="M1891" s="14">
        <v>4</v>
      </c>
      <c r="N1891" s="14">
        <v>0</v>
      </c>
      <c r="O1891" s="14">
        <v>0</v>
      </c>
      <c r="P1891" s="14" t="s">
        <v>6138</v>
      </c>
      <c r="Q1891" s="14" t="s">
        <v>5490</v>
      </c>
      <c r="R1891" s="14"/>
      <c r="S1891" s="14"/>
      <c r="T1891" s="14"/>
      <c r="U1891" s="14"/>
      <c r="V1891" s="16"/>
      <c r="W1891" s="14"/>
      <c r="X1891" s="7"/>
      <c r="Y1891" s="7"/>
      <c r="Z1891" s="7"/>
      <c r="AB1891" s="5"/>
    </row>
    <row r="1892" spans="1:28" s="3" customFormat="1">
      <c r="A1892" s="14"/>
      <c r="B1892" s="14"/>
      <c r="C1892" s="14"/>
      <c r="D1892" s="15" t="s">
        <v>3406</v>
      </c>
      <c r="E1892" s="15" t="s">
        <v>4210</v>
      </c>
      <c r="F1892" s="15" t="s">
        <v>4260</v>
      </c>
      <c r="G1892" s="15" t="s">
        <v>4268</v>
      </c>
      <c r="H1892" s="15" t="s">
        <v>4260</v>
      </c>
      <c r="I1892" s="15" t="s">
        <v>4268</v>
      </c>
      <c r="J1892" s="14" t="s">
        <v>4260</v>
      </c>
      <c r="K1892" s="14" t="s">
        <v>4268</v>
      </c>
      <c r="L1892" s="14">
        <v>0</v>
      </c>
      <c r="M1892" s="14">
        <v>4</v>
      </c>
      <c r="N1892" s="14">
        <v>0</v>
      </c>
      <c r="O1892" s="14">
        <v>0</v>
      </c>
      <c r="P1892" s="14" t="s">
        <v>6138</v>
      </c>
      <c r="Q1892" s="14" t="s">
        <v>5490</v>
      </c>
      <c r="R1892" s="14"/>
      <c r="S1892" s="14"/>
      <c r="T1892" s="14"/>
      <c r="U1892" s="14"/>
      <c r="V1892" s="16"/>
      <c r="W1892" s="14"/>
      <c r="X1892" s="7"/>
      <c r="Y1892" s="7"/>
      <c r="Z1892" s="7"/>
      <c r="AB1892" s="5"/>
    </row>
    <row r="1893" spans="1:28" s="3" customFormat="1">
      <c r="A1893" s="14"/>
      <c r="B1893" s="14"/>
      <c r="C1893" s="14"/>
      <c r="D1893" s="15" t="s">
        <v>3406</v>
      </c>
      <c r="E1893" s="15" t="s">
        <v>4210</v>
      </c>
      <c r="F1893" s="15" t="s">
        <v>4260</v>
      </c>
      <c r="G1893" s="15" t="s">
        <v>2652</v>
      </c>
      <c r="H1893" s="15" t="s">
        <v>4260</v>
      </c>
      <c r="I1893" s="15" t="s">
        <v>2652</v>
      </c>
      <c r="J1893" s="14" t="s">
        <v>4260</v>
      </c>
      <c r="K1893" s="14" t="s">
        <v>2652</v>
      </c>
      <c r="L1893" s="14">
        <v>1</v>
      </c>
      <c r="M1893" s="14">
        <v>2</v>
      </c>
      <c r="N1893" s="14">
        <v>4</v>
      </c>
      <c r="O1893" s="14">
        <v>3439</v>
      </c>
      <c r="P1893" s="14" t="s">
        <v>6138</v>
      </c>
      <c r="Q1893" s="14" t="s">
        <v>5490</v>
      </c>
      <c r="R1893" s="14"/>
      <c r="S1893" s="14"/>
      <c r="T1893" s="14"/>
      <c r="U1893" s="14"/>
      <c r="V1893" s="16"/>
      <c r="W1893" s="14"/>
      <c r="X1893" s="7"/>
      <c r="Y1893" s="7"/>
      <c r="Z1893" s="7"/>
      <c r="AB1893" s="5"/>
    </row>
    <row r="1894" spans="1:28" s="3" customFormat="1" ht="15" customHeight="1">
      <c r="A1894" s="14"/>
      <c r="B1894" s="14"/>
      <c r="C1894" s="14"/>
      <c r="D1894" s="15" t="s">
        <v>3406</v>
      </c>
      <c r="E1894" s="15" t="s">
        <v>4210</v>
      </c>
      <c r="F1894" s="15" t="s">
        <v>4260</v>
      </c>
      <c r="G1894" s="15" t="s">
        <v>4269</v>
      </c>
      <c r="H1894" s="15" t="s">
        <v>4260</v>
      </c>
      <c r="I1894" s="15" t="s">
        <v>4269</v>
      </c>
      <c r="J1894" s="14" t="s">
        <v>4260</v>
      </c>
      <c r="K1894" s="14" t="s">
        <v>4269</v>
      </c>
      <c r="L1894" s="14">
        <v>0</v>
      </c>
      <c r="M1894" s="14">
        <v>4</v>
      </c>
      <c r="N1894" s="14">
        <v>0</v>
      </c>
      <c r="O1894" s="14">
        <v>0</v>
      </c>
      <c r="P1894" s="14" t="s">
        <v>6138</v>
      </c>
      <c r="Q1894" s="14" t="s">
        <v>5490</v>
      </c>
      <c r="R1894" s="14"/>
      <c r="S1894" s="14"/>
      <c r="T1894" s="14"/>
      <c r="U1894" s="14"/>
      <c r="V1894" s="16"/>
      <c r="W1894" s="14"/>
      <c r="X1894" s="7"/>
      <c r="Y1894" s="7"/>
      <c r="Z1894" s="7"/>
      <c r="AB1894" s="5"/>
    </row>
    <row r="1895" spans="1:28" s="3" customFormat="1">
      <c r="A1895" s="14"/>
      <c r="B1895" s="14"/>
      <c r="C1895" s="14"/>
      <c r="D1895" s="15" t="s">
        <v>3406</v>
      </c>
      <c r="E1895" s="15" t="s">
        <v>4210</v>
      </c>
      <c r="F1895" s="15" t="s">
        <v>4260</v>
      </c>
      <c r="G1895" s="15" t="s">
        <v>4270</v>
      </c>
      <c r="H1895" s="15" t="s">
        <v>4260</v>
      </c>
      <c r="I1895" s="15" t="s">
        <v>4270</v>
      </c>
      <c r="J1895" s="14" t="s">
        <v>4260</v>
      </c>
      <c r="K1895" s="14" t="s">
        <v>4270</v>
      </c>
      <c r="L1895" s="14">
        <v>0</v>
      </c>
      <c r="M1895" s="14">
        <v>4</v>
      </c>
      <c r="N1895" s="14">
        <v>0</v>
      </c>
      <c r="O1895" s="14">
        <v>0</v>
      </c>
      <c r="P1895" s="14" t="s">
        <v>6138</v>
      </c>
      <c r="Q1895" s="14" t="s">
        <v>5490</v>
      </c>
      <c r="R1895" s="14"/>
      <c r="S1895" s="14"/>
      <c r="T1895" s="14"/>
      <c r="U1895" s="14"/>
      <c r="V1895" s="16"/>
      <c r="W1895" s="14"/>
      <c r="X1895" s="7"/>
      <c r="Y1895" s="7"/>
      <c r="Z1895" s="7"/>
      <c r="AB1895" s="5"/>
    </row>
    <row r="1896" spans="1:28" s="3" customFormat="1">
      <c r="A1896" s="14"/>
      <c r="B1896" s="14"/>
      <c r="C1896" s="14"/>
      <c r="D1896" s="15" t="s">
        <v>3406</v>
      </c>
      <c r="E1896" s="15" t="s">
        <v>4210</v>
      </c>
      <c r="F1896" s="15" t="s">
        <v>4260</v>
      </c>
      <c r="G1896" s="15" t="s">
        <v>4259</v>
      </c>
      <c r="H1896" s="15" t="s">
        <v>4260</v>
      </c>
      <c r="I1896" s="15" t="s">
        <v>4259</v>
      </c>
      <c r="J1896" s="14" t="s">
        <v>4260</v>
      </c>
      <c r="K1896" s="14" t="s">
        <v>4259</v>
      </c>
      <c r="L1896" s="14">
        <v>0</v>
      </c>
      <c r="M1896" s="14">
        <v>4</v>
      </c>
      <c r="N1896" s="14">
        <v>0</v>
      </c>
      <c r="O1896" s="14">
        <v>0</v>
      </c>
      <c r="P1896" s="14" t="s">
        <v>6138</v>
      </c>
      <c r="Q1896" s="14" t="s">
        <v>5490</v>
      </c>
      <c r="R1896" s="14"/>
      <c r="S1896" s="14"/>
      <c r="T1896" s="14"/>
      <c r="U1896" s="14"/>
      <c r="V1896" s="16"/>
      <c r="W1896" s="14"/>
      <c r="X1896" s="7"/>
      <c r="Y1896" s="7"/>
      <c r="Z1896" s="7"/>
      <c r="AB1896" s="5"/>
    </row>
    <row r="1897" spans="1:28" s="3" customFormat="1">
      <c r="A1897" s="14"/>
      <c r="B1897" s="14"/>
      <c r="C1897" s="14"/>
      <c r="D1897" s="15" t="s">
        <v>3406</v>
      </c>
      <c r="E1897" s="15" t="s">
        <v>4210</v>
      </c>
      <c r="F1897" s="15" t="s">
        <v>4260</v>
      </c>
      <c r="G1897" s="15" t="s">
        <v>4272</v>
      </c>
      <c r="H1897" s="15" t="s">
        <v>4260</v>
      </c>
      <c r="I1897" s="15" t="s">
        <v>4272</v>
      </c>
      <c r="J1897" s="14" t="s">
        <v>4260</v>
      </c>
      <c r="K1897" s="14" t="s">
        <v>4272</v>
      </c>
      <c r="L1897" s="14">
        <v>1</v>
      </c>
      <c r="M1897" s="14">
        <v>2</v>
      </c>
      <c r="N1897" s="14">
        <v>3</v>
      </c>
      <c r="O1897" s="14">
        <v>3425</v>
      </c>
      <c r="P1897" s="14"/>
      <c r="Q1897" s="14"/>
      <c r="R1897" s="14"/>
      <c r="S1897" s="14"/>
      <c r="T1897" s="14"/>
      <c r="U1897" s="14"/>
      <c r="V1897" s="16"/>
      <c r="W1897" s="14"/>
      <c r="X1897" s="7"/>
      <c r="Y1897" s="7"/>
      <c r="Z1897" s="7"/>
      <c r="AB1897" s="5"/>
    </row>
    <row r="1898" spans="1:28" s="3" customFormat="1">
      <c r="A1898" s="14"/>
      <c r="B1898" s="14"/>
      <c r="C1898" s="14"/>
      <c r="D1898" s="15" t="s">
        <v>3406</v>
      </c>
      <c r="E1898" s="15" t="s">
        <v>4210</v>
      </c>
      <c r="F1898" s="15" t="s">
        <v>4260</v>
      </c>
      <c r="G1898" s="15" t="s">
        <v>3619</v>
      </c>
      <c r="H1898" s="15" t="s">
        <v>4260</v>
      </c>
      <c r="I1898" s="15" t="s">
        <v>3619</v>
      </c>
      <c r="J1898" s="14" t="s">
        <v>4260</v>
      </c>
      <c r="K1898" s="14" t="s">
        <v>3619</v>
      </c>
      <c r="L1898" s="14">
        <v>0</v>
      </c>
      <c r="M1898" s="14">
        <v>4</v>
      </c>
      <c r="N1898" s="14">
        <v>0</v>
      </c>
      <c r="O1898" s="14">
        <v>0</v>
      </c>
      <c r="P1898" s="14"/>
      <c r="Q1898" s="14"/>
      <c r="R1898" s="14"/>
      <c r="S1898" s="14"/>
      <c r="T1898" s="14"/>
      <c r="U1898" s="14"/>
      <c r="V1898" s="16"/>
      <c r="W1898" s="14"/>
      <c r="X1898" s="7"/>
      <c r="Y1898" s="7"/>
      <c r="Z1898" s="7"/>
      <c r="AB1898" s="5"/>
    </row>
    <row r="1899" spans="1:28" s="3" customFormat="1" ht="15" customHeight="1">
      <c r="A1899" s="14"/>
      <c r="B1899" s="14"/>
      <c r="C1899" s="14"/>
      <c r="D1899" s="15" t="s">
        <v>3406</v>
      </c>
      <c r="E1899" s="15" t="s">
        <v>4210</v>
      </c>
      <c r="F1899" s="15" t="s">
        <v>4260</v>
      </c>
      <c r="G1899" s="15" t="s">
        <v>43</v>
      </c>
      <c r="H1899" s="15" t="s">
        <v>4260</v>
      </c>
      <c r="I1899" s="15" t="s">
        <v>43</v>
      </c>
      <c r="J1899" s="14" t="s">
        <v>4260</v>
      </c>
      <c r="K1899" s="14" t="s">
        <v>43</v>
      </c>
      <c r="L1899" s="14">
        <v>0</v>
      </c>
      <c r="M1899" s="14">
        <v>4</v>
      </c>
      <c r="N1899" s="14">
        <v>0</v>
      </c>
      <c r="O1899" s="14">
        <v>0</v>
      </c>
      <c r="P1899" s="14" t="s">
        <v>6138</v>
      </c>
      <c r="Q1899" s="14" t="s">
        <v>5490</v>
      </c>
      <c r="R1899" s="14"/>
      <c r="S1899" s="14"/>
      <c r="T1899" s="14"/>
      <c r="U1899" s="14"/>
      <c r="V1899" s="16"/>
      <c r="W1899" s="14"/>
      <c r="X1899" s="7"/>
      <c r="Y1899" s="7"/>
      <c r="Z1899" s="7"/>
      <c r="AB1899" s="5"/>
    </row>
    <row r="1900" spans="1:28" s="3" customFormat="1" ht="15" customHeight="1">
      <c r="A1900" s="14"/>
      <c r="B1900" s="14"/>
      <c r="C1900" s="14"/>
      <c r="D1900" s="15" t="s">
        <v>3406</v>
      </c>
      <c r="E1900" s="15" t="s">
        <v>4210</v>
      </c>
      <c r="F1900" s="15" t="s">
        <v>4260</v>
      </c>
      <c r="G1900" s="15" t="s">
        <v>4273</v>
      </c>
      <c r="H1900" s="15" t="s">
        <v>4260</v>
      </c>
      <c r="I1900" s="15" t="s">
        <v>4273</v>
      </c>
      <c r="J1900" s="14" t="s">
        <v>4260</v>
      </c>
      <c r="K1900" s="14" t="s">
        <v>4273</v>
      </c>
      <c r="L1900" s="14">
        <v>1</v>
      </c>
      <c r="M1900" s="14">
        <v>2</v>
      </c>
      <c r="N1900" s="14">
        <v>4</v>
      </c>
      <c r="O1900" s="14">
        <v>3818</v>
      </c>
      <c r="P1900" s="14"/>
      <c r="Q1900" s="14"/>
      <c r="R1900" s="14"/>
      <c r="S1900" s="14"/>
      <c r="T1900" s="14"/>
      <c r="U1900" s="14"/>
      <c r="V1900" s="16"/>
      <c r="W1900" s="14"/>
      <c r="X1900" s="7"/>
      <c r="Y1900" s="7"/>
      <c r="Z1900" s="7"/>
      <c r="AB1900" s="5"/>
    </row>
    <row r="1901" spans="1:28" s="3" customFormat="1" ht="15" customHeight="1">
      <c r="A1901" s="14"/>
      <c r="B1901" s="14"/>
      <c r="C1901" s="14"/>
      <c r="D1901" s="15" t="s">
        <v>3406</v>
      </c>
      <c r="E1901" s="15" t="s">
        <v>4210</v>
      </c>
      <c r="F1901" s="15" t="s">
        <v>4260</v>
      </c>
      <c r="G1901" s="15" t="s">
        <v>4274</v>
      </c>
      <c r="H1901" s="15" t="s">
        <v>4260</v>
      </c>
      <c r="I1901" s="15" t="s">
        <v>4274</v>
      </c>
      <c r="J1901" s="14" t="s">
        <v>4260</v>
      </c>
      <c r="K1901" s="14" t="s">
        <v>4274</v>
      </c>
      <c r="L1901" s="14">
        <v>0</v>
      </c>
      <c r="M1901" s="14">
        <v>4</v>
      </c>
      <c r="N1901" s="14">
        <v>0</v>
      </c>
      <c r="O1901" s="14">
        <v>0</v>
      </c>
      <c r="P1901" s="14" t="s">
        <v>6138</v>
      </c>
      <c r="Q1901" s="14" t="s">
        <v>5490</v>
      </c>
      <c r="R1901" s="14"/>
      <c r="S1901" s="14"/>
      <c r="T1901" s="14"/>
      <c r="U1901" s="14"/>
      <c r="V1901" s="16"/>
      <c r="W1901" s="14"/>
      <c r="X1901" s="7"/>
      <c r="Y1901" s="7"/>
      <c r="Z1901" s="7"/>
      <c r="AB1901" s="5"/>
    </row>
    <row r="1902" spans="1:28" s="3" customFormat="1" ht="15" customHeight="1">
      <c r="A1902" s="14"/>
      <c r="B1902" s="14"/>
      <c r="C1902" s="14"/>
      <c r="D1902" s="15" t="s">
        <v>3406</v>
      </c>
      <c r="E1902" s="15" t="s">
        <v>4210</v>
      </c>
      <c r="F1902" s="15" t="s">
        <v>4260</v>
      </c>
      <c r="G1902" s="15" t="s">
        <v>982</v>
      </c>
      <c r="H1902" s="15" t="s">
        <v>4260</v>
      </c>
      <c r="I1902" s="15" t="s">
        <v>4275</v>
      </c>
      <c r="J1902" s="14" t="s">
        <v>4260</v>
      </c>
      <c r="K1902" s="14" t="s">
        <v>4275</v>
      </c>
      <c r="L1902" s="14">
        <v>0</v>
      </c>
      <c r="M1902" s="14">
        <v>4</v>
      </c>
      <c r="N1902" s="14">
        <v>0</v>
      </c>
      <c r="O1902" s="14">
        <v>0</v>
      </c>
      <c r="P1902" s="14" t="s">
        <v>6138</v>
      </c>
      <c r="Q1902" s="14" t="s">
        <v>5490</v>
      </c>
      <c r="R1902" s="14"/>
      <c r="S1902" s="14"/>
      <c r="T1902" s="14"/>
      <c r="U1902" s="14"/>
      <c r="V1902" s="16"/>
      <c r="W1902" s="14"/>
      <c r="AB1902" s="5"/>
    </row>
    <row r="1903" spans="1:28" s="3" customFormat="1">
      <c r="A1903" s="14"/>
      <c r="B1903" s="14"/>
      <c r="C1903" s="14"/>
      <c r="D1903" s="15" t="s">
        <v>3406</v>
      </c>
      <c r="E1903" s="15" t="s">
        <v>4210</v>
      </c>
      <c r="F1903" s="15" t="s">
        <v>4276</v>
      </c>
      <c r="G1903" s="15" t="s">
        <v>4277</v>
      </c>
      <c r="H1903" s="15" t="s">
        <v>4276</v>
      </c>
      <c r="I1903" s="15" t="s">
        <v>4277</v>
      </c>
      <c r="J1903" s="14" t="s">
        <v>4276</v>
      </c>
      <c r="K1903" s="14" t="s">
        <v>4277</v>
      </c>
      <c r="L1903" s="14">
        <v>1</v>
      </c>
      <c r="M1903" s="14">
        <v>2</v>
      </c>
      <c r="N1903" s="14">
        <v>1</v>
      </c>
      <c r="O1903" s="14">
        <v>1140</v>
      </c>
      <c r="P1903" s="14" t="s">
        <v>5706</v>
      </c>
      <c r="Q1903" s="14" t="s">
        <v>6162</v>
      </c>
      <c r="R1903" s="14"/>
      <c r="S1903" s="14"/>
      <c r="T1903" s="14"/>
      <c r="U1903" s="14"/>
      <c r="V1903" s="16"/>
      <c r="W1903" s="14"/>
      <c r="AB1903" s="5"/>
    </row>
    <row r="1904" spans="1:28" s="3" customFormat="1">
      <c r="A1904" s="14"/>
      <c r="B1904" s="14"/>
      <c r="C1904" s="14"/>
      <c r="D1904" s="15" t="s">
        <v>3406</v>
      </c>
      <c r="E1904" s="15" t="s">
        <v>4210</v>
      </c>
      <c r="F1904" s="14" t="s">
        <v>6522</v>
      </c>
      <c r="G1904" s="14" t="s">
        <v>6522</v>
      </c>
      <c r="H1904" s="15" t="s">
        <v>4219</v>
      </c>
      <c r="I1904" s="15" t="s">
        <v>2219</v>
      </c>
      <c r="J1904" s="14" t="s">
        <v>4219</v>
      </c>
      <c r="K1904" s="14" t="s">
        <v>2219</v>
      </c>
      <c r="L1904" s="14" t="s">
        <v>6435</v>
      </c>
      <c r="M1904" s="14" t="s">
        <v>6435</v>
      </c>
      <c r="N1904" s="14" t="s">
        <v>6435</v>
      </c>
      <c r="O1904" s="14" t="s">
        <v>6435</v>
      </c>
      <c r="P1904" s="14"/>
      <c r="Q1904" s="14"/>
      <c r="R1904" s="14"/>
      <c r="S1904" s="14"/>
      <c r="T1904" s="14"/>
      <c r="U1904" s="14"/>
      <c r="V1904" s="16"/>
      <c r="W1904" s="14"/>
      <c r="AB1904" s="5"/>
    </row>
    <row r="1905" spans="1:28" s="3" customFormat="1">
      <c r="A1905" s="14"/>
      <c r="B1905" s="14"/>
      <c r="C1905" s="14"/>
      <c r="D1905" s="15" t="s">
        <v>3406</v>
      </c>
      <c r="E1905" s="15" t="s">
        <v>4210</v>
      </c>
      <c r="F1905" s="14" t="s">
        <v>6522</v>
      </c>
      <c r="G1905" s="14" t="s">
        <v>6522</v>
      </c>
      <c r="H1905" s="15" t="s">
        <v>4260</v>
      </c>
      <c r="I1905" s="15" t="s">
        <v>3831</v>
      </c>
      <c r="J1905" s="14" t="s">
        <v>4260</v>
      </c>
      <c r="K1905" s="14" t="s">
        <v>3831</v>
      </c>
      <c r="L1905" s="14" t="s">
        <v>6435</v>
      </c>
      <c r="M1905" s="14" t="s">
        <v>6435</v>
      </c>
      <c r="N1905" s="14" t="s">
        <v>6435</v>
      </c>
      <c r="O1905" s="14" t="s">
        <v>6435</v>
      </c>
      <c r="P1905" s="14"/>
      <c r="Q1905" s="14"/>
      <c r="R1905" s="14"/>
      <c r="S1905" s="14"/>
      <c r="T1905" s="14"/>
      <c r="U1905" s="14"/>
      <c r="V1905" s="16"/>
      <c r="W1905" s="14"/>
      <c r="AB1905" s="5"/>
    </row>
    <row r="1906" spans="1:28" s="3" customFormat="1">
      <c r="A1906" s="14"/>
      <c r="B1906" s="14"/>
      <c r="C1906" s="14"/>
      <c r="D1906" s="15" t="s">
        <v>3406</v>
      </c>
      <c r="E1906" s="15" t="s">
        <v>4210</v>
      </c>
      <c r="F1906" s="14" t="s">
        <v>6522</v>
      </c>
      <c r="G1906" s="14" t="s">
        <v>6522</v>
      </c>
      <c r="H1906" s="15" t="s">
        <v>4260</v>
      </c>
      <c r="I1906" s="15" t="s">
        <v>4271</v>
      </c>
      <c r="J1906" s="14" t="s">
        <v>4260</v>
      </c>
      <c r="K1906" s="14" t="s">
        <v>4271</v>
      </c>
      <c r="L1906" s="14" t="s">
        <v>6435</v>
      </c>
      <c r="M1906" s="14" t="s">
        <v>6435</v>
      </c>
      <c r="N1906" s="14" t="s">
        <v>6435</v>
      </c>
      <c r="O1906" s="14" t="s">
        <v>6435</v>
      </c>
      <c r="P1906" s="14"/>
      <c r="Q1906" s="14"/>
      <c r="R1906" s="14"/>
      <c r="S1906" s="14"/>
      <c r="T1906" s="14"/>
      <c r="U1906" s="14"/>
      <c r="V1906" s="16"/>
      <c r="W1906" s="14"/>
    </row>
    <row r="1907" spans="1:28" s="3" customFormat="1">
      <c r="A1907" s="14"/>
      <c r="B1907" s="14"/>
      <c r="C1907" s="14"/>
      <c r="D1907" s="15" t="s">
        <v>3406</v>
      </c>
      <c r="E1907" s="15" t="s">
        <v>4210</v>
      </c>
      <c r="F1907" s="14" t="s">
        <v>6522</v>
      </c>
      <c r="G1907" s="14" t="s">
        <v>6522</v>
      </c>
      <c r="H1907" s="15" t="s">
        <v>4260</v>
      </c>
      <c r="I1907" s="15" t="s">
        <v>3829</v>
      </c>
      <c r="J1907" s="14" t="s">
        <v>4260</v>
      </c>
      <c r="K1907" s="14" t="s">
        <v>3829</v>
      </c>
      <c r="L1907" s="14" t="s">
        <v>6435</v>
      </c>
      <c r="M1907" s="14" t="s">
        <v>6435</v>
      </c>
      <c r="N1907" s="14" t="s">
        <v>6435</v>
      </c>
      <c r="O1907" s="14" t="s">
        <v>6435</v>
      </c>
      <c r="P1907" s="14"/>
      <c r="Q1907" s="14"/>
      <c r="R1907" s="14"/>
      <c r="S1907" s="14"/>
      <c r="T1907" s="14"/>
      <c r="U1907" s="14"/>
      <c r="V1907" s="16"/>
      <c r="W1907" s="14"/>
      <c r="AB1907" s="5"/>
    </row>
    <row r="1908" spans="1:28" s="3" customFormat="1">
      <c r="A1908" s="14"/>
      <c r="B1908" s="14"/>
      <c r="C1908" s="14"/>
      <c r="D1908" s="15" t="s">
        <v>3406</v>
      </c>
      <c r="E1908" s="15" t="s">
        <v>4210</v>
      </c>
      <c r="F1908" s="14" t="s">
        <v>6522</v>
      </c>
      <c r="G1908" s="14" t="s">
        <v>6522</v>
      </c>
      <c r="H1908" s="15" t="s">
        <v>4282</v>
      </c>
      <c r="I1908" s="15" t="s">
        <v>4287</v>
      </c>
      <c r="J1908" s="14" t="s">
        <v>4282</v>
      </c>
      <c r="K1908" s="14" t="s">
        <v>4287</v>
      </c>
      <c r="L1908" s="14" t="s">
        <v>6435</v>
      </c>
      <c r="M1908" s="14" t="s">
        <v>6435</v>
      </c>
      <c r="N1908" s="14" t="s">
        <v>6435</v>
      </c>
      <c r="O1908" s="14" t="s">
        <v>6435</v>
      </c>
      <c r="P1908" s="14"/>
      <c r="Q1908" s="14"/>
      <c r="R1908" s="14"/>
      <c r="S1908" s="14"/>
      <c r="T1908" s="14"/>
      <c r="U1908" s="14"/>
      <c r="V1908" s="16"/>
      <c r="W1908" s="14"/>
      <c r="AB1908" s="5"/>
    </row>
    <row r="1909" spans="1:28" s="3" customFormat="1">
      <c r="A1909" s="14"/>
      <c r="B1909" s="14"/>
      <c r="C1909" s="14"/>
      <c r="D1909" s="15" t="s">
        <v>3406</v>
      </c>
      <c r="E1909" s="15" t="s">
        <v>4210</v>
      </c>
      <c r="F1909" s="15" t="s">
        <v>4278</v>
      </c>
      <c r="G1909" s="15" t="s">
        <v>4279</v>
      </c>
      <c r="H1909" s="15" t="s">
        <v>4278</v>
      </c>
      <c r="I1909" s="15" t="s">
        <v>4279</v>
      </c>
      <c r="J1909" s="14" t="s">
        <v>4278</v>
      </c>
      <c r="K1909" s="14" t="s">
        <v>4279</v>
      </c>
      <c r="L1909" s="14">
        <v>1</v>
      </c>
      <c r="M1909" s="14">
        <v>2</v>
      </c>
      <c r="N1909" s="14">
        <v>5</v>
      </c>
      <c r="O1909" s="14">
        <v>4891</v>
      </c>
      <c r="P1909" s="14"/>
      <c r="Q1909" s="14"/>
      <c r="R1909" s="14"/>
      <c r="S1909" s="14"/>
      <c r="T1909" s="14"/>
      <c r="U1909" s="14"/>
      <c r="V1909" s="16"/>
      <c r="W1909" s="14"/>
      <c r="AB1909" s="5"/>
    </row>
    <row r="1910" spans="1:28" s="3" customFormat="1">
      <c r="A1910" s="14"/>
      <c r="B1910" s="14"/>
      <c r="C1910" s="14"/>
      <c r="D1910" s="15" t="s">
        <v>3406</v>
      </c>
      <c r="E1910" s="15" t="s">
        <v>4210</v>
      </c>
      <c r="F1910" s="15" t="s">
        <v>4278</v>
      </c>
      <c r="G1910" s="15" t="s">
        <v>731</v>
      </c>
      <c r="H1910" s="15" t="s">
        <v>4278</v>
      </c>
      <c r="I1910" s="15" t="s">
        <v>731</v>
      </c>
      <c r="J1910" s="14" t="s">
        <v>4278</v>
      </c>
      <c r="K1910" s="14" t="s">
        <v>731</v>
      </c>
      <c r="L1910" s="14">
        <v>1</v>
      </c>
      <c r="M1910" s="14">
        <v>3</v>
      </c>
      <c r="N1910" s="14">
        <v>1</v>
      </c>
      <c r="O1910" s="14">
        <v>1140</v>
      </c>
      <c r="P1910" s="14"/>
      <c r="Q1910" s="14"/>
      <c r="R1910" s="14"/>
      <c r="S1910" s="14"/>
      <c r="T1910" s="14"/>
      <c r="U1910" s="14"/>
      <c r="V1910" s="16"/>
      <c r="W1910" s="14"/>
      <c r="AB1910" s="5"/>
    </row>
    <row r="1911" spans="1:28" s="3" customFormat="1">
      <c r="A1911" s="15"/>
      <c r="B1911" s="14" t="s">
        <v>6706</v>
      </c>
      <c r="C1911" s="15"/>
      <c r="D1911" s="15" t="s">
        <v>3406</v>
      </c>
      <c r="E1911" s="15" t="s">
        <v>4210</v>
      </c>
      <c r="F1911" s="15" t="s">
        <v>4278</v>
      </c>
      <c r="G1911" s="15" t="s">
        <v>6694</v>
      </c>
      <c r="H1911" s="14" t="s">
        <v>6526</v>
      </c>
      <c r="I1911" s="14" t="s">
        <v>6526</v>
      </c>
      <c r="J1911" s="14" t="s">
        <v>6526</v>
      </c>
      <c r="K1911" s="14" t="s">
        <v>6526</v>
      </c>
      <c r="L1911" s="14">
        <v>1</v>
      </c>
      <c r="M1911" s="14">
        <v>3</v>
      </c>
      <c r="N1911" s="14">
        <v>1</v>
      </c>
      <c r="O1911" s="14">
        <v>1140</v>
      </c>
      <c r="P1911" s="14"/>
      <c r="Q1911" s="14"/>
      <c r="R1911" s="14"/>
      <c r="S1911" s="14"/>
      <c r="T1911" s="14"/>
      <c r="U1911" s="14"/>
      <c r="V1911" s="16"/>
      <c r="W1911" s="14"/>
      <c r="AB1911" s="5"/>
    </row>
    <row r="1912" spans="1:28" s="3" customFormat="1">
      <c r="A1912" s="14"/>
      <c r="B1912" s="14"/>
      <c r="C1912" s="14"/>
      <c r="D1912" s="15" t="s">
        <v>3406</v>
      </c>
      <c r="E1912" s="15" t="s">
        <v>4210</v>
      </c>
      <c r="F1912" s="15" t="s">
        <v>4278</v>
      </c>
      <c r="G1912" s="15" t="s">
        <v>4280</v>
      </c>
      <c r="H1912" s="15" t="s">
        <v>4278</v>
      </c>
      <c r="I1912" s="15" t="s">
        <v>4280</v>
      </c>
      <c r="J1912" s="14" t="s">
        <v>4278</v>
      </c>
      <c r="K1912" s="14" t="s">
        <v>4280</v>
      </c>
      <c r="L1912" s="14">
        <v>1</v>
      </c>
      <c r="M1912" s="14">
        <v>3</v>
      </c>
      <c r="N1912" s="14">
        <v>1</v>
      </c>
      <c r="O1912" s="14">
        <v>1140</v>
      </c>
      <c r="P1912" s="14"/>
      <c r="Q1912" s="14"/>
      <c r="R1912" s="14"/>
      <c r="S1912" s="14"/>
      <c r="T1912" s="14"/>
      <c r="U1912" s="14"/>
      <c r="V1912" s="16"/>
      <c r="W1912" s="14"/>
      <c r="AB1912" s="5"/>
    </row>
    <row r="1913" spans="1:28" s="3" customFormat="1">
      <c r="A1913" s="14"/>
      <c r="B1913" s="14"/>
      <c r="C1913" s="14"/>
      <c r="D1913" s="15" t="s">
        <v>3406</v>
      </c>
      <c r="E1913" s="15" t="s">
        <v>4210</v>
      </c>
      <c r="F1913" s="15" t="s">
        <v>4281</v>
      </c>
      <c r="G1913" s="15" t="s">
        <v>1056</v>
      </c>
      <c r="H1913" s="15" t="s">
        <v>4281</v>
      </c>
      <c r="I1913" s="15" t="s">
        <v>1056</v>
      </c>
      <c r="J1913" s="14" t="s">
        <v>4281</v>
      </c>
      <c r="K1913" s="14" t="s">
        <v>1056</v>
      </c>
      <c r="L1913" s="14">
        <v>1</v>
      </c>
      <c r="M1913" s="14">
        <v>2</v>
      </c>
      <c r="N1913" s="14">
        <v>4</v>
      </c>
      <c r="O1913" s="14">
        <v>1912</v>
      </c>
      <c r="P1913" s="14"/>
      <c r="Q1913" s="14"/>
      <c r="R1913" s="14"/>
      <c r="S1913" s="14"/>
      <c r="T1913" s="14"/>
      <c r="U1913" s="14"/>
      <c r="V1913" s="16"/>
      <c r="W1913" s="14"/>
      <c r="AB1913" s="5"/>
    </row>
    <row r="1914" spans="1:28" s="3" customFormat="1">
      <c r="A1914" s="14"/>
      <c r="B1914" s="14"/>
      <c r="C1914" s="14"/>
      <c r="D1914" s="15" t="s">
        <v>3406</v>
      </c>
      <c r="E1914" s="15" t="s">
        <v>4210</v>
      </c>
      <c r="F1914" s="15" t="s">
        <v>4281</v>
      </c>
      <c r="G1914" s="15" t="s">
        <v>6696</v>
      </c>
      <c r="H1914" s="15" t="s">
        <v>4240</v>
      </c>
      <c r="I1914" s="15" t="s">
        <v>4243</v>
      </c>
      <c r="J1914" s="14" t="s">
        <v>4240</v>
      </c>
      <c r="K1914" s="14" t="s">
        <v>4243</v>
      </c>
      <c r="L1914" s="14">
        <v>1</v>
      </c>
      <c r="M1914" s="14">
        <v>2</v>
      </c>
      <c r="N1914" s="14">
        <v>4</v>
      </c>
      <c r="O1914" s="14">
        <v>1487</v>
      </c>
      <c r="P1914" s="14"/>
      <c r="Q1914" s="14"/>
      <c r="R1914" s="14"/>
      <c r="S1914" s="14"/>
      <c r="T1914" s="14"/>
      <c r="U1914" s="14"/>
      <c r="V1914" s="16"/>
      <c r="W1914" s="14"/>
      <c r="AB1914" s="5"/>
    </row>
    <row r="1915" spans="1:28" s="3" customFormat="1">
      <c r="A1915" s="14"/>
      <c r="B1915" s="14"/>
      <c r="C1915" s="14"/>
      <c r="D1915" s="15" t="s">
        <v>3406</v>
      </c>
      <c r="E1915" s="15" t="s">
        <v>4210</v>
      </c>
      <c r="F1915" s="15" t="s">
        <v>4282</v>
      </c>
      <c r="G1915" s="15" t="s">
        <v>4283</v>
      </c>
      <c r="H1915" s="15" t="s">
        <v>4282</v>
      </c>
      <c r="I1915" s="15" t="s">
        <v>4283</v>
      </c>
      <c r="J1915" s="14" t="s">
        <v>4282</v>
      </c>
      <c r="K1915" s="14" t="s">
        <v>4283</v>
      </c>
      <c r="L1915" s="14">
        <v>1</v>
      </c>
      <c r="M1915" s="14">
        <v>2</v>
      </c>
      <c r="N1915" s="14">
        <v>5</v>
      </c>
      <c r="O1915" s="14">
        <v>4342</v>
      </c>
      <c r="P1915" s="14"/>
      <c r="Q1915" s="14"/>
      <c r="R1915" s="14"/>
      <c r="S1915" s="14"/>
      <c r="T1915" s="14"/>
      <c r="U1915" s="14"/>
      <c r="V1915" s="16"/>
      <c r="W1915" s="14"/>
      <c r="AB1915" s="5"/>
    </row>
    <row r="1916" spans="1:28" s="3" customFormat="1">
      <c r="A1916" s="14"/>
      <c r="B1916" s="14"/>
      <c r="C1916" s="14"/>
      <c r="D1916" s="15" t="s">
        <v>3406</v>
      </c>
      <c r="E1916" s="15" t="s">
        <v>4210</v>
      </c>
      <c r="F1916" s="15" t="s">
        <v>4282</v>
      </c>
      <c r="G1916" s="15" t="s">
        <v>3908</v>
      </c>
      <c r="H1916" s="15" t="s">
        <v>4282</v>
      </c>
      <c r="I1916" s="15" t="s">
        <v>3908</v>
      </c>
      <c r="J1916" s="14" t="s">
        <v>4282</v>
      </c>
      <c r="K1916" s="14" t="s">
        <v>3908</v>
      </c>
      <c r="L1916" s="14">
        <v>1</v>
      </c>
      <c r="M1916" s="14">
        <v>2</v>
      </c>
      <c r="N1916" s="14">
        <v>3</v>
      </c>
      <c r="O1916" s="14">
        <v>2617</v>
      </c>
      <c r="P1916" s="14"/>
      <c r="Q1916" s="14"/>
      <c r="R1916" s="14"/>
      <c r="S1916" s="14"/>
      <c r="T1916" s="14"/>
      <c r="U1916" s="14"/>
      <c r="V1916" s="16"/>
      <c r="W1916" s="14"/>
      <c r="AB1916" s="5"/>
    </row>
    <row r="1917" spans="1:28" s="3" customFormat="1">
      <c r="A1917" s="14"/>
      <c r="B1917" s="14"/>
      <c r="C1917" s="14"/>
      <c r="D1917" s="15" t="s">
        <v>3406</v>
      </c>
      <c r="E1917" s="15" t="s">
        <v>4210</v>
      </c>
      <c r="F1917" s="15" t="s">
        <v>4282</v>
      </c>
      <c r="G1917" s="15" t="s">
        <v>4284</v>
      </c>
      <c r="H1917" s="15" t="s">
        <v>4282</v>
      </c>
      <c r="I1917" s="15" t="s">
        <v>4284</v>
      </c>
      <c r="J1917" s="14" t="s">
        <v>4282</v>
      </c>
      <c r="K1917" s="14" t="s">
        <v>4284</v>
      </c>
      <c r="L1917" s="14">
        <v>1</v>
      </c>
      <c r="M1917" s="14">
        <v>3</v>
      </c>
      <c r="N1917" s="14">
        <v>1</v>
      </c>
      <c r="O1917" s="14">
        <v>1140</v>
      </c>
      <c r="P1917" s="14"/>
      <c r="Q1917" s="14"/>
      <c r="R1917" s="14"/>
      <c r="S1917" s="14"/>
      <c r="T1917" s="14"/>
      <c r="U1917" s="14"/>
      <c r="V1917" s="16"/>
      <c r="W1917" s="14"/>
      <c r="AB1917" s="5"/>
    </row>
    <row r="1918" spans="1:28" s="3" customFormat="1">
      <c r="A1918" s="14"/>
      <c r="B1918" s="14"/>
      <c r="C1918" s="14"/>
      <c r="D1918" s="15" t="s">
        <v>3406</v>
      </c>
      <c r="E1918" s="15" t="s">
        <v>4210</v>
      </c>
      <c r="F1918" s="15" t="s">
        <v>4282</v>
      </c>
      <c r="G1918" s="15" t="s">
        <v>4285</v>
      </c>
      <c r="H1918" s="15" t="s">
        <v>4282</v>
      </c>
      <c r="I1918" s="15" t="s">
        <v>4285</v>
      </c>
      <c r="J1918" s="14" t="s">
        <v>4282</v>
      </c>
      <c r="K1918" s="14" t="s">
        <v>4285</v>
      </c>
      <c r="L1918" s="14">
        <v>1</v>
      </c>
      <c r="M1918" s="14">
        <v>3</v>
      </c>
      <c r="N1918" s="14">
        <v>1</v>
      </c>
      <c r="O1918" s="14">
        <v>1140</v>
      </c>
      <c r="P1918" s="14"/>
      <c r="Q1918" s="14"/>
      <c r="R1918" s="14"/>
      <c r="S1918" s="14"/>
      <c r="T1918" s="14"/>
      <c r="U1918" s="14"/>
      <c r="V1918" s="16"/>
      <c r="W1918" s="14"/>
      <c r="AB1918" s="5"/>
    </row>
    <row r="1919" spans="1:28" s="3" customFormat="1">
      <c r="A1919" s="14"/>
      <c r="B1919" s="14"/>
      <c r="C1919" s="14"/>
      <c r="D1919" s="15" t="s">
        <v>3406</v>
      </c>
      <c r="E1919" s="15" t="s">
        <v>4210</v>
      </c>
      <c r="F1919" s="15" t="s">
        <v>4282</v>
      </c>
      <c r="G1919" s="15" t="s">
        <v>2246</v>
      </c>
      <c r="H1919" s="15" t="s">
        <v>4282</v>
      </c>
      <c r="I1919" s="15" t="s">
        <v>2246</v>
      </c>
      <c r="J1919" s="14" t="s">
        <v>4282</v>
      </c>
      <c r="K1919" s="14" t="s">
        <v>2246</v>
      </c>
      <c r="L1919" s="14">
        <v>1</v>
      </c>
      <c r="M1919" s="14">
        <v>2</v>
      </c>
      <c r="N1919" s="14">
        <v>4</v>
      </c>
      <c r="O1919" s="14">
        <v>3893</v>
      </c>
      <c r="P1919" s="14"/>
      <c r="Q1919" s="14"/>
      <c r="R1919" s="14"/>
      <c r="S1919" s="14"/>
      <c r="T1919" s="14"/>
      <c r="U1919" s="14"/>
      <c r="V1919" s="16"/>
      <c r="W1919" s="14"/>
      <c r="AB1919" s="5"/>
    </row>
    <row r="1920" spans="1:28" s="3" customFormat="1">
      <c r="A1920" s="14"/>
      <c r="B1920" s="14"/>
      <c r="C1920" s="14"/>
      <c r="D1920" s="15" t="s">
        <v>3406</v>
      </c>
      <c r="E1920" s="15" t="s">
        <v>4210</v>
      </c>
      <c r="F1920" s="15" t="s">
        <v>4282</v>
      </c>
      <c r="G1920" s="15" t="s">
        <v>4286</v>
      </c>
      <c r="H1920" s="15" t="s">
        <v>4282</v>
      </c>
      <c r="I1920" s="15" t="s">
        <v>4286</v>
      </c>
      <c r="J1920" s="14" t="s">
        <v>4282</v>
      </c>
      <c r="K1920" s="14" t="s">
        <v>4286</v>
      </c>
      <c r="L1920" s="14">
        <v>0</v>
      </c>
      <c r="M1920" s="14">
        <v>4</v>
      </c>
      <c r="N1920" s="14">
        <v>0</v>
      </c>
      <c r="O1920" s="14">
        <v>0</v>
      </c>
      <c r="P1920" s="14" t="s">
        <v>6138</v>
      </c>
      <c r="Q1920" s="14" t="s">
        <v>5490</v>
      </c>
      <c r="R1920" s="14"/>
      <c r="S1920" s="14"/>
      <c r="T1920" s="14"/>
      <c r="U1920" s="14"/>
      <c r="V1920" s="16"/>
      <c r="W1920" s="14"/>
      <c r="AB1920" s="5"/>
    </row>
    <row r="1921" spans="1:28" s="3" customFormat="1">
      <c r="A1921" s="14"/>
      <c r="B1921" s="14"/>
      <c r="C1921" s="14"/>
      <c r="D1921" s="15" t="s">
        <v>3406</v>
      </c>
      <c r="E1921" s="15" t="s">
        <v>4210</v>
      </c>
      <c r="F1921" s="15" t="s">
        <v>4282</v>
      </c>
      <c r="G1921" s="15" t="s">
        <v>3895</v>
      </c>
      <c r="H1921" s="15" t="s">
        <v>4282</v>
      </c>
      <c r="I1921" s="15" t="s">
        <v>3895</v>
      </c>
      <c r="J1921" s="14" t="s">
        <v>4282</v>
      </c>
      <c r="K1921" s="14" t="s">
        <v>3895</v>
      </c>
      <c r="L1921" s="14">
        <v>1</v>
      </c>
      <c r="M1921" s="14">
        <v>3</v>
      </c>
      <c r="N1921" s="14">
        <v>1</v>
      </c>
      <c r="O1921" s="14">
        <v>1140</v>
      </c>
      <c r="P1921" s="14"/>
      <c r="Q1921" s="14"/>
      <c r="R1921" s="14"/>
      <c r="S1921" s="14"/>
      <c r="T1921" s="14"/>
      <c r="U1921" s="14"/>
      <c r="V1921" s="16"/>
      <c r="W1921" s="14"/>
    </row>
    <row r="1922" spans="1:28" s="3" customFormat="1">
      <c r="A1922" s="14"/>
      <c r="B1922" s="14"/>
      <c r="C1922" s="14"/>
      <c r="D1922" s="15" t="s">
        <v>3406</v>
      </c>
      <c r="E1922" s="15" t="s">
        <v>4210</v>
      </c>
      <c r="F1922" s="15" t="s">
        <v>4282</v>
      </c>
      <c r="G1922" s="15" t="s">
        <v>4288</v>
      </c>
      <c r="H1922" s="15" t="s">
        <v>4282</v>
      </c>
      <c r="I1922" s="15" t="s">
        <v>4288</v>
      </c>
      <c r="J1922" s="14" t="s">
        <v>4282</v>
      </c>
      <c r="K1922" s="14" t="s">
        <v>4288</v>
      </c>
      <c r="L1922" s="14">
        <v>1</v>
      </c>
      <c r="M1922" s="14">
        <v>2</v>
      </c>
      <c r="N1922" s="14">
        <v>5</v>
      </c>
      <c r="O1922" s="14">
        <v>5001</v>
      </c>
      <c r="P1922" s="14"/>
      <c r="Q1922" s="14"/>
      <c r="R1922" s="14"/>
      <c r="S1922" s="14"/>
      <c r="T1922" s="14"/>
      <c r="U1922" s="14"/>
      <c r="V1922" s="16"/>
      <c r="W1922" s="14"/>
    </row>
    <row r="1923" spans="1:28" s="3" customFormat="1">
      <c r="A1923" s="14"/>
      <c r="B1923" s="14"/>
      <c r="C1923" s="14"/>
      <c r="D1923" s="15" t="s">
        <v>3406</v>
      </c>
      <c r="E1923" s="15" t="s">
        <v>4210</v>
      </c>
      <c r="F1923" s="15" t="s">
        <v>4282</v>
      </c>
      <c r="G1923" s="15" t="s">
        <v>77</v>
      </c>
      <c r="H1923" s="15" t="s">
        <v>4282</v>
      </c>
      <c r="I1923" s="15" t="s">
        <v>77</v>
      </c>
      <c r="J1923" s="14" t="s">
        <v>4282</v>
      </c>
      <c r="K1923" s="14" t="s">
        <v>77</v>
      </c>
      <c r="L1923" s="14">
        <v>1</v>
      </c>
      <c r="M1923" s="14">
        <v>2</v>
      </c>
      <c r="N1923" s="14">
        <v>3</v>
      </c>
      <c r="O1923" s="14">
        <v>3088</v>
      </c>
      <c r="P1923" s="14"/>
      <c r="Q1923" s="14"/>
      <c r="R1923" s="14"/>
      <c r="S1923" s="14"/>
      <c r="T1923" s="14"/>
      <c r="U1923" s="14"/>
      <c r="V1923" s="16"/>
      <c r="W1923" s="14"/>
      <c r="AB1923" s="5"/>
    </row>
    <row r="1924" spans="1:28" s="3" customFormat="1">
      <c r="A1924" s="14"/>
      <c r="B1924" s="14"/>
      <c r="C1924" s="14"/>
      <c r="D1924" s="15" t="s">
        <v>3406</v>
      </c>
      <c r="E1924" s="15" t="s">
        <v>4210</v>
      </c>
      <c r="F1924" s="15" t="s">
        <v>4282</v>
      </c>
      <c r="G1924" s="15" t="s">
        <v>4289</v>
      </c>
      <c r="H1924" s="15" t="s">
        <v>4282</v>
      </c>
      <c r="I1924" s="15" t="s">
        <v>4289</v>
      </c>
      <c r="J1924" s="14" t="s">
        <v>4282</v>
      </c>
      <c r="K1924" s="14" t="s">
        <v>4289</v>
      </c>
      <c r="L1924" s="14">
        <v>1</v>
      </c>
      <c r="M1924" s="14">
        <v>2</v>
      </c>
      <c r="N1924" s="14">
        <v>3</v>
      </c>
      <c r="O1924" s="14">
        <v>3090</v>
      </c>
      <c r="P1924" s="14"/>
      <c r="Q1924" s="14"/>
      <c r="R1924" s="14"/>
      <c r="S1924" s="14"/>
      <c r="T1924" s="14"/>
      <c r="U1924" s="14"/>
      <c r="V1924" s="16"/>
      <c r="W1924" s="14"/>
      <c r="AB1924" s="5"/>
    </row>
    <row r="1925" spans="1:28" s="3" customFormat="1" ht="15" customHeight="1">
      <c r="A1925" s="14" t="s">
        <v>6531</v>
      </c>
      <c r="B1925" s="14"/>
      <c r="C1925" s="14" t="s">
        <v>6525</v>
      </c>
      <c r="D1925" s="14" t="s">
        <v>3402</v>
      </c>
      <c r="E1925" s="14" t="s">
        <v>3403</v>
      </c>
      <c r="F1925" s="14" t="s">
        <v>3404</v>
      </c>
      <c r="G1925" s="14" t="s">
        <v>5431</v>
      </c>
      <c r="H1925" s="14" t="s">
        <v>3404</v>
      </c>
      <c r="I1925" s="14" t="s">
        <v>5431</v>
      </c>
      <c r="J1925" s="14" t="s">
        <v>3404</v>
      </c>
      <c r="K1925" s="14" t="s">
        <v>5431</v>
      </c>
      <c r="L1925" s="14">
        <v>1</v>
      </c>
      <c r="M1925" s="14">
        <v>3</v>
      </c>
      <c r="N1925" s="14">
        <v>1</v>
      </c>
      <c r="O1925" s="14">
        <v>228</v>
      </c>
      <c r="P1925" s="14" t="s">
        <v>5808</v>
      </c>
      <c r="Q1925" s="14" t="s">
        <v>6148</v>
      </c>
      <c r="R1925" s="14" t="s">
        <v>6336</v>
      </c>
      <c r="S1925" s="14" t="s">
        <v>6375</v>
      </c>
      <c r="T1925" s="14" t="s">
        <v>6375</v>
      </c>
      <c r="U1925" s="14"/>
      <c r="V1925" s="16"/>
      <c r="W1925" s="14"/>
      <c r="AB1925" s="5"/>
    </row>
    <row r="1926" spans="1:28" s="3" customFormat="1" ht="15" customHeight="1">
      <c r="A1926" s="14" t="s">
        <v>6531</v>
      </c>
      <c r="B1926" s="14"/>
      <c r="C1926" s="14" t="s">
        <v>6525</v>
      </c>
      <c r="D1926" s="14" t="s">
        <v>3402</v>
      </c>
      <c r="E1926" s="14" t="s">
        <v>3403</v>
      </c>
      <c r="F1926" s="14" t="s">
        <v>3404</v>
      </c>
      <c r="G1926" s="14" t="s">
        <v>5432</v>
      </c>
      <c r="H1926" s="14" t="s">
        <v>3404</v>
      </c>
      <c r="I1926" s="14" t="s">
        <v>5432</v>
      </c>
      <c r="J1926" s="14" t="s">
        <v>3404</v>
      </c>
      <c r="K1926" s="14" t="s">
        <v>5432</v>
      </c>
      <c r="L1926" s="14">
        <v>1</v>
      </c>
      <c r="M1926" s="14">
        <v>3</v>
      </c>
      <c r="N1926" s="14">
        <v>1</v>
      </c>
      <c r="O1926" s="14">
        <v>252</v>
      </c>
      <c r="P1926" s="14" t="s">
        <v>5808</v>
      </c>
      <c r="Q1926" s="14" t="s">
        <v>6148</v>
      </c>
      <c r="R1926" s="14" t="s">
        <v>6336</v>
      </c>
      <c r="S1926" s="14" t="s">
        <v>6349</v>
      </c>
      <c r="T1926" s="14" t="s">
        <v>6349</v>
      </c>
      <c r="U1926" s="14"/>
      <c r="V1926" s="16"/>
      <c r="W1926" s="14"/>
      <c r="AB1926" s="5"/>
    </row>
    <row r="1927" spans="1:28" s="3" customFormat="1" ht="15" customHeight="1">
      <c r="A1927" s="14" t="s">
        <v>6531</v>
      </c>
      <c r="B1927" s="14"/>
      <c r="C1927" s="14" t="s">
        <v>6525</v>
      </c>
      <c r="D1927" s="14" t="s">
        <v>3402</v>
      </c>
      <c r="E1927" s="14" t="s">
        <v>3403</v>
      </c>
      <c r="F1927" s="14" t="s">
        <v>3404</v>
      </c>
      <c r="G1927" s="14" t="s">
        <v>5433</v>
      </c>
      <c r="H1927" s="14" t="s">
        <v>3404</v>
      </c>
      <c r="I1927" s="14" t="s">
        <v>5433</v>
      </c>
      <c r="J1927" s="14" t="s">
        <v>3404</v>
      </c>
      <c r="K1927" s="14" t="s">
        <v>5433</v>
      </c>
      <c r="L1927" s="14">
        <v>1</v>
      </c>
      <c r="M1927" s="14">
        <v>4</v>
      </c>
      <c r="N1927" s="14">
        <v>0</v>
      </c>
      <c r="O1927" s="14">
        <v>0</v>
      </c>
      <c r="P1927" s="14" t="s">
        <v>5808</v>
      </c>
      <c r="Q1927" s="14" t="s">
        <v>6148</v>
      </c>
      <c r="R1927" s="14" t="s">
        <v>6336</v>
      </c>
      <c r="S1927" s="14" t="s">
        <v>6376</v>
      </c>
      <c r="T1927" s="14" t="s">
        <v>6376</v>
      </c>
      <c r="U1927" s="14"/>
      <c r="V1927" s="16"/>
      <c r="W1927" s="14"/>
      <c r="AB1927" s="5"/>
    </row>
    <row r="1928" spans="1:28" s="3" customFormat="1">
      <c r="A1928" s="14" t="s">
        <v>6531</v>
      </c>
      <c r="B1928" s="14"/>
      <c r="C1928" s="14" t="s">
        <v>6525</v>
      </c>
      <c r="D1928" s="15" t="s">
        <v>3402</v>
      </c>
      <c r="E1928" s="15" t="s">
        <v>3403</v>
      </c>
      <c r="F1928" s="15" t="s">
        <v>3404</v>
      </c>
      <c r="G1928" s="15" t="s">
        <v>902</v>
      </c>
      <c r="H1928" s="15" t="s">
        <v>3404</v>
      </c>
      <c r="I1928" s="15" t="s">
        <v>902</v>
      </c>
      <c r="J1928" s="14" t="s">
        <v>3404</v>
      </c>
      <c r="K1928" s="14" t="s">
        <v>902</v>
      </c>
      <c r="L1928" s="14">
        <v>1</v>
      </c>
      <c r="M1928" s="14">
        <v>3</v>
      </c>
      <c r="N1928" s="14">
        <v>1</v>
      </c>
      <c r="O1928" s="14">
        <v>1132</v>
      </c>
      <c r="P1928" s="14"/>
      <c r="Q1928" s="14"/>
      <c r="R1928" s="14"/>
      <c r="S1928" s="14"/>
      <c r="T1928" s="14"/>
      <c r="U1928" s="14"/>
      <c r="V1928" s="16"/>
      <c r="W1928" s="14"/>
      <c r="AB1928" s="5"/>
    </row>
    <row r="1929" spans="1:28" s="3" customFormat="1" ht="15" customHeight="1">
      <c r="A1929" s="14" t="s">
        <v>6531</v>
      </c>
      <c r="B1929" s="14"/>
      <c r="C1929" s="14" t="s">
        <v>6525</v>
      </c>
      <c r="D1929" s="14" t="s">
        <v>3402</v>
      </c>
      <c r="E1929" s="14" t="s">
        <v>3403</v>
      </c>
      <c r="F1929" s="14" t="s">
        <v>3404</v>
      </c>
      <c r="G1929" s="14" t="s">
        <v>5434</v>
      </c>
      <c r="H1929" s="14" t="s">
        <v>3404</v>
      </c>
      <c r="I1929" s="14" t="s">
        <v>5434</v>
      </c>
      <c r="J1929" s="14" t="s">
        <v>3404</v>
      </c>
      <c r="K1929" s="14" t="s">
        <v>5434</v>
      </c>
      <c r="L1929" s="14">
        <v>0</v>
      </c>
      <c r="M1929" s="14">
        <v>4</v>
      </c>
      <c r="N1929" s="14">
        <v>0</v>
      </c>
      <c r="O1929" s="14">
        <v>0</v>
      </c>
      <c r="P1929" s="14" t="s">
        <v>5808</v>
      </c>
      <c r="Q1929" s="14" t="s">
        <v>6148</v>
      </c>
      <c r="R1929" s="14" t="s">
        <v>6336</v>
      </c>
      <c r="S1929" s="14" t="s">
        <v>6377</v>
      </c>
      <c r="T1929" s="14" t="s">
        <v>6377</v>
      </c>
      <c r="U1929" s="14"/>
      <c r="V1929" s="16"/>
      <c r="W1929" s="14"/>
      <c r="AB1929" s="5"/>
    </row>
    <row r="1930" spans="1:28" s="3" customFormat="1" ht="15" customHeight="1">
      <c r="A1930" s="14" t="s">
        <v>6531</v>
      </c>
      <c r="B1930" s="14"/>
      <c r="C1930" s="14" t="s">
        <v>6525</v>
      </c>
      <c r="D1930" s="14" t="s">
        <v>3402</v>
      </c>
      <c r="E1930" s="14" t="s">
        <v>3403</v>
      </c>
      <c r="F1930" s="14" t="s">
        <v>3404</v>
      </c>
      <c r="G1930" s="14" t="s">
        <v>5762</v>
      </c>
      <c r="H1930" s="14" t="s">
        <v>3404</v>
      </c>
      <c r="I1930" s="14" t="s">
        <v>5762</v>
      </c>
      <c r="J1930" s="14" t="s">
        <v>3404</v>
      </c>
      <c r="K1930" s="14" t="s">
        <v>5762</v>
      </c>
      <c r="L1930" s="14">
        <v>0</v>
      </c>
      <c r="M1930" s="14">
        <v>4</v>
      </c>
      <c r="N1930" s="14">
        <v>0</v>
      </c>
      <c r="O1930" s="14">
        <v>0</v>
      </c>
      <c r="P1930" s="14" t="s">
        <v>5808</v>
      </c>
      <c r="Q1930" s="14" t="s">
        <v>6148</v>
      </c>
      <c r="R1930" s="14" t="s">
        <v>6336</v>
      </c>
      <c r="S1930" s="14"/>
      <c r="T1930" s="14" t="s">
        <v>6406</v>
      </c>
      <c r="U1930" s="14"/>
      <c r="V1930" s="16"/>
      <c r="W1930" s="14"/>
      <c r="AB1930" s="5"/>
    </row>
    <row r="1931" spans="1:28" s="3" customFormat="1" ht="15" customHeight="1">
      <c r="A1931" s="14" t="s">
        <v>6531</v>
      </c>
      <c r="B1931" s="14"/>
      <c r="C1931" s="14" t="s">
        <v>6525</v>
      </c>
      <c r="D1931" s="14" t="s">
        <v>3402</v>
      </c>
      <c r="E1931" s="14" t="s">
        <v>3403</v>
      </c>
      <c r="F1931" s="14" t="s">
        <v>3404</v>
      </c>
      <c r="G1931" s="14" t="s">
        <v>5435</v>
      </c>
      <c r="H1931" s="14" t="s">
        <v>3404</v>
      </c>
      <c r="I1931" s="14" t="s">
        <v>5435</v>
      </c>
      <c r="J1931" s="14" t="s">
        <v>3404</v>
      </c>
      <c r="K1931" s="14" t="s">
        <v>5435</v>
      </c>
      <c r="L1931" s="14">
        <v>0</v>
      </c>
      <c r="M1931" s="14">
        <v>4</v>
      </c>
      <c r="N1931" s="14">
        <v>0</v>
      </c>
      <c r="O1931" s="14">
        <v>0</v>
      </c>
      <c r="P1931" s="14" t="s">
        <v>5808</v>
      </c>
      <c r="Q1931" s="14" t="s">
        <v>6148</v>
      </c>
      <c r="R1931" s="14" t="s">
        <v>6336</v>
      </c>
      <c r="S1931" s="14" t="s">
        <v>6375</v>
      </c>
      <c r="T1931" s="14" t="s">
        <v>6399</v>
      </c>
      <c r="U1931" s="14"/>
      <c r="V1931" s="16"/>
      <c r="W1931" s="14"/>
      <c r="AB1931" s="5"/>
    </row>
    <row r="1932" spans="1:28" s="3" customFormat="1" ht="15" customHeight="1">
      <c r="A1932" s="14" t="s">
        <v>6531</v>
      </c>
      <c r="B1932" s="14"/>
      <c r="C1932" s="14" t="s">
        <v>6525</v>
      </c>
      <c r="D1932" s="14" t="s">
        <v>3402</v>
      </c>
      <c r="E1932" s="14" t="s">
        <v>3403</v>
      </c>
      <c r="F1932" s="14" t="s">
        <v>3404</v>
      </c>
      <c r="G1932" s="14" t="s">
        <v>5436</v>
      </c>
      <c r="H1932" s="14" t="s">
        <v>3404</v>
      </c>
      <c r="I1932" s="14" t="s">
        <v>5436</v>
      </c>
      <c r="J1932" s="14" t="s">
        <v>3404</v>
      </c>
      <c r="K1932" s="14" t="s">
        <v>5436</v>
      </c>
      <c r="L1932" s="14">
        <v>0</v>
      </c>
      <c r="M1932" s="14">
        <v>4</v>
      </c>
      <c r="N1932" s="14">
        <v>0</v>
      </c>
      <c r="O1932" s="14">
        <v>0</v>
      </c>
      <c r="P1932" s="14" t="s">
        <v>5808</v>
      </c>
      <c r="Q1932" s="14" t="s">
        <v>6148</v>
      </c>
      <c r="R1932" s="14" t="s">
        <v>6336</v>
      </c>
      <c r="S1932" s="14" t="s">
        <v>6349</v>
      </c>
      <c r="T1932" s="14" t="s">
        <v>6349</v>
      </c>
      <c r="U1932" s="14"/>
      <c r="V1932" s="16"/>
      <c r="W1932" s="14"/>
      <c r="AB1932" s="5"/>
    </row>
    <row r="1933" spans="1:28" s="3" customFormat="1">
      <c r="A1933" s="14" t="s">
        <v>6531</v>
      </c>
      <c r="B1933" s="14"/>
      <c r="C1933" s="14" t="s">
        <v>6525</v>
      </c>
      <c r="D1933" s="15" t="s">
        <v>3402</v>
      </c>
      <c r="E1933" s="15" t="s">
        <v>3403</v>
      </c>
      <c r="F1933" s="15" t="s">
        <v>3405</v>
      </c>
      <c r="G1933" s="15" t="s">
        <v>325</v>
      </c>
      <c r="H1933" s="15" t="s">
        <v>3405</v>
      </c>
      <c r="I1933" s="15" t="s">
        <v>325</v>
      </c>
      <c r="J1933" s="14" t="s">
        <v>3405</v>
      </c>
      <c r="K1933" s="14" t="s">
        <v>325</v>
      </c>
      <c r="L1933" s="14">
        <v>1</v>
      </c>
      <c r="M1933" s="14">
        <v>3</v>
      </c>
      <c r="N1933" s="14">
        <v>1</v>
      </c>
      <c r="O1933" s="14">
        <v>1132</v>
      </c>
      <c r="P1933" s="14"/>
      <c r="Q1933" s="14"/>
      <c r="R1933" s="14"/>
      <c r="S1933" s="14"/>
      <c r="T1933" s="14"/>
      <c r="U1933" s="14"/>
      <c r="V1933" s="16"/>
      <c r="W1933" s="14"/>
      <c r="AB1933" s="5"/>
    </row>
    <row r="1934" spans="1:28" s="3" customFormat="1" ht="15" customHeight="1">
      <c r="A1934" s="14" t="s">
        <v>6531</v>
      </c>
      <c r="B1934" s="14"/>
      <c r="C1934" s="14" t="s">
        <v>6525</v>
      </c>
      <c r="D1934" s="14" t="s">
        <v>3402</v>
      </c>
      <c r="E1934" s="14" t="s">
        <v>3403</v>
      </c>
      <c r="F1934" s="14" t="s">
        <v>5437</v>
      </c>
      <c r="G1934" s="14" t="s">
        <v>5439</v>
      </c>
      <c r="H1934" s="14" t="s">
        <v>5437</v>
      </c>
      <c r="I1934" s="14" t="s">
        <v>5439</v>
      </c>
      <c r="J1934" s="14" t="s">
        <v>5437</v>
      </c>
      <c r="K1934" s="14" t="s">
        <v>5439</v>
      </c>
      <c r="L1934" s="14">
        <v>1</v>
      </c>
      <c r="M1934" s="14">
        <v>4</v>
      </c>
      <c r="N1934" s="14">
        <v>0</v>
      </c>
      <c r="O1934" s="14">
        <v>0</v>
      </c>
      <c r="P1934" s="14" t="s">
        <v>5438</v>
      </c>
      <c r="Q1934" s="14" t="s">
        <v>6148</v>
      </c>
      <c r="R1934" s="14" t="s">
        <v>6336</v>
      </c>
      <c r="S1934" s="14" t="s">
        <v>6373</v>
      </c>
      <c r="T1934" s="14" t="s">
        <v>6373</v>
      </c>
      <c r="U1934" s="14"/>
      <c r="V1934" s="16"/>
      <c r="W1934" s="14"/>
      <c r="AB1934" s="5"/>
    </row>
    <row r="1935" spans="1:28" s="3" customFormat="1" ht="15" customHeight="1">
      <c r="A1935" s="14" t="s">
        <v>6531</v>
      </c>
      <c r="B1935" s="14"/>
      <c r="C1935" s="14" t="s">
        <v>6525</v>
      </c>
      <c r="D1935" s="14" t="s">
        <v>3402</v>
      </c>
      <c r="E1935" s="14" t="s">
        <v>3403</v>
      </c>
      <c r="F1935" s="14" t="s">
        <v>5437</v>
      </c>
      <c r="G1935" s="14" t="s">
        <v>5085</v>
      </c>
      <c r="H1935" s="14" t="s">
        <v>5437</v>
      </c>
      <c r="I1935" s="14" t="s">
        <v>5085</v>
      </c>
      <c r="J1935" s="14" t="s">
        <v>5437</v>
      </c>
      <c r="K1935" s="14" t="s">
        <v>5085</v>
      </c>
      <c r="L1935" s="14">
        <v>1</v>
      </c>
      <c r="M1935" s="14">
        <v>4</v>
      </c>
      <c r="N1935" s="14">
        <v>0</v>
      </c>
      <c r="O1935" s="14">
        <v>0</v>
      </c>
      <c r="P1935" s="14" t="s">
        <v>5438</v>
      </c>
      <c r="Q1935" s="14" t="s">
        <v>6148</v>
      </c>
      <c r="R1935" s="14" t="s">
        <v>6336</v>
      </c>
      <c r="S1935" s="14" t="s">
        <v>6346</v>
      </c>
      <c r="T1935" s="14" t="s">
        <v>6346</v>
      </c>
      <c r="U1935" s="14"/>
      <c r="V1935" s="16"/>
      <c r="W1935" s="14"/>
      <c r="AB1935" s="5"/>
    </row>
    <row r="1936" spans="1:28" s="3" customFormat="1" ht="15" customHeight="1">
      <c r="A1936" s="14" t="s">
        <v>6531</v>
      </c>
      <c r="B1936" s="14"/>
      <c r="C1936" s="14" t="s">
        <v>6525</v>
      </c>
      <c r="D1936" s="14" t="s">
        <v>3402</v>
      </c>
      <c r="E1936" s="14" t="s">
        <v>3403</v>
      </c>
      <c r="F1936" s="14" t="s">
        <v>5437</v>
      </c>
      <c r="G1936" s="14" t="s">
        <v>538</v>
      </c>
      <c r="H1936" s="14" t="s">
        <v>5437</v>
      </c>
      <c r="I1936" s="14" t="s">
        <v>538</v>
      </c>
      <c r="J1936" s="14" t="s">
        <v>5437</v>
      </c>
      <c r="K1936" s="14" t="s">
        <v>538</v>
      </c>
      <c r="L1936" s="14">
        <v>1</v>
      </c>
      <c r="M1936" s="14">
        <v>3</v>
      </c>
      <c r="N1936" s="14">
        <v>1</v>
      </c>
      <c r="O1936" s="14">
        <v>1132</v>
      </c>
      <c r="P1936" s="14" t="s">
        <v>5438</v>
      </c>
      <c r="Q1936" s="14" t="s">
        <v>6148</v>
      </c>
      <c r="R1936" s="14" t="s">
        <v>6336</v>
      </c>
      <c r="S1936" s="14" t="s">
        <v>6373</v>
      </c>
      <c r="T1936" s="14" t="s">
        <v>6373</v>
      </c>
      <c r="U1936" s="14"/>
      <c r="V1936" s="16"/>
      <c r="W1936" s="14"/>
      <c r="AB1936" s="5"/>
    </row>
    <row r="1937" spans="1:28" s="3" customFormat="1">
      <c r="A1937" s="14"/>
      <c r="B1937" s="14"/>
      <c r="C1937" s="14"/>
      <c r="D1937" s="15" t="s">
        <v>945</v>
      </c>
      <c r="E1937" s="15" t="s">
        <v>949</v>
      </c>
      <c r="F1937" s="15" t="s">
        <v>950</v>
      </c>
      <c r="G1937" s="15" t="s">
        <v>951</v>
      </c>
      <c r="H1937" s="15" t="s">
        <v>950</v>
      </c>
      <c r="I1937" s="15" t="s">
        <v>951</v>
      </c>
      <c r="J1937" s="14" t="s">
        <v>950</v>
      </c>
      <c r="K1937" s="14" t="s">
        <v>951</v>
      </c>
      <c r="L1937" s="14">
        <v>1</v>
      </c>
      <c r="M1937" s="14">
        <v>2</v>
      </c>
      <c r="N1937" s="14">
        <v>3</v>
      </c>
      <c r="O1937" s="14">
        <v>1169</v>
      </c>
      <c r="P1937" s="14"/>
      <c r="Q1937" s="14"/>
      <c r="R1937" s="14"/>
      <c r="S1937" s="14"/>
      <c r="T1937" s="14"/>
      <c r="U1937" s="14"/>
      <c r="V1937" s="16"/>
      <c r="W1937" s="14"/>
      <c r="AB1937" s="5"/>
    </row>
    <row r="1938" spans="1:28" s="3" customFormat="1">
      <c r="A1938" s="14"/>
      <c r="B1938" s="14"/>
      <c r="C1938" s="14"/>
      <c r="D1938" s="15" t="s">
        <v>945</v>
      </c>
      <c r="E1938" s="15" t="s">
        <v>949</v>
      </c>
      <c r="F1938" s="15" t="s">
        <v>950</v>
      </c>
      <c r="G1938" s="15" t="s">
        <v>952</v>
      </c>
      <c r="H1938" s="15" t="s">
        <v>950</v>
      </c>
      <c r="I1938" s="15" t="s">
        <v>952</v>
      </c>
      <c r="J1938" s="14" t="s">
        <v>950</v>
      </c>
      <c r="K1938" s="14" t="s">
        <v>952</v>
      </c>
      <c r="L1938" s="14">
        <v>1</v>
      </c>
      <c r="M1938" s="14">
        <v>2</v>
      </c>
      <c r="N1938" s="14">
        <v>4</v>
      </c>
      <c r="O1938" s="14">
        <v>1837</v>
      </c>
      <c r="P1938" s="14"/>
      <c r="Q1938" s="14"/>
      <c r="R1938" s="14"/>
      <c r="S1938" s="14"/>
      <c r="T1938" s="14"/>
      <c r="U1938" s="14"/>
      <c r="V1938" s="16"/>
      <c r="W1938" s="14"/>
      <c r="AB1938" s="5"/>
    </row>
    <row r="1939" spans="1:28" s="3" customFormat="1">
      <c r="A1939" s="14"/>
      <c r="B1939" s="14"/>
      <c r="C1939" s="14"/>
      <c r="D1939" s="15" t="s">
        <v>945</v>
      </c>
      <c r="E1939" s="15" t="s">
        <v>949</v>
      </c>
      <c r="F1939" s="15" t="s">
        <v>950</v>
      </c>
      <c r="G1939" s="15" t="s">
        <v>953</v>
      </c>
      <c r="H1939" s="15" t="s">
        <v>950</v>
      </c>
      <c r="I1939" s="15" t="s">
        <v>953</v>
      </c>
      <c r="J1939" s="14" t="s">
        <v>950</v>
      </c>
      <c r="K1939" s="14" t="s">
        <v>953</v>
      </c>
      <c r="L1939" s="14">
        <v>1</v>
      </c>
      <c r="M1939" s="14">
        <v>2</v>
      </c>
      <c r="N1939" s="14">
        <v>4</v>
      </c>
      <c r="O1939" s="14">
        <v>1841</v>
      </c>
      <c r="P1939" s="14"/>
      <c r="Q1939" s="14"/>
      <c r="R1939" s="14"/>
      <c r="S1939" s="14"/>
      <c r="T1939" s="14"/>
      <c r="U1939" s="14"/>
      <c r="V1939" s="14"/>
      <c r="W1939" s="14"/>
      <c r="AB1939" s="5"/>
    </row>
    <row r="1940" spans="1:28" s="3" customFormat="1">
      <c r="A1940" s="14"/>
      <c r="B1940" s="14"/>
      <c r="C1940" s="14"/>
      <c r="D1940" s="15" t="s">
        <v>945</v>
      </c>
      <c r="E1940" s="15" t="s">
        <v>949</v>
      </c>
      <c r="F1940" s="15" t="s">
        <v>954</v>
      </c>
      <c r="G1940" s="15" t="s">
        <v>955</v>
      </c>
      <c r="H1940" s="15" t="s">
        <v>954</v>
      </c>
      <c r="I1940" s="15" t="s">
        <v>955</v>
      </c>
      <c r="J1940" s="14" t="s">
        <v>954</v>
      </c>
      <c r="K1940" s="14" t="s">
        <v>955</v>
      </c>
      <c r="L1940" s="14">
        <v>1</v>
      </c>
      <c r="M1940" s="14">
        <v>2</v>
      </c>
      <c r="N1940" s="14">
        <v>3</v>
      </c>
      <c r="O1940" s="14">
        <v>1174</v>
      </c>
      <c r="P1940" s="14"/>
      <c r="Q1940" s="14"/>
      <c r="R1940" s="14"/>
      <c r="S1940" s="14"/>
      <c r="T1940" s="14"/>
      <c r="U1940" s="14"/>
      <c r="V1940" s="16"/>
      <c r="W1940" s="14"/>
      <c r="AB1940" s="5"/>
    </row>
    <row r="1941" spans="1:28" s="3" customFormat="1">
      <c r="A1941" s="14"/>
      <c r="B1941" s="14"/>
      <c r="C1941" s="14"/>
      <c r="D1941" s="15" t="s">
        <v>945</v>
      </c>
      <c r="E1941" s="15" t="s">
        <v>949</v>
      </c>
      <c r="F1941" s="15" t="s">
        <v>954</v>
      </c>
      <c r="G1941" s="15" t="s">
        <v>956</v>
      </c>
      <c r="H1941" s="15" t="s">
        <v>954</v>
      </c>
      <c r="I1941" s="15" t="s">
        <v>956</v>
      </c>
      <c r="J1941" s="14" t="s">
        <v>954</v>
      </c>
      <c r="K1941" s="14" t="s">
        <v>956</v>
      </c>
      <c r="L1941" s="14">
        <v>1</v>
      </c>
      <c r="M1941" s="14">
        <v>2</v>
      </c>
      <c r="N1941" s="14">
        <v>3</v>
      </c>
      <c r="O1941" s="14">
        <v>1297</v>
      </c>
      <c r="P1941" s="14"/>
      <c r="Q1941" s="14"/>
      <c r="R1941" s="14"/>
      <c r="S1941" s="14"/>
      <c r="T1941" s="14"/>
      <c r="U1941" s="14"/>
      <c r="V1941" s="16"/>
      <c r="W1941" s="14"/>
      <c r="AB1941" s="5"/>
    </row>
    <row r="1942" spans="1:28" s="3" customFormat="1">
      <c r="A1942" s="14"/>
      <c r="B1942" s="14"/>
      <c r="C1942" s="14"/>
      <c r="D1942" s="15" t="s">
        <v>945</v>
      </c>
      <c r="E1942" s="15" t="s">
        <v>949</v>
      </c>
      <c r="F1942" s="15" t="s">
        <v>957</v>
      </c>
      <c r="G1942" s="15" t="s">
        <v>958</v>
      </c>
      <c r="H1942" s="15" t="s">
        <v>957</v>
      </c>
      <c r="I1942" s="15" t="s">
        <v>958</v>
      </c>
      <c r="J1942" s="14" t="s">
        <v>957</v>
      </c>
      <c r="K1942" s="14" t="s">
        <v>958</v>
      </c>
      <c r="L1942" s="14">
        <v>0</v>
      </c>
      <c r="M1942" s="14">
        <v>4</v>
      </c>
      <c r="N1942" s="14">
        <v>0</v>
      </c>
      <c r="O1942" s="14">
        <v>0</v>
      </c>
      <c r="P1942" s="14" t="s">
        <v>5622</v>
      </c>
      <c r="Q1942" s="14" t="s">
        <v>6162</v>
      </c>
      <c r="R1942" s="14"/>
      <c r="S1942" s="14"/>
      <c r="T1942" s="14"/>
      <c r="U1942" s="14"/>
      <c r="V1942" s="16"/>
      <c r="W1942" s="14"/>
      <c r="AB1942" s="5"/>
    </row>
    <row r="1943" spans="1:28" s="3" customFormat="1">
      <c r="A1943" s="14"/>
      <c r="B1943" s="14"/>
      <c r="C1943" s="14"/>
      <c r="D1943" s="15" t="s">
        <v>945</v>
      </c>
      <c r="E1943" s="15" t="s">
        <v>949</v>
      </c>
      <c r="F1943" s="15" t="s">
        <v>957</v>
      </c>
      <c r="G1943" s="15" t="s">
        <v>959</v>
      </c>
      <c r="H1943" s="15" t="s">
        <v>957</v>
      </c>
      <c r="I1943" s="15" t="s">
        <v>959</v>
      </c>
      <c r="J1943" s="14" t="s">
        <v>957</v>
      </c>
      <c r="K1943" s="14" t="s">
        <v>959</v>
      </c>
      <c r="L1943" s="14">
        <v>0</v>
      </c>
      <c r="M1943" s="14">
        <v>4</v>
      </c>
      <c r="N1943" s="14">
        <v>0</v>
      </c>
      <c r="O1943" s="14">
        <v>0</v>
      </c>
      <c r="P1943" s="14" t="s">
        <v>5622</v>
      </c>
      <c r="Q1943" s="14" t="s">
        <v>6162</v>
      </c>
      <c r="R1943" s="14"/>
      <c r="S1943" s="14"/>
      <c r="T1943" s="14"/>
      <c r="U1943" s="14"/>
      <c r="V1943" s="16"/>
      <c r="W1943" s="14"/>
      <c r="AB1943" s="5"/>
    </row>
    <row r="1944" spans="1:28" s="3" customFormat="1">
      <c r="A1944" s="14"/>
      <c r="B1944" s="14"/>
      <c r="C1944" s="14"/>
      <c r="D1944" s="15" t="s">
        <v>945</v>
      </c>
      <c r="E1944" s="15" t="s">
        <v>949</v>
      </c>
      <c r="F1944" s="15" t="s">
        <v>960</v>
      </c>
      <c r="G1944" s="15" t="s">
        <v>797</v>
      </c>
      <c r="H1944" s="15" t="s">
        <v>960</v>
      </c>
      <c r="I1944" s="15" t="s">
        <v>797</v>
      </c>
      <c r="J1944" s="14" t="s">
        <v>960</v>
      </c>
      <c r="K1944" s="14" t="s">
        <v>797</v>
      </c>
      <c r="L1944" s="14">
        <v>1</v>
      </c>
      <c r="M1944" s="14">
        <v>2</v>
      </c>
      <c r="N1944" s="14">
        <v>4</v>
      </c>
      <c r="O1944" s="14">
        <v>1805</v>
      </c>
      <c r="P1944" s="14"/>
      <c r="Q1944" s="14"/>
      <c r="R1944" s="14"/>
      <c r="S1944" s="14"/>
      <c r="T1944" s="14"/>
      <c r="U1944" s="14"/>
      <c r="V1944" s="14"/>
      <c r="W1944" s="14"/>
      <c r="AB1944" s="5"/>
    </row>
    <row r="1945" spans="1:28" s="3" customFormat="1">
      <c r="A1945" s="14"/>
      <c r="B1945" s="14"/>
      <c r="C1945" s="14"/>
      <c r="D1945" s="15" t="s">
        <v>945</v>
      </c>
      <c r="E1945" s="15" t="s">
        <v>949</v>
      </c>
      <c r="F1945" s="15" t="s">
        <v>961</v>
      </c>
      <c r="G1945" s="15" t="s">
        <v>962</v>
      </c>
      <c r="H1945" s="15" t="s">
        <v>961</v>
      </c>
      <c r="I1945" s="15" t="s">
        <v>962</v>
      </c>
      <c r="J1945" s="14" t="s">
        <v>961</v>
      </c>
      <c r="K1945" s="14" t="s">
        <v>962</v>
      </c>
      <c r="L1945" s="14">
        <v>1</v>
      </c>
      <c r="M1945" s="14">
        <v>2</v>
      </c>
      <c r="N1945" s="14">
        <v>4</v>
      </c>
      <c r="O1945" s="14">
        <v>1686</v>
      </c>
      <c r="P1945" s="14"/>
      <c r="Q1945" s="14"/>
      <c r="R1945" s="14"/>
      <c r="S1945" s="14"/>
      <c r="T1945" s="14"/>
      <c r="U1945" s="14"/>
      <c r="V1945" s="16"/>
      <c r="W1945" s="14"/>
      <c r="AB1945" s="5"/>
    </row>
    <row r="1946" spans="1:28" s="3" customFormat="1">
      <c r="A1946" s="14"/>
      <c r="B1946" s="14"/>
      <c r="C1946" s="14"/>
      <c r="D1946" s="15" t="s">
        <v>945</v>
      </c>
      <c r="E1946" s="15" t="s">
        <v>949</v>
      </c>
      <c r="F1946" s="15" t="s">
        <v>963</v>
      </c>
      <c r="G1946" s="15" t="s">
        <v>964</v>
      </c>
      <c r="H1946" s="15" t="s">
        <v>963</v>
      </c>
      <c r="I1946" s="15" t="s">
        <v>964</v>
      </c>
      <c r="J1946" s="14" t="s">
        <v>963</v>
      </c>
      <c r="K1946" s="14" t="s">
        <v>964</v>
      </c>
      <c r="L1946" s="14">
        <v>1</v>
      </c>
      <c r="M1946" s="14">
        <v>2</v>
      </c>
      <c r="N1946" s="14">
        <v>3</v>
      </c>
      <c r="O1946" s="14">
        <v>1536</v>
      </c>
      <c r="P1946" s="14"/>
      <c r="Q1946" s="14"/>
      <c r="R1946" s="14"/>
      <c r="S1946" s="14"/>
      <c r="T1946" s="14"/>
      <c r="U1946" s="14"/>
      <c r="V1946" s="16"/>
      <c r="W1946" s="14"/>
      <c r="AB1946" s="5"/>
    </row>
    <row r="1947" spans="1:28" s="3" customFormat="1">
      <c r="A1947" s="14"/>
      <c r="B1947" s="14"/>
      <c r="C1947" s="14"/>
      <c r="D1947" s="15" t="s">
        <v>945</v>
      </c>
      <c r="E1947" s="15" t="s">
        <v>949</v>
      </c>
      <c r="F1947" s="15" t="s">
        <v>963</v>
      </c>
      <c r="G1947" s="15" t="s">
        <v>965</v>
      </c>
      <c r="H1947" s="15" t="s">
        <v>963</v>
      </c>
      <c r="I1947" s="15" t="s">
        <v>965</v>
      </c>
      <c r="J1947" s="14" t="s">
        <v>963</v>
      </c>
      <c r="K1947" s="14" t="s">
        <v>965</v>
      </c>
      <c r="L1947" s="14">
        <v>1</v>
      </c>
      <c r="M1947" s="14">
        <v>2</v>
      </c>
      <c r="N1947" s="14">
        <v>2</v>
      </c>
      <c r="O1947" s="14">
        <v>884</v>
      </c>
      <c r="P1947" s="14"/>
      <c r="Q1947" s="14"/>
      <c r="R1947" s="14"/>
      <c r="S1947" s="14"/>
      <c r="T1947" s="14"/>
      <c r="U1947" s="14"/>
      <c r="V1947" s="16"/>
      <c r="W1947" s="14"/>
      <c r="AB1947" s="5"/>
    </row>
    <row r="1948" spans="1:28" s="3" customFormat="1">
      <c r="A1948" s="14"/>
      <c r="B1948" s="14"/>
      <c r="C1948" s="14"/>
      <c r="D1948" s="15" t="s">
        <v>945</v>
      </c>
      <c r="E1948" s="15" t="s">
        <v>949</v>
      </c>
      <c r="F1948" s="15" t="s">
        <v>963</v>
      </c>
      <c r="G1948" s="15" t="s">
        <v>5094</v>
      </c>
      <c r="H1948" s="15" t="s">
        <v>963</v>
      </c>
      <c r="I1948" s="15" t="s">
        <v>966</v>
      </c>
      <c r="J1948" s="14" t="s">
        <v>963</v>
      </c>
      <c r="K1948" s="14" t="s">
        <v>966</v>
      </c>
      <c r="L1948" s="14">
        <v>1</v>
      </c>
      <c r="M1948" s="14">
        <v>2</v>
      </c>
      <c r="N1948" s="14">
        <v>4</v>
      </c>
      <c r="O1948" s="14">
        <v>1842</v>
      </c>
      <c r="P1948" s="14"/>
      <c r="Q1948" s="14"/>
      <c r="R1948" s="14"/>
      <c r="S1948" s="14"/>
      <c r="T1948" s="14"/>
      <c r="U1948" s="14"/>
      <c r="V1948" s="14"/>
      <c r="W1948" s="14"/>
      <c r="AB1948" s="5"/>
    </row>
    <row r="1949" spans="1:28" s="3" customFormat="1">
      <c r="A1949" s="14"/>
      <c r="B1949" s="14"/>
      <c r="C1949" s="14"/>
      <c r="D1949" s="15" t="s">
        <v>945</v>
      </c>
      <c r="E1949" s="15" t="s">
        <v>949</v>
      </c>
      <c r="F1949" s="15" t="s">
        <v>963</v>
      </c>
      <c r="G1949" s="15" t="s">
        <v>967</v>
      </c>
      <c r="H1949" s="15" t="s">
        <v>963</v>
      </c>
      <c r="I1949" s="15" t="s">
        <v>967</v>
      </c>
      <c r="J1949" s="14" t="s">
        <v>963</v>
      </c>
      <c r="K1949" s="14" t="s">
        <v>967</v>
      </c>
      <c r="L1949" s="14">
        <v>1</v>
      </c>
      <c r="M1949" s="14">
        <v>2</v>
      </c>
      <c r="N1949" s="14">
        <v>2</v>
      </c>
      <c r="O1949" s="14">
        <v>880</v>
      </c>
      <c r="P1949" s="14"/>
      <c r="Q1949" s="14"/>
      <c r="R1949" s="14"/>
      <c r="S1949" s="14"/>
      <c r="T1949" s="14"/>
      <c r="U1949" s="14"/>
      <c r="V1949" s="16"/>
      <c r="W1949" s="14"/>
      <c r="AB1949" s="5"/>
    </row>
    <row r="1950" spans="1:28" s="3" customFormat="1">
      <c r="A1950" s="14"/>
      <c r="B1950" s="14"/>
      <c r="C1950" s="14"/>
      <c r="D1950" s="15" t="s">
        <v>945</v>
      </c>
      <c r="E1950" s="15" t="s">
        <v>949</v>
      </c>
      <c r="F1950" s="15" t="s">
        <v>968</v>
      </c>
      <c r="G1950" s="15" t="s">
        <v>962</v>
      </c>
      <c r="H1950" s="15" t="s">
        <v>968</v>
      </c>
      <c r="I1950" s="15" t="s">
        <v>962</v>
      </c>
      <c r="J1950" s="14" t="s">
        <v>968</v>
      </c>
      <c r="K1950" s="14" t="s">
        <v>962</v>
      </c>
      <c r="L1950" s="14">
        <v>1</v>
      </c>
      <c r="M1950" s="14">
        <v>3</v>
      </c>
      <c r="N1950" s="14">
        <v>1</v>
      </c>
      <c r="O1950" s="14">
        <v>402</v>
      </c>
      <c r="P1950" s="14"/>
      <c r="Q1950" s="14"/>
      <c r="R1950" s="14"/>
      <c r="S1950" s="14"/>
      <c r="T1950" s="14"/>
      <c r="U1950" s="14"/>
      <c r="V1950" s="16"/>
      <c r="W1950" s="14"/>
      <c r="AB1950" s="5"/>
    </row>
    <row r="1951" spans="1:28" s="3" customFormat="1">
      <c r="A1951" s="14"/>
      <c r="B1951" s="14"/>
      <c r="C1951" s="14"/>
      <c r="D1951" s="15" t="s">
        <v>945</v>
      </c>
      <c r="E1951" s="15" t="s">
        <v>949</v>
      </c>
      <c r="F1951" s="15" t="s">
        <v>968</v>
      </c>
      <c r="G1951" s="15" t="s">
        <v>970</v>
      </c>
      <c r="H1951" s="15" t="s">
        <v>968</v>
      </c>
      <c r="I1951" s="15" t="s">
        <v>970</v>
      </c>
      <c r="J1951" s="14" t="s">
        <v>968</v>
      </c>
      <c r="K1951" s="14" t="s">
        <v>970</v>
      </c>
      <c r="L1951" s="14">
        <v>1</v>
      </c>
      <c r="M1951" s="14">
        <v>2</v>
      </c>
      <c r="N1951" s="14">
        <v>3</v>
      </c>
      <c r="O1951" s="14">
        <v>1154</v>
      </c>
      <c r="P1951" s="14"/>
      <c r="Q1951" s="14"/>
      <c r="R1951" s="14"/>
      <c r="S1951" s="14"/>
      <c r="T1951" s="14"/>
      <c r="U1951" s="14"/>
      <c r="V1951" s="16"/>
      <c r="W1951" s="14"/>
      <c r="AB1951" s="5"/>
    </row>
    <row r="1952" spans="1:28" s="3" customFormat="1">
      <c r="A1952" s="14"/>
      <c r="B1952" s="14"/>
      <c r="C1952" s="14"/>
      <c r="D1952" s="15" t="s">
        <v>945</v>
      </c>
      <c r="E1952" s="15" t="s">
        <v>949</v>
      </c>
      <c r="F1952" s="15" t="s">
        <v>968</v>
      </c>
      <c r="G1952" s="15" t="s">
        <v>971</v>
      </c>
      <c r="H1952" s="15" t="s">
        <v>968</v>
      </c>
      <c r="I1952" s="15" t="s">
        <v>971</v>
      </c>
      <c r="J1952" s="14" t="s">
        <v>968</v>
      </c>
      <c r="K1952" s="14" t="s">
        <v>971</v>
      </c>
      <c r="L1952" s="14">
        <v>0</v>
      </c>
      <c r="M1952" s="14">
        <v>4</v>
      </c>
      <c r="N1952" s="14">
        <v>0</v>
      </c>
      <c r="O1952" s="14">
        <v>0</v>
      </c>
      <c r="P1952" s="14" t="s">
        <v>5848</v>
      </c>
      <c r="Q1952" s="14" t="s">
        <v>6162</v>
      </c>
      <c r="R1952" s="14"/>
      <c r="S1952" s="14"/>
      <c r="T1952" s="14"/>
      <c r="U1952" s="14"/>
      <c r="V1952" s="16"/>
      <c r="W1952" s="14"/>
      <c r="AB1952" s="5"/>
    </row>
    <row r="1953" spans="1:28" s="3" customFormat="1">
      <c r="A1953" s="14"/>
      <c r="B1953" s="14"/>
      <c r="C1953" s="14"/>
      <c r="D1953" s="15" t="s">
        <v>945</v>
      </c>
      <c r="E1953" s="15" t="s">
        <v>949</v>
      </c>
      <c r="F1953" s="15" t="s">
        <v>968</v>
      </c>
      <c r="G1953" s="15" t="s">
        <v>972</v>
      </c>
      <c r="H1953" s="15" t="s">
        <v>968</v>
      </c>
      <c r="I1953" s="15" t="s">
        <v>972</v>
      </c>
      <c r="J1953" s="14" t="s">
        <v>968</v>
      </c>
      <c r="K1953" s="14" t="s">
        <v>972</v>
      </c>
      <c r="L1953" s="14">
        <v>0</v>
      </c>
      <c r="M1953" s="14">
        <v>4</v>
      </c>
      <c r="N1953" s="14">
        <v>0</v>
      </c>
      <c r="O1953" s="14">
        <v>0</v>
      </c>
      <c r="P1953" s="14" t="s">
        <v>5848</v>
      </c>
      <c r="Q1953" s="14" t="s">
        <v>6162</v>
      </c>
      <c r="R1953" s="14"/>
      <c r="S1953" s="14"/>
      <c r="T1953" s="14"/>
      <c r="U1953" s="14"/>
      <c r="V1953" s="16"/>
      <c r="W1953" s="14"/>
      <c r="AB1953" s="5"/>
    </row>
    <row r="1954" spans="1:28" s="3" customFormat="1">
      <c r="A1954" s="14"/>
      <c r="B1954" s="14"/>
      <c r="C1954" s="14"/>
      <c r="D1954" s="15" t="s">
        <v>945</v>
      </c>
      <c r="E1954" s="15" t="s">
        <v>949</v>
      </c>
      <c r="F1954" s="15" t="s">
        <v>968</v>
      </c>
      <c r="G1954" s="15" t="s">
        <v>59</v>
      </c>
      <c r="H1954" s="15" t="s">
        <v>968</v>
      </c>
      <c r="I1954" s="15" t="s">
        <v>59</v>
      </c>
      <c r="J1954" s="14" t="s">
        <v>968</v>
      </c>
      <c r="K1954" s="14" t="s">
        <v>59</v>
      </c>
      <c r="L1954" s="14">
        <v>1</v>
      </c>
      <c r="M1954" s="14">
        <v>2</v>
      </c>
      <c r="N1954" s="14">
        <v>2</v>
      </c>
      <c r="O1954" s="14">
        <v>759</v>
      </c>
      <c r="P1954" s="14"/>
      <c r="Q1954" s="14"/>
      <c r="R1954" s="14"/>
      <c r="S1954" s="14"/>
      <c r="T1954" s="14"/>
      <c r="U1954" s="14"/>
      <c r="V1954" s="16"/>
      <c r="W1954" s="14"/>
      <c r="AB1954" s="5"/>
    </row>
    <row r="1955" spans="1:28" s="3" customFormat="1" ht="15" customHeight="1">
      <c r="A1955" s="14"/>
      <c r="B1955" s="14"/>
      <c r="C1955" s="14"/>
      <c r="D1955" s="15" t="s">
        <v>945</v>
      </c>
      <c r="E1955" s="15" t="s">
        <v>949</v>
      </c>
      <c r="F1955" s="15" t="s">
        <v>968</v>
      </c>
      <c r="G1955" s="15" t="s">
        <v>973</v>
      </c>
      <c r="H1955" s="15" t="s">
        <v>968</v>
      </c>
      <c r="I1955" s="15" t="s">
        <v>973</v>
      </c>
      <c r="J1955" s="14" t="s">
        <v>968</v>
      </c>
      <c r="K1955" s="14" t="s">
        <v>973</v>
      </c>
      <c r="L1955" s="14">
        <v>1</v>
      </c>
      <c r="M1955" s="14">
        <v>3</v>
      </c>
      <c r="N1955" s="14">
        <v>1</v>
      </c>
      <c r="O1955" s="14">
        <v>1091</v>
      </c>
      <c r="P1955" s="14"/>
      <c r="Q1955" s="14"/>
      <c r="R1955" s="14"/>
      <c r="S1955" s="14"/>
      <c r="T1955" s="14"/>
      <c r="U1955" s="14"/>
      <c r="V1955" s="16"/>
      <c r="W1955" s="14"/>
      <c r="AB1955" s="5"/>
    </row>
    <row r="1956" spans="1:28" s="3" customFormat="1">
      <c r="A1956" s="14"/>
      <c r="B1956" s="14"/>
      <c r="C1956" s="14"/>
      <c r="D1956" s="15" t="s">
        <v>945</v>
      </c>
      <c r="E1956" s="15" t="s">
        <v>949</v>
      </c>
      <c r="F1956" s="15" t="s">
        <v>968</v>
      </c>
      <c r="G1956" s="15" t="s">
        <v>974</v>
      </c>
      <c r="H1956" s="15" t="s">
        <v>968</v>
      </c>
      <c r="I1956" s="15" t="s">
        <v>974</v>
      </c>
      <c r="J1956" s="14" t="s">
        <v>968</v>
      </c>
      <c r="K1956" s="14" t="s">
        <v>974</v>
      </c>
      <c r="L1956" s="14">
        <v>1</v>
      </c>
      <c r="M1956" s="14">
        <v>3</v>
      </c>
      <c r="N1956" s="14">
        <v>1</v>
      </c>
      <c r="O1956" s="14">
        <v>356</v>
      </c>
      <c r="P1956" s="14"/>
      <c r="Q1956" s="14"/>
      <c r="R1956" s="14"/>
      <c r="S1956" s="14"/>
      <c r="T1956" s="14"/>
      <c r="U1956" s="14"/>
      <c r="V1956" s="16"/>
      <c r="W1956" s="14"/>
      <c r="AB1956" s="5"/>
    </row>
    <row r="1957" spans="1:28" s="3" customFormat="1">
      <c r="A1957" s="14"/>
      <c r="B1957" s="14"/>
      <c r="C1957" s="14"/>
      <c r="D1957" s="15" t="s">
        <v>945</v>
      </c>
      <c r="E1957" s="15" t="s">
        <v>949</v>
      </c>
      <c r="F1957" s="15" t="s">
        <v>968</v>
      </c>
      <c r="G1957" s="15" t="s">
        <v>975</v>
      </c>
      <c r="H1957" s="15" t="s">
        <v>968</v>
      </c>
      <c r="I1957" s="15" t="s">
        <v>975</v>
      </c>
      <c r="J1957" s="14" t="s">
        <v>968</v>
      </c>
      <c r="K1957" s="14" t="s">
        <v>975</v>
      </c>
      <c r="L1957" s="14">
        <v>1</v>
      </c>
      <c r="M1957" s="14">
        <v>3</v>
      </c>
      <c r="N1957" s="14">
        <v>1</v>
      </c>
      <c r="O1957" s="14">
        <v>356</v>
      </c>
      <c r="P1957" s="14"/>
      <c r="Q1957" s="14"/>
      <c r="R1957" s="14"/>
      <c r="S1957" s="14"/>
      <c r="T1957" s="14"/>
      <c r="U1957" s="14"/>
      <c r="V1957" s="16"/>
      <c r="W1957" s="14"/>
      <c r="AB1957" s="5"/>
    </row>
    <row r="1958" spans="1:28" s="3" customFormat="1">
      <c r="A1958" s="14"/>
      <c r="B1958" s="14"/>
      <c r="C1958" s="14"/>
      <c r="D1958" s="15" t="s">
        <v>945</v>
      </c>
      <c r="E1958" s="15" t="s">
        <v>949</v>
      </c>
      <c r="F1958" s="15" t="s">
        <v>977</v>
      </c>
      <c r="G1958" s="15" t="s">
        <v>978</v>
      </c>
      <c r="H1958" s="15" t="s">
        <v>977</v>
      </c>
      <c r="I1958" s="15" t="s">
        <v>978</v>
      </c>
      <c r="J1958" s="14" t="s">
        <v>977</v>
      </c>
      <c r="K1958" s="14" t="s">
        <v>978</v>
      </c>
      <c r="L1958" s="14">
        <v>1</v>
      </c>
      <c r="M1958" s="14">
        <v>2</v>
      </c>
      <c r="N1958" s="14">
        <v>3</v>
      </c>
      <c r="O1958" s="14">
        <v>1365</v>
      </c>
      <c r="P1958" s="14"/>
      <c r="Q1958" s="14"/>
      <c r="R1958" s="14"/>
      <c r="S1958" s="14"/>
      <c r="T1958" s="14"/>
      <c r="U1958" s="14"/>
      <c r="V1958" s="16"/>
      <c r="W1958" s="14"/>
      <c r="AB1958" s="5"/>
    </row>
    <row r="1959" spans="1:28" s="3" customFormat="1">
      <c r="A1959" s="14"/>
      <c r="B1959" s="14"/>
      <c r="C1959" s="14"/>
      <c r="D1959" s="14" t="s">
        <v>945</v>
      </c>
      <c r="E1959" s="14" t="s">
        <v>949</v>
      </c>
      <c r="F1959" s="15" t="s">
        <v>6508</v>
      </c>
      <c r="G1959" s="15" t="s">
        <v>969</v>
      </c>
      <c r="H1959" s="15" t="s">
        <v>6508</v>
      </c>
      <c r="I1959" s="15" t="s">
        <v>969</v>
      </c>
      <c r="J1959" s="14" t="s">
        <v>968</v>
      </c>
      <c r="K1959" s="14" t="s">
        <v>969</v>
      </c>
      <c r="L1959" s="14">
        <v>1</v>
      </c>
      <c r="M1959" s="14" t="s">
        <v>6430</v>
      </c>
      <c r="N1959" s="14">
        <v>1</v>
      </c>
      <c r="O1959" s="14">
        <v>1091</v>
      </c>
      <c r="P1959" s="14"/>
      <c r="Q1959" s="14"/>
      <c r="R1959" s="14"/>
      <c r="S1959" s="14"/>
      <c r="T1959" s="14"/>
      <c r="U1959" s="14"/>
      <c r="V1959" s="16"/>
      <c r="W1959" s="14"/>
      <c r="AB1959" s="5"/>
    </row>
    <row r="1960" spans="1:28" s="3" customFormat="1">
      <c r="A1960" s="14"/>
      <c r="B1960" s="14"/>
      <c r="C1960" s="14"/>
      <c r="D1960" s="14" t="s">
        <v>945</v>
      </c>
      <c r="E1960" s="14" t="s">
        <v>949</v>
      </c>
      <c r="F1960" s="15" t="s">
        <v>6508</v>
      </c>
      <c r="G1960" s="15" t="s">
        <v>976</v>
      </c>
      <c r="H1960" s="15" t="s">
        <v>6508</v>
      </c>
      <c r="I1960" s="15" t="s">
        <v>976</v>
      </c>
      <c r="J1960" s="14" t="s">
        <v>968</v>
      </c>
      <c r="K1960" s="14" t="s">
        <v>976</v>
      </c>
      <c r="L1960" s="14">
        <v>1</v>
      </c>
      <c r="M1960" s="14">
        <v>3</v>
      </c>
      <c r="N1960" s="14">
        <v>1</v>
      </c>
      <c r="O1960" s="14">
        <v>1051</v>
      </c>
      <c r="P1960" s="14"/>
      <c r="Q1960" s="14"/>
      <c r="R1960" s="14"/>
      <c r="S1960" s="14"/>
      <c r="T1960" s="14"/>
      <c r="U1960" s="14"/>
      <c r="V1960" s="16"/>
      <c r="W1960" s="14"/>
      <c r="AB1960" s="5"/>
    </row>
    <row r="1961" spans="1:28" s="3" customFormat="1">
      <c r="A1961" s="14"/>
      <c r="B1961" s="14"/>
      <c r="C1961" s="14"/>
      <c r="D1961" s="15" t="s">
        <v>945</v>
      </c>
      <c r="E1961" s="15" t="s">
        <v>949</v>
      </c>
      <c r="F1961" s="15" t="s">
        <v>979</v>
      </c>
      <c r="G1961" s="15" t="s">
        <v>980</v>
      </c>
      <c r="H1961" s="15" t="s">
        <v>979</v>
      </c>
      <c r="I1961" s="15" t="s">
        <v>980</v>
      </c>
      <c r="J1961" s="14" t="s">
        <v>979</v>
      </c>
      <c r="K1961" s="14" t="s">
        <v>980</v>
      </c>
      <c r="L1961" s="14">
        <v>1</v>
      </c>
      <c r="M1961" s="14">
        <v>2</v>
      </c>
      <c r="N1961" s="14">
        <v>3</v>
      </c>
      <c r="O1961" s="14">
        <v>1301</v>
      </c>
      <c r="P1961" s="14"/>
      <c r="Q1961" s="14"/>
      <c r="R1961" s="14"/>
      <c r="S1961" s="14"/>
      <c r="T1961" s="14"/>
      <c r="U1961" s="14"/>
      <c r="V1961" s="16"/>
      <c r="W1961" s="14"/>
      <c r="AB1961" s="5"/>
    </row>
    <row r="1962" spans="1:28" s="3" customFormat="1" ht="13" customHeight="1">
      <c r="A1962" s="14"/>
      <c r="B1962" s="14"/>
      <c r="C1962" s="14"/>
      <c r="D1962" s="15" t="s">
        <v>945</v>
      </c>
      <c r="E1962" s="15" t="s">
        <v>949</v>
      </c>
      <c r="F1962" s="15" t="s">
        <v>979</v>
      </c>
      <c r="G1962" s="15" t="s">
        <v>981</v>
      </c>
      <c r="H1962" s="15" t="s">
        <v>979</v>
      </c>
      <c r="I1962" s="15" t="s">
        <v>981</v>
      </c>
      <c r="J1962" s="14" t="s">
        <v>979</v>
      </c>
      <c r="K1962" s="14" t="s">
        <v>981</v>
      </c>
      <c r="L1962" s="14">
        <v>1</v>
      </c>
      <c r="M1962" s="14">
        <v>2</v>
      </c>
      <c r="N1962" s="14">
        <v>3</v>
      </c>
      <c r="O1962" s="14">
        <v>1286</v>
      </c>
      <c r="P1962" s="14"/>
      <c r="Q1962" s="14"/>
      <c r="R1962" s="14"/>
      <c r="S1962" s="14"/>
      <c r="T1962" s="14"/>
      <c r="U1962" s="14"/>
      <c r="V1962" s="16"/>
      <c r="W1962" s="14"/>
      <c r="AB1962" s="5"/>
    </row>
    <row r="1963" spans="1:28" s="3" customFormat="1">
      <c r="A1963" s="14"/>
      <c r="B1963" s="14"/>
      <c r="C1963" s="14"/>
      <c r="D1963" s="15" t="s">
        <v>945</v>
      </c>
      <c r="E1963" s="15" t="s">
        <v>949</v>
      </c>
      <c r="F1963" s="15" t="s">
        <v>979</v>
      </c>
      <c r="G1963" s="15" t="s">
        <v>129</v>
      </c>
      <c r="H1963" s="15" t="s">
        <v>979</v>
      </c>
      <c r="I1963" s="15" t="s">
        <v>129</v>
      </c>
      <c r="J1963" s="14" t="s">
        <v>979</v>
      </c>
      <c r="K1963" s="14" t="s">
        <v>129</v>
      </c>
      <c r="L1963" s="14">
        <v>1</v>
      </c>
      <c r="M1963" s="14">
        <v>2</v>
      </c>
      <c r="N1963" s="14">
        <v>4</v>
      </c>
      <c r="O1963" s="14">
        <v>1819</v>
      </c>
      <c r="P1963" s="14"/>
      <c r="Q1963" s="14"/>
      <c r="R1963" s="14"/>
      <c r="S1963" s="14"/>
      <c r="T1963" s="14"/>
      <c r="U1963" s="14"/>
      <c r="V1963" s="14"/>
      <c r="W1963" s="14"/>
      <c r="AB1963" s="5"/>
    </row>
    <row r="1964" spans="1:28" s="3" customFormat="1">
      <c r="A1964" s="14"/>
      <c r="B1964" s="14" t="s">
        <v>6728</v>
      </c>
      <c r="C1964" s="14"/>
      <c r="D1964" s="15" t="s">
        <v>945</v>
      </c>
      <c r="E1964" s="15" t="s">
        <v>949</v>
      </c>
      <c r="F1964" s="15" t="s">
        <v>979</v>
      </c>
      <c r="G1964" s="15" t="s">
        <v>6666</v>
      </c>
      <c r="H1964" s="14" t="s">
        <v>6526</v>
      </c>
      <c r="I1964" s="14" t="s">
        <v>6526</v>
      </c>
      <c r="J1964" s="14" t="s">
        <v>6526</v>
      </c>
      <c r="K1964" s="14" t="s">
        <v>6526</v>
      </c>
      <c r="L1964" s="14">
        <v>0</v>
      </c>
      <c r="M1964" s="14">
        <v>4</v>
      </c>
      <c r="N1964" s="14">
        <v>0</v>
      </c>
      <c r="O1964" s="14">
        <v>0</v>
      </c>
      <c r="P1964" s="14" t="s">
        <v>6138</v>
      </c>
      <c r="Q1964" s="14" t="s">
        <v>5490</v>
      </c>
      <c r="R1964" s="14"/>
      <c r="S1964" s="14"/>
      <c r="T1964" s="14"/>
      <c r="U1964" s="14"/>
      <c r="V1964" s="16"/>
      <c r="W1964" s="14"/>
      <c r="AB1964" s="5"/>
    </row>
    <row r="1965" spans="1:28" s="3" customFormat="1">
      <c r="A1965" s="14"/>
      <c r="B1965" s="14"/>
      <c r="C1965" s="14"/>
      <c r="D1965" s="15" t="s">
        <v>945</v>
      </c>
      <c r="E1965" s="15" t="s">
        <v>949</v>
      </c>
      <c r="F1965" s="15" t="s">
        <v>979</v>
      </c>
      <c r="G1965" s="15" t="s">
        <v>982</v>
      </c>
      <c r="H1965" s="15" t="s">
        <v>979</v>
      </c>
      <c r="I1965" s="15" t="s">
        <v>982</v>
      </c>
      <c r="J1965" s="14" t="s">
        <v>979</v>
      </c>
      <c r="K1965" s="14" t="s">
        <v>982</v>
      </c>
      <c r="L1965" s="14">
        <v>1</v>
      </c>
      <c r="M1965" s="14">
        <v>2</v>
      </c>
      <c r="N1965" s="14">
        <v>4</v>
      </c>
      <c r="O1965" s="14">
        <v>1821</v>
      </c>
      <c r="P1965" s="14"/>
      <c r="Q1965" s="14"/>
      <c r="R1965" s="14"/>
      <c r="S1965" s="14"/>
      <c r="T1965" s="14"/>
      <c r="U1965" s="14"/>
      <c r="V1965" s="16"/>
      <c r="W1965" s="14"/>
      <c r="AB1965" s="5"/>
    </row>
    <row r="1966" spans="1:28" s="3" customFormat="1">
      <c r="A1966" s="14"/>
      <c r="B1966" s="14"/>
      <c r="C1966" s="14"/>
      <c r="D1966" s="15" t="s">
        <v>945</v>
      </c>
      <c r="E1966" s="15" t="s">
        <v>949</v>
      </c>
      <c r="F1966" s="15" t="s">
        <v>983</v>
      </c>
      <c r="G1966" s="15" t="s">
        <v>230</v>
      </c>
      <c r="H1966" s="15" t="s">
        <v>983</v>
      </c>
      <c r="I1966" s="15" t="s">
        <v>230</v>
      </c>
      <c r="J1966" s="14" t="s">
        <v>983</v>
      </c>
      <c r="K1966" s="14" t="s">
        <v>230</v>
      </c>
      <c r="L1966" s="14">
        <v>1</v>
      </c>
      <c r="M1966" s="14">
        <v>2</v>
      </c>
      <c r="N1966" s="14">
        <v>4</v>
      </c>
      <c r="O1966" s="14">
        <v>1834</v>
      </c>
      <c r="P1966" s="14"/>
      <c r="Q1966" s="14"/>
      <c r="R1966" s="14"/>
      <c r="S1966" s="14"/>
      <c r="T1966" s="14"/>
      <c r="U1966" s="14"/>
      <c r="V1966" s="16"/>
      <c r="W1966" s="14"/>
      <c r="AB1966" s="5"/>
    </row>
    <row r="1967" spans="1:28" s="3" customFormat="1">
      <c r="A1967" s="14"/>
      <c r="B1967" s="14"/>
      <c r="C1967" s="14"/>
      <c r="D1967" s="15" t="s">
        <v>945</v>
      </c>
      <c r="E1967" s="15" t="s">
        <v>949</v>
      </c>
      <c r="F1967" s="15" t="s">
        <v>984</v>
      </c>
      <c r="G1967" s="15" t="s">
        <v>985</v>
      </c>
      <c r="H1967" s="15" t="s">
        <v>984</v>
      </c>
      <c r="I1967" s="15" t="s">
        <v>985</v>
      </c>
      <c r="J1967" s="14" t="s">
        <v>984</v>
      </c>
      <c r="K1967" s="14" t="s">
        <v>985</v>
      </c>
      <c r="L1967" s="14">
        <v>1</v>
      </c>
      <c r="M1967" s="14">
        <v>4</v>
      </c>
      <c r="N1967" s="14">
        <v>0</v>
      </c>
      <c r="O1967" s="14">
        <v>0</v>
      </c>
      <c r="P1967" s="14" t="s">
        <v>5849</v>
      </c>
      <c r="Q1967" s="14" t="s">
        <v>6162</v>
      </c>
      <c r="R1967" s="14"/>
      <c r="S1967" s="14"/>
      <c r="T1967" s="14"/>
      <c r="U1967" s="14"/>
      <c r="V1967" s="16"/>
      <c r="W1967" s="14"/>
      <c r="AB1967" s="5"/>
    </row>
    <row r="1968" spans="1:28" s="3" customFormat="1">
      <c r="A1968" s="14"/>
      <c r="B1968" s="14"/>
      <c r="C1968" s="14"/>
      <c r="D1968" s="15" t="s">
        <v>945</v>
      </c>
      <c r="E1968" s="15" t="s">
        <v>949</v>
      </c>
      <c r="F1968" s="15" t="s">
        <v>984</v>
      </c>
      <c r="G1968" s="15" t="s">
        <v>986</v>
      </c>
      <c r="H1968" s="15" t="s">
        <v>984</v>
      </c>
      <c r="I1968" s="15" t="s">
        <v>986</v>
      </c>
      <c r="J1968" s="14" t="s">
        <v>984</v>
      </c>
      <c r="K1968" s="14" t="s">
        <v>986</v>
      </c>
      <c r="L1968" s="14">
        <v>0</v>
      </c>
      <c r="M1968" s="14">
        <v>4</v>
      </c>
      <c r="N1968" s="14">
        <v>0</v>
      </c>
      <c r="O1968" s="14">
        <v>0</v>
      </c>
      <c r="P1968" s="14" t="s">
        <v>5849</v>
      </c>
      <c r="Q1968" s="14" t="s">
        <v>6162</v>
      </c>
      <c r="R1968" s="14"/>
      <c r="S1968" s="14"/>
      <c r="T1968" s="14"/>
      <c r="U1968" s="14"/>
      <c r="V1968" s="16"/>
      <c r="W1968" s="14"/>
      <c r="AB1968" s="5"/>
    </row>
    <row r="1969" spans="1:28" s="3" customFormat="1">
      <c r="A1969" s="14"/>
      <c r="B1969" s="14"/>
      <c r="C1969" s="14"/>
      <c r="D1969" s="15" t="s">
        <v>945</v>
      </c>
      <c r="E1969" s="15" t="s">
        <v>949</v>
      </c>
      <c r="F1969" s="15" t="s">
        <v>984</v>
      </c>
      <c r="G1969" s="15" t="s">
        <v>987</v>
      </c>
      <c r="H1969" s="15" t="s">
        <v>984</v>
      </c>
      <c r="I1969" s="15" t="s">
        <v>987</v>
      </c>
      <c r="J1969" s="14" t="s">
        <v>984</v>
      </c>
      <c r="K1969" s="14" t="s">
        <v>987</v>
      </c>
      <c r="L1969" s="14">
        <v>1</v>
      </c>
      <c r="M1969" s="14">
        <v>4</v>
      </c>
      <c r="N1969" s="14">
        <v>0</v>
      </c>
      <c r="O1969" s="14">
        <v>0</v>
      </c>
      <c r="P1969" s="14" t="s">
        <v>5849</v>
      </c>
      <c r="Q1969" s="14" t="s">
        <v>6162</v>
      </c>
      <c r="R1969" s="14"/>
      <c r="S1969" s="14"/>
      <c r="T1969" s="14"/>
      <c r="U1969" s="14"/>
      <c r="V1969" s="16"/>
      <c r="W1969" s="14"/>
      <c r="AB1969" s="5"/>
    </row>
    <row r="1970" spans="1:28" s="3" customFormat="1">
      <c r="A1970" s="14"/>
      <c r="B1970" s="14"/>
      <c r="C1970" s="14"/>
      <c r="D1970" s="15" t="s">
        <v>945</v>
      </c>
      <c r="E1970" s="15" t="s">
        <v>949</v>
      </c>
      <c r="F1970" s="15" t="s">
        <v>984</v>
      </c>
      <c r="G1970" s="15" t="s">
        <v>988</v>
      </c>
      <c r="H1970" s="15" t="s">
        <v>984</v>
      </c>
      <c r="I1970" s="15" t="s">
        <v>988</v>
      </c>
      <c r="J1970" s="14" t="s">
        <v>984</v>
      </c>
      <c r="K1970" s="14" t="s">
        <v>988</v>
      </c>
      <c r="L1970" s="14">
        <v>1</v>
      </c>
      <c r="M1970" s="14">
        <v>2</v>
      </c>
      <c r="N1970" s="14">
        <v>1</v>
      </c>
      <c r="O1970" s="14">
        <v>377</v>
      </c>
      <c r="P1970" s="14"/>
      <c r="Q1970" s="14"/>
      <c r="R1970" s="14"/>
      <c r="S1970" s="14"/>
      <c r="T1970" s="14"/>
      <c r="U1970" s="14"/>
      <c r="V1970" s="16"/>
      <c r="W1970" s="14"/>
      <c r="AB1970" s="5"/>
    </row>
    <row r="1971" spans="1:28" s="3" customFormat="1" ht="13" customHeight="1">
      <c r="A1971" s="14"/>
      <c r="B1971" s="14"/>
      <c r="C1971" s="14"/>
      <c r="D1971" s="15" t="s">
        <v>945</v>
      </c>
      <c r="E1971" s="15" t="s">
        <v>949</v>
      </c>
      <c r="F1971" s="15" t="s">
        <v>989</v>
      </c>
      <c r="G1971" s="15" t="s">
        <v>990</v>
      </c>
      <c r="H1971" s="15" t="s">
        <v>989</v>
      </c>
      <c r="I1971" s="15" t="s">
        <v>990</v>
      </c>
      <c r="J1971" s="14" t="s">
        <v>989</v>
      </c>
      <c r="K1971" s="14" t="s">
        <v>990</v>
      </c>
      <c r="L1971" s="14">
        <v>0</v>
      </c>
      <c r="M1971" s="14">
        <v>4</v>
      </c>
      <c r="N1971" s="14">
        <v>0</v>
      </c>
      <c r="O1971" s="14">
        <v>0</v>
      </c>
      <c r="P1971" s="14" t="s">
        <v>6138</v>
      </c>
      <c r="Q1971" s="14" t="s">
        <v>5490</v>
      </c>
      <c r="R1971" s="14"/>
      <c r="S1971" s="14"/>
      <c r="T1971" s="14"/>
      <c r="U1971" s="14"/>
      <c r="V1971" s="16"/>
      <c r="W1971" s="14"/>
    </row>
    <row r="1972" spans="1:28" s="3" customFormat="1">
      <c r="A1972" s="14"/>
      <c r="B1972" s="14"/>
      <c r="C1972" s="14"/>
      <c r="D1972" s="15" t="s">
        <v>945</v>
      </c>
      <c r="E1972" s="15" t="s">
        <v>949</v>
      </c>
      <c r="F1972" s="15" t="s">
        <v>989</v>
      </c>
      <c r="G1972" s="15" t="s">
        <v>991</v>
      </c>
      <c r="H1972" s="15" t="s">
        <v>989</v>
      </c>
      <c r="I1972" s="15" t="s">
        <v>991</v>
      </c>
      <c r="J1972" s="14" t="s">
        <v>989</v>
      </c>
      <c r="K1972" s="14" t="s">
        <v>991</v>
      </c>
      <c r="L1972" s="14">
        <v>1</v>
      </c>
      <c r="M1972" s="14" t="s">
        <v>6431</v>
      </c>
      <c r="N1972" s="14">
        <v>4</v>
      </c>
      <c r="O1972" s="14">
        <v>1842</v>
      </c>
      <c r="P1972" s="14"/>
      <c r="Q1972" s="14"/>
      <c r="R1972" s="14"/>
      <c r="S1972" s="14"/>
      <c r="T1972" s="14"/>
      <c r="U1972" s="14"/>
      <c r="V1972" s="16"/>
      <c r="W1972" s="14"/>
      <c r="AB1972" s="5"/>
    </row>
    <row r="1973" spans="1:28" s="3" customFormat="1" ht="13" customHeight="1">
      <c r="A1973" s="14"/>
      <c r="B1973" s="14"/>
      <c r="C1973" s="14"/>
      <c r="D1973" s="15" t="s">
        <v>945</v>
      </c>
      <c r="E1973" s="15" t="s">
        <v>949</v>
      </c>
      <c r="F1973" s="15" t="s">
        <v>989</v>
      </c>
      <c r="G1973" s="15" t="s">
        <v>992</v>
      </c>
      <c r="H1973" s="15" t="s">
        <v>989</v>
      </c>
      <c r="I1973" s="15" t="s">
        <v>992</v>
      </c>
      <c r="J1973" s="14" t="s">
        <v>989</v>
      </c>
      <c r="K1973" s="14" t="s">
        <v>992</v>
      </c>
      <c r="L1973" s="14">
        <v>1</v>
      </c>
      <c r="M1973" s="14">
        <v>2</v>
      </c>
      <c r="N1973" s="14">
        <v>4</v>
      </c>
      <c r="O1973" s="14">
        <v>1772</v>
      </c>
      <c r="P1973" s="14"/>
      <c r="Q1973" s="14"/>
      <c r="R1973" s="14"/>
      <c r="S1973" s="14"/>
      <c r="T1973" s="14"/>
      <c r="U1973" s="14"/>
      <c r="V1973" s="14"/>
      <c r="W1973" s="14"/>
      <c r="AB1973" s="5"/>
    </row>
    <row r="1974" spans="1:28" s="3" customFormat="1" ht="13" customHeight="1">
      <c r="A1974" s="14"/>
      <c r="B1974" s="14"/>
      <c r="C1974" s="14"/>
      <c r="D1974" s="15" t="s">
        <v>945</v>
      </c>
      <c r="E1974" s="15" t="s">
        <v>949</v>
      </c>
      <c r="F1974" s="15" t="s">
        <v>989</v>
      </c>
      <c r="G1974" s="15" t="s">
        <v>993</v>
      </c>
      <c r="H1974" s="15" t="s">
        <v>989</v>
      </c>
      <c r="I1974" s="15" t="s">
        <v>993</v>
      </c>
      <c r="J1974" s="14" t="s">
        <v>989</v>
      </c>
      <c r="K1974" s="14" t="s">
        <v>993</v>
      </c>
      <c r="L1974" s="14">
        <v>1</v>
      </c>
      <c r="M1974" s="14">
        <v>2</v>
      </c>
      <c r="N1974" s="14">
        <v>3</v>
      </c>
      <c r="O1974" s="14">
        <v>1531</v>
      </c>
      <c r="P1974" s="14"/>
      <c r="Q1974" s="14"/>
      <c r="R1974" s="14"/>
      <c r="S1974" s="14"/>
      <c r="T1974" s="14"/>
      <c r="U1974" s="14"/>
      <c r="V1974" s="16"/>
      <c r="W1974" s="14"/>
      <c r="AB1974" s="5"/>
    </row>
    <row r="1975" spans="1:28" s="3" customFormat="1">
      <c r="A1975" s="14"/>
      <c r="B1975" s="14"/>
      <c r="C1975" s="14"/>
      <c r="D1975" s="15" t="s">
        <v>945</v>
      </c>
      <c r="E1975" s="15" t="s">
        <v>949</v>
      </c>
      <c r="F1975" s="15" t="s">
        <v>989</v>
      </c>
      <c r="G1975" s="15" t="s">
        <v>994</v>
      </c>
      <c r="H1975" s="15" t="s">
        <v>989</v>
      </c>
      <c r="I1975" s="15" t="s">
        <v>994</v>
      </c>
      <c r="J1975" s="14" t="s">
        <v>989</v>
      </c>
      <c r="K1975" s="14" t="s">
        <v>994</v>
      </c>
      <c r="L1975" s="14">
        <v>1</v>
      </c>
      <c r="M1975" s="14">
        <v>2</v>
      </c>
      <c r="N1975" s="14">
        <v>3</v>
      </c>
      <c r="O1975" s="14">
        <v>1478</v>
      </c>
      <c r="P1975" s="14"/>
      <c r="Q1975" s="14"/>
      <c r="R1975" s="14"/>
      <c r="S1975" s="14"/>
      <c r="T1975" s="14"/>
      <c r="U1975" s="14"/>
      <c r="V1975" s="16"/>
      <c r="W1975" s="14"/>
      <c r="AB1975" s="5"/>
    </row>
    <row r="1976" spans="1:28" s="3" customFormat="1">
      <c r="A1976" s="14"/>
      <c r="B1976" s="14"/>
      <c r="C1976" s="14"/>
      <c r="D1976" s="15" t="s">
        <v>945</v>
      </c>
      <c r="E1976" s="15" t="s">
        <v>949</v>
      </c>
      <c r="F1976" s="15" t="s">
        <v>995</v>
      </c>
      <c r="G1976" s="15" t="s">
        <v>996</v>
      </c>
      <c r="H1976" s="15" t="s">
        <v>995</v>
      </c>
      <c r="I1976" s="15" t="s">
        <v>996</v>
      </c>
      <c r="J1976" s="14" t="s">
        <v>995</v>
      </c>
      <c r="K1976" s="14" t="s">
        <v>996</v>
      </c>
      <c r="L1976" s="14">
        <v>1</v>
      </c>
      <c r="M1976" s="14">
        <v>4</v>
      </c>
      <c r="N1976" s="14">
        <v>0</v>
      </c>
      <c r="O1976" s="14">
        <v>0</v>
      </c>
      <c r="P1976" s="14" t="s">
        <v>5850</v>
      </c>
      <c r="Q1976" s="14" t="s">
        <v>6162</v>
      </c>
      <c r="R1976" s="14"/>
      <c r="S1976" s="14"/>
      <c r="T1976" s="14"/>
      <c r="U1976" s="14"/>
      <c r="V1976" s="16"/>
      <c r="W1976" s="14"/>
      <c r="AB1976" s="5"/>
    </row>
    <row r="1977" spans="1:28" s="3" customFormat="1">
      <c r="A1977" s="14"/>
      <c r="B1977" s="14"/>
      <c r="C1977" s="14"/>
      <c r="D1977" s="15" t="s">
        <v>945</v>
      </c>
      <c r="E1977" s="15" t="s">
        <v>949</v>
      </c>
      <c r="F1977" s="15" t="s">
        <v>995</v>
      </c>
      <c r="G1977" s="15" t="s">
        <v>104</v>
      </c>
      <c r="H1977" s="15" t="s">
        <v>995</v>
      </c>
      <c r="I1977" s="15" t="s">
        <v>104</v>
      </c>
      <c r="J1977" s="14" t="s">
        <v>995</v>
      </c>
      <c r="K1977" s="14" t="s">
        <v>104</v>
      </c>
      <c r="L1977" s="14">
        <v>1</v>
      </c>
      <c r="M1977" s="14">
        <v>4</v>
      </c>
      <c r="N1977" s="14">
        <v>0</v>
      </c>
      <c r="O1977" s="14">
        <v>0</v>
      </c>
      <c r="P1977" s="14" t="s">
        <v>5851</v>
      </c>
      <c r="Q1977" s="14" t="s">
        <v>6162</v>
      </c>
      <c r="R1977" s="14"/>
      <c r="S1977" s="14"/>
      <c r="T1977" s="14"/>
      <c r="U1977" s="14"/>
      <c r="V1977" s="16"/>
      <c r="W1977" s="14"/>
      <c r="AB1977" s="5"/>
    </row>
    <row r="1978" spans="1:28" s="3" customFormat="1">
      <c r="A1978" s="14"/>
      <c r="B1978" s="14"/>
      <c r="C1978" s="14"/>
      <c r="D1978" s="15" t="s">
        <v>945</v>
      </c>
      <c r="E1978" s="15" t="s">
        <v>949</v>
      </c>
      <c r="F1978" s="15" t="s">
        <v>995</v>
      </c>
      <c r="G1978" s="15" t="s">
        <v>997</v>
      </c>
      <c r="H1978" s="15" t="s">
        <v>995</v>
      </c>
      <c r="I1978" s="15" t="s">
        <v>997</v>
      </c>
      <c r="J1978" s="14" t="s">
        <v>995</v>
      </c>
      <c r="K1978" s="14" t="s">
        <v>997</v>
      </c>
      <c r="L1978" s="14">
        <v>1</v>
      </c>
      <c r="M1978" s="14">
        <v>4</v>
      </c>
      <c r="N1978" s="14">
        <v>0</v>
      </c>
      <c r="O1978" s="14">
        <v>0</v>
      </c>
      <c r="P1978" s="14" t="s">
        <v>5851</v>
      </c>
      <c r="Q1978" s="14" t="s">
        <v>6162</v>
      </c>
      <c r="R1978" s="14"/>
      <c r="S1978" s="14"/>
      <c r="T1978" s="14"/>
      <c r="U1978" s="14"/>
      <c r="V1978" s="14"/>
      <c r="W1978" s="14"/>
      <c r="AB1978" s="5"/>
    </row>
    <row r="1979" spans="1:28" s="3" customFormat="1" ht="13" customHeight="1">
      <c r="A1979" s="14"/>
      <c r="B1979" s="14"/>
      <c r="C1979" s="14"/>
      <c r="D1979" s="15" t="s">
        <v>945</v>
      </c>
      <c r="E1979" s="15" t="s">
        <v>949</v>
      </c>
      <c r="F1979" s="15" t="s">
        <v>995</v>
      </c>
      <c r="G1979" s="15" t="s">
        <v>998</v>
      </c>
      <c r="H1979" s="15" t="s">
        <v>995</v>
      </c>
      <c r="I1979" s="15" t="s">
        <v>998</v>
      </c>
      <c r="J1979" s="14" t="s">
        <v>995</v>
      </c>
      <c r="K1979" s="14" t="s">
        <v>998</v>
      </c>
      <c r="L1979" s="14">
        <v>1</v>
      </c>
      <c r="M1979" s="14">
        <v>4</v>
      </c>
      <c r="N1979" s="14">
        <v>0</v>
      </c>
      <c r="O1979" s="14">
        <v>0</v>
      </c>
      <c r="P1979" s="14" t="s">
        <v>6196</v>
      </c>
      <c r="Q1979" s="14" t="s">
        <v>6162</v>
      </c>
      <c r="R1979" s="14"/>
      <c r="S1979" s="14"/>
      <c r="T1979" s="14"/>
      <c r="U1979" s="14"/>
      <c r="V1979" s="16"/>
      <c r="W1979" s="14"/>
      <c r="AB1979" s="5"/>
    </row>
    <row r="1980" spans="1:28" s="3" customFormat="1" ht="13" customHeight="1">
      <c r="A1980" s="14"/>
      <c r="B1980" s="14"/>
      <c r="C1980" s="14"/>
      <c r="D1980" s="15" t="s">
        <v>945</v>
      </c>
      <c r="E1980" s="15" t="s">
        <v>949</v>
      </c>
      <c r="F1980" s="15" t="s">
        <v>995</v>
      </c>
      <c r="G1980" s="15" t="s">
        <v>999</v>
      </c>
      <c r="H1980" s="15" t="s">
        <v>995</v>
      </c>
      <c r="I1980" s="15" t="s">
        <v>999</v>
      </c>
      <c r="J1980" s="14" t="s">
        <v>995</v>
      </c>
      <c r="K1980" s="14" t="s">
        <v>999</v>
      </c>
      <c r="L1980" s="14">
        <v>0</v>
      </c>
      <c r="M1980" s="14">
        <v>4</v>
      </c>
      <c r="N1980" s="14">
        <v>0</v>
      </c>
      <c r="O1980" s="14">
        <v>0</v>
      </c>
      <c r="P1980" s="14" t="s">
        <v>6197</v>
      </c>
      <c r="Q1980" s="14" t="s">
        <v>6162</v>
      </c>
      <c r="R1980" s="14"/>
      <c r="S1980" s="14"/>
      <c r="T1980" s="14"/>
      <c r="U1980" s="14"/>
      <c r="V1980" s="16"/>
      <c r="W1980" s="14"/>
      <c r="AB1980" s="5"/>
    </row>
    <row r="1981" spans="1:28" s="3" customFormat="1" ht="13" customHeight="1">
      <c r="A1981" s="14"/>
      <c r="B1981" s="14"/>
      <c r="C1981" s="14"/>
      <c r="D1981" s="15" t="s">
        <v>945</v>
      </c>
      <c r="E1981" s="15" t="s">
        <v>949</v>
      </c>
      <c r="F1981" s="15" t="s">
        <v>995</v>
      </c>
      <c r="G1981" s="15" t="s">
        <v>1000</v>
      </c>
      <c r="H1981" s="15" t="s">
        <v>995</v>
      </c>
      <c r="I1981" s="15" t="s">
        <v>1000</v>
      </c>
      <c r="J1981" s="14" t="s">
        <v>995</v>
      </c>
      <c r="K1981" s="14" t="s">
        <v>1000</v>
      </c>
      <c r="L1981" s="14">
        <v>1</v>
      </c>
      <c r="M1981" s="14">
        <v>4</v>
      </c>
      <c r="N1981" s="14">
        <v>0</v>
      </c>
      <c r="O1981" s="14">
        <v>0</v>
      </c>
      <c r="P1981" s="14" t="s">
        <v>6198</v>
      </c>
      <c r="Q1981" s="14" t="s">
        <v>6162</v>
      </c>
      <c r="R1981" s="14"/>
      <c r="S1981" s="14"/>
      <c r="T1981" s="14"/>
      <c r="U1981" s="14"/>
      <c r="V1981" s="16"/>
      <c r="W1981" s="14"/>
      <c r="AB1981" s="5"/>
    </row>
    <row r="1982" spans="1:28" s="3" customFormat="1" ht="13" customHeight="1">
      <c r="A1982" s="14"/>
      <c r="B1982" s="14"/>
      <c r="C1982" s="14"/>
      <c r="D1982" s="15" t="s">
        <v>945</v>
      </c>
      <c r="E1982" s="15" t="s">
        <v>949</v>
      </c>
      <c r="F1982" s="15" t="s">
        <v>995</v>
      </c>
      <c r="G1982" s="15" t="s">
        <v>1001</v>
      </c>
      <c r="H1982" s="15" t="s">
        <v>995</v>
      </c>
      <c r="I1982" s="15" t="s">
        <v>1001</v>
      </c>
      <c r="J1982" s="14" t="s">
        <v>995</v>
      </c>
      <c r="K1982" s="14" t="s">
        <v>1001</v>
      </c>
      <c r="L1982" s="14">
        <v>0</v>
      </c>
      <c r="M1982" s="14">
        <v>4</v>
      </c>
      <c r="N1982" s="14">
        <v>0</v>
      </c>
      <c r="O1982" s="14">
        <v>0</v>
      </c>
      <c r="P1982" s="14" t="s">
        <v>6199</v>
      </c>
      <c r="Q1982" s="14" t="s">
        <v>6162</v>
      </c>
      <c r="R1982" s="14"/>
      <c r="S1982" s="14"/>
      <c r="T1982" s="14"/>
      <c r="U1982" s="14"/>
      <c r="V1982" s="16"/>
      <c r="W1982" s="14"/>
      <c r="AB1982" s="5"/>
    </row>
    <row r="1983" spans="1:28" s="3" customFormat="1" ht="13" customHeight="1">
      <c r="A1983" s="14"/>
      <c r="B1983" s="14"/>
      <c r="C1983" s="14"/>
      <c r="D1983" s="15" t="s">
        <v>945</v>
      </c>
      <c r="E1983" s="15" t="s">
        <v>949</v>
      </c>
      <c r="F1983" s="15" t="s">
        <v>995</v>
      </c>
      <c r="G1983" s="15" t="s">
        <v>1002</v>
      </c>
      <c r="H1983" s="15" t="s">
        <v>995</v>
      </c>
      <c r="I1983" s="15" t="s">
        <v>1002</v>
      </c>
      <c r="J1983" s="14" t="s">
        <v>995</v>
      </c>
      <c r="K1983" s="14" t="s">
        <v>1002</v>
      </c>
      <c r="L1983" s="14">
        <v>1</v>
      </c>
      <c r="M1983" s="14">
        <v>2</v>
      </c>
      <c r="N1983" s="14">
        <v>3</v>
      </c>
      <c r="O1983" s="14">
        <v>1327</v>
      </c>
      <c r="P1983" s="14"/>
      <c r="Q1983" s="14"/>
      <c r="R1983" s="14"/>
      <c r="S1983" s="14"/>
      <c r="T1983" s="14"/>
      <c r="U1983" s="14"/>
      <c r="V1983" s="16"/>
      <c r="W1983" s="14"/>
      <c r="AB1983" s="5"/>
    </row>
    <row r="1984" spans="1:28" s="3" customFormat="1" ht="13" customHeight="1">
      <c r="A1984" s="14"/>
      <c r="B1984" s="14"/>
      <c r="C1984" s="14"/>
      <c r="D1984" s="15" t="s">
        <v>945</v>
      </c>
      <c r="E1984" s="15" t="s">
        <v>949</v>
      </c>
      <c r="F1984" s="15" t="s">
        <v>995</v>
      </c>
      <c r="G1984" s="15" t="s">
        <v>1003</v>
      </c>
      <c r="H1984" s="15" t="s">
        <v>995</v>
      </c>
      <c r="I1984" s="15" t="s">
        <v>1003</v>
      </c>
      <c r="J1984" s="14" t="s">
        <v>995</v>
      </c>
      <c r="K1984" s="14" t="s">
        <v>1003</v>
      </c>
      <c r="L1984" s="14">
        <v>0</v>
      </c>
      <c r="M1984" s="14">
        <v>4</v>
      </c>
      <c r="N1984" s="14">
        <v>0</v>
      </c>
      <c r="O1984" s="14">
        <v>0</v>
      </c>
      <c r="P1984" s="14" t="s">
        <v>6197</v>
      </c>
      <c r="Q1984" s="14" t="s">
        <v>6162</v>
      </c>
      <c r="R1984" s="14"/>
      <c r="S1984" s="14"/>
      <c r="T1984" s="14"/>
      <c r="U1984" s="14"/>
      <c r="V1984" s="16"/>
      <c r="W1984" s="14"/>
      <c r="AB1984" s="5"/>
    </row>
    <row r="1985" spans="1:28" s="3" customFormat="1" ht="13" customHeight="1">
      <c r="A1985" s="14"/>
      <c r="B1985" s="14"/>
      <c r="C1985" s="14"/>
      <c r="D1985" s="15" t="s">
        <v>945</v>
      </c>
      <c r="E1985" s="15" t="s">
        <v>949</v>
      </c>
      <c r="F1985" s="15" t="s">
        <v>995</v>
      </c>
      <c r="G1985" s="15" t="s">
        <v>1004</v>
      </c>
      <c r="H1985" s="15" t="s">
        <v>995</v>
      </c>
      <c r="I1985" s="15" t="s">
        <v>1004</v>
      </c>
      <c r="J1985" s="14" t="s">
        <v>995</v>
      </c>
      <c r="K1985" s="14" t="s">
        <v>1004</v>
      </c>
      <c r="L1985" s="14">
        <v>1</v>
      </c>
      <c r="M1985" s="14">
        <v>4</v>
      </c>
      <c r="N1985" s="14">
        <v>0</v>
      </c>
      <c r="O1985" s="14">
        <v>0</v>
      </c>
      <c r="P1985" s="14" t="s">
        <v>6197</v>
      </c>
      <c r="Q1985" s="14" t="s">
        <v>6162</v>
      </c>
      <c r="R1985" s="14"/>
      <c r="S1985" s="14"/>
      <c r="T1985" s="14"/>
      <c r="U1985" s="14"/>
      <c r="V1985" s="16"/>
      <c r="W1985" s="14"/>
      <c r="AB1985" s="5"/>
    </row>
    <row r="1986" spans="1:28" s="3" customFormat="1" ht="13" customHeight="1">
      <c r="A1986" s="14"/>
      <c r="B1986" s="14"/>
      <c r="C1986" s="14"/>
      <c r="D1986" s="15" t="s">
        <v>945</v>
      </c>
      <c r="E1986" s="15" t="s">
        <v>949</v>
      </c>
      <c r="F1986" s="15" t="s">
        <v>995</v>
      </c>
      <c r="G1986" s="15" t="s">
        <v>1005</v>
      </c>
      <c r="H1986" s="15" t="s">
        <v>995</v>
      </c>
      <c r="I1986" s="15" t="s">
        <v>1005</v>
      </c>
      <c r="J1986" s="14" t="s">
        <v>995</v>
      </c>
      <c r="K1986" s="14" t="s">
        <v>1005</v>
      </c>
      <c r="L1986" s="14">
        <v>1</v>
      </c>
      <c r="M1986" s="14">
        <v>4</v>
      </c>
      <c r="N1986" s="14">
        <v>0</v>
      </c>
      <c r="O1986" s="14">
        <v>0</v>
      </c>
      <c r="P1986" s="14" t="s">
        <v>5852</v>
      </c>
      <c r="Q1986" s="14" t="s">
        <v>6162</v>
      </c>
      <c r="R1986" s="14"/>
      <c r="S1986" s="14"/>
      <c r="T1986" s="14"/>
      <c r="U1986" s="14"/>
      <c r="V1986" s="16"/>
      <c r="W1986" s="14"/>
      <c r="AB1986" s="5"/>
    </row>
    <row r="1987" spans="1:28" s="3" customFormat="1" ht="13" customHeight="1">
      <c r="A1987" s="14"/>
      <c r="B1987" s="14"/>
      <c r="C1987" s="14"/>
      <c r="D1987" s="15" t="s">
        <v>945</v>
      </c>
      <c r="E1987" s="15" t="s">
        <v>949</v>
      </c>
      <c r="F1987" s="15" t="s">
        <v>995</v>
      </c>
      <c r="G1987" s="15" t="s">
        <v>1006</v>
      </c>
      <c r="H1987" s="15" t="s">
        <v>995</v>
      </c>
      <c r="I1987" s="15" t="s">
        <v>1006</v>
      </c>
      <c r="J1987" s="14" t="s">
        <v>995</v>
      </c>
      <c r="K1987" s="14" t="s">
        <v>1006</v>
      </c>
      <c r="L1987" s="14">
        <v>0</v>
      </c>
      <c r="M1987" s="14">
        <v>4</v>
      </c>
      <c r="N1987" s="14">
        <v>0</v>
      </c>
      <c r="O1987" s="14">
        <v>0</v>
      </c>
      <c r="P1987" s="14" t="s">
        <v>6197</v>
      </c>
      <c r="Q1987" s="14" t="s">
        <v>6162</v>
      </c>
      <c r="R1987" s="14"/>
      <c r="S1987" s="14"/>
      <c r="T1987" s="14"/>
      <c r="U1987" s="14"/>
      <c r="V1987" s="16"/>
      <c r="W1987" s="14"/>
      <c r="AB1987" s="5"/>
    </row>
    <row r="1988" spans="1:28" s="3" customFormat="1">
      <c r="A1988" s="14"/>
      <c r="B1988" s="14"/>
      <c r="C1988" s="14"/>
      <c r="D1988" s="15" t="s">
        <v>945</v>
      </c>
      <c r="E1988" s="15" t="s">
        <v>949</v>
      </c>
      <c r="F1988" s="15" t="s">
        <v>995</v>
      </c>
      <c r="G1988" s="15" t="s">
        <v>1007</v>
      </c>
      <c r="H1988" s="15" t="s">
        <v>995</v>
      </c>
      <c r="I1988" s="15" t="s">
        <v>1007</v>
      </c>
      <c r="J1988" s="14" t="s">
        <v>995</v>
      </c>
      <c r="K1988" s="14" t="s">
        <v>1007</v>
      </c>
      <c r="L1988" s="14">
        <v>1</v>
      </c>
      <c r="M1988" s="14">
        <v>4</v>
      </c>
      <c r="N1988" s="14">
        <v>0</v>
      </c>
      <c r="O1988" s="14">
        <v>0</v>
      </c>
      <c r="P1988" s="14" t="s">
        <v>6200</v>
      </c>
      <c r="Q1988" s="14" t="s">
        <v>6162</v>
      </c>
      <c r="R1988" s="14"/>
      <c r="S1988" s="14"/>
      <c r="T1988" s="14"/>
      <c r="U1988" s="14"/>
      <c r="V1988" s="16"/>
      <c r="W1988" s="14"/>
      <c r="AB1988" s="5"/>
    </row>
    <row r="1989" spans="1:28" s="3" customFormat="1" ht="13" customHeight="1">
      <c r="A1989" s="14"/>
      <c r="B1989" s="14"/>
      <c r="C1989" s="14"/>
      <c r="D1989" s="15" t="s">
        <v>945</v>
      </c>
      <c r="E1989" s="15" t="s">
        <v>949</v>
      </c>
      <c r="F1989" s="15" t="s">
        <v>995</v>
      </c>
      <c r="G1989" s="15" t="s">
        <v>1008</v>
      </c>
      <c r="H1989" s="15" t="s">
        <v>995</v>
      </c>
      <c r="I1989" s="15" t="s">
        <v>1008</v>
      </c>
      <c r="J1989" s="14" t="s">
        <v>995</v>
      </c>
      <c r="K1989" s="14" t="s">
        <v>1008</v>
      </c>
      <c r="L1989" s="14">
        <v>1</v>
      </c>
      <c r="M1989" s="14">
        <v>4</v>
      </c>
      <c r="N1989" s="14">
        <v>0</v>
      </c>
      <c r="O1989" s="14">
        <v>0</v>
      </c>
      <c r="P1989" s="14" t="s">
        <v>6201</v>
      </c>
      <c r="Q1989" s="14" t="s">
        <v>6162</v>
      </c>
      <c r="R1989" s="14"/>
      <c r="S1989" s="14"/>
      <c r="T1989" s="14"/>
      <c r="U1989" s="14"/>
      <c r="V1989" s="16"/>
      <c r="W1989" s="14"/>
      <c r="AB1989" s="5"/>
    </row>
    <row r="1990" spans="1:28" s="3" customFormat="1" ht="13" customHeight="1">
      <c r="A1990" s="14" t="s">
        <v>6531</v>
      </c>
      <c r="B1990" s="14"/>
      <c r="C1990" s="14" t="s">
        <v>6525</v>
      </c>
      <c r="D1990" s="15" t="s">
        <v>2970</v>
      </c>
      <c r="E1990" s="15" t="s">
        <v>2971</v>
      </c>
      <c r="F1990" s="15" t="s">
        <v>2972</v>
      </c>
      <c r="G1990" s="15" t="s">
        <v>884</v>
      </c>
      <c r="H1990" s="15" t="s">
        <v>2972</v>
      </c>
      <c r="I1990" s="15" t="s">
        <v>884</v>
      </c>
      <c r="J1990" s="14" t="s">
        <v>2972</v>
      </c>
      <c r="K1990" s="14" t="s">
        <v>884</v>
      </c>
      <c r="L1990" s="14">
        <v>1</v>
      </c>
      <c r="M1990" s="14">
        <v>2</v>
      </c>
      <c r="N1990" s="15">
        <v>13</v>
      </c>
      <c r="O1990" s="14">
        <v>10170</v>
      </c>
      <c r="P1990" s="14"/>
      <c r="Q1990" s="14"/>
      <c r="R1990" s="14"/>
      <c r="S1990" s="14"/>
      <c r="T1990" s="14"/>
      <c r="U1990" s="14"/>
      <c r="V1990" s="16"/>
      <c r="W1990" s="14"/>
      <c r="AB1990" s="5"/>
    </row>
    <row r="1991" spans="1:28" s="3" customFormat="1" ht="13" customHeight="1">
      <c r="A1991" s="14" t="s">
        <v>6531</v>
      </c>
      <c r="B1991" s="14"/>
      <c r="C1991" s="14" t="s">
        <v>6525</v>
      </c>
      <c r="D1991" s="15" t="s">
        <v>2970</v>
      </c>
      <c r="E1991" s="15" t="s">
        <v>2971</v>
      </c>
      <c r="F1991" s="15" t="s">
        <v>2972</v>
      </c>
      <c r="G1991" s="15" t="s">
        <v>702</v>
      </c>
      <c r="H1991" s="15" t="s">
        <v>2972</v>
      </c>
      <c r="I1991" s="15" t="s">
        <v>702</v>
      </c>
      <c r="J1991" s="14" t="s">
        <v>2972</v>
      </c>
      <c r="K1991" s="14" t="s">
        <v>702</v>
      </c>
      <c r="L1991" s="14">
        <v>1</v>
      </c>
      <c r="M1991" s="14">
        <v>1</v>
      </c>
      <c r="N1991" s="15">
        <v>13</v>
      </c>
      <c r="O1991" s="14">
        <v>10127</v>
      </c>
      <c r="P1991" s="14"/>
      <c r="Q1991" s="14"/>
      <c r="R1991" s="14"/>
      <c r="S1991" s="14"/>
      <c r="T1991" s="14"/>
      <c r="U1991" s="14"/>
      <c r="V1991" s="16"/>
      <c r="W1991" s="14"/>
      <c r="AB1991" s="5"/>
    </row>
    <row r="1992" spans="1:28" s="3" customFormat="1" ht="13" customHeight="1">
      <c r="A1992" s="14" t="s">
        <v>6531</v>
      </c>
      <c r="B1992" s="14"/>
      <c r="C1992" s="14" t="s">
        <v>6525</v>
      </c>
      <c r="D1992" s="14" t="s">
        <v>2970</v>
      </c>
      <c r="E1992" s="14" t="s">
        <v>2971</v>
      </c>
      <c r="F1992" s="14" t="s">
        <v>2972</v>
      </c>
      <c r="G1992" s="14" t="s">
        <v>6782</v>
      </c>
      <c r="H1992" s="14" t="s">
        <v>2972</v>
      </c>
      <c r="I1992" s="14" t="s">
        <v>5597</v>
      </c>
      <c r="J1992" s="14" t="s">
        <v>2972</v>
      </c>
      <c r="K1992" s="14" t="s">
        <v>5597</v>
      </c>
      <c r="L1992" s="14">
        <v>1</v>
      </c>
      <c r="M1992" s="14">
        <v>2</v>
      </c>
      <c r="N1992" s="15">
        <v>1</v>
      </c>
      <c r="O1992" s="14">
        <v>462</v>
      </c>
      <c r="P1992" s="14"/>
      <c r="Q1992" s="14"/>
      <c r="R1992" s="14" t="s">
        <v>6336</v>
      </c>
      <c r="S1992" s="14" t="s">
        <v>6416</v>
      </c>
      <c r="T1992" s="14" t="s">
        <v>6416</v>
      </c>
      <c r="U1992" s="14"/>
      <c r="V1992" s="16"/>
      <c r="W1992" s="14"/>
      <c r="AB1992" s="5"/>
    </row>
    <row r="1993" spans="1:28" s="3" customFormat="1" ht="15" customHeight="1">
      <c r="A1993" s="14" t="s">
        <v>6531</v>
      </c>
      <c r="B1993" s="14"/>
      <c r="C1993" s="14" t="s">
        <v>6525</v>
      </c>
      <c r="D1993" s="15" t="s">
        <v>2970</v>
      </c>
      <c r="E1993" s="15" t="s">
        <v>2971</v>
      </c>
      <c r="F1993" s="15" t="s">
        <v>2972</v>
      </c>
      <c r="G1993" s="15" t="s">
        <v>2973</v>
      </c>
      <c r="H1993" s="15" t="s">
        <v>2972</v>
      </c>
      <c r="I1993" s="15" t="s">
        <v>2973</v>
      </c>
      <c r="J1993" s="14" t="s">
        <v>2972</v>
      </c>
      <c r="K1993" s="14" t="s">
        <v>2973</v>
      </c>
      <c r="L1993" s="14">
        <v>1</v>
      </c>
      <c r="M1993" s="14">
        <v>2</v>
      </c>
      <c r="N1993" s="15">
        <v>12</v>
      </c>
      <c r="O1993" s="14">
        <v>9001</v>
      </c>
      <c r="P1993" s="14"/>
      <c r="Q1993" s="14"/>
      <c r="R1993" s="14"/>
      <c r="S1993" s="14"/>
      <c r="T1993" s="14"/>
      <c r="U1993" s="14"/>
      <c r="V1993" s="16"/>
      <c r="W1993" s="14"/>
      <c r="AB1993" s="5"/>
    </row>
    <row r="1994" spans="1:28" s="3" customFormat="1" ht="15" customHeight="1">
      <c r="A1994" s="14" t="s">
        <v>6531</v>
      </c>
      <c r="B1994" s="14"/>
      <c r="C1994" s="14" t="s">
        <v>6525</v>
      </c>
      <c r="D1994" s="15" t="s">
        <v>2970</v>
      </c>
      <c r="E1994" s="15" t="s">
        <v>2971</v>
      </c>
      <c r="F1994" s="15" t="s">
        <v>2972</v>
      </c>
      <c r="G1994" s="15" t="s">
        <v>755</v>
      </c>
      <c r="H1994" s="15" t="s">
        <v>2972</v>
      </c>
      <c r="I1994" s="15" t="s">
        <v>755</v>
      </c>
      <c r="J1994" s="14" t="s">
        <v>2972</v>
      </c>
      <c r="K1994" s="14" t="s">
        <v>755</v>
      </c>
      <c r="L1994" s="14">
        <v>1</v>
      </c>
      <c r="M1994" s="14">
        <v>2</v>
      </c>
      <c r="N1994" s="15">
        <v>9</v>
      </c>
      <c r="O1994" s="14">
        <v>7238</v>
      </c>
      <c r="P1994" s="14"/>
      <c r="Q1994" s="14"/>
      <c r="R1994" s="14"/>
      <c r="S1994" s="14"/>
      <c r="T1994" s="14"/>
      <c r="U1994" s="14"/>
      <c r="V1994" s="16"/>
      <c r="W1994" s="14"/>
      <c r="AB1994" s="5"/>
    </row>
    <row r="1995" spans="1:28" s="3" customFormat="1">
      <c r="A1995" s="14" t="s">
        <v>6531</v>
      </c>
      <c r="B1995" s="14"/>
      <c r="C1995" s="14" t="s">
        <v>6525</v>
      </c>
      <c r="D1995" s="14" t="s">
        <v>2970</v>
      </c>
      <c r="E1995" s="14" t="s">
        <v>2971</v>
      </c>
      <c r="F1995" s="14" t="s">
        <v>2972</v>
      </c>
      <c r="G1995" s="14" t="s">
        <v>5595</v>
      </c>
      <c r="H1995" s="14" t="s">
        <v>2972</v>
      </c>
      <c r="I1995" s="14" t="s">
        <v>5595</v>
      </c>
      <c r="J1995" s="14" t="s">
        <v>2972</v>
      </c>
      <c r="K1995" s="14" t="s">
        <v>5595</v>
      </c>
      <c r="L1995" s="14">
        <v>1</v>
      </c>
      <c r="M1995" s="14">
        <v>2</v>
      </c>
      <c r="N1995" s="15">
        <v>1</v>
      </c>
      <c r="O1995" s="14">
        <v>379</v>
      </c>
      <c r="P1995" s="14"/>
      <c r="Q1995" s="14"/>
      <c r="R1995" s="14" t="s">
        <v>6336</v>
      </c>
      <c r="S1995" s="14" t="s">
        <v>6349</v>
      </c>
      <c r="T1995" s="14" t="s">
        <v>6349</v>
      </c>
      <c r="U1995" s="14"/>
      <c r="V1995" s="16"/>
      <c r="W1995" s="14"/>
      <c r="AB1995" s="5"/>
    </row>
    <row r="1996" spans="1:28" s="3" customFormat="1">
      <c r="A1996" s="14" t="s">
        <v>6531</v>
      </c>
      <c r="B1996" s="14"/>
      <c r="C1996" s="14" t="s">
        <v>6525</v>
      </c>
      <c r="D1996" s="15" t="s">
        <v>2970</v>
      </c>
      <c r="E1996" s="15" t="s">
        <v>2971</v>
      </c>
      <c r="F1996" s="15" t="s">
        <v>2972</v>
      </c>
      <c r="G1996" s="15" t="s">
        <v>2974</v>
      </c>
      <c r="H1996" s="15" t="s">
        <v>2972</v>
      </c>
      <c r="I1996" s="15" t="s">
        <v>2974</v>
      </c>
      <c r="J1996" s="14" t="s">
        <v>2972</v>
      </c>
      <c r="K1996" s="14" t="s">
        <v>2974</v>
      </c>
      <c r="L1996" s="14">
        <v>1</v>
      </c>
      <c r="M1996" s="14">
        <v>2</v>
      </c>
      <c r="N1996" s="15">
        <v>7</v>
      </c>
      <c r="O1996" s="14">
        <v>5367</v>
      </c>
      <c r="P1996" s="14"/>
      <c r="Q1996" s="14"/>
      <c r="R1996" s="14"/>
      <c r="S1996" s="14"/>
      <c r="T1996" s="14"/>
      <c r="U1996" s="14"/>
      <c r="V1996" s="14"/>
      <c r="W1996" s="14"/>
      <c r="AB1996" s="5"/>
    </row>
    <row r="1997" spans="1:28" s="3" customFormat="1">
      <c r="A1997" s="14" t="s">
        <v>6531</v>
      </c>
      <c r="B1997" s="14"/>
      <c r="C1997" s="14" t="s">
        <v>6525</v>
      </c>
      <c r="D1997" s="14" t="s">
        <v>2970</v>
      </c>
      <c r="E1997" s="14" t="s">
        <v>2971</v>
      </c>
      <c r="F1997" s="14" t="s">
        <v>2972</v>
      </c>
      <c r="G1997" s="14" t="s">
        <v>5596</v>
      </c>
      <c r="H1997" s="14" t="s">
        <v>2972</v>
      </c>
      <c r="I1997" s="14" t="s">
        <v>5596</v>
      </c>
      <c r="J1997" s="14" t="s">
        <v>2972</v>
      </c>
      <c r="K1997" s="14" t="s">
        <v>5596</v>
      </c>
      <c r="L1997" s="14">
        <v>1</v>
      </c>
      <c r="M1997" s="14">
        <v>2</v>
      </c>
      <c r="N1997" s="15">
        <v>1</v>
      </c>
      <c r="O1997" s="14">
        <v>1597</v>
      </c>
      <c r="P1997" s="14"/>
      <c r="Q1997" s="14"/>
      <c r="R1997" s="14" t="s">
        <v>6336</v>
      </c>
      <c r="S1997" s="14" t="s">
        <v>6387</v>
      </c>
      <c r="T1997" s="14" t="s">
        <v>6387</v>
      </c>
      <c r="U1997" s="14"/>
      <c r="V1997" s="16"/>
      <c r="W1997" s="14"/>
      <c r="AB1997" s="5"/>
    </row>
    <row r="1998" spans="1:28" s="3" customFormat="1">
      <c r="A1998" s="14" t="s">
        <v>6531</v>
      </c>
      <c r="B1998" s="14"/>
      <c r="C1998" s="14" t="s">
        <v>6525</v>
      </c>
      <c r="D1998" s="15" t="s">
        <v>2970</v>
      </c>
      <c r="E1998" s="15" t="s">
        <v>2971</v>
      </c>
      <c r="F1998" s="15" t="s">
        <v>2972</v>
      </c>
      <c r="G1998" s="15" t="s">
        <v>2975</v>
      </c>
      <c r="H1998" s="15" t="s">
        <v>2972</v>
      </c>
      <c r="I1998" s="15" t="s">
        <v>2975</v>
      </c>
      <c r="J1998" s="14" t="s">
        <v>2972</v>
      </c>
      <c r="K1998" s="14" t="s">
        <v>2975</v>
      </c>
      <c r="L1998" s="14">
        <v>1</v>
      </c>
      <c r="M1998" s="14">
        <v>2</v>
      </c>
      <c r="N1998" s="15">
        <v>11</v>
      </c>
      <c r="O1998" s="14">
        <v>8295</v>
      </c>
      <c r="P1998" s="14"/>
      <c r="Q1998" s="14"/>
      <c r="R1998" s="14"/>
      <c r="S1998" s="14"/>
      <c r="T1998" s="14"/>
      <c r="U1998" s="14"/>
      <c r="V1998" s="16"/>
      <c r="W1998" s="14"/>
      <c r="AB1998" s="5"/>
    </row>
    <row r="1999" spans="1:28" s="3" customFormat="1">
      <c r="A1999" s="14" t="s">
        <v>6531</v>
      </c>
      <c r="B1999" s="14"/>
      <c r="C1999" s="14" t="s">
        <v>6525</v>
      </c>
      <c r="D1999" s="15" t="s">
        <v>2970</v>
      </c>
      <c r="E1999" s="15" t="s">
        <v>2971</v>
      </c>
      <c r="F1999" s="15" t="s">
        <v>2972</v>
      </c>
      <c r="G1999" s="15" t="s">
        <v>581</v>
      </c>
      <c r="H1999" s="15" t="s">
        <v>2972</v>
      </c>
      <c r="I1999" s="15" t="s">
        <v>581</v>
      </c>
      <c r="J1999" s="14" t="s">
        <v>2972</v>
      </c>
      <c r="K1999" s="14" t="s">
        <v>581</v>
      </c>
      <c r="L1999" s="14">
        <v>1</v>
      </c>
      <c r="M1999" s="14">
        <v>2</v>
      </c>
      <c r="N1999" s="15">
        <v>13</v>
      </c>
      <c r="O1999" s="14">
        <v>10413</v>
      </c>
      <c r="P1999" s="14"/>
      <c r="Q1999" s="14"/>
      <c r="R1999" s="14"/>
      <c r="S1999" s="14"/>
      <c r="T1999" s="14"/>
      <c r="U1999" s="14"/>
      <c r="V1999" s="16"/>
      <c r="W1999" s="14"/>
      <c r="AB1999" s="5"/>
    </row>
    <row r="2000" spans="1:28" s="3" customFormat="1">
      <c r="A2000" s="14" t="s">
        <v>6531</v>
      </c>
      <c r="B2000" s="14"/>
      <c r="C2000" s="14" t="s">
        <v>6525</v>
      </c>
      <c r="D2000" s="14" t="s">
        <v>2970</v>
      </c>
      <c r="E2000" s="14" t="s">
        <v>2971</v>
      </c>
      <c r="F2000" s="14" t="s">
        <v>5598</v>
      </c>
      <c r="G2000" s="14" t="s">
        <v>5599</v>
      </c>
      <c r="H2000" s="14" t="s">
        <v>5598</v>
      </c>
      <c r="I2000" s="14" t="s">
        <v>5599</v>
      </c>
      <c r="J2000" s="14" t="s">
        <v>5598</v>
      </c>
      <c r="K2000" s="14" t="s">
        <v>5599</v>
      </c>
      <c r="L2000" s="14">
        <v>1</v>
      </c>
      <c r="M2000" s="14">
        <v>2</v>
      </c>
      <c r="N2000" s="15">
        <v>1</v>
      </c>
      <c r="O2000" s="14">
        <v>476</v>
      </c>
      <c r="P2000" s="14"/>
      <c r="Q2000" s="14"/>
      <c r="R2000" s="14" t="s">
        <v>6336</v>
      </c>
      <c r="S2000" s="14" t="s">
        <v>6396</v>
      </c>
      <c r="T2000" s="14" t="s">
        <v>6396</v>
      </c>
      <c r="U2000" s="14"/>
      <c r="V2000" s="16"/>
      <c r="W2000" s="14"/>
      <c r="AB2000" s="5"/>
    </row>
    <row r="2001" spans="1:28" s="3" customFormat="1" ht="15" customHeight="1">
      <c r="A2001" s="14" t="s">
        <v>6531</v>
      </c>
      <c r="B2001" s="14"/>
      <c r="C2001" s="14" t="s">
        <v>6525</v>
      </c>
      <c r="D2001" s="14" t="s">
        <v>2970</v>
      </c>
      <c r="E2001" s="14" t="s">
        <v>2971</v>
      </c>
      <c r="F2001" s="14" t="s">
        <v>5598</v>
      </c>
      <c r="G2001" s="14" t="s">
        <v>5600</v>
      </c>
      <c r="H2001" s="14" t="s">
        <v>5598</v>
      </c>
      <c r="I2001" s="14" t="s">
        <v>5600</v>
      </c>
      <c r="J2001" s="14" t="s">
        <v>5598</v>
      </c>
      <c r="K2001" s="14" t="s">
        <v>5600</v>
      </c>
      <c r="L2001" s="14">
        <v>1</v>
      </c>
      <c r="M2001" s="14">
        <v>2</v>
      </c>
      <c r="N2001" s="15">
        <v>1</v>
      </c>
      <c r="O2001" s="14">
        <v>1229</v>
      </c>
      <c r="P2001" s="14"/>
      <c r="Q2001" s="14"/>
      <c r="R2001" s="14" t="s">
        <v>6336</v>
      </c>
      <c r="S2001" s="14" t="s">
        <v>6356</v>
      </c>
      <c r="T2001" s="14" t="s">
        <v>6356</v>
      </c>
      <c r="U2001" s="14"/>
      <c r="V2001" s="16"/>
      <c r="W2001" s="14"/>
      <c r="AB2001" s="5"/>
    </row>
    <row r="2002" spans="1:28" s="3" customFormat="1">
      <c r="A2002" s="14" t="s">
        <v>6531</v>
      </c>
      <c r="B2002" s="17"/>
      <c r="C2002" s="14" t="s">
        <v>6525</v>
      </c>
      <c r="D2002" s="15" t="s">
        <v>3406</v>
      </c>
      <c r="E2002" s="15" t="s">
        <v>4290</v>
      </c>
      <c r="F2002" s="15" t="s">
        <v>4291</v>
      </c>
      <c r="G2002" s="15" t="s">
        <v>4292</v>
      </c>
      <c r="H2002" s="15" t="s">
        <v>4291</v>
      </c>
      <c r="I2002" s="15" t="s">
        <v>4292</v>
      </c>
      <c r="J2002" s="14" t="s">
        <v>4291</v>
      </c>
      <c r="K2002" s="14" t="s">
        <v>4292</v>
      </c>
      <c r="L2002" s="14">
        <v>1</v>
      </c>
      <c r="M2002" s="14">
        <v>2</v>
      </c>
      <c r="N2002" s="14">
        <v>1</v>
      </c>
      <c r="O2002" s="14">
        <v>1140</v>
      </c>
      <c r="P2002" s="14"/>
      <c r="Q2002" s="14"/>
      <c r="R2002" s="14"/>
      <c r="S2002" s="14"/>
      <c r="T2002" s="14"/>
      <c r="U2002" s="14"/>
      <c r="V2002" s="16"/>
      <c r="W2002" s="14"/>
      <c r="AB2002" s="5"/>
    </row>
    <row r="2003" spans="1:28" s="3" customFormat="1">
      <c r="A2003" s="14" t="s">
        <v>6531</v>
      </c>
      <c r="B2003" s="14" t="s">
        <v>6706</v>
      </c>
      <c r="C2003" s="14" t="s">
        <v>6525</v>
      </c>
      <c r="D2003" s="15" t="s">
        <v>3406</v>
      </c>
      <c r="E2003" s="15" t="s">
        <v>4290</v>
      </c>
      <c r="F2003" s="15" t="s">
        <v>4293</v>
      </c>
      <c r="G2003" s="15" t="s">
        <v>6609</v>
      </c>
      <c r="H2003" s="14" t="s">
        <v>6526</v>
      </c>
      <c r="I2003" s="14" t="s">
        <v>6526</v>
      </c>
      <c r="J2003" s="14" t="s">
        <v>6526</v>
      </c>
      <c r="K2003" s="14" t="s">
        <v>6526</v>
      </c>
      <c r="L2003" s="15">
        <v>1</v>
      </c>
      <c r="M2003" s="15">
        <v>0</v>
      </c>
      <c r="N2003" s="15">
        <v>0</v>
      </c>
      <c r="O2003" s="15">
        <v>0</v>
      </c>
      <c r="P2003" s="15" t="s">
        <v>6748</v>
      </c>
      <c r="Q2003" s="15" t="s">
        <v>6749</v>
      </c>
      <c r="R2003" s="15"/>
      <c r="S2003" s="14"/>
      <c r="T2003" s="15"/>
      <c r="U2003" s="15"/>
      <c r="V2003" s="15"/>
      <c r="W2003" s="14"/>
      <c r="AB2003" s="5"/>
    </row>
    <row r="2004" spans="1:28" s="3" customFormat="1">
      <c r="A2004" s="14" t="s">
        <v>6531</v>
      </c>
      <c r="B2004" s="17"/>
      <c r="C2004" s="14" t="s">
        <v>6525</v>
      </c>
      <c r="D2004" s="15" t="s">
        <v>3406</v>
      </c>
      <c r="E2004" s="15" t="s">
        <v>4290</v>
      </c>
      <c r="F2004" s="15" t="s">
        <v>4293</v>
      </c>
      <c r="G2004" s="15" t="s">
        <v>1033</v>
      </c>
      <c r="H2004" s="15" t="s">
        <v>4293</v>
      </c>
      <c r="I2004" s="15" t="s">
        <v>1033</v>
      </c>
      <c r="J2004" s="14" t="s">
        <v>4293</v>
      </c>
      <c r="K2004" s="14" t="s">
        <v>1033</v>
      </c>
      <c r="L2004" s="14">
        <v>1</v>
      </c>
      <c r="M2004" s="14">
        <v>2</v>
      </c>
      <c r="N2004" s="14">
        <v>1</v>
      </c>
      <c r="O2004" s="14">
        <v>1140</v>
      </c>
      <c r="P2004" s="14"/>
      <c r="Q2004" s="14"/>
      <c r="R2004" s="14"/>
      <c r="S2004" s="14"/>
      <c r="T2004" s="14"/>
      <c r="U2004" s="14"/>
      <c r="V2004" s="16"/>
      <c r="W2004" s="14"/>
      <c r="AB2004" s="5"/>
    </row>
    <row r="2005" spans="1:28" s="3" customFormat="1">
      <c r="A2005" s="14" t="s">
        <v>6531</v>
      </c>
      <c r="B2005" s="17"/>
      <c r="C2005" s="14" t="s">
        <v>6525</v>
      </c>
      <c r="D2005" s="15" t="s">
        <v>3406</v>
      </c>
      <c r="E2005" s="15" t="s">
        <v>4290</v>
      </c>
      <c r="F2005" s="15" t="s">
        <v>4293</v>
      </c>
      <c r="G2005" s="15" t="s">
        <v>4300</v>
      </c>
      <c r="H2005" s="15" t="s">
        <v>4299</v>
      </c>
      <c r="I2005" s="15" t="s">
        <v>4300</v>
      </c>
      <c r="J2005" s="14" t="s">
        <v>4299</v>
      </c>
      <c r="K2005" s="14" t="s">
        <v>4300</v>
      </c>
      <c r="L2005" s="14">
        <v>1</v>
      </c>
      <c r="M2005" s="14">
        <v>2</v>
      </c>
      <c r="N2005" s="14">
        <v>1</v>
      </c>
      <c r="O2005" s="14">
        <v>1140</v>
      </c>
      <c r="P2005" s="14"/>
      <c r="Q2005" s="14"/>
      <c r="R2005" s="14"/>
      <c r="S2005" s="14"/>
      <c r="T2005" s="14"/>
      <c r="U2005" s="14"/>
      <c r="V2005" s="16"/>
      <c r="W2005" s="14"/>
    </row>
    <row r="2006" spans="1:28" s="3" customFormat="1">
      <c r="A2006" s="14" t="s">
        <v>6531</v>
      </c>
      <c r="B2006" s="17"/>
      <c r="C2006" s="14" t="s">
        <v>6525</v>
      </c>
      <c r="D2006" s="15" t="s">
        <v>3406</v>
      </c>
      <c r="E2006" s="15" t="s">
        <v>4290</v>
      </c>
      <c r="F2006" s="15" t="s">
        <v>4293</v>
      </c>
      <c r="G2006" s="15" t="s">
        <v>4301</v>
      </c>
      <c r="H2006" s="15" t="s">
        <v>4299</v>
      </c>
      <c r="I2006" s="15" t="s">
        <v>4301</v>
      </c>
      <c r="J2006" s="14" t="s">
        <v>4299</v>
      </c>
      <c r="K2006" s="14" t="s">
        <v>4301</v>
      </c>
      <c r="L2006" s="14">
        <v>1</v>
      </c>
      <c r="M2006" s="14">
        <v>2</v>
      </c>
      <c r="N2006" s="14">
        <v>1</v>
      </c>
      <c r="O2006" s="14">
        <v>1140</v>
      </c>
      <c r="P2006" s="14"/>
      <c r="Q2006" s="14"/>
      <c r="R2006" s="14"/>
      <c r="S2006" s="14"/>
      <c r="T2006" s="14"/>
      <c r="U2006" s="14"/>
      <c r="V2006" s="16"/>
      <c r="W2006" s="14"/>
      <c r="AB2006" s="5"/>
    </row>
    <row r="2007" spans="1:28" s="3" customFormat="1">
      <c r="A2007" s="14" t="s">
        <v>6531</v>
      </c>
      <c r="B2007" s="17"/>
      <c r="C2007" s="14" t="s">
        <v>6525</v>
      </c>
      <c r="D2007" s="15" t="s">
        <v>3406</v>
      </c>
      <c r="E2007" s="15" t="s">
        <v>4290</v>
      </c>
      <c r="F2007" s="15" t="s">
        <v>4293</v>
      </c>
      <c r="G2007" s="15" t="s">
        <v>2122</v>
      </c>
      <c r="H2007" s="15" t="s">
        <v>4299</v>
      </c>
      <c r="I2007" s="15" t="s">
        <v>2122</v>
      </c>
      <c r="J2007" s="14" t="s">
        <v>4299</v>
      </c>
      <c r="K2007" s="14" t="s">
        <v>2122</v>
      </c>
      <c r="L2007" s="14">
        <v>1</v>
      </c>
      <c r="M2007" s="14">
        <v>2</v>
      </c>
      <c r="N2007" s="14">
        <v>1</v>
      </c>
      <c r="O2007" s="14">
        <v>784</v>
      </c>
      <c r="P2007" s="14"/>
      <c r="Q2007" s="14"/>
      <c r="R2007" s="14"/>
      <c r="S2007" s="14"/>
      <c r="T2007" s="14"/>
      <c r="U2007" s="14"/>
      <c r="V2007" s="16"/>
      <c r="W2007" s="14"/>
      <c r="AB2007" s="5"/>
    </row>
    <row r="2008" spans="1:28" s="3" customFormat="1">
      <c r="A2008" s="14" t="s">
        <v>6531</v>
      </c>
      <c r="B2008" s="17"/>
      <c r="C2008" s="14" t="s">
        <v>6525</v>
      </c>
      <c r="D2008" s="15" t="s">
        <v>3406</v>
      </c>
      <c r="E2008" s="15" t="s">
        <v>4290</v>
      </c>
      <c r="F2008" s="15" t="s">
        <v>4293</v>
      </c>
      <c r="G2008" s="15" t="s">
        <v>1113</v>
      </c>
      <c r="H2008" s="15" t="s">
        <v>4299</v>
      </c>
      <c r="I2008" s="15" t="s">
        <v>1113</v>
      </c>
      <c r="J2008" s="14" t="s">
        <v>4299</v>
      </c>
      <c r="K2008" s="14" t="s">
        <v>1113</v>
      </c>
      <c r="L2008" s="14">
        <v>1</v>
      </c>
      <c r="M2008" s="14">
        <v>2</v>
      </c>
      <c r="N2008" s="14">
        <v>1</v>
      </c>
      <c r="O2008" s="14">
        <v>1140</v>
      </c>
      <c r="P2008" s="14"/>
      <c r="Q2008" s="14"/>
      <c r="R2008" s="14"/>
      <c r="S2008" s="14"/>
      <c r="T2008" s="14"/>
      <c r="U2008" s="14"/>
      <c r="V2008" s="16"/>
      <c r="W2008" s="14"/>
      <c r="AB2008" s="5"/>
    </row>
    <row r="2009" spans="1:28" s="3" customFormat="1">
      <c r="A2009" s="14" t="s">
        <v>6531</v>
      </c>
      <c r="B2009" s="17"/>
      <c r="C2009" s="14" t="s">
        <v>6525</v>
      </c>
      <c r="D2009" s="15" t="s">
        <v>3406</v>
      </c>
      <c r="E2009" s="15" t="s">
        <v>4290</v>
      </c>
      <c r="F2009" s="15" t="s">
        <v>4293</v>
      </c>
      <c r="G2009" s="15" t="s">
        <v>4294</v>
      </c>
      <c r="H2009" s="15" t="s">
        <v>4293</v>
      </c>
      <c r="I2009" s="15" t="s">
        <v>4294</v>
      </c>
      <c r="J2009" s="14" t="s">
        <v>4293</v>
      </c>
      <c r="K2009" s="14" t="s">
        <v>4294</v>
      </c>
      <c r="L2009" s="14">
        <v>1</v>
      </c>
      <c r="M2009" s="14">
        <v>2</v>
      </c>
      <c r="N2009" s="14">
        <v>1</v>
      </c>
      <c r="O2009" s="14">
        <v>711</v>
      </c>
      <c r="P2009" s="14" t="s">
        <v>6138</v>
      </c>
      <c r="Q2009" s="14" t="s">
        <v>5490</v>
      </c>
      <c r="R2009" s="14"/>
      <c r="S2009" s="14"/>
      <c r="T2009" s="14"/>
      <c r="U2009" s="14"/>
      <c r="V2009" s="16"/>
      <c r="W2009" s="14"/>
      <c r="AB2009" s="5"/>
    </row>
    <row r="2010" spans="1:28" s="3" customFormat="1">
      <c r="A2010" s="14" t="s">
        <v>6531</v>
      </c>
      <c r="B2010" s="17"/>
      <c r="C2010" s="14" t="s">
        <v>6525</v>
      </c>
      <c r="D2010" s="15" t="s">
        <v>3406</v>
      </c>
      <c r="E2010" s="15" t="s">
        <v>4290</v>
      </c>
      <c r="F2010" s="15" t="s">
        <v>4293</v>
      </c>
      <c r="G2010" s="15" t="s">
        <v>3466</v>
      </c>
      <c r="H2010" s="15" t="s">
        <v>4293</v>
      </c>
      <c r="I2010" s="15" t="s">
        <v>3466</v>
      </c>
      <c r="J2010" s="14" t="s">
        <v>4293</v>
      </c>
      <c r="K2010" s="14" t="s">
        <v>3466</v>
      </c>
      <c r="L2010" s="14">
        <v>1</v>
      </c>
      <c r="M2010" s="14">
        <v>2</v>
      </c>
      <c r="N2010" s="14">
        <v>1</v>
      </c>
      <c r="O2010" s="14">
        <v>1121</v>
      </c>
      <c r="P2010" s="14"/>
      <c r="Q2010" s="14"/>
      <c r="R2010" s="14"/>
      <c r="S2010" s="14"/>
      <c r="T2010" s="14"/>
      <c r="U2010" s="14"/>
      <c r="V2010" s="16"/>
      <c r="W2010" s="14"/>
      <c r="AB2010" s="5"/>
    </row>
    <row r="2011" spans="1:28" s="3" customFormat="1">
      <c r="A2011" s="14" t="s">
        <v>6531</v>
      </c>
      <c r="B2011" s="17"/>
      <c r="C2011" s="14" t="s">
        <v>6525</v>
      </c>
      <c r="D2011" s="15" t="s">
        <v>3406</v>
      </c>
      <c r="E2011" s="15" t="s">
        <v>4290</v>
      </c>
      <c r="F2011" s="15" t="s">
        <v>4293</v>
      </c>
      <c r="G2011" s="15" t="s">
        <v>1918</v>
      </c>
      <c r="H2011" s="15" t="s">
        <v>4299</v>
      </c>
      <c r="I2011" s="15" t="s">
        <v>1918</v>
      </c>
      <c r="J2011" s="14" t="s">
        <v>4299</v>
      </c>
      <c r="K2011" s="14" t="s">
        <v>1918</v>
      </c>
      <c r="L2011" s="14">
        <v>1</v>
      </c>
      <c r="M2011" s="14">
        <v>2</v>
      </c>
      <c r="N2011" s="14">
        <v>1</v>
      </c>
      <c r="O2011" s="14">
        <v>259</v>
      </c>
      <c r="P2011" s="14"/>
      <c r="Q2011" s="14"/>
      <c r="R2011" s="14"/>
      <c r="S2011" s="14"/>
      <c r="T2011" s="14"/>
      <c r="U2011" s="14"/>
      <c r="V2011" s="16"/>
      <c r="W2011" s="14"/>
      <c r="AB2011" s="5"/>
    </row>
    <row r="2012" spans="1:28" s="3" customFormat="1">
      <c r="A2012" s="14" t="s">
        <v>6531</v>
      </c>
      <c r="B2012" s="17"/>
      <c r="C2012" s="14" t="s">
        <v>6525</v>
      </c>
      <c r="D2012" s="15" t="s">
        <v>3406</v>
      </c>
      <c r="E2012" s="15" t="s">
        <v>4290</v>
      </c>
      <c r="F2012" s="15" t="s">
        <v>4293</v>
      </c>
      <c r="G2012" s="15" t="s">
        <v>2214</v>
      </c>
      <c r="H2012" s="15" t="s">
        <v>4293</v>
      </c>
      <c r="I2012" s="15" t="s">
        <v>2214</v>
      </c>
      <c r="J2012" s="14" t="s">
        <v>4293</v>
      </c>
      <c r="K2012" s="14" t="s">
        <v>2214</v>
      </c>
      <c r="L2012" s="14">
        <v>1</v>
      </c>
      <c r="M2012" s="14">
        <v>2</v>
      </c>
      <c r="N2012" s="14">
        <v>1</v>
      </c>
      <c r="O2012" s="14">
        <v>1140</v>
      </c>
      <c r="P2012" s="14"/>
      <c r="Q2012" s="14"/>
      <c r="R2012" s="14"/>
      <c r="S2012" s="14"/>
      <c r="T2012" s="14"/>
      <c r="U2012" s="14"/>
      <c r="V2012" s="16"/>
      <c r="W2012" s="14"/>
      <c r="X2012" s="12"/>
      <c r="AB2012" s="5"/>
    </row>
    <row r="2013" spans="1:28" s="3" customFormat="1">
      <c r="A2013" s="14" t="s">
        <v>6531</v>
      </c>
      <c r="B2013" s="17"/>
      <c r="C2013" s="14" t="s">
        <v>6525</v>
      </c>
      <c r="D2013" s="15" t="s">
        <v>3406</v>
      </c>
      <c r="E2013" s="15" t="s">
        <v>4290</v>
      </c>
      <c r="F2013" s="15" t="s">
        <v>4293</v>
      </c>
      <c r="G2013" s="15" t="s">
        <v>4302</v>
      </c>
      <c r="H2013" s="15" t="s">
        <v>4299</v>
      </c>
      <c r="I2013" s="15" t="s">
        <v>4302</v>
      </c>
      <c r="J2013" s="14" t="s">
        <v>4299</v>
      </c>
      <c r="K2013" s="14" t="s">
        <v>4302</v>
      </c>
      <c r="L2013" s="14">
        <v>0</v>
      </c>
      <c r="M2013" s="14">
        <v>4</v>
      </c>
      <c r="N2013" s="14">
        <v>0</v>
      </c>
      <c r="O2013" s="14">
        <v>0</v>
      </c>
      <c r="P2013" s="14" t="s">
        <v>6138</v>
      </c>
      <c r="Q2013" s="14" t="s">
        <v>5490</v>
      </c>
      <c r="R2013" s="14"/>
      <c r="S2013" s="14"/>
      <c r="T2013" s="14"/>
      <c r="U2013" s="14"/>
      <c r="V2013" s="16"/>
      <c r="W2013" s="14"/>
      <c r="AB2013" s="5"/>
    </row>
    <row r="2014" spans="1:28" s="3" customFormat="1">
      <c r="A2014" s="14" t="s">
        <v>6531</v>
      </c>
      <c r="B2014" s="17"/>
      <c r="C2014" s="14" t="s">
        <v>6525</v>
      </c>
      <c r="D2014" s="15" t="s">
        <v>3406</v>
      </c>
      <c r="E2014" s="15" t="s">
        <v>4290</v>
      </c>
      <c r="F2014" s="15" t="s">
        <v>4293</v>
      </c>
      <c r="G2014" s="15" t="s">
        <v>2385</v>
      </c>
      <c r="H2014" s="15" t="s">
        <v>4296</v>
      </c>
      <c r="I2014" s="15" t="s">
        <v>2385</v>
      </c>
      <c r="J2014" s="14" t="s">
        <v>4296</v>
      </c>
      <c r="K2014" s="14" t="s">
        <v>2385</v>
      </c>
      <c r="L2014" s="14">
        <v>1</v>
      </c>
      <c r="M2014" s="14">
        <v>2</v>
      </c>
      <c r="N2014" s="14">
        <v>1</v>
      </c>
      <c r="O2014" s="14">
        <v>914</v>
      </c>
      <c r="P2014" s="14"/>
      <c r="Q2014" s="14"/>
      <c r="R2014" s="14"/>
      <c r="S2014" s="14"/>
      <c r="T2014" s="14"/>
      <c r="U2014" s="14"/>
      <c r="V2014" s="16"/>
      <c r="W2014" s="14"/>
      <c r="AB2014" s="5"/>
    </row>
    <row r="2015" spans="1:28" s="3" customFormat="1">
      <c r="A2015" s="14" t="s">
        <v>6531</v>
      </c>
      <c r="B2015" s="17"/>
      <c r="C2015" s="14" t="s">
        <v>6525</v>
      </c>
      <c r="D2015" s="15" t="s">
        <v>3406</v>
      </c>
      <c r="E2015" s="15" t="s">
        <v>4290</v>
      </c>
      <c r="F2015" s="15" t="s">
        <v>4293</v>
      </c>
      <c r="G2015" s="15" t="s">
        <v>3819</v>
      </c>
      <c r="H2015" s="15" t="s">
        <v>4299</v>
      </c>
      <c r="I2015" s="15" t="s">
        <v>3819</v>
      </c>
      <c r="J2015" s="14" t="s">
        <v>4299</v>
      </c>
      <c r="K2015" s="14" t="s">
        <v>3819</v>
      </c>
      <c r="L2015" s="14">
        <v>1</v>
      </c>
      <c r="M2015" s="14">
        <v>2</v>
      </c>
      <c r="N2015" s="14">
        <v>1</v>
      </c>
      <c r="O2015" s="14">
        <v>1140</v>
      </c>
      <c r="P2015" s="14"/>
      <c r="Q2015" s="14"/>
      <c r="R2015" s="14"/>
      <c r="S2015" s="14"/>
      <c r="T2015" s="14"/>
      <c r="U2015" s="14"/>
      <c r="V2015" s="16"/>
      <c r="W2015" s="14"/>
    </row>
    <row r="2016" spans="1:28" s="3" customFormat="1">
      <c r="A2016" s="14" t="s">
        <v>6531</v>
      </c>
      <c r="B2016" s="17"/>
      <c r="C2016" s="14" t="s">
        <v>6525</v>
      </c>
      <c r="D2016" s="15" t="s">
        <v>3406</v>
      </c>
      <c r="E2016" s="15" t="s">
        <v>4290</v>
      </c>
      <c r="F2016" s="15" t="s">
        <v>4293</v>
      </c>
      <c r="G2016" s="15" t="s">
        <v>2368</v>
      </c>
      <c r="H2016" s="15" t="s">
        <v>4299</v>
      </c>
      <c r="I2016" s="15" t="s">
        <v>2368</v>
      </c>
      <c r="J2016" s="14" t="s">
        <v>4299</v>
      </c>
      <c r="K2016" s="14" t="s">
        <v>2368</v>
      </c>
      <c r="L2016" s="14">
        <v>1</v>
      </c>
      <c r="M2016" s="14">
        <v>2</v>
      </c>
      <c r="N2016" s="14">
        <v>1</v>
      </c>
      <c r="O2016" s="14">
        <v>1140</v>
      </c>
      <c r="P2016" s="14"/>
      <c r="Q2016" s="14"/>
      <c r="R2016" s="14"/>
      <c r="S2016" s="14"/>
      <c r="T2016" s="14"/>
      <c r="U2016" s="14"/>
      <c r="V2016" s="16"/>
      <c r="W2016" s="14"/>
      <c r="AB2016" s="5"/>
    </row>
    <row r="2017" spans="1:28" s="3" customFormat="1">
      <c r="A2017" s="14" t="s">
        <v>6531</v>
      </c>
      <c r="B2017" s="17"/>
      <c r="C2017" s="14" t="s">
        <v>6525</v>
      </c>
      <c r="D2017" s="15" t="s">
        <v>3406</v>
      </c>
      <c r="E2017" s="15" t="s">
        <v>4290</v>
      </c>
      <c r="F2017" s="15" t="s">
        <v>4297</v>
      </c>
      <c r="G2017" s="15" t="s">
        <v>4298</v>
      </c>
      <c r="H2017" s="15" t="s">
        <v>4297</v>
      </c>
      <c r="I2017" s="15" t="s">
        <v>4298</v>
      </c>
      <c r="J2017" s="14" t="s">
        <v>4297</v>
      </c>
      <c r="K2017" s="14" t="s">
        <v>4298</v>
      </c>
      <c r="L2017" s="14">
        <v>1</v>
      </c>
      <c r="M2017" s="14">
        <v>1</v>
      </c>
      <c r="N2017" s="14">
        <v>1</v>
      </c>
      <c r="O2017" s="14">
        <v>1140</v>
      </c>
      <c r="P2017" s="14"/>
      <c r="Q2017" s="14"/>
      <c r="R2017" s="14"/>
      <c r="S2017" s="14"/>
      <c r="T2017" s="14"/>
      <c r="U2017" s="14"/>
      <c r="V2017" s="16"/>
      <c r="W2017" s="14"/>
      <c r="AB2017" s="5"/>
    </row>
    <row r="2018" spans="1:28" s="3" customFormat="1">
      <c r="A2018" s="14" t="s">
        <v>6531</v>
      </c>
      <c r="B2018" s="17"/>
      <c r="C2018" s="14" t="s">
        <v>6525</v>
      </c>
      <c r="D2018" s="15" t="s">
        <v>3406</v>
      </c>
      <c r="E2018" s="15" t="s">
        <v>4290</v>
      </c>
      <c r="F2018" s="14" t="s">
        <v>6522</v>
      </c>
      <c r="G2018" s="14" t="s">
        <v>6522</v>
      </c>
      <c r="H2018" s="15" t="s">
        <v>4293</v>
      </c>
      <c r="I2018" s="15" t="s">
        <v>2123</v>
      </c>
      <c r="J2018" s="14" t="s">
        <v>4293</v>
      </c>
      <c r="K2018" s="14" t="s">
        <v>2123</v>
      </c>
      <c r="L2018" s="14" t="s">
        <v>6435</v>
      </c>
      <c r="M2018" s="14" t="s">
        <v>6435</v>
      </c>
      <c r="N2018" s="14" t="s">
        <v>6435</v>
      </c>
      <c r="O2018" s="14" t="s">
        <v>6435</v>
      </c>
      <c r="P2018" s="14"/>
      <c r="Q2018" s="14"/>
      <c r="R2018" s="14"/>
      <c r="S2018" s="14"/>
      <c r="T2018" s="14"/>
      <c r="U2018" s="14"/>
      <c r="V2018" s="16"/>
      <c r="W2018" s="14"/>
      <c r="AB2018" s="5"/>
    </row>
    <row r="2019" spans="1:28" s="3" customFormat="1">
      <c r="A2019" s="14" t="s">
        <v>6531</v>
      </c>
      <c r="B2019" s="17"/>
      <c r="C2019" s="14" t="s">
        <v>6525</v>
      </c>
      <c r="D2019" s="15" t="s">
        <v>3406</v>
      </c>
      <c r="E2019" s="15" t="s">
        <v>4290</v>
      </c>
      <c r="F2019" s="14" t="s">
        <v>6522</v>
      </c>
      <c r="G2019" s="14" t="s">
        <v>6522</v>
      </c>
      <c r="H2019" s="15" t="s">
        <v>4293</v>
      </c>
      <c r="I2019" s="15" t="s">
        <v>4295</v>
      </c>
      <c r="J2019" s="14" t="s">
        <v>4293</v>
      </c>
      <c r="K2019" s="14" t="s">
        <v>4295</v>
      </c>
      <c r="L2019" s="14" t="s">
        <v>6435</v>
      </c>
      <c r="M2019" s="14" t="s">
        <v>6435</v>
      </c>
      <c r="N2019" s="14" t="s">
        <v>6435</v>
      </c>
      <c r="O2019" s="14" t="s">
        <v>6435</v>
      </c>
      <c r="P2019" s="14"/>
      <c r="Q2019" s="14"/>
      <c r="R2019" s="14"/>
      <c r="S2019" s="14"/>
      <c r="T2019" s="14"/>
      <c r="U2019" s="14"/>
      <c r="V2019" s="16"/>
      <c r="W2019" s="14"/>
      <c r="AB2019" s="5"/>
    </row>
    <row r="2020" spans="1:28" s="3" customFormat="1">
      <c r="A2020" s="14" t="s">
        <v>6531</v>
      </c>
      <c r="B2020" s="17"/>
      <c r="C2020" s="14" t="s">
        <v>6525</v>
      </c>
      <c r="D2020" s="15" t="s">
        <v>3406</v>
      </c>
      <c r="E2020" s="15" t="s">
        <v>4290</v>
      </c>
      <c r="F2020" s="14" t="s">
        <v>6522</v>
      </c>
      <c r="G2020" s="14" t="s">
        <v>6522</v>
      </c>
      <c r="H2020" s="15" t="s">
        <v>4299</v>
      </c>
      <c r="I2020" s="15" t="s">
        <v>27</v>
      </c>
      <c r="J2020" s="14" t="s">
        <v>4299</v>
      </c>
      <c r="K2020" s="14" t="s">
        <v>27</v>
      </c>
      <c r="L2020" s="14" t="s">
        <v>6435</v>
      </c>
      <c r="M2020" s="14" t="s">
        <v>6435</v>
      </c>
      <c r="N2020" s="14" t="s">
        <v>6435</v>
      </c>
      <c r="O2020" s="14" t="s">
        <v>6435</v>
      </c>
      <c r="P2020" s="14"/>
      <c r="Q2020" s="14"/>
      <c r="R2020" s="14"/>
      <c r="S2020" s="14"/>
      <c r="T2020" s="14"/>
      <c r="U2020" s="14"/>
      <c r="V2020" s="16"/>
      <c r="W2020" s="14"/>
      <c r="AB2020" s="5"/>
    </row>
    <row r="2021" spans="1:28" s="3" customFormat="1">
      <c r="A2021" s="14" t="s">
        <v>6531</v>
      </c>
      <c r="B2021" s="14"/>
      <c r="C2021" s="14" t="s">
        <v>6525</v>
      </c>
      <c r="D2021" s="15" t="s">
        <v>2420</v>
      </c>
      <c r="E2021" s="15" t="s">
        <v>2421</v>
      </c>
      <c r="F2021" s="15" t="s">
        <v>2422</v>
      </c>
      <c r="G2021" s="15" t="s">
        <v>1240</v>
      </c>
      <c r="H2021" s="15" t="s">
        <v>2422</v>
      </c>
      <c r="I2021" s="15" t="s">
        <v>1240</v>
      </c>
      <c r="J2021" s="14" t="s">
        <v>2422</v>
      </c>
      <c r="K2021" s="14" t="s">
        <v>1240</v>
      </c>
      <c r="L2021" s="14">
        <v>1</v>
      </c>
      <c r="M2021" s="14">
        <v>2</v>
      </c>
      <c r="N2021" s="15">
        <v>2</v>
      </c>
      <c r="O2021" s="14">
        <v>2552</v>
      </c>
      <c r="P2021" s="14"/>
      <c r="Q2021" s="14"/>
      <c r="R2021" s="14"/>
      <c r="S2021" s="14"/>
      <c r="T2021" s="14"/>
      <c r="U2021" s="14"/>
      <c r="V2021" s="16"/>
      <c r="W2021" s="14"/>
      <c r="AB2021" s="5"/>
    </row>
    <row r="2022" spans="1:28" s="3" customFormat="1">
      <c r="A2022" s="14" t="s">
        <v>6531</v>
      </c>
      <c r="B2022" s="14"/>
      <c r="C2022" s="14" t="s">
        <v>6525</v>
      </c>
      <c r="D2022" s="15" t="s">
        <v>2420</v>
      </c>
      <c r="E2022" s="15" t="s">
        <v>2421</v>
      </c>
      <c r="F2022" s="15" t="s">
        <v>2422</v>
      </c>
      <c r="G2022" s="15" t="s">
        <v>2423</v>
      </c>
      <c r="H2022" s="15" t="s">
        <v>2422</v>
      </c>
      <c r="I2022" s="15" t="s">
        <v>2423</v>
      </c>
      <c r="J2022" s="14" t="s">
        <v>2422</v>
      </c>
      <c r="K2022" s="14" t="s">
        <v>2423</v>
      </c>
      <c r="L2022" s="14">
        <v>1</v>
      </c>
      <c r="M2022" s="14">
        <v>2</v>
      </c>
      <c r="N2022" s="15">
        <v>3</v>
      </c>
      <c r="O2022" s="14">
        <v>1915</v>
      </c>
      <c r="P2022" s="14"/>
      <c r="Q2022" s="14"/>
      <c r="R2022" s="14"/>
      <c r="S2022" s="14"/>
      <c r="T2022" s="14"/>
      <c r="U2022" s="14"/>
      <c r="V2022" s="16"/>
      <c r="W2022" s="14"/>
      <c r="AB2022" s="5"/>
    </row>
    <row r="2023" spans="1:28" s="3" customFormat="1">
      <c r="A2023" s="14" t="s">
        <v>6531</v>
      </c>
      <c r="B2023" s="14"/>
      <c r="C2023" s="14" t="s">
        <v>6525</v>
      </c>
      <c r="D2023" s="15" t="s">
        <v>2420</v>
      </c>
      <c r="E2023" s="15" t="s">
        <v>2421</v>
      </c>
      <c r="F2023" s="15" t="s">
        <v>2422</v>
      </c>
      <c r="G2023" s="15" t="s">
        <v>813</v>
      </c>
      <c r="H2023" s="15" t="s">
        <v>2422</v>
      </c>
      <c r="I2023" s="15" t="s">
        <v>813</v>
      </c>
      <c r="J2023" s="14" t="s">
        <v>2422</v>
      </c>
      <c r="K2023" s="14" t="s">
        <v>813</v>
      </c>
      <c r="L2023" s="14">
        <v>1</v>
      </c>
      <c r="M2023" s="14">
        <v>2</v>
      </c>
      <c r="N2023" s="15">
        <v>1</v>
      </c>
      <c r="O2023" s="14">
        <v>1131</v>
      </c>
      <c r="P2023" s="14"/>
      <c r="Q2023" s="14"/>
      <c r="R2023" s="14"/>
      <c r="S2023" s="14"/>
      <c r="T2023" s="14"/>
      <c r="U2023" s="14"/>
      <c r="V2023" s="16"/>
      <c r="W2023" s="14"/>
      <c r="AB2023" s="5"/>
    </row>
    <row r="2024" spans="1:28" s="3" customFormat="1">
      <c r="A2024" s="14" t="s">
        <v>6531</v>
      </c>
      <c r="B2024" s="14"/>
      <c r="C2024" s="14" t="s">
        <v>6525</v>
      </c>
      <c r="D2024" s="15" t="s">
        <v>2420</v>
      </c>
      <c r="E2024" s="15" t="s">
        <v>2421</v>
      </c>
      <c r="F2024" s="15" t="s">
        <v>2422</v>
      </c>
      <c r="G2024" s="15" t="s">
        <v>20</v>
      </c>
      <c r="H2024" s="15" t="s">
        <v>2422</v>
      </c>
      <c r="I2024" s="15" t="s">
        <v>20</v>
      </c>
      <c r="J2024" s="14" t="s">
        <v>2422</v>
      </c>
      <c r="K2024" s="14" t="s">
        <v>20</v>
      </c>
      <c r="L2024" s="14">
        <v>1</v>
      </c>
      <c r="M2024" s="14">
        <v>4</v>
      </c>
      <c r="N2024" s="15">
        <v>0</v>
      </c>
      <c r="O2024" s="14">
        <v>0</v>
      </c>
      <c r="P2024" s="14" t="s">
        <v>5938</v>
      </c>
      <c r="Q2024" s="14" t="s">
        <v>6162</v>
      </c>
      <c r="R2024" s="14"/>
      <c r="S2024" s="14"/>
      <c r="T2024" s="14"/>
      <c r="U2024" s="14"/>
      <c r="V2024" s="16"/>
      <c r="W2024" s="14"/>
      <c r="AB2024" s="5"/>
    </row>
    <row r="2025" spans="1:28" s="3" customFormat="1">
      <c r="A2025" s="14" t="s">
        <v>6531</v>
      </c>
      <c r="B2025" s="14"/>
      <c r="C2025" s="14" t="s">
        <v>6525</v>
      </c>
      <c r="D2025" s="15" t="s">
        <v>2420</v>
      </c>
      <c r="E2025" s="15" t="s">
        <v>2421</v>
      </c>
      <c r="F2025" s="15" t="s">
        <v>2424</v>
      </c>
      <c r="G2025" s="15" t="s">
        <v>993</v>
      </c>
      <c r="H2025" s="15" t="s">
        <v>2424</v>
      </c>
      <c r="I2025" s="15" t="s">
        <v>993</v>
      </c>
      <c r="J2025" s="14" t="s">
        <v>2424</v>
      </c>
      <c r="K2025" s="14" t="s">
        <v>993</v>
      </c>
      <c r="L2025" s="14">
        <v>1</v>
      </c>
      <c r="M2025" s="14">
        <v>2</v>
      </c>
      <c r="N2025" s="15">
        <v>4</v>
      </c>
      <c r="O2025" s="14">
        <v>2228</v>
      </c>
      <c r="P2025" s="14"/>
      <c r="Q2025" s="14"/>
      <c r="R2025" s="14"/>
      <c r="S2025" s="14"/>
      <c r="T2025" s="14"/>
      <c r="U2025" s="14"/>
      <c r="V2025" s="16"/>
      <c r="W2025" s="14"/>
      <c r="AB2025" s="5"/>
    </row>
    <row r="2026" spans="1:28" s="3" customFormat="1">
      <c r="A2026" s="14" t="s">
        <v>6531</v>
      </c>
      <c r="B2026" s="14"/>
      <c r="C2026" s="14" t="s">
        <v>6525</v>
      </c>
      <c r="D2026" s="15" t="s">
        <v>2420</v>
      </c>
      <c r="E2026" s="15" t="s">
        <v>2421</v>
      </c>
      <c r="F2026" s="15" t="s">
        <v>2425</v>
      </c>
      <c r="G2026" s="15" t="s">
        <v>2426</v>
      </c>
      <c r="H2026" s="15" t="s">
        <v>2425</v>
      </c>
      <c r="I2026" s="15" t="s">
        <v>2426</v>
      </c>
      <c r="J2026" s="14" t="s">
        <v>2425</v>
      </c>
      <c r="K2026" s="14" t="s">
        <v>2426</v>
      </c>
      <c r="L2026" s="14">
        <v>1</v>
      </c>
      <c r="M2026" s="14">
        <v>2</v>
      </c>
      <c r="N2026" s="15">
        <v>4</v>
      </c>
      <c r="O2026" s="14">
        <v>3428</v>
      </c>
      <c r="P2026" s="14"/>
      <c r="Q2026" s="14"/>
      <c r="R2026" s="14"/>
      <c r="S2026" s="14"/>
      <c r="T2026" s="14"/>
      <c r="U2026" s="14"/>
      <c r="V2026" s="16"/>
      <c r="W2026" s="14"/>
      <c r="AB2026" s="5"/>
    </row>
    <row r="2027" spans="1:28" s="3" customFormat="1">
      <c r="A2027" s="14" t="s">
        <v>6531</v>
      </c>
      <c r="B2027" s="14"/>
      <c r="C2027" s="14" t="s">
        <v>6525</v>
      </c>
      <c r="D2027" s="15" t="s">
        <v>2420</v>
      </c>
      <c r="E2027" s="15" t="s">
        <v>2421</v>
      </c>
      <c r="F2027" s="15" t="s">
        <v>2425</v>
      </c>
      <c r="G2027" s="15" t="s">
        <v>150</v>
      </c>
      <c r="H2027" s="15" t="s">
        <v>2425</v>
      </c>
      <c r="I2027" s="15" t="s">
        <v>150</v>
      </c>
      <c r="J2027" s="14" t="s">
        <v>2425</v>
      </c>
      <c r="K2027" s="14" t="s">
        <v>150</v>
      </c>
      <c r="L2027" s="14">
        <v>1</v>
      </c>
      <c r="M2027" s="14">
        <v>2</v>
      </c>
      <c r="N2027" s="15">
        <v>7</v>
      </c>
      <c r="O2027" s="14">
        <v>4548</v>
      </c>
      <c r="P2027" s="14"/>
      <c r="Q2027" s="14"/>
      <c r="R2027" s="14"/>
      <c r="S2027" s="14"/>
      <c r="T2027" s="14"/>
      <c r="U2027" s="14"/>
      <c r="V2027" s="16"/>
      <c r="W2027" s="14"/>
      <c r="AB2027" s="5"/>
    </row>
    <row r="2028" spans="1:28" s="3" customFormat="1">
      <c r="A2028" s="14" t="s">
        <v>6531</v>
      </c>
      <c r="B2028" s="14"/>
      <c r="C2028" s="14" t="s">
        <v>6525</v>
      </c>
      <c r="D2028" s="15" t="s">
        <v>2420</v>
      </c>
      <c r="E2028" s="15" t="s">
        <v>2421</v>
      </c>
      <c r="F2028" s="15" t="s">
        <v>2425</v>
      </c>
      <c r="G2028" s="15" t="s">
        <v>932</v>
      </c>
      <c r="H2028" s="15" t="s">
        <v>2425</v>
      </c>
      <c r="I2028" s="15" t="s">
        <v>932</v>
      </c>
      <c r="J2028" s="14" t="s">
        <v>2425</v>
      </c>
      <c r="K2028" s="14" t="s">
        <v>932</v>
      </c>
      <c r="L2028" s="14">
        <v>1</v>
      </c>
      <c r="M2028" s="14">
        <v>1</v>
      </c>
      <c r="N2028" s="15">
        <v>7</v>
      </c>
      <c r="O2028" s="14">
        <v>4540</v>
      </c>
      <c r="P2028" s="14"/>
      <c r="Q2028" s="14"/>
      <c r="R2028" s="14"/>
      <c r="S2028" s="14"/>
      <c r="T2028" s="14"/>
      <c r="U2028" s="14"/>
      <c r="V2028" s="16"/>
      <c r="W2028" s="14"/>
      <c r="AB2028" s="5"/>
    </row>
    <row r="2029" spans="1:28" s="3" customFormat="1">
      <c r="A2029" s="14" t="s">
        <v>6531</v>
      </c>
      <c r="B2029" s="14"/>
      <c r="C2029" s="14" t="s">
        <v>6525</v>
      </c>
      <c r="D2029" s="15" t="s">
        <v>2420</v>
      </c>
      <c r="E2029" s="15" t="s">
        <v>2421</v>
      </c>
      <c r="F2029" s="15" t="s">
        <v>2425</v>
      </c>
      <c r="G2029" s="15" t="s">
        <v>2427</v>
      </c>
      <c r="H2029" s="15" t="s">
        <v>2425</v>
      </c>
      <c r="I2029" s="15" t="s">
        <v>2427</v>
      </c>
      <c r="J2029" s="14" t="s">
        <v>2425</v>
      </c>
      <c r="K2029" s="14" t="s">
        <v>2427</v>
      </c>
      <c r="L2029" s="14">
        <v>1</v>
      </c>
      <c r="M2029" s="14">
        <v>2</v>
      </c>
      <c r="N2029" s="15">
        <v>4</v>
      </c>
      <c r="O2029" s="14">
        <v>3420</v>
      </c>
      <c r="P2029" s="14"/>
      <c r="Q2029" s="14"/>
      <c r="R2029" s="14"/>
      <c r="S2029" s="14"/>
      <c r="T2029" s="14"/>
      <c r="U2029" s="14"/>
      <c r="V2029" s="16"/>
      <c r="W2029" s="14"/>
      <c r="AB2029" s="5"/>
    </row>
    <row r="2030" spans="1:28" s="3" customFormat="1">
      <c r="A2030" s="14" t="s">
        <v>6531</v>
      </c>
      <c r="B2030" s="14"/>
      <c r="C2030" s="14" t="s">
        <v>6525</v>
      </c>
      <c r="D2030" s="15" t="s">
        <v>2420</v>
      </c>
      <c r="E2030" s="15" t="s">
        <v>2421</v>
      </c>
      <c r="F2030" s="15" t="s">
        <v>2428</v>
      </c>
      <c r="G2030" s="15" t="s">
        <v>1094</v>
      </c>
      <c r="H2030" s="15" t="s">
        <v>2428</v>
      </c>
      <c r="I2030" s="15" t="s">
        <v>1094</v>
      </c>
      <c r="J2030" s="14" t="s">
        <v>2428</v>
      </c>
      <c r="K2030" s="14" t="s">
        <v>1094</v>
      </c>
      <c r="L2030" s="14">
        <v>1</v>
      </c>
      <c r="M2030" s="14">
        <v>2</v>
      </c>
      <c r="N2030" s="15">
        <v>4</v>
      </c>
      <c r="O2030" s="14">
        <v>3427</v>
      </c>
      <c r="P2030" s="14"/>
      <c r="Q2030" s="14"/>
      <c r="R2030" s="14"/>
      <c r="S2030" s="14"/>
      <c r="T2030" s="14"/>
      <c r="U2030" s="14"/>
      <c r="V2030" s="16"/>
      <c r="W2030" s="14"/>
      <c r="AB2030" s="5"/>
    </row>
    <row r="2031" spans="1:28" s="3" customFormat="1">
      <c r="A2031" s="14" t="s">
        <v>6531</v>
      </c>
      <c r="B2031" s="14"/>
      <c r="C2031" s="14" t="s">
        <v>6525</v>
      </c>
      <c r="D2031" s="15" t="s">
        <v>2420</v>
      </c>
      <c r="E2031" s="15" t="s">
        <v>2421</v>
      </c>
      <c r="F2031" s="15" t="s">
        <v>2428</v>
      </c>
      <c r="G2031" s="15" t="s">
        <v>281</v>
      </c>
      <c r="H2031" s="15" t="s">
        <v>2428</v>
      </c>
      <c r="I2031" s="15" t="s">
        <v>281</v>
      </c>
      <c r="J2031" s="14" t="s">
        <v>2428</v>
      </c>
      <c r="K2031" s="14" t="s">
        <v>281</v>
      </c>
      <c r="L2031" s="14">
        <v>1</v>
      </c>
      <c r="M2031" s="14">
        <v>4</v>
      </c>
      <c r="N2031" s="15">
        <v>0</v>
      </c>
      <c r="O2031" s="14">
        <v>0</v>
      </c>
      <c r="P2031" s="14" t="s">
        <v>6138</v>
      </c>
      <c r="Q2031" s="14" t="s">
        <v>5490</v>
      </c>
      <c r="R2031" s="14"/>
      <c r="S2031" s="14"/>
      <c r="T2031" s="14"/>
      <c r="U2031" s="14"/>
      <c r="V2031" s="16"/>
      <c r="W2031" s="14"/>
      <c r="AB2031" s="5"/>
    </row>
    <row r="2032" spans="1:28" s="3" customFormat="1">
      <c r="A2032" s="14" t="s">
        <v>6531</v>
      </c>
      <c r="B2032" s="14"/>
      <c r="C2032" s="14" t="s">
        <v>6525</v>
      </c>
      <c r="D2032" s="15" t="s">
        <v>2420</v>
      </c>
      <c r="E2032" s="15" t="s">
        <v>2421</v>
      </c>
      <c r="F2032" s="15" t="s">
        <v>2429</v>
      </c>
      <c r="G2032" s="15" t="s">
        <v>110</v>
      </c>
      <c r="H2032" s="15" t="s">
        <v>2429</v>
      </c>
      <c r="I2032" s="15" t="s">
        <v>110</v>
      </c>
      <c r="J2032" s="14" t="s">
        <v>2429</v>
      </c>
      <c r="K2032" s="14" t="s">
        <v>110</v>
      </c>
      <c r="L2032" s="14">
        <v>1</v>
      </c>
      <c r="M2032" s="14">
        <v>2</v>
      </c>
      <c r="N2032" s="15">
        <v>4</v>
      </c>
      <c r="O2032" s="14">
        <v>3418</v>
      </c>
      <c r="P2032" s="14"/>
      <c r="Q2032" s="14"/>
      <c r="R2032" s="14"/>
      <c r="S2032" s="14"/>
      <c r="T2032" s="14"/>
      <c r="U2032" s="14"/>
      <c r="V2032" s="16"/>
      <c r="W2032" s="14"/>
      <c r="AB2032" s="5"/>
    </row>
    <row r="2033" spans="1:28" s="3" customFormat="1">
      <c r="A2033" s="14" t="s">
        <v>6531</v>
      </c>
      <c r="B2033" s="14"/>
      <c r="C2033" s="14" t="s">
        <v>6525</v>
      </c>
      <c r="D2033" s="15" t="s">
        <v>2420</v>
      </c>
      <c r="E2033" s="15" t="s">
        <v>2421</v>
      </c>
      <c r="F2033" s="15" t="s">
        <v>2429</v>
      </c>
      <c r="G2033" s="15" t="s">
        <v>2280</v>
      </c>
      <c r="H2033" s="15" t="s">
        <v>2429</v>
      </c>
      <c r="I2033" s="15" t="s">
        <v>2280</v>
      </c>
      <c r="J2033" s="14" t="s">
        <v>2429</v>
      </c>
      <c r="K2033" s="14" t="s">
        <v>2280</v>
      </c>
      <c r="L2033" s="14">
        <v>1</v>
      </c>
      <c r="M2033" s="14">
        <v>2</v>
      </c>
      <c r="N2033" s="15">
        <v>3</v>
      </c>
      <c r="O2033" s="14">
        <v>1909</v>
      </c>
      <c r="P2033" s="14"/>
      <c r="Q2033" s="14"/>
      <c r="R2033" s="14"/>
      <c r="S2033" s="14"/>
      <c r="T2033" s="14"/>
      <c r="U2033" s="14"/>
      <c r="V2033" s="16"/>
      <c r="W2033" s="14"/>
      <c r="AB2033" s="5"/>
    </row>
    <row r="2034" spans="1:28" s="3" customFormat="1">
      <c r="A2034" s="14" t="s">
        <v>6531</v>
      </c>
      <c r="B2034" s="14"/>
      <c r="C2034" s="14" t="s">
        <v>6525</v>
      </c>
      <c r="D2034" s="15" t="s">
        <v>2420</v>
      </c>
      <c r="E2034" s="15" t="s">
        <v>2421</v>
      </c>
      <c r="F2034" s="15" t="s">
        <v>2429</v>
      </c>
      <c r="G2034" s="15" t="s">
        <v>2430</v>
      </c>
      <c r="H2034" s="15" t="s">
        <v>2429</v>
      </c>
      <c r="I2034" s="15" t="s">
        <v>2430</v>
      </c>
      <c r="J2034" s="14" t="s">
        <v>2429</v>
      </c>
      <c r="K2034" s="14" t="s">
        <v>2430</v>
      </c>
      <c r="L2034" s="14">
        <v>1</v>
      </c>
      <c r="M2034" s="14">
        <v>2</v>
      </c>
      <c r="N2034" s="15">
        <v>6</v>
      </c>
      <c r="O2034" s="14">
        <v>3040</v>
      </c>
      <c r="P2034" s="14"/>
      <c r="Q2034" s="14"/>
      <c r="R2034" s="14"/>
      <c r="S2034" s="14"/>
      <c r="T2034" s="14"/>
      <c r="U2034" s="14"/>
      <c r="V2034" s="16"/>
      <c r="W2034" s="14"/>
      <c r="AB2034" s="5"/>
    </row>
    <row r="2035" spans="1:28" s="3" customFormat="1">
      <c r="A2035" s="14" t="s">
        <v>6531</v>
      </c>
      <c r="B2035" s="14"/>
      <c r="C2035" s="14" t="s">
        <v>6525</v>
      </c>
      <c r="D2035" s="15" t="s">
        <v>2420</v>
      </c>
      <c r="E2035" s="15" t="s">
        <v>2421</v>
      </c>
      <c r="F2035" s="15" t="s">
        <v>2431</v>
      </c>
      <c r="G2035" s="15" t="s">
        <v>2432</v>
      </c>
      <c r="H2035" s="15" t="s">
        <v>2431</v>
      </c>
      <c r="I2035" s="15" t="s">
        <v>2432</v>
      </c>
      <c r="J2035" s="14" t="s">
        <v>2431</v>
      </c>
      <c r="K2035" s="14" t="s">
        <v>2432</v>
      </c>
      <c r="L2035" s="14">
        <v>1</v>
      </c>
      <c r="M2035" s="14">
        <v>2</v>
      </c>
      <c r="N2035" s="15">
        <v>5</v>
      </c>
      <c r="O2035" s="14">
        <v>3401</v>
      </c>
      <c r="P2035" s="14"/>
      <c r="Q2035" s="14"/>
      <c r="R2035" s="14"/>
      <c r="S2035" s="14"/>
      <c r="T2035" s="14"/>
      <c r="U2035" s="14"/>
      <c r="V2035" s="16"/>
      <c r="W2035" s="14"/>
      <c r="AB2035" s="5"/>
    </row>
    <row r="2036" spans="1:28" s="3" customFormat="1">
      <c r="A2036" s="14" t="s">
        <v>6531</v>
      </c>
      <c r="B2036" s="14"/>
      <c r="C2036" s="14" t="s">
        <v>6525</v>
      </c>
      <c r="D2036" s="15" t="s">
        <v>2420</v>
      </c>
      <c r="E2036" s="15" t="s">
        <v>2421</v>
      </c>
      <c r="F2036" s="15" t="s">
        <v>2431</v>
      </c>
      <c r="G2036" s="15" t="s">
        <v>2433</v>
      </c>
      <c r="H2036" s="15" t="s">
        <v>2431</v>
      </c>
      <c r="I2036" s="15" t="s">
        <v>2433</v>
      </c>
      <c r="J2036" s="14" t="s">
        <v>2431</v>
      </c>
      <c r="K2036" s="14" t="s">
        <v>2433</v>
      </c>
      <c r="L2036" s="14">
        <v>1</v>
      </c>
      <c r="M2036" s="14">
        <v>2</v>
      </c>
      <c r="N2036" s="15">
        <v>1</v>
      </c>
      <c r="O2036" s="14">
        <v>1131</v>
      </c>
      <c r="P2036" s="14"/>
      <c r="Q2036" s="14"/>
      <c r="R2036" s="14"/>
      <c r="S2036" s="14"/>
      <c r="T2036" s="14"/>
      <c r="U2036" s="14"/>
      <c r="V2036" s="16"/>
      <c r="W2036" s="14"/>
      <c r="AB2036" s="5"/>
    </row>
    <row r="2037" spans="1:28" s="3" customFormat="1">
      <c r="A2037" s="14" t="s">
        <v>6531</v>
      </c>
      <c r="B2037" s="14"/>
      <c r="C2037" s="14" t="s">
        <v>6525</v>
      </c>
      <c r="D2037" s="15" t="s">
        <v>2420</v>
      </c>
      <c r="E2037" s="15" t="s">
        <v>2421</v>
      </c>
      <c r="F2037" s="15" t="s">
        <v>2434</v>
      </c>
      <c r="G2037" s="15" t="s">
        <v>2435</v>
      </c>
      <c r="H2037" s="15" t="s">
        <v>2434</v>
      </c>
      <c r="I2037" s="15" t="s">
        <v>2435</v>
      </c>
      <c r="J2037" s="14" t="s">
        <v>2434</v>
      </c>
      <c r="K2037" s="14" t="s">
        <v>2435</v>
      </c>
      <c r="L2037" s="14">
        <v>1</v>
      </c>
      <c r="M2037" s="14">
        <v>2</v>
      </c>
      <c r="N2037" s="15">
        <v>1</v>
      </c>
      <c r="O2037" s="14">
        <v>1131</v>
      </c>
      <c r="P2037" s="14"/>
      <c r="Q2037" s="14"/>
      <c r="R2037" s="14"/>
      <c r="S2037" s="14"/>
      <c r="T2037" s="14"/>
      <c r="U2037" s="14"/>
      <c r="V2037" s="16"/>
      <c r="W2037" s="14"/>
      <c r="AB2037" s="5"/>
    </row>
    <row r="2038" spans="1:28" s="3" customFormat="1">
      <c r="A2038" s="14" t="s">
        <v>6531</v>
      </c>
      <c r="B2038" s="14"/>
      <c r="C2038" s="14" t="s">
        <v>6525</v>
      </c>
      <c r="D2038" s="15" t="s">
        <v>2420</v>
      </c>
      <c r="E2038" s="15" t="s">
        <v>2421</v>
      </c>
      <c r="F2038" s="15" t="s">
        <v>2436</v>
      </c>
      <c r="G2038" s="15" t="s">
        <v>2071</v>
      </c>
      <c r="H2038" s="15" t="s">
        <v>2436</v>
      </c>
      <c r="I2038" s="15" t="s">
        <v>2071</v>
      </c>
      <c r="J2038" s="14" t="s">
        <v>2436</v>
      </c>
      <c r="K2038" s="14" t="s">
        <v>2071</v>
      </c>
      <c r="L2038" s="14">
        <v>1</v>
      </c>
      <c r="M2038" s="14">
        <v>2</v>
      </c>
      <c r="N2038" s="15">
        <v>5</v>
      </c>
      <c r="O2038" s="14">
        <v>2870</v>
      </c>
      <c r="P2038" s="14"/>
      <c r="Q2038" s="14"/>
      <c r="R2038" s="14"/>
      <c r="S2038" s="14"/>
      <c r="T2038" s="14"/>
      <c r="U2038" s="14"/>
      <c r="V2038" s="16"/>
      <c r="W2038" s="14"/>
      <c r="AB2038" s="5"/>
    </row>
    <row r="2039" spans="1:28" s="3" customFormat="1">
      <c r="A2039" s="14" t="s">
        <v>6531</v>
      </c>
      <c r="B2039" s="14"/>
      <c r="C2039" s="14" t="s">
        <v>6525</v>
      </c>
      <c r="D2039" s="15" t="s">
        <v>2420</v>
      </c>
      <c r="E2039" s="15" t="s">
        <v>2421</v>
      </c>
      <c r="F2039" s="15" t="s">
        <v>2437</v>
      </c>
      <c r="G2039" s="15" t="s">
        <v>883</v>
      </c>
      <c r="H2039" s="15" t="s">
        <v>2437</v>
      </c>
      <c r="I2039" s="15" t="s">
        <v>883</v>
      </c>
      <c r="J2039" s="14" t="s">
        <v>2437</v>
      </c>
      <c r="K2039" s="14" t="s">
        <v>883</v>
      </c>
      <c r="L2039" s="14">
        <v>1</v>
      </c>
      <c r="M2039" s="14">
        <v>2</v>
      </c>
      <c r="N2039" s="15">
        <v>8</v>
      </c>
      <c r="O2039" s="14">
        <v>4513</v>
      </c>
      <c r="P2039" s="14"/>
      <c r="Q2039" s="14"/>
      <c r="R2039" s="14"/>
      <c r="S2039" s="14"/>
      <c r="T2039" s="14"/>
      <c r="U2039" s="14"/>
      <c r="V2039" s="16"/>
      <c r="W2039" s="14"/>
      <c r="AB2039" s="5"/>
    </row>
    <row r="2040" spans="1:28" s="3" customFormat="1">
      <c r="A2040" s="14" t="s">
        <v>6531</v>
      </c>
      <c r="B2040" s="14"/>
      <c r="C2040" s="14" t="s">
        <v>6525</v>
      </c>
      <c r="D2040" s="15" t="s">
        <v>2420</v>
      </c>
      <c r="E2040" s="15" t="s">
        <v>2421</v>
      </c>
      <c r="F2040" s="15" t="s">
        <v>2437</v>
      </c>
      <c r="G2040" s="15" t="s">
        <v>2438</v>
      </c>
      <c r="H2040" s="15" t="s">
        <v>2437</v>
      </c>
      <c r="I2040" s="15" t="s">
        <v>2438</v>
      </c>
      <c r="J2040" s="14" t="s">
        <v>2437</v>
      </c>
      <c r="K2040" s="14" t="s">
        <v>2438</v>
      </c>
      <c r="L2040" s="14">
        <v>1</v>
      </c>
      <c r="M2040" s="14">
        <v>2</v>
      </c>
      <c r="N2040" s="15">
        <v>5</v>
      </c>
      <c r="O2040" s="14">
        <v>3398</v>
      </c>
      <c r="P2040" s="14"/>
      <c r="Q2040" s="14"/>
      <c r="R2040" s="14"/>
      <c r="S2040" s="14"/>
      <c r="T2040" s="14"/>
      <c r="U2040" s="14"/>
      <c r="V2040" s="16"/>
      <c r="W2040" s="14"/>
      <c r="AB2040" s="5"/>
    </row>
    <row r="2041" spans="1:28" s="3" customFormat="1">
      <c r="A2041" s="14" t="s">
        <v>6531</v>
      </c>
      <c r="B2041" s="14"/>
      <c r="C2041" s="14" t="s">
        <v>6525</v>
      </c>
      <c r="D2041" s="15" t="s">
        <v>2420</v>
      </c>
      <c r="E2041" s="15" t="s">
        <v>2421</v>
      </c>
      <c r="F2041" s="15" t="s">
        <v>2437</v>
      </c>
      <c r="G2041" s="15" t="s">
        <v>1227</v>
      </c>
      <c r="H2041" s="15" t="s">
        <v>2437</v>
      </c>
      <c r="I2041" s="15" t="s">
        <v>1227</v>
      </c>
      <c r="J2041" s="14" t="s">
        <v>2437</v>
      </c>
      <c r="K2041" s="14" t="s">
        <v>1227</v>
      </c>
      <c r="L2041" s="14">
        <v>1</v>
      </c>
      <c r="M2041" s="14">
        <v>4</v>
      </c>
      <c r="N2041" s="15">
        <v>0</v>
      </c>
      <c r="O2041" s="14">
        <v>0</v>
      </c>
      <c r="P2041" s="14" t="s">
        <v>5939</v>
      </c>
      <c r="Q2041" s="14" t="s">
        <v>6162</v>
      </c>
      <c r="R2041" s="14"/>
      <c r="S2041" s="14"/>
      <c r="T2041" s="14"/>
      <c r="U2041" s="14"/>
      <c r="V2041" s="16"/>
      <c r="W2041" s="14"/>
      <c r="AB2041" s="5"/>
    </row>
    <row r="2042" spans="1:28" s="3" customFormat="1" ht="15" customHeight="1">
      <c r="A2042" s="14" t="s">
        <v>6531</v>
      </c>
      <c r="B2042" s="14"/>
      <c r="C2042" s="14" t="s">
        <v>6525</v>
      </c>
      <c r="D2042" s="15" t="s">
        <v>2420</v>
      </c>
      <c r="E2042" s="15" t="s">
        <v>2421</v>
      </c>
      <c r="F2042" s="15" t="s">
        <v>2437</v>
      </c>
      <c r="G2042" s="15" t="s">
        <v>1005</v>
      </c>
      <c r="H2042" s="15" t="s">
        <v>2437</v>
      </c>
      <c r="I2042" s="15" t="s">
        <v>1005</v>
      </c>
      <c r="J2042" s="14" t="s">
        <v>2437</v>
      </c>
      <c r="K2042" s="14" t="s">
        <v>1005</v>
      </c>
      <c r="L2042" s="14">
        <v>1</v>
      </c>
      <c r="M2042" s="14">
        <v>4</v>
      </c>
      <c r="N2042" s="15">
        <v>0</v>
      </c>
      <c r="O2042" s="14">
        <v>0</v>
      </c>
      <c r="P2042" s="14" t="s">
        <v>5939</v>
      </c>
      <c r="Q2042" s="14" t="s">
        <v>6162</v>
      </c>
      <c r="R2042" s="14"/>
      <c r="S2042" s="14"/>
      <c r="T2042" s="14"/>
      <c r="U2042" s="14"/>
      <c r="V2042" s="16"/>
      <c r="W2042" s="14"/>
      <c r="AB2042" s="5"/>
    </row>
    <row r="2043" spans="1:28" s="3" customFormat="1">
      <c r="A2043" s="14" t="s">
        <v>6531</v>
      </c>
      <c r="B2043" s="14"/>
      <c r="C2043" s="14" t="s">
        <v>6525</v>
      </c>
      <c r="D2043" s="15" t="s">
        <v>2420</v>
      </c>
      <c r="E2043" s="15" t="s">
        <v>2421</v>
      </c>
      <c r="F2043" s="15" t="s">
        <v>2439</v>
      </c>
      <c r="G2043" s="15" t="s">
        <v>2440</v>
      </c>
      <c r="H2043" s="15" t="s">
        <v>2439</v>
      </c>
      <c r="I2043" s="15" t="s">
        <v>2440</v>
      </c>
      <c r="J2043" s="14" t="s">
        <v>2439</v>
      </c>
      <c r="K2043" s="14" t="s">
        <v>2440</v>
      </c>
      <c r="L2043" s="14">
        <v>1</v>
      </c>
      <c r="M2043" s="14">
        <v>4</v>
      </c>
      <c r="N2043" s="15">
        <v>0</v>
      </c>
      <c r="O2043" s="14">
        <v>0</v>
      </c>
      <c r="P2043" s="14" t="s">
        <v>6138</v>
      </c>
      <c r="Q2043" s="14" t="s">
        <v>5490</v>
      </c>
      <c r="R2043" s="14"/>
      <c r="S2043" s="14"/>
      <c r="T2043" s="14"/>
      <c r="U2043" s="14"/>
      <c r="V2043" s="16"/>
      <c r="W2043" s="14"/>
      <c r="AB2043" s="5"/>
    </row>
    <row r="2044" spans="1:28" s="3" customFormat="1">
      <c r="A2044" s="14" t="s">
        <v>6531</v>
      </c>
      <c r="B2044" s="14"/>
      <c r="C2044" s="14" t="s">
        <v>6525</v>
      </c>
      <c r="D2044" s="15" t="s">
        <v>2420</v>
      </c>
      <c r="E2044" s="15" t="s">
        <v>2421</v>
      </c>
      <c r="F2044" s="15" t="s">
        <v>2439</v>
      </c>
      <c r="G2044" s="15" t="s">
        <v>2441</v>
      </c>
      <c r="H2044" s="15" t="s">
        <v>2439</v>
      </c>
      <c r="I2044" s="15" t="s">
        <v>2441</v>
      </c>
      <c r="J2044" s="14" t="s">
        <v>2439</v>
      </c>
      <c r="K2044" s="14" t="s">
        <v>2441</v>
      </c>
      <c r="L2044" s="14">
        <v>1</v>
      </c>
      <c r="M2044" s="14">
        <v>1</v>
      </c>
      <c r="N2044" s="15">
        <v>6</v>
      </c>
      <c r="O2044" s="14">
        <v>2574</v>
      </c>
      <c r="P2044" s="14"/>
      <c r="Q2044" s="14"/>
      <c r="R2044" s="14"/>
      <c r="S2044" s="14"/>
      <c r="T2044" s="14"/>
      <c r="U2044" s="14"/>
      <c r="V2044" s="16"/>
      <c r="W2044" s="14"/>
      <c r="X2044" s="12"/>
      <c r="AB2044" s="5"/>
    </row>
    <row r="2045" spans="1:28" s="3" customFormat="1">
      <c r="A2045" s="14"/>
      <c r="B2045" s="14"/>
      <c r="C2045" s="14" t="s">
        <v>6547</v>
      </c>
      <c r="D2045" s="15" t="s">
        <v>490</v>
      </c>
      <c r="E2045" s="15" t="s">
        <v>820</v>
      </c>
      <c r="F2045" s="15" t="s">
        <v>821</v>
      </c>
      <c r="G2045" s="15" t="s">
        <v>10</v>
      </c>
      <c r="H2045" s="15" t="s">
        <v>821</v>
      </c>
      <c r="I2045" s="15" t="s">
        <v>10</v>
      </c>
      <c r="J2045" s="14" t="s">
        <v>821</v>
      </c>
      <c r="K2045" s="14" t="s">
        <v>10</v>
      </c>
      <c r="L2045" s="14">
        <v>1</v>
      </c>
      <c r="M2045" s="14">
        <v>1</v>
      </c>
      <c r="N2045" s="14" t="s">
        <v>6435</v>
      </c>
      <c r="O2045" s="14" t="s">
        <v>6435</v>
      </c>
      <c r="P2045" s="14"/>
      <c r="Q2045" s="14"/>
      <c r="R2045" s="14"/>
      <c r="S2045" s="14"/>
      <c r="T2045" s="14"/>
      <c r="U2045" s="14"/>
      <c r="V2045" s="16"/>
      <c r="W2045" s="14"/>
    </row>
    <row r="2046" spans="1:28" s="3" customFormat="1">
      <c r="A2046" s="14" t="s">
        <v>6531</v>
      </c>
      <c r="B2046" s="14"/>
      <c r="C2046" s="14" t="s">
        <v>6525</v>
      </c>
      <c r="D2046" s="15" t="s">
        <v>80</v>
      </c>
      <c r="E2046" s="15" t="s">
        <v>134</v>
      </c>
      <c r="F2046" s="15" t="s">
        <v>135</v>
      </c>
      <c r="G2046" s="15" t="s">
        <v>136</v>
      </c>
      <c r="H2046" s="15" t="s">
        <v>135</v>
      </c>
      <c r="I2046" s="15" t="s">
        <v>136</v>
      </c>
      <c r="J2046" s="14" t="s">
        <v>135</v>
      </c>
      <c r="K2046" s="14" t="s">
        <v>136</v>
      </c>
      <c r="L2046" s="14">
        <v>1</v>
      </c>
      <c r="M2046" s="14">
        <v>2</v>
      </c>
      <c r="N2046" s="14">
        <v>5</v>
      </c>
      <c r="O2046" s="14">
        <v>5991</v>
      </c>
      <c r="P2046" s="14"/>
      <c r="Q2046" s="14"/>
      <c r="R2046" s="14"/>
      <c r="S2046" s="14"/>
      <c r="T2046" s="14"/>
      <c r="U2046" s="14"/>
      <c r="V2046" s="16"/>
      <c r="W2046" s="14"/>
      <c r="AB2046" s="5"/>
    </row>
    <row r="2047" spans="1:28" s="3" customFormat="1">
      <c r="A2047" s="14" t="s">
        <v>6531</v>
      </c>
      <c r="B2047" s="14"/>
      <c r="C2047" s="14" t="s">
        <v>6525</v>
      </c>
      <c r="D2047" s="15" t="s">
        <v>80</v>
      </c>
      <c r="E2047" s="15" t="s">
        <v>134</v>
      </c>
      <c r="F2047" s="15" t="s">
        <v>135</v>
      </c>
      <c r="G2047" s="15" t="s">
        <v>138</v>
      </c>
      <c r="H2047" s="15" t="s">
        <v>135</v>
      </c>
      <c r="I2047" s="15" t="s">
        <v>138</v>
      </c>
      <c r="J2047" s="14" t="s">
        <v>135</v>
      </c>
      <c r="K2047" s="14" t="s">
        <v>138</v>
      </c>
      <c r="L2047" s="14">
        <v>1</v>
      </c>
      <c r="M2047" s="14">
        <v>4</v>
      </c>
      <c r="N2047" s="14">
        <v>0</v>
      </c>
      <c r="O2047" s="14">
        <v>0</v>
      </c>
      <c r="P2047" s="14" t="s">
        <v>6138</v>
      </c>
      <c r="Q2047" s="14" t="s">
        <v>5490</v>
      </c>
      <c r="R2047" s="14"/>
      <c r="S2047" s="14"/>
      <c r="T2047" s="14"/>
      <c r="U2047" s="14"/>
      <c r="V2047" s="16"/>
      <c r="W2047" s="14"/>
      <c r="AB2047" s="5"/>
    </row>
    <row r="2048" spans="1:28" s="3" customFormat="1">
      <c r="A2048" s="14" t="s">
        <v>6531</v>
      </c>
      <c r="B2048" s="14"/>
      <c r="C2048" s="14" t="s">
        <v>6525</v>
      </c>
      <c r="D2048" s="15" t="s">
        <v>80</v>
      </c>
      <c r="E2048" s="15" t="s">
        <v>134</v>
      </c>
      <c r="F2048" s="15" t="s">
        <v>139</v>
      </c>
      <c r="G2048" s="15" t="s">
        <v>140</v>
      </c>
      <c r="H2048" s="15" t="s">
        <v>139</v>
      </c>
      <c r="I2048" s="15" t="s">
        <v>140</v>
      </c>
      <c r="J2048" s="14" t="s">
        <v>139</v>
      </c>
      <c r="K2048" s="14" t="s">
        <v>140</v>
      </c>
      <c r="L2048" s="14">
        <v>1</v>
      </c>
      <c r="M2048" s="14">
        <v>2</v>
      </c>
      <c r="N2048" s="14">
        <v>3</v>
      </c>
      <c r="O2048" s="14">
        <v>2668</v>
      </c>
      <c r="P2048" s="14"/>
      <c r="Q2048" s="14"/>
      <c r="R2048" s="14"/>
      <c r="S2048" s="14"/>
      <c r="T2048" s="14"/>
      <c r="U2048" s="14"/>
      <c r="V2048" s="16"/>
      <c r="W2048" s="14"/>
      <c r="AB2048" s="5"/>
    </row>
    <row r="2049" spans="1:32" s="3" customFormat="1">
      <c r="A2049" s="14" t="s">
        <v>6531</v>
      </c>
      <c r="B2049" s="14" t="s">
        <v>6525</v>
      </c>
      <c r="C2049" s="14" t="s">
        <v>6525</v>
      </c>
      <c r="D2049" s="15" t="s">
        <v>80</v>
      </c>
      <c r="E2049" s="15" t="s">
        <v>134</v>
      </c>
      <c r="F2049" s="15" t="s">
        <v>139</v>
      </c>
      <c r="G2049" s="15" t="s">
        <v>519</v>
      </c>
      <c r="H2049" s="15" t="s">
        <v>139</v>
      </c>
      <c r="I2049" s="15" t="s">
        <v>519</v>
      </c>
      <c r="J2049" s="14" t="s">
        <v>6526</v>
      </c>
      <c r="K2049" s="14" t="s">
        <v>6526</v>
      </c>
      <c r="L2049" s="14">
        <v>1</v>
      </c>
      <c r="M2049" s="14">
        <v>4</v>
      </c>
      <c r="N2049" s="14">
        <v>0</v>
      </c>
      <c r="O2049" s="14">
        <v>0</v>
      </c>
      <c r="P2049" s="14" t="s">
        <v>6138</v>
      </c>
      <c r="Q2049" s="14" t="s">
        <v>5490</v>
      </c>
      <c r="R2049" s="14"/>
      <c r="S2049" s="14"/>
      <c r="T2049" s="14"/>
      <c r="U2049" s="14"/>
      <c r="V2049" s="16"/>
      <c r="W2049" s="14"/>
      <c r="AB2049" s="5"/>
    </row>
    <row r="2050" spans="1:32" s="3" customFormat="1">
      <c r="A2050" s="14" t="s">
        <v>6531</v>
      </c>
      <c r="B2050" s="14"/>
      <c r="C2050" s="14" t="s">
        <v>6525</v>
      </c>
      <c r="D2050" s="15" t="s">
        <v>80</v>
      </c>
      <c r="E2050" s="15" t="s">
        <v>134</v>
      </c>
      <c r="F2050" s="15" t="s">
        <v>137</v>
      </c>
      <c r="G2050" s="15" t="s">
        <v>141</v>
      </c>
      <c r="H2050" s="15" t="s">
        <v>137</v>
      </c>
      <c r="I2050" s="15" t="s">
        <v>141</v>
      </c>
      <c r="J2050" s="14" t="s">
        <v>137</v>
      </c>
      <c r="K2050" s="14" t="s">
        <v>141</v>
      </c>
      <c r="L2050" s="14">
        <v>1</v>
      </c>
      <c r="M2050" s="14">
        <v>1</v>
      </c>
      <c r="N2050" s="14">
        <v>5</v>
      </c>
      <c r="O2050" s="14">
        <v>5991</v>
      </c>
      <c r="P2050" s="14"/>
      <c r="Q2050" s="14"/>
      <c r="R2050" s="14"/>
      <c r="S2050" s="14"/>
      <c r="T2050" s="14"/>
      <c r="U2050" s="14"/>
      <c r="V2050" s="16"/>
      <c r="W2050" s="14"/>
      <c r="AB2050" s="5"/>
    </row>
    <row r="2051" spans="1:32" s="3" customFormat="1">
      <c r="A2051" s="14" t="s">
        <v>6531</v>
      </c>
      <c r="B2051" s="14"/>
      <c r="C2051" s="14" t="s">
        <v>6525</v>
      </c>
      <c r="D2051" s="15" t="s">
        <v>80</v>
      </c>
      <c r="E2051" s="15" t="s">
        <v>134</v>
      </c>
      <c r="F2051" s="15" t="s">
        <v>142</v>
      </c>
      <c r="G2051" s="15" t="s">
        <v>143</v>
      </c>
      <c r="H2051" s="15" t="s">
        <v>142</v>
      </c>
      <c r="I2051" s="15" t="s">
        <v>143</v>
      </c>
      <c r="J2051" s="14" t="s">
        <v>142</v>
      </c>
      <c r="K2051" s="14" t="s">
        <v>143</v>
      </c>
      <c r="L2051" s="14">
        <v>1</v>
      </c>
      <c r="M2051" s="14">
        <v>2</v>
      </c>
      <c r="N2051" s="14">
        <v>5</v>
      </c>
      <c r="O2051" s="14">
        <v>5989</v>
      </c>
      <c r="P2051" s="14"/>
      <c r="Q2051" s="14"/>
      <c r="R2051" s="14"/>
      <c r="S2051" s="14"/>
      <c r="T2051" s="14"/>
      <c r="U2051" s="14"/>
      <c r="V2051" s="16"/>
      <c r="W2051" s="14"/>
      <c r="AB2051" s="5"/>
    </row>
    <row r="2052" spans="1:32" s="3" customFormat="1">
      <c r="A2052" s="14" t="s">
        <v>6531</v>
      </c>
      <c r="B2052" s="14"/>
      <c r="C2052" s="14" t="s">
        <v>6525</v>
      </c>
      <c r="D2052" s="15" t="s">
        <v>80</v>
      </c>
      <c r="E2052" s="15" t="s">
        <v>134</v>
      </c>
      <c r="F2052" s="15" t="s">
        <v>144</v>
      </c>
      <c r="G2052" s="15" t="s">
        <v>145</v>
      </c>
      <c r="H2052" s="15" t="s">
        <v>144</v>
      </c>
      <c r="I2052" s="15" t="s">
        <v>145</v>
      </c>
      <c r="J2052" s="14" t="s">
        <v>144</v>
      </c>
      <c r="K2052" s="14" t="s">
        <v>145</v>
      </c>
      <c r="L2052" s="14">
        <v>1</v>
      </c>
      <c r="M2052" s="14">
        <v>2</v>
      </c>
      <c r="N2052" s="14">
        <v>5</v>
      </c>
      <c r="O2052" s="14">
        <v>5141</v>
      </c>
      <c r="P2052" s="14"/>
      <c r="Q2052" s="14"/>
      <c r="R2052" s="14"/>
      <c r="S2052" s="14"/>
      <c r="T2052" s="14"/>
      <c r="U2052" s="14"/>
      <c r="V2052" s="16"/>
      <c r="W2052" s="14"/>
      <c r="AB2052" s="5"/>
    </row>
    <row r="2053" spans="1:32" s="3" customFormat="1">
      <c r="A2053" s="14" t="s">
        <v>6531</v>
      </c>
      <c r="B2053" s="14"/>
      <c r="C2053" s="14" t="s">
        <v>6525</v>
      </c>
      <c r="D2053" s="15" t="s">
        <v>80</v>
      </c>
      <c r="E2053" s="15" t="s">
        <v>134</v>
      </c>
      <c r="F2053" s="15" t="s">
        <v>144</v>
      </c>
      <c r="G2053" s="15" t="s">
        <v>146</v>
      </c>
      <c r="H2053" s="15" t="s">
        <v>144</v>
      </c>
      <c r="I2053" s="15" t="s">
        <v>146</v>
      </c>
      <c r="J2053" s="14" t="s">
        <v>144</v>
      </c>
      <c r="K2053" s="14" t="s">
        <v>146</v>
      </c>
      <c r="L2053" s="14">
        <v>1</v>
      </c>
      <c r="M2053" s="14">
        <v>4</v>
      </c>
      <c r="N2053" s="14">
        <v>0</v>
      </c>
      <c r="O2053" s="14">
        <v>0</v>
      </c>
      <c r="P2053" s="14" t="s">
        <v>6138</v>
      </c>
      <c r="Q2053" s="14" t="s">
        <v>5490</v>
      </c>
      <c r="R2053" s="14"/>
      <c r="S2053" s="14"/>
      <c r="T2053" s="14"/>
      <c r="U2053" s="14"/>
      <c r="V2053" s="16"/>
      <c r="W2053" s="14"/>
      <c r="AB2053" s="5"/>
    </row>
    <row r="2054" spans="1:32" s="3" customFormat="1">
      <c r="A2054" s="14" t="s">
        <v>6531</v>
      </c>
      <c r="B2054" s="14"/>
      <c r="C2054" s="14" t="s">
        <v>6525</v>
      </c>
      <c r="D2054" s="15" t="s">
        <v>80</v>
      </c>
      <c r="E2054" s="15" t="s">
        <v>134</v>
      </c>
      <c r="F2054" s="15" t="s">
        <v>147</v>
      </c>
      <c r="G2054" s="15" t="s">
        <v>148</v>
      </c>
      <c r="H2054" s="15" t="s">
        <v>147</v>
      </c>
      <c r="I2054" s="15" t="s">
        <v>148</v>
      </c>
      <c r="J2054" s="14" t="s">
        <v>147</v>
      </c>
      <c r="K2054" s="14" t="s">
        <v>148</v>
      </c>
      <c r="L2054" s="14">
        <v>1</v>
      </c>
      <c r="M2054" s="14">
        <v>2</v>
      </c>
      <c r="N2054" s="14">
        <v>3</v>
      </c>
      <c r="O2054" s="14">
        <v>2566</v>
      </c>
      <c r="P2054" s="14"/>
      <c r="Q2054" s="14"/>
      <c r="R2054" s="14"/>
      <c r="S2054" s="14"/>
      <c r="T2054" s="14"/>
      <c r="U2054" s="14"/>
      <c r="V2054" s="16"/>
      <c r="W2054" s="14"/>
      <c r="AB2054" s="5"/>
    </row>
    <row r="2055" spans="1:32" s="3" customFormat="1">
      <c r="A2055" s="14" t="s">
        <v>6531</v>
      </c>
      <c r="B2055" s="14"/>
      <c r="C2055" s="14" t="s">
        <v>6525</v>
      </c>
      <c r="D2055" s="15" t="s">
        <v>80</v>
      </c>
      <c r="E2055" s="15" t="s">
        <v>134</v>
      </c>
      <c r="F2055" s="15" t="s">
        <v>149</v>
      </c>
      <c r="G2055" s="15" t="s">
        <v>150</v>
      </c>
      <c r="H2055" s="15" t="s">
        <v>149</v>
      </c>
      <c r="I2055" s="15" t="s">
        <v>150</v>
      </c>
      <c r="J2055" s="14" t="s">
        <v>149</v>
      </c>
      <c r="K2055" s="14" t="s">
        <v>150</v>
      </c>
      <c r="L2055" s="14">
        <v>1</v>
      </c>
      <c r="M2055" s="14">
        <v>2</v>
      </c>
      <c r="N2055" s="14">
        <v>2</v>
      </c>
      <c r="O2055" s="14">
        <v>1510</v>
      </c>
      <c r="P2055" s="14"/>
      <c r="Q2055" s="14"/>
      <c r="R2055" s="14"/>
      <c r="S2055" s="14"/>
      <c r="T2055" s="14"/>
      <c r="U2055" s="14"/>
      <c r="V2055" s="14"/>
      <c r="W2055" s="14"/>
      <c r="AB2055" s="5"/>
    </row>
    <row r="2056" spans="1:32" s="3" customFormat="1">
      <c r="A2056" s="14" t="s">
        <v>6531</v>
      </c>
      <c r="B2056" s="14"/>
      <c r="C2056" s="14" t="s">
        <v>6525</v>
      </c>
      <c r="D2056" s="15" t="s">
        <v>80</v>
      </c>
      <c r="E2056" s="15" t="s">
        <v>151</v>
      </c>
      <c r="F2056" s="15" t="s">
        <v>152</v>
      </c>
      <c r="G2056" s="15" t="s">
        <v>153</v>
      </c>
      <c r="H2056" s="15" t="s">
        <v>152</v>
      </c>
      <c r="I2056" s="15" t="s">
        <v>153</v>
      </c>
      <c r="J2056" s="14" t="s">
        <v>152</v>
      </c>
      <c r="K2056" s="14" t="s">
        <v>153</v>
      </c>
      <c r="L2056" s="14">
        <v>1</v>
      </c>
      <c r="M2056" s="14">
        <v>2</v>
      </c>
      <c r="N2056" s="14">
        <v>26</v>
      </c>
      <c r="O2056" s="14">
        <v>14345</v>
      </c>
      <c r="P2056" s="14"/>
      <c r="Q2056" s="14"/>
      <c r="R2056" s="14"/>
      <c r="S2056" s="14"/>
      <c r="T2056" s="14"/>
      <c r="U2056" s="14"/>
      <c r="V2056" s="14"/>
      <c r="W2056" s="14"/>
    </row>
    <row r="2057" spans="1:32" s="3" customFormat="1">
      <c r="A2057" s="14" t="s">
        <v>6531</v>
      </c>
      <c r="B2057" s="14"/>
      <c r="C2057" s="14" t="s">
        <v>6525</v>
      </c>
      <c r="D2057" s="15" t="s">
        <v>80</v>
      </c>
      <c r="E2057" s="15" t="s">
        <v>151</v>
      </c>
      <c r="F2057" s="15" t="s">
        <v>155</v>
      </c>
      <c r="G2057" s="15" t="s">
        <v>156</v>
      </c>
      <c r="H2057" s="15" t="s">
        <v>155</v>
      </c>
      <c r="I2057" s="15" t="s">
        <v>156</v>
      </c>
      <c r="J2057" s="14" t="s">
        <v>155</v>
      </c>
      <c r="K2057" s="14" t="s">
        <v>156</v>
      </c>
      <c r="L2057" s="14">
        <v>1</v>
      </c>
      <c r="M2057" s="14">
        <v>2</v>
      </c>
      <c r="N2057" s="14">
        <v>26</v>
      </c>
      <c r="O2057" s="14">
        <v>15839</v>
      </c>
      <c r="P2057" s="14"/>
      <c r="Q2057" s="14"/>
      <c r="R2057" s="14"/>
      <c r="S2057" s="14"/>
      <c r="T2057" s="14"/>
      <c r="U2057" s="14"/>
      <c r="V2057" s="16"/>
      <c r="W2057" s="14"/>
      <c r="AB2057" s="5"/>
    </row>
    <row r="2058" spans="1:32" s="3" customFormat="1">
      <c r="A2058" s="14" t="s">
        <v>6531</v>
      </c>
      <c r="B2058" s="14"/>
      <c r="C2058" s="14" t="s">
        <v>6525</v>
      </c>
      <c r="D2058" s="15" t="s">
        <v>80</v>
      </c>
      <c r="E2058" s="15" t="s">
        <v>151</v>
      </c>
      <c r="F2058" s="15" t="s">
        <v>155</v>
      </c>
      <c r="G2058" s="15" t="s">
        <v>157</v>
      </c>
      <c r="H2058" s="15" t="s">
        <v>155</v>
      </c>
      <c r="I2058" s="15" t="s">
        <v>157</v>
      </c>
      <c r="J2058" s="14" t="s">
        <v>155</v>
      </c>
      <c r="K2058" s="14" t="s">
        <v>157</v>
      </c>
      <c r="L2058" s="14">
        <v>1</v>
      </c>
      <c r="M2058" s="14">
        <v>2</v>
      </c>
      <c r="N2058" s="14">
        <v>26</v>
      </c>
      <c r="O2058" s="14">
        <v>16035</v>
      </c>
      <c r="P2058" s="14"/>
      <c r="Q2058" s="14"/>
      <c r="R2058" s="14"/>
      <c r="S2058" s="14"/>
      <c r="T2058" s="14"/>
      <c r="U2058" s="14"/>
      <c r="V2058" s="16"/>
      <c r="W2058" s="14"/>
      <c r="AB2058" s="5"/>
    </row>
    <row r="2059" spans="1:32" s="3" customFormat="1">
      <c r="A2059" s="14" t="s">
        <v>6531</v>
      </c>
      <c r="B2059" s="14"/>
      <c r="C2059" s="14" t="s">
        <v>6525</v>
      </c>
      <c r="D2059" s="14" t="s">
        <v>80</v>
      </c>
      <c r="E2059" s="14" t="s">
        <v>151</v>
      </c>
      <c r="F2059" s="15" t="s">
        <v>6462</v>
      </c>
      <c r="G2059" s="15" t="s">
        <v>197</v>
      </c>
      <c r="H2059" s="15" t="s">
        <v>6462</v>
      </c>
      <c r="I2059" s="15" t="s">
        <v>197</v>
      </c>
      <c r="J2059" s="15" t="s">
        <v>196</v>
      </c>
      <c r="K2059" s="14" t="s">
        <v>197</v>
      </c>
      <c r="L2059" s="14">
        <v>1</v>
      </c>
      <c r="M2059" s="14">
        <v>2</v>
      </c>
      <c r="N2059" s="14">
        <v>22</v>
      </c>
      <c r="O2059" s="14">
        <v>12912</v>
      </c>
      <c r="P2059" s="14"/>
      <c r="Q2059" s="14"/>
      <c r="R2059" s="14"/>
      <c r="S2059" s="14"/>
      <c r="T2059" s="14"/>
      <c r="U2059" s="14"/>
      <c r="V2059" s="16"/>
      <c r="W2059" s="14"/>
      <c r="AB2059" s="5"/>
    </row>
    <row r="2060" spans="1:32" s="3" customFormat="1">
      <c r="A2060" s="14" t="s">
        <v>6531</v>
      </c>
      <c r="B2060" s="14"/>
      <c r="C2060" s="14" t="s">
        <v>6525</v>
      </c>
      <c r="D2060" s="14" t="s">
        <v>80</v>
      </c>
      <c r="E2060" s="14" t="s">
        <v>151</v>
      </c>
      <c r="F2060" s="15" t="s">
        <v>6462</v>
      </c>
      <c r="G2060" s="15" t="s">
        <v>199</v>
      </c>
      <c r="H2060" s="15" t="s">
        <v>6462</v>
      </c>
      <c r="I2060" s="15" t="s">
        <v>199</v>
      </c>
      <c r="J2060" s="14" t="s">
        <v>196</v>
      </c>
      <c r="K2060" s="14" t="s">
        <v>199</v>
      </c>
      <c r="L2060" s="14">
        <v>1</v>
      </c>
      <c r="M2060" s="14">
        <v>2</v>
      </c>
      <c r="N2060" s="14">
        <v>25</v>
      </c>
      <c r="O2060" s="14">
        <v>15469</v>
      </c>
      <c r="P2060" s="14"/>
      <c r="Q2060" s="14"/>
      <c r="R2060" s="14"/>
      <c r="S2060" s="14"/>
      <c r="T2060" s="14"/>
      <c r="U2060" s="14"/>
      <c r="V2060" s="16"/>
      <c r="W2060" s="14"/>
      <c r="AB2060" s="5"/>
      <c r="AC2060" s="12"/>
      <c r="AD2060" s="12"/>
      <c r="AE2060" s="12"/>
      <c r="AF2060" s="12"/>
    </row>
    <row r="2061" spans="1:32" s="3" customFormat="1">
      <c r="A2061" s="14" t="s">
        <v>6531</v>
      </c>
      <c r="B2061" s="14" t="s">
        <v>6525</v>
      </c>
      <c r="C2061" s="14" t="s">
        <v>6525</v>
      </c>
      <c r="D2061" s="15" t="s">
        <v>80</v>
      </c>
      <c r="E2061" s="15" t="s">
        <v>151</v>
      </c>
      <c r="F2061" s="15" t="s">
        <v>158</v>
      </c>
      <c r="G2061" s="15" t="s">
        <v>163</v>
      </c>
      <c r="H2061" s="15" t="s">
        <v>158</v>
      </c>
      <c r="I2061" s="15" t="s">
        <v>163</v>
      </c>
      <c r="J2061" s="14" t="s">
        <v>6526</v>
      </c>
      <c r="K2061" s="14" t="s">
        <v>6526</v>
      </c>
      <c r="L2061" s="14">
        <v>1</v>
      </c>
      <c r="M2061" s="14">
        <v>1</v>
      </c>
      <c r="N2061" s="14">
        <v>24</v>
      </c>
      <c r="O2061" s="14">
        <v>14615</v>
      </c>
      <c r="P2061" s="14"/>
      <c r="Q2061" s="14"/>
      <c r="R2061" s="14"/>
      <c r="S2061" s="14"/>
      <c r="T2061" s="14"/>
      <c r="U2061" s="14"/>
      <c r="V2061" s="16"/>
      <c r="W2061" s="14"/>
      <c r="AB2061" s="5"/>
    </row>
    <row r="2062" spans="1:32" s="3" customFormat="1">
      <c r="A2062" s="14" t="s">
        <v>6531</v>
      </c>
      <c r="B2062" s="14"/>
      <c r="C2062" s="14" t="s">
        <v>6525</v>
      </c>
      <c r="D2062" s="15" t="s">
        <v>80</v>
      </c>
      <c r="E2062" s="15" t="s">
        <v>151</v>
      </c>
      <c r="F2062" s="15" t="s">
        <v>158</v>
      </c>
      <c r="G2062" s="15" t="s">
        <v>159</v>
      </c>
      <c r="H2062" s="15" t="s">
        <v>158</v>
      </c>
      <c r="I2062" s="15" t="s">
        <v>159</v>
      </c>
      <c r="J2062" s="14" t="s">
        <v>158</v>
      </c>
      <c r="K2062" s="14" t="s">
        <v>159</v>
      </c>
      <c r="L2062" s="14">
        <v>1</v>
      </c>
      <c r="M2062" s="14">
        <v>2</v>
      </c>
      <c r="N2062" s="14">
        <v>24</v>
      </c>
      <c r="O2062" s="14">
        <v>14731</v>
      </c>
      <c r="P2062" s="14"/>
      <c r="Q2062" s="14"/>
      <c r="R2062" s="14"/>
      <c r="S2062" s="14"/>
      <c r="T2062" s="14"/>
      <c r="U2062" s="14"/>
      <c r="V2062" s="16"/>
      <c r="W2062" s="14"/>
      <c r="AB2062" s="5"/>
    </row>
    <row r="2063" spans="1:32" s="3" customFormat="1">
      <c r="A2063" s="14" t="s">
        <v>6531</v>
      </c>
      <c r="B2063" s="14"/>
      <c r="C2063" s="14" t="s">
        <v>6525</v>
      </c>
      <c r="D2063" s="15" t="s">
        <v>80</v>
      </c>
      <c r="E2063" s="15" t="s">
        <v>151</v>
      </c>
      <c r="F2063" s="15" t="s">
        <v>158</v>
      </c>
      <c r="G2063" s="15" t="s">
        <v>160</v>
      </c>
      <c r="H2063" s="15" t="s">
        <v>158</v>
      </c>
      <c r="I2063" s="15" t="s">
        <v>160</v>
      </c>
      <c r="J2063" s="14" t="s">
        <v>158</v>
      </c>
      <c r="K2063" s="14" t="s">
        <v>160</v>
      </c>
      <c r="L2063" s="14">
        <v>1</v>
      </c>
      <c r="M2063" s="14">
        <v>2</v>
      </c>
      <c r="N2063" s="14">
        <v>24</v>
      </c>
      <c r="O2063" s="14">
        <v>14451</v>
      </c>
      <c r="P2063" s="14"/>
      <c r="Q2063" s="14"/>
      <c r="R2063" s="14"/>
      <c r="S2063" s="14"/>
      <c r="T2063" s="14"/>
      <c r="U2063" s="14"/>
      <c r="V2063" s="16"/>
      <c r="W2063" s="14"/>
      <c r="AB2063" s="5"/>
    </row>
    <row r="2064" spans="1:32" s="3" customFormat="1">
      <c r="A2064" s="14" t="s">
        <v>6531</v>
      </c>
      <c r="B2064" s="14"/>
      <c r="C2064" s="14" t="s">
        <v>6525</v>
      </c>
      <c r="D2064" s="15" t="s">
        <v>80</v>
      </c>
      <c r="E2064" s="15" t="s">
        <v>151</v>
      </c>
      <c r="F2064" s="15" t="s">
        <v>158</v>
      </c>
      <c r="G2064" s="15" t="s">
        <v>161</v>
      </c>
      <c r="H2064" s="15" t="s">
        <v>158</v>
      </c>
      <c r="I2064" s="15" t="s">
        <v>161</v>
      </c>
      <c r="J2064" s="14" t="s">
        <v>158</v>
      </c>
      <c r="K2064" s="14" t="s">
        <v>161</v>
      </c>
      <c r="L2064" s="14">
        <v>1</v>
      </c>
      <c r="M2064" s="14">
        <v>2</v>
      </c>
      <c r="N2064" s="14">
        <v>26</v>
      </c>
      <c r="O2064" s="14">
        <v>16140</v>
      </c>
      <c r="P2064" s="14"/>
      <c r="Q2064" s="14"/>
      <c r="R2064" s="14"/>
      <c r="S2064" s="14"/>
      <c r="T2064" s="14"/>
      <c r="U2064" s="14"/>
      <c r="V2064" s="16"/>
      <c r="W2064" s="14"/>
      <c r="AB2064" s="5"/>
    </row>
    <row r="2065" spans="1:28" s="3" customFormat="1">
      <c r="A2065" s="14" t="s">
        <v>6531</v>
      </c>
      <c r="B2065" s="14"/>
      <c r="C2065" s="14" t="s">
        <v>6525</v>
      </c>
      <c r="D2065" s="15" t="s">
        <v>80</v>
      </c>
      <c r="E2065" s="15" t="s">
        <v>151</v>
      </c>
      <c r="F2065" s="15" t="s">
        <v>158</v>
      </c>
      <c r="G2065" s="15" t="s">
        <v>162</v>
      </c>
      <c r="H2065" s="15" t="s">
        <v>158</v>
      </c>
      <c r="I2065" s="15" t="s">
        <v>162</v>
      </c>
      <c r="J2065" s="14" t="s">
        <v>158</v>
      </c>
      <c r="K2065" s="14" t="s">
        <v>162</v>
      </c>
      <c r="L2065" s="14">
        <v>1</v>
      </c>
      <c r="M2065" s="14">
        <v>1</v>
      </c>
      <c r="N2065" s="14">
        <v>24</v>
      </c>
      <c r="O2065" s="14">
        <v>14615</v>
      </c>
      <c r="P2065" s="14"/>
      <c r="Q2065" s="14"/>
      <c r="R2065" s="14"/>
      <c r="S2065" s="14"/>
      <c r="T2065" s="14"/>
      <c r="U2065" s="14"/>
      <c r="V2065" s="16"/>
      <c r="W2065" s="14"/>
      <c r="AB2065" s="5"/>
    </row>
    <row r="2066" spans="1:28" s="3" customFormat="1">
      <c r="A2066" s="14" t="s">
        <v>6531</v>
      </c>
      <c r="B2066" s="14"/>
      <c r="C2066" s="14" t="s">
        <v>6525</v>
      </c>
      <c r="D2066" s="14" t="s">
        <v>80</v>
      </c>
      <c r="E2066" s="14" t="s">
        <v>151</v>
      </c>
      <c r="F2066" s="15" t="s">
        <v>6479</v>
      </c>
      <c r="G2066" s="15" t="s">
        <v>206</v>
      </c>
      <c r="H2066" s="15" t="s">
        <v>6479</v>
      </c>
      <c r="I2066" s="15" t="s">
        <v>206</v>
      </c>
      <c r="J2066" s="14" t="s">
        <v>205</v>
      </c>
      <c r="K2066" s="14" t="s">
        <v>206</v>
      </c>
      <c r="L2066" s="14">
        <v>1</v>
      </c>
      <c r="M2066" s="14">
        <v>2</v>
      </c>
      <c r="N2066" s="14">
        <v>25</v>
      </c>
      <c r="O2066" s="14">
        <v>14993</v>
      </c>
      <c r="P2066" s="14"/>
      <c r="Q2066" s="14"/>
      <c r="R2066" s="14"/>
      <c r="S2066" s="14"/>
      <c r="T2066" s="14"/>
      <c r="U2066" s="14"/>
      <c r="V2066" s="16"/>
      <c r="W2066" s="14"/>
      <c r="AB2066" s="5"/>
    </row>
    <row r="2067" spans="1:28" s="3" customFormat="1" ht="15" customHeight="1">
      <c r="A2067" s="14" t="s">
        <v>6531</v>
      </c>
      <c r="B2067" s="14"/>
      <c r="C2067" s="14" t="s">
        <v>6525</v>
      </c>
      <c r="D2067" s="14" t="s">
        <v>80</v>
      </c>
      <c r="E2067" s="14" t="s">
        <v>151</v>
      </c>
      <c r="F2067" s="14" t="s">
        <v>5493</v>
      </c>
      <c r="G2067" s="14" t="s">
        <v>1259</v>
      </c>
      <c r="H2067" s="14" t="s">
        <v>5493</v>
      </c>
      <c r="I2067" s="14" t="s">
        <v>1259</v>
      </c>
      <c r="J2067" s="14" t="s">
        <v>5493</v>
      </c>
      <c r="K2067" s="14" t="s">
        <v>1259</v>
      </c>
      <c r="L2067" s="14">
        <v>1</v>
      </c>
      <c r="M2067" s="14">
        <v>4</v>
      </c>
      <c r="N2067" s="14">
        <v>0</v>
      </c>
      <c r="O2067" s="14">
        <v>0</v>
      </c>
      <c r="P2067" s="14" t="s">
        <v>5494</v>
      </c>
      <c r="Q2067" s="14" t="s">
        <v>6169</v>
      </c>
      <c r="R2067" s="14" t="s">
        <v>6336</v>
      </c>
      <c r="S2067" s="14" t="s">
        <v>6360</v>
      </c>
      <c r="T2067" s="14" t="s">
        <v>6360</v>
      </c>
      <c r="U2067" s="14"/>
      <c r="V2067" s="16"/>
      <c r="W2067" s="14"/>
      <c r="AB2067" s="5"/>
    </row>
    <row r="2068" spans="1:28" s="3" customFormat="1" ht="15" customHeight="1">
      <c r="A2068" s="14" t="s">
        <v>6531</v>
      </c>
      <c r="B2068" s="14"/>
      <c r="C2068" s="14" t="s">
        <v>6525</v>
      </c>
      <c r="D2068" s="14" t="s">
        <v>80</v>
      </c>
      <c r="E2068" s="14" t="s">
        <v>151</v>
      </c>
      <c r="F2068" s="14" t="s">
        <v>5493</v>
      </c>
      <c r="G2068" s="14" t="s">
        <v>5495</v>
      </c>
      <c r="H2068" s="14" t="s">
        <v>5493</v>
      </c>
      <c r="I2068" s="14" t="s">
        <v>5495</v>
      </c>
      <c r="J2068" s="14" t="s">
        <v>5493</v>
      </c>
      <c r="K2068" s="14" t="s">
        <v>5495</v>
      </c>
      <c r="L2068" s="14">
        <v>1</v>
      </c>
      <c r="M2068" s="14">
        <v>2</v>
      </c>
      <c r="N2068" s="14">
        <v>1</v>
      </c>
      <c r="O2068" s="14">
        <v>457</v>
      </c>
      <c r="P2068" s="14" t="s">
        <v>5494</v>
      </c>
      <c r="Q2068" s="14" t="s">
        <v>6169</v>
      </c>
      <c r="R2068" s="14" t="s">
        <v>6336</v>
      </c>
      <c r="S2068" s="14" t="s">
        <v>6346</v>
      </c>
      <c r="T2068" s="14" t="s">
        <v>6346</v>
      </c>
      <c r="U2068" s="14"/>
      <c r="V2068" s="16"/>
      <c r="W2068" s="14"/>
      <c r="AB2068" s="5"/>
    </row>
    <row r="2069" spans="1:28" s="3" customFormat="1" ht="15" customHeight="1">
      <c r="A2069" s="14" t="s">
        <v>6531</v>
      </c>
      <c r="B2069" s="14"/>
      <c r="C2069" s="14" t="s">
        <v>6525</v>
      </c>
      <c r="D2069" s="14" t="s">
        <v>80</v>
      </c>
      <c r="E2069" s="14" t="s">
        <v>151</v>
      </c>
      <c r="F2069" s="14" t="s">
        <v>164</v>
      </c>
      <c r="G2069" s="14" t="s">
        <v>5496</v>
      </c>
      <c r="H2069" s="14" t="s">
        <v>164</v>
      </c>
      <c r="I2069" s="14" t="s">
        <v>5496</v>
      </c>
      <c r="J2069" s="14" t="s">
        <v>164</v>
      </c>
      <c r="K2069" s="14" t="s">
        <v>5496</v>
      </c>
      <c r="L2069" s="14">
        <v>1</v>
      </c>
      <c r="M2069" s="14">
        <v>4</v>
      </c>
      <c r="N2069" s="14">
        <v>0</v>
      </c>
      <c r="O2069" s="14">
        <v>0</v>
      </c>
      <c r="P2069" s="14" t="s">
        <v>5824</v>
      </c>
      <c r="Q2069" s="14" t="s">
        <v>6417</v>
      </c>
      <c r="R2069" s="14" t="s">
        <v>6336</v>
      </c>
      <c r="S2069" s="14" t="s">
        <v>6373</v>
      </c>
      <c r="T2069" s="14" t="s">
        <v>6417</v>
      </c>
      <c r="U2069" s="14"/>
      <c r="V2069" s="16"/>
      <c r="W2069" s="14"/>
      <c r="AB2069" s="5"/>
    </row>
    <row r="2070" spans="1:28" s="3" customFormat="1">
      <c r="A2070" s="14" t="s">
        <v>6531</v>
      </c>
      <c r="B2070" s="14"/>
      <c r="C2070" s="14" t="s">
        <v>6525</v>
      </c>
      <c r="D2070" s="15" t="s">
        <v>80</v>
      </c>
      <c r="E2070" s="15" t="s">
        <v>151</v>
      </c>
      <c r="F2070" s="15" t="s">
        <v>164</v>
      </c>
      <c r="G2070" s="15" t="s">
        <v>165</v>
      </c>
      <c r="H2070" s="15" t="s">
        <v>164</v>
      </c>
      <c r="I2070" s="15" t="s">
        <v>165</v>
      </c>
      <c r="J2070" s="14" t="s">
        <v>164</v>
      </c>
      <c r="K2070" s="14" t="s">
        <v>165</v>
      </c>
      <c r="L2070" s="14">
        <v>1</v>
      </c>
      <c r="M2070" s="14">
        <v>2</v>
      </c>
      <c r="N2070" s="14">
        <v>26</v>
      </c>
      <c r="O2070" s="14">
        <v>16134</v>
      </c>
      <c r="P2070" s="14"/>
      <c r="Q2070" s="14"/>
      <c r="R2070" s="14"/>
      <c r="S2070" s="14"/>
      <c r="T2070" s="14"/>
      <c r="U2070" s="14"/>
      <c r="V2070" s="16"/>
      <c r="W2070" s="14"/>
      <c r="AB2070" s="5"/>
    </row>
    <row r="2071" spans="1:28" s="3" customFormat="1">
      <c r="A2071" s="14" t="s">
        <v>6531</v>
      </c>
      <c r="B2071" s="14"/>
      <c r="C2071" s="14" t="s">
        <v>6525</v>
      </c>
      <c r="D2071" s="15" t="s">
        <v>80</v>
      </c>
      <c r="E2071" s="15" t="s">
        <v>151</v>
      </c>
      <c r="F2071" s="15" t="s">
        <v>164</v>
      </c>
      <c r="G2071" s="15" t="s">
        <v>166</v>
      </c>
      <c r="H2071" s="15" t="s">
        <v>164</v>
      </c>
      <c r="I2071" s="15" t="s">
        <v>166</v>
      </c>
      <c r="J2071" s="14" t="s">
        <v>164</v>
      </c>
      <c r="K2071" s="14" t="s">
        <v>166</v>
      </c>
      <c r="L2071" s="14">
        <v>1</v>
      </c>
      <c r="M2071" s="14">
        <v>2</v>
      </c>
      <c r="N2071" s="14">
        <v>26</v>
      </c>
      <c r="O2071" s="14">
        <v>16138</v>
      </c>
      <c r="P2071" s="14"/>
      <c r="Q2071" s="14"/>
      <c r="R2071" s="14"/>
      <c r="S2071" s="14"/>
      <c r="T2071" s="14"/>
      <c r="U2071" s="14"/>
      <c r="V2071" s="16"/>
      <c r="W2071" s="14"/>
      <c r="AB2071" s="5"/>
    </row>
    <row r="2072" spans="1:28" s="3" customFormat="1">
      <c r="A2072" s="14" t="s">
        <v>6531</v>
      </c>
      <c r="B2072" s="14"/>
      <c r="C2072" s="14" t="s">
        <v>6525</v>
      </c>
      <c r="D2072" s="15" t="s">
        <v>80</v>
      </c>
      <c r="E2072" s="15" t="s">
        <v>151</v>
      </c>
      <c r="F2072" s="15" t="s">
        <v>164</v>
      </c>
      <c r="G2072" s="15" t="s">
        <v>167</v>
      </c>
      <c r="H2072" s="15" t="s">
        <v>164</v>
      </c>
      <c r="I2072" s="15" t="s">
        <v>167</v>
      </c>
      <c r="J2072" s="14" t="s">
        <v>164</v>
      </c>
      <c r="K2072" s="14" t="s">
        <v>167</v>
      </c>
      <c r="L2072" s="14">
        <v>1</v>
      </c>
      <c r="M2072" s="14">
        <v>2</v>
      </c>
      <c r="N2072" s="14">
        <v>25</v>
      </c>
      <c r="O2072" s="14">
        <v>15300</v>
      </c>
      <c r="P2072" s="14"/>
      <c r="Q2072" s="14"/>
      <c r="R2072" s="14"/>
      <c r="S2072" s="14"/>
      <c r="T2072" s="14"/>
      <c r="U2072" s="14"/>
      <c r="V2072" s="16"/>
      <c r="W2072" s="14"/>
      <c r="AB2072" s="5"/>
    </row>
    <row r="2073" spans="1:28" s="3" customFormat="1">
      <c r="A2073" s="14" t="s">
        <v>6531</v>
      </c>
      <c r="B2073" s="14" t="s">
        <v>6706</v>
      </c>
      <c r="C2073" s="14" t="s">
        <v>6525</v>
      </c>
      <c r="D2073" s="15" t="s">
        <v>80</v>
      </c>
      <c r="E2073" s="15" t="s">
        <v>151</v>
      </c>
      <c r="F2073" s="15" t="s">
        <v>164</v>
      </c>
      <c r="G2073" s="15" t="s">
        <v>6632</v>
      </c>
      <c r="H2073" s="14" t="s">
        <v>6526</v>
      </c>
      <c r="I2073" s="14" t="s">
        <v>6526</v>
      </c>
      <c r="J2073" s="14" t="s">
        <v>6526</v>
      </c>
      <c r="K2073" s="14" t="s">
        <v>6526</v>
      </c>
      <c r="L2073" s="14">
        <v>1</v>
      </c>
      <c r="M2073" s="14">
        <v>4</v>
      </c>
      <c r="N2073" s="14">
        <v>0</v>
      </c>
      <c r="O2073" s="14">
        <v>0</v>
      </c>
      <c r="P2073" s="14" t="s">
        <v>6722</v>
      </c>
      <c r="Q2073" s="14" t="s">
        <v>5461</v>
      </c>
      <c r="R2073" s="14"/>
      <c r="S2073" s="14"/>
      <c r="T2073" s="14"/>
      <c r="U2073" s="14"/>
      <c r="V2073" s="16"/>
      <c r="W2073" s="14"/>
      <c r="AB2073" s="5"/>
    </row>
    <row r="2074" spans="1:28" s="3" customFormat="1">
      <c r="A2074" s="14" t="s">
        <v>6531</v>
      </c>
      <c r="B2074" s="14"/>
      <c r="C2074" s="14" t="s">
        <v>6525</v>
      </c>
      <c r="D2074" s="15" t="s">
        <v>80</v>
      </c>
      <c r="E2074" s="15" t="s">
        <v>151</v>
      </c>
      <c r="F2074" s="15" t="s">
        <v>164</v>
      </c>
      <c r="G2074" s="15" t="s">
        <v>168</v>
      </c>
      <c r="H2074" s="15" t="s">
        <v>164</v>
      </c>
      <c r="I2074" s="15" t="s">
        <v>168</v>
      </c>
      <c r="J2074" s="14" t="s">
        <v>164</v>
      </c>
      <c r="K2074" s="14" t="s">
        <v>168</v>
      </c>
      <c r="L2074" s="14">
        <v>1</v>
      </c>
      <c r="M2074" s="14">
        <v>2</v>
      </c>
      <c r="N2074" s="14">
        <v>24</v>
      </c>
      <c r="O2074" s="14">
        <v>14571</v>
      </c>
      <c r="P2074" s="14"/>
      <c r="Q2074" s="14"/>
      <c r="R2074" s="14"/>
      <c r="S2074" s="14"/>
      <c r="T2074" s="14"/>
      <c r="U2074" s="14"/>
      <c r="V2074" s="16"/>
      <c r="W2074" s="14"/>
      <c r="AB2074" s="5"/>
    </row>
    <row r="2075" spans="1:28" s="3" customFormat="1">
      <c r="A2075" s="14" t="s">
        <v>6531</v>
      </c>
      <c r="B2075" s="14"/>
      <c r="C2075" s="14" t="s">
        <v>6525</v>
      </c>
      <c r="D2075" s="15" t="s">
        <v>80</v>
      </c>
      <c r="E2075" s="15" t="s">
        <v>151</v>
      </c>
      <c r="F2075" s="15" t="s">
        <v>164</v>
      </c>
      <c r="G2075" s="15" t="s">
        <v>169</v>
      </c>
      <c r="H2075" s="15" t="s">
        <v>164</v>
      </c>
      <c r="I2075" s="15" t="s">
        <v>169</v>
      </c>
      <c r="J2075" s="14" t="s">
        <v>164</v>
      </c>
      <c r="K2075" s="14" t="s">
        <v>169</v>
      </c>
      <c r="L2075" s="14">
        <v>1</v>
      </c>
      <c r="M2075" s="14">
        <v>2</v>
      </c>
      <c r="N2075" s="14">
        <v>26</v>
      </c>
      <c r="O2075" s="14">
        <v>16129</v>
      </c>
      <c r="P2075" s="14"/>
      <c r="Q2075" s="14"/>
      <c r="R2075" s="14"/>
      <c r="S2075" s="14"/>
      <c r="T2075" s="14"/>
      <c r="U2075" s="14"/>
      <c r="V2075" s="16"/>
      <c r="W2075" s="14"/>
      <c r="AB2075" s="5"/>
    </row>
    <row r="2076" spans="1:28" s="3" customFormat="1">
      <c r="A2076" s="14" t="s">
        <v>6531</v>
      </c>
      <c r="B2076" s="14"/>
      <c r="C2076" s="14" t="s">
        <v>6525</v>
      </c>
      <c r="D2076" s="15" t="s">
        <v>80</v>
      </c>
      <c r="E2076" s="15" t="s">
        <v>151</v>
      </c>
      <c r="F2076" s="15" t="s">
        <v>164</v>
      </c>
      <c r="G2076" s="15" t="s">
        <v>170</v>
      </c>
      <c r="H2076" s="15" t="s">
        <v>164</v>
      </c>
      <c r="I2076" s="15" t="s">
        <v>170</v>
      </c>
      <c r="J2076" s="14" t="s">
        <v>164</v>
      </c>
      <c r="K2076" s="14" t="s">
        <v>170</v>
      </c>
      <c r="L2076" s="14">
        <v>1</v>
      </c>
      <c r="M2076" s="14">
        <v>2</v>
      </c>
      <c r="N2076" s="14">
        <v>26</v>
      </c>
      <c r="O2076" s="14">
        <v>16138</v>
      </c>
      <c r="P2076" s="14"/>
      <c r="Q2076" s="14"/>
      <c r="R2076" s="14"/>
      <c r="S2076" s="14"/>
      <c r="T2076" s="14"/>
      <c r="U2076" s="14"/>
      <c r="V2076" s="16"/>
      <c r="W2076" s="14"/>
      <c r="X2076" s="12"/>
      <c r="AB2076" s="5"/>
    </row>
    <row r="2077" spans="1:28" s="3" customFormat="1">
      <c r="A2077" s="14" t="s">
        <v>6531</v>
      </c>
      <c r="B2077" s="14"/>
      <c r="C2077" s="14" t="s">
        <v>6525</v>
      </c>
      <c r="D2077" s="15" t="s">
        <v>80</v>
      </c>
      <c r="E2077" s="15" t="s">
        <v>151</v>
      </c>
      <c r="F2077" s="15" t="s">
        <v>164</v>
      </c>
      <c r="G2077" s="15" t="s">
        <v>171</v>
      </c>
      <c r="H2077" s="15" t="s">
        <v>164</v>
      </c>
      <c r="I2077" s="15" t="s">
        <v>171</v>
      </c>
      <c r="J2077" s="14" t="s">
        <v>164</v>
      </c>
      <c r="K2077" s="14" t="s">
        <v>171</v>
      </c>
      <c r="L2077" s="14">
        <v>1</v>
      </c>
      <c r="M2077" s="14">
        <v>2</v>
      </c>
      <c r="N2077" s="14">
        <v>26</v>
      </c>
      <c r="O2077" s="14">
        <v>16133</v>
      </c>
      <c r="P2077" s="14"/>
      <c r="Q2077" s="14"/>
      <c r="R2077" s="14"/>
      <c r="S2077" s="14"/>
      <c r="T2077" s="14"/>
      <c r="U2077" s="14"/>
      <c r="V2077" s="16"/>
      <c r="W2077" s="14"/>
      <c r="AB2077" s="5"/>
    </row>
    <row r="2078" spans="1:28" s="3" customFormat="1">
      <c r="A2078" s="14" t="s">
        <v>6531</v>
      </c>
      <c r="B2078" s="14"/>
      <c r="C2078" s="14" t="s">
        <v>6525</v>
      </c>
      <c r="D2078" s="15" t="s">
        <v>80</v>
      </c>
      <c r="E2078" s="15" t="s">
        <v>151</v>
      </c>
      <c r="F2078" s="15" t="s">
        <v>172</v>
      </c>
      <c r="G2078" s="15" t="s">
        <v>173</v>
      </c>
      <c r="H2078" s="15" t="s">
        <v>172</v>
      </c>
      <c r="I2078" s="15" t="s">
        <v>173</v>
      </c>
      <c r="J2078" s="14" t="s">
        <v>172</v>
      </c>
      <c r="K2078" s="14" t="s">
        <v>173</v>
      </c>
      <c r="L2078" s="14">
        <v>1</v>
      </c>
      <c r="M2078" s="14">
        <v>2</v>
      </c>
      <c r="N2078" s="14">
        <v>26</v>
      </c>
      <c r="O2078" s="14">
        <v>16053</v>
      </c>
      <c r="P2078" s="14"/>
      <c r="Q2078" s="14"/>
      <c r="R2078" s="14"/>
      <c r="S2078" s="14"/>
      <c r="T2078" s="14"/>
      <c r="U2078" s="14"/>
      <c r="V2078" s="16"/>
      <c r="W2078" s="14"/>
      <c r="AB2078" s="5"/>
    </row>
    <row r="2079" spans="1:28" s="3" customFormat="1">
      <c r="A2079" s="14" t="s">
        <v>6531</v>
      </c>
      <c r="B2079" s="14"/>
      <c r="C2079" s="14" t="s">
        <v>6525</v>
      </c>
      <c r="D2079" s="15" t="s">
        <v>80</v>
      </c>
      <c r="E2079" s="15" t="s">
        <v>151</v>
      </c>
      <c r="F2079" s="15" t="s">
        <v>174</v>
      </c>
      <c r="G2079" s="15" t="s">
        <v>175</v>
      </c>
      <c r="H2079" s="15" t="s">
        <v>174</v>
      </c>
      <c r="I2079" s="15" t="s">
        <v>175</v>
      </c>
      <c r="J2079" s="14" t="s">
        <v>174</v>
      </c>
      <c r="K2079" s="14" t="s">
        <v>175</v>
      </c>
      <c r="L2079" s="14">
        <v>1</v>
      </c>
      <c r="M2079" s="14">
        <v>2</v>
      </c>
      <c r="N2079" s="14">
        <v>26</v>
      </c>
      <c r="O2079" s="14">
        <v>2305</v>
      </c>
      <c r="P2079" s="14"/>
      <c r="Q2079" s="14"/>
      <c r="R2079" s="14"/>
      <c r="S2079" s="14"/>
      <c r="T2079" s="14"/>
      <c r="U2079" s="14"/>
      <c r="V2079" s="16"/>
      <c r="W2079" s="14"/>
      <c r="AB2079" s="5"/>
    </row>
    <row r="2080" spans="1:28" s="3" customFormat="1">
      <c r="A2080" s="14" t="s">
        <v>6531</v>
      </c>
      <c r="B2080" s="14"/>
      <c r="C2080" s="14" t="s">
        <v>6525</v>
      </c>
      <c r="D2080" s="15" t="s">
        <v>80</v>
      </c>
      <c r="E2080" s="15" t="s">
        <v>151</v>
      </c>
      <c r="F2080" s="15" t="s">
        <v>174</v>
      </c>
      <c r="G2080" s="15" t="s">
        <v>176</v>
      </c>
      <c r="H2080" s="15" t="s">
        <v>174</v>
      </c>
      <c r="I2080" s="15" t="s">
        <v>176</v>
      </c>
      <c r="J2080" s="14" t="s">
        <v>174</v>
      </c>
      <c r="K2080" s="14" t="s">
        <v>176</v>
      </c>
      <c r="L2080" s="14">
        <v>1</v>
      </c>
      <c r="M2080" s="14">
        <v>2</v>
      </c>
      <c r="N2080" s="14">
        <v>26</v>
      </c>
      <c r="O2080" s="14">
        <v>2305</v>
      </c>
      <c r="P2080" s="14"/>
      <c r="Q2080" s="14"/>
      <c r="R2080" s="14"/>
      <c r="S2080" s="14"/>
      <c r="T2080" s="14"/>
      <c r="U2080" s="14"/>
      <c r="V2080" s="16"/>
      <c r="W2080" s="14"/>
      <c r="AB2080" s="5"/>
    </row>
    <row r="2081" spans="1:28" s="3" customFormat="1">
      <c r="A2081" s="14" t="s">
        <v>6531</v>
      </c>
      <c r="B2081" s="14"/>
      <c r="C2081" s="14" t="s">
        <v>6525</v>
      </c>
      <c r="D2081" s="15" t="s">
        <v>80</v>
      </c>
      <c r="E2081" s="15" t="s">
        <v>151</v>
      </c>
      <c r="F2081" s="15" t="s">
        <v>174</v>
      </c>
      <c r="G2081" s="15" t="s">
        <v>177</v>
      </c>
      <c r="H2081" s="15" t="s">
        <v>174</v>
      </c>
      <c r="I2081" s="15" t="s">
        <v>177</v>
      </c>
      <c r="J2081" s="14" t="s">
        <v>174</v>
      </c>
      <c r="K2081" s="14" t="s">
        <v>177</v>
      </c>
      <c r="L2081" s="14">
        <v>1</v>
      </c>
      <c r="M2081" s="14">
        <v>2</v>
      </c>
      <c r="N2081" s="14">
        <v>23</v>
      </c>
      <c r="O2081" s="14">
        <v>2302</v>
      </c>
      <c r="P2081" s="14"/>
      <c r="Q2081" s="14"/>
      <c r="R2081" s="14"/>
      <c r="S2081" s="14"/>
      <c r="T2081" s="14"/>
      <c r="U2081" s="14"/>
      <c r="V2081" s="16"/>
      <c r="W2081" s="14"/>
      <c r="AB2081" s="5"/>
    </row>
    <row r="2082" spans="1:28" s="3" customFormat="1">
      <c r="A2082" s="14" t="s">
        <v>6531</v>
      </c>
      <c r="B2082" s="14"/>
      <c r="C2082" s="14" t="s">
        <v>6525</v>
      </c>
      <c r="D2082" s="15" t="s">
        <v>80</v>
      </c>
      <c r="E2082" s="15" t="s">
        <v>151</v>
      </c>
      <c r="F2082" s="15" t="s">
        <v>174</v>
      </c>
      <c r="G2082" s="15" t="s">
        <v>95</v>
      </c>
      <c r="H2082" s="15" t="s">
        <v>174</v>
      </c>
      <c r="I2082" s="15" t="s">
        <v>95</v>
      </c>
      <c r="J2082" s="14" t="s">
        <v>174</v>
      </c>
      <c r="K2082" s="14" t="s">
        <v>95</v>
      </c>
      <c r="L2082" s="14">
        <v>1</v>
      </c>
      <c r="M2082" s="14">
        <v>2</v>
      </c>
      <c r="N2082" s="14">
        <v>24</v>
      </c>
      <c r="O2082" s="14">
        <v>2303</v>
      </c>
      <c r="P2082" s="14"/>
      <c r="Q2082" s="14"/>
      <c r="R2082" s="14"/>
      <c r="S2082" s="14"/>
      <c r="T2082" s="14"/>
      <c r="U2082" s="14"/>
      <c r="V2082" s="16"/>
      <c r="W2082" s="14"/>
      <c r="AB2082" s="5"/>
    </row>
    <row r="2083" spans="1:28" s="3" customFormat="1">
      <c r="A2083" s="14" t="s">
        <v>6531</v>
      </c>
      <c r="B2083" s="14"/>
      <c r="C2083" s="14" t="s">
        <v>6525</v>
      </c>
      <c r="D2083" s="14" t="s">
        <v>80</v>
      </c>
      <c r="E2083" s="14" t="s">
        <v>151</v>
      </c>
      <c r="F2083" s="14" t="s">
        <v>5497</v>
      </c>
      <c r="G2083" s="14" t="s">
        <v>5498</v>
      </c>
      <c r="H2083" s="14" t="s">
        <v>5497</v>
      </c>
      <c r="I2083" s="14" t="s">
        <v>5498</v>
      </c>
      <c r="J2083" s="14" t="s">
        <v>5497</v>
      </c>
      <c r="K2083" s="14" t="s">
        <v>5498</v>
      </c>
      <c r="L2083" s="14">
        <v>1</v>
      </c>
      <c r="M2083" s="14">
        <v>2</v>
      </c>
      <c r="N2083" s="14">
        <v>1</v>
      </c>
      <c r="O2083" s="14">
        <v>291</v>
      </c>
      <c r="P2083" s="14" t="s">
        <v>5499</v>
      </c>
      <c r="Q2083" s="14" t="s">
        <v>6169</v>
      </c>
      <c r="R2083" s="14" t="s">
        <v>6336</v>
      </c>
      <c r="S2083" s="14" t="s">
        <v>6346</v>
      </c>
      <c r="T2083" s="14" t="s">
        <v>6346</v>
      </c>
      <c r="U2083" s="14"/>
      <c r="V2083" s="16"/>
      <c r="W2083" s="14"/>
      <c r="X2083" s="12"/>
      <c r="AB2083" s="5"/>
    </row>
    <row r="2084" spans="1:28" s="3" customFormat="1">
      <c r="A2084" s="14" t="s">
        <v>6531</v>
      </c>
      <c r="B2084" s="14"/>
      <c r="C2084" s="14" t="s">
        <v>6525</v>
      </c>
      <c r="D2084" s="15" t="s">
        <v>80</v>
      </c>
      <c r="E2084" s="15" t="s">
        <v>151</v>
      </c>
      <c r="F2084" s="15" t="s">
        <v>178</v>
      </c>
      <c r="G2084" s="15" t="s">
        <v>179</v>
      </c>
      <c r="H2084" s="15" t="s">
        <v>178</v>
      </c>
      <c r="I2084" s="15" t="s">
        <v>179</v>
      </c>
      <c r="J2084" s="14" t="s">
        <v>178</v>
      </c>
      <c r="K2084" s="14" t="s">
        <v>179</v>
      </c>
      <c r="L2084" s="14">
        <v>1</v>
      </c>
      <c r="M2084" s="14">
        <v>2</v>
      </c>
      <c r="N2084" s="14">
        <v>1</v>
      </c>
      <c r="O2084" s="14">
        <v>286</v>
      </c>
      <c r="P2084" s="14" t="s">
        <v>6138</v>
      </c>
      <c r="Q2084" s="14" t="s">
        <v>5490</v>
      </c>
      <c r="R2084" s="14"/>
      <c r="S2084" s="14"/>
      <c r="T2084" s="14"/>
      <c r="U2084" s="14"/>
      <c r="V2084" s="16"/>
      <c r="W2084" s="14"/>
      <c r="X2084" s="12"/>
      <c r="AB2084" s="5"/>
    </row>
    <row r="2085" spans="1:28" s="3" customFormat="1">
      <c r="A2085" s="14" t="s">
        <v>6531</v>
      </c>
      <c r="B2085" s="14"/>
      <c r="C2085" s="14" t="s">
        <v>6525</v>
      </c>
      <c r="D2085" s="15" t="s">
        <v>80</v>
      </c>
      <c r="E2085" s="15" t="s">
        <v>151</v>
      </c>
      <c r="F2085" s="15" t="s">
        <v>178</v>
      </c>
      <c r="G2085" s="15" t="s">
        <v>181</v>
      </c>
      <c r="H2085" s="15" t="s">
        <v>178</v>
      </c>
      <c r="I2085" s="15" t="s">
        <v>181</v>
      </c>
      <c r="J2085" s="14" t="s">
        <v>178</v>
      </c>
      <c r="K2085" s="14" t="s">
        <v>181</v>
      </c>
      <c r="L2085" s="14">
        <v>1</v>
      </c>
      <c r="M2085" s="14">
        <v>2</v>
      </c>
      <c r="N2085" s="14">
        <v>26</v>
      </c>
      <c r="O2085" s="14">
        <v>16149</v>
      </c>
      <c r="P2085" s="14"/>
      <c r="Q2085" s="14"/>
      <c r="R2085" s="14"/>
      <c r="S2085" s="14"/>
      <c r="T2085" s="14"/>
      <c r="U2085" s="14"/>
      <c r="V2085" s="16"/>
      <c r="W2085" s="14"/>
      <c r="AB2085" s="5"/>
    </row>
    <row r="2086" spans="1:28" s="3" customFormat="1">
      <c r="A2086" s="14" t="s">
        <v>6531</v>
      </c>
      <c r="B2086" s="14"/>
      <c r="C2086" s="14" t="s">
        <v>6525</v>
      </c>
      <c r="D2086" s="15" t="s">
        <v>80</v>
      </c>
      <c r="E2086" s="15" t="s">
        <v>151</v>
      </c>
      <c r="F2086" s="15" t="s">
        <v>182</v>
      </c>
      <c r="G2086" s="15" t="s">
        <v>183</v>
      </c>
      <c r="H2086" s="15" t="s">
        <v>182</v>
      </c>
      <c r="I2086" s="15" t="s">
        <v>183</v>
      </c>
      <c r="J2086" s="14" t="s">
        <v>182</v>
      </c>
      <c r="K2086" s="14" t="s">
        <v>183</v>
      </c>
      <c r="L2086" s="14">
        <v>1</v>
      </c>
      <c r="M2086" s="14">
        <v>2</v>
      </c>
      <c r="N2086" s="14">
        <v>26</v>
      </c>
      <c r="O2086" s="14">
        <v>15894</v>
      </c>
      <c r="P2086" s="14"/>
      <c r="Q2086" s="14"/>
      <c r="R2086" s="14"/>
      <c r="S2086" s="14"/>
      <c r="T2086" s="14"/>
      <c r="U2086" s="14"/>
      <c r="V2086" s="16"/>
      <c r="W2086" s="14"/>
      <c r="AB2086" s="5"/>
    </row>
    <row r="2087" spans="1:28" s="3" customFormat="1" ht="15" customHeight="1">
      <c r="A2087" s="14" t="s">
        <v>6531</v>
      </c>
      <c r="B2087" s="14"/>
      <c r="C2087" s="14" t="s">
        <v>6525</v>
      </c>
      <c r="D2087" s="14" t="s">
        <v>80</v>
      </c>
      <c r="E2087" s="14" t="s">
        <v>151</v>
      </c>
      <c r="F2087" s="14" t="s">
        <v>184</v>
      </c>
      <c r="G2087" s="14" t="s">
        <v>1966</v>
      </c>
      <c r="H2087" s="14" t="s">
        <v>184</v>
      </c>
      <c r="I2087" s="14" t="s">
        <v>1966</v>
      </c>
      <c r="J2087" s="14" t="s">
        <v>184</v>
      </c>
      <c r="K2087" s="14" t="s">
        <v>1966</v>
      </c>
      <c r="L2087" s="14">
        <v>1</v>
      </c>
      <c r="M2087" s="14">
        <v>4</v>
      </c>
      <c r="N2087" s="14">
        <v>0</v>
      </c>
      <c r="O2087" s="14">
        <v>0</v>
      </c>
      <c r="P2087" s="14" t="s">
        <v>6170</v>
      </c>
      <c r="Q2087" s="14" t="s">
        <v>6351</v>
      </c>
      <c r="R2087" s="14" t="s">
        <v>6336</v>
      </c>
      <c r="S2087" s="14" t="s">
        <v>6351</v>
      </c>
      <c r="T2087" s="14" t="s">
        <v>6351</v>
      </c>
      <c r="U2087" s="14"/>
      <c r="V2087" s="16"/>
      <c r="W2087" s="14"/>
      <c r="AB2087" s="5"/>
    </row>
    <row r="2088" spans="1:28" s="3" customFormat="1">
      <c r="A2088" s="14" t="s">
        <v>6531</v>
      </c>
      <c r="B2088" s="14"/>
      <c r="C2088" s="14" t="s">
        <v>6525</v>
      </c>
      <c r="D2088" s="15" t="s">
        <v>80</v>
      </c>
      <c r="E2088" s="15" t="s">
        <v>151</v>
      </c>
      <c r="F2088" s="15" t="s">
        <v>184</v>
      </c>
      <c r="G2088" s="15" t="s">
        <v>185</v>
      </c>
      <c r="H2088" s="15" t="s">
        <v>184</v>
      </c>
      <c r="I2088" s="15" t="s">
        <v>185</v>
      </c>
      <c r="J2088" s="14" t="s">
        <v>184</v>
      </c>
      <c r="K2088" s="14" t="s">
        <v>185</v>
      </c>
      <c r="L2088" s="14">
        <v>1</v>
      </c>
      <c r="M2088" s="14">
        <v>2</v>
      </c>
      <c r="N2088" s="14">
        <v>26</v>
      </c>
      <c r="O2088" s="14">
        <v>16637</v>
      </c>
      <c r="P2088" s="14"/>
      <c r="Q2088" s="14"/>
      <c r="R2088" s="14"/>
      <c r="S2088" s="14"/>
      <c r="T2088" s="14"/>
      <c r="U2088" s="14"/>
      <c r="V2088" s="16"/>
      <c r="W2088" s="14"/>
      <c r="AB2088" s="5"/>
    </row>
    <row r="2089" spans="1:28" s="3" customFormat="1">
      <c r="A2089" s="14" t="s">
        <v>6531</v>
      </c>
      <c r="B2089" s="14"/>
      <c r="C2089" s="14" t="s">
        <v>6525</v>
      </c>
      <c r="D2089" s="15" t="s">
        <v>80</v>
      </c>
      <c r="E2089" s="15" t="s">
        <v>151</v>
      </c>
      <c r="F2089" s="15" t="s">
        <v>184</v>
      </c>
      <c r="G2089" s="15" t="s">
        <v>186</v>
      </c>
      <c r="H2089" s="15" t="s">
        <v>184</v>
      </c>
      <c r="I2089" s="15" t="s">
        <v>186</v>
      </c>
      <c r="J2089" s="14" t="s">
        <v>184</v>
      </c>
      <c r="K2089" s="14" t="s">
        <v>186</v>
      </c>
      <c r="L2089" s="14">
        <v>1</v>
      </c>
      <c r="M2089" s="14">
        <v>2</v>
      </c>
      <c r="N2089" s="14">
        <v>26</v>
      </c>
      <c r="O2089" s="14">
        <v>16145</v>
      </c>
      <c r="P2089" s="14"/>
      <c r="Q2089" s="14"/>
      <c r="R2089" s="14"/>
      <c r="S2089" s="14"/>
      <c r="T2089" s="14"/>
      <c r="U2089" s="14"/>
      <c r="V2089" s="16"/>
      <c r="W2089" s="14"/>
      <c r="AB2089" s="5"/>
    </row>
    <row r="2090" spans="1:28" s="3" customFormat="1">
      <c r="A2090" s="14" t="s">
        <v>6531</v>
      </c>
      <c r="B2090" s="14"/>
      <c r="C2090" s="14" t="s">
        <v>6525</v>
      </c>
      <c r="D2090" s="15" t="s">
        <v>80</v>
      </c>
      <c r="E2090" s="15" t="s">
        <v>151</v>
      </c>
      <c r="F2090" s="15" t="s">
        <v>184</v>
      </c>
      <c r="G2090" s="15" t="s">
        <v>187</v>
      </c>
      <c r="H2090" s="15" t="s">
        <v>184</v>
      </c>
      <c r="I2090" s="15" t="s">
        <v>187</v>
      </c>
      <c r="J2090" s="14" t="s">
        <v>184</v>
      </c>
      <c r="K2090" s="14" t="s">
        <v>187</v>
      </c>
      <c r="L2090" s="14">
        <v>1</v>
      </c>
      <c r="M2090" s="14">
        <v>2</v>
      </c>
      <c r="N2090" s="14">
        <v>26</v>
      </c>
      <c r="O2090" s="14">
        <v>15822</v>
      </c>
      <c r="P2090" s="14"/>
      <c r="Q2090" s="14"/>
      <c r="R2090" s="14"/>
      <c r="S2090" s="14"/>
      <c r="T2090" s="14"/>
      <c r="U2090" s="14"/>
      <c r="V2090" s="16"/>
      <c r="W2090" s="14"/>
      <c r="AB2090" s="5"/>
    </row>
    <row r="2091" spans="1:28" s="3" customFormat="1" ht="15" customHeight="1">
      <c r="A2091" s="14" t="s">
        <v>6531</v>
      </c>
      <c r="B2091" s="14"/>
      <c r="C2091" s="14" t="s">
        <v>6525</v>
      </c>
      <c r="D2091" s="14" t="s">
        <v>80</v>
      </c>
      <c r="E2091" s="14" t="s">
        <v>151</v>
      </c>
      <c r="F2091" s="14" t="s">
        <v>184</v>
      </c>
      <c r="G2091" s="14" t="s">
        <v>1487</v>
      </c>
      <c r="H2091" s="14" t="s">
        <v>184</v>
      </c>
      <c r="I2091" s="14" t="s">
        <v>1487</v>
      </c>
      <c r="J2091" s="14" t="s">
        <v>184</v>
      </c>
      <c r="K2091" s="14" t="s">
        <v>1487</v>
      </c>
      <c r="L2091" s="14">
        <v>1</v>
      </c>
      <c r="M2091" s="14">
        <v>4</v>
      </c>
      <c r="N2091" s="14">
        <v>0</v>
      </c>
      <c r="O2091" s="14">
        <v>0</v>
      </c>
      <c r="P2091" s="14" t="s">
        <v>6170</v>
      </c>
      <c r="Q2091" s="14" t="s">
        <v>6351</v>
      </c>
      <c r="R2091" s="14" t="s">
        <v>6336</v>
      </c>
      <c r="S2091" s="14" t="s">
        <v>6351</v>
      </c>
      <c r="T2091" s="14" t="s">
        <v>6351</v>
      </c>
      <c r="U2091" s="14"/>
      <c r="V2091" s="16"/>
      <c r="W2091" s="14"/>
      <c r="AB2091" s="5"/>
    </row>
    <row r="2092" spans="1:28" s="3" customFormat="1">
      <c r="A2092" s="14" t="s">
        <v>6531</v>
      </c>
      <c r="B2092" s="14"/>
      <c r="C2092" s="14" t="s">
        <v>6525</v>
      </c>
      <c r="D2092" s="15" t="s">
        <v>80</v>
      </c>
      <c r="E2092" s="15" t="s">
        <v>151</v>
      </c>
      <c r="F2092" s="15" t="s">
        <v>184</v>
      </c>
      <c r="G2092" s="15" t="s">
        <v>190</v>
      </c>
      <c r="H2092" s="15" t="s">
        <v>184</v>
      </c>
      <c r="I2092" s="15" t="s">
        <v>190</v>
      </c>
      <c r="J2092" s="14" t="s">
        <v>184</v>
      </c>
      <c r="K2092" s="14" t="s">
        <v>190</v>
      </c>
      <c r="L2092" s="14">
        <v>1</v>
      </c>
      <c r="M2092" s="14">
        <v>2</v>
      </c>
      <c r="N2092" s="14">
        <v>26</v>
      </c>
      <c r="O2092" s="14">
        <v>16011</v>
      </c>
      <c r="P2092" s="14"/>
      <c r="Q2092" s="14"/>
      <c r="R2092" s="14"/>
      <c r="S2092" s="14"/>
      <c r="T2092" s="14"/>
      <c r="U2092" s="14"/>
      <c r="V2092" s="16"/>
      <c r="W2092" s="14"/>
      <c r="AB2092" s="5"/>
    </row>
    <row r="2093" spans="1:28" s="3" customFormat="1">
      <c r="A2093" s="14" t="s">
        <v>6531</v>
      </c>
      <c r="B2093" s="14"/>
      <c r="C2093" s="14" t="s">
        <v>6525</v>
      </c>
      <c r="D2093" s="15" t="s">
        <v>80</v>
      </c>
      <c r="E2093" s="15" t="s">
        <v>151</v>
      </c>
      <c r="F2093" s="15" t="s">
        <v>184</v>
      </c>
      <c r="G2093" s="15" t="s">
        <v>195</v>
      </c>
      <c r="H2093" s="15" t="s">
        <v>184</v>
      </c>
      <c r="I2093" s="15" t="s">
        <v>195</v>
      </c>
      <c r="J2093" s="14" t="s">
        <v>184</v>
      </c>
      <c r="K2093" s="14" t="s">
        <v>195</v>
      </c>
      <c r="L2093" s="14">
        <v>1</v>
      </c>
      <c r="M2093" s="14">
        <v>2</v>
      </c>
      <c r="N2093" s="14">
        <v>26</v>
      </c>
      <c r="O2093" s="14">
        <v>16147</v>
      </c>
      <c r="P2093" s="14"/>
      <c r="Q2093" s="14"/>
      <c r="R2093" s="14"/>
      <c r="S2093" s="14"/>
      <c r="T2093" s="14"/>
      <c r="U2093" s="14"/>
      <c r="V2093" s="16"/>
      <c r="W2093" s="14"/>
      <c r="AB2093" s="5"/>
    </row>
    <row r="2094" spans="1:28" s="3" customFormat="1">
      <c r="A2094" s="14" t="s">
        <v>6531</v>
      </c>
      <c r="B2094" s="14"/>
      <c r="C2094" s="14" t="s">
        <v>6525</v>
      </c>
      <c r="D2094" s="15" t="s">
        <v>80</v>
      </c>
      <c r="E2094" s="15" t="s">
        <v>151</v>
      </c>
      <c r="F2094" s="15" t="s">
        <v>196</v>
      </c>
      <c r="G2094" s="15" t="s">
        <v>198</v>
      </c>
      <c r="H2094" s="15" t="s">
        <v>196</v>
      </c>
      <c r="I2094" s="15" t="s">
        <v>198</v>
      </c>
      <c r="J2094" s="14" t="s">
        <v>196</v>
      </c>
      <c r="K2094" s="14" t="s">
        <v>198</v>
      </c>
      <c r="L2094" s="14">
        <v>1</v>
      </c>
      <c r="M2094" s="14">
        <v>2</v>
      </c>
      <c r="N2094" s="14">
        <v>25</v>
      </c>
      <c r="O2094" s="14">
        <v>15402</v>
      </c>
      <c r="P2094" s="14"/>
      <c r="Q2094" s="14"/>
      <c r="R2094" s="14"/>
      <c r="S2094" s="14"/>
      <c r="T2094" s="14"/>
      <c r="U2094" s="14"/>
      <c r="V2094" s="16"/>
      <c r="W2094" s="14"/>
      <c r="AB2094" s="5"/>
    </row>
    <row r="2095" spans="1:28" s="3" customFormat="1">
      <c r="A2095" s="14" t="s">
        <v>6531</v>
      </c>
      <c r="B2095" s="14"/>
      <c r="C2095" s="14" t="s">
        <v>6525</v>
      </c>
      <c r="D2095" s="15" t="s">
        <v>80</v>
      </c>
      <c r="E2095" s="15" t="s">
        <v>151</v>
      </c>
      <c r="F2095" s="15" t="s">
        <v>200</v>
      </c>
      <c r="G2095" s="15" t="s">
        <v>124</v>
      </c>
      <c r="H2095" s="15" t="s">
        <v>200</v>
      </c>
      <c r="I2095" s="15" t="s">
        <v>124</v>
      </c>
      <c r="J2095" s="14" t="s">
        <v>200</v>
      </c>
      <c r="K2095" s="14" t="s">
        <v>124</v>
      </c>
      <c r="L2095" s="14">
        <v>1</v>
      </c>
      <c r="M2095" s="14">
        <v>2</v>
      </c>
      <c r="N2095" s="14">
        <v>25</v>
      </c>
      <c r="O2095" s="14">
        <v>15695</v>
      </c>
      <c r="P2095" s="14"/>
      <c r="Q2095" s="14"/>
      <c r="R2095" s="14"/>
      <c r="S2095" s="14"/>
      <c r="T2095" s="14"/>
      <c r="U2095" s="14"/>
      <c r="V2095" s="16"/>
      <c r="W2095" s="14"/>
      <c r="AB2095" s="5"/>
    </row>
    <row r="2096" spans="1:28" s="3" customFormat="1">
      <c r="A2096" s="14" t="s">
        <v>6531</v>
      </c>
      <c r="B2096" s="14"/>
      <c r="C2096" s="14" t="s">
        <v>6525</v>
      </c>
      <c r="D2096" s="15" t="s">
        <v>80</v>
      </c>
      <c r="E2096" s="15" t="s">
        <v>151</v>
      </c>
      <c r="F2096" s="15" t="s">
        <v>200</v>
      </c>
      <c r="G2096" s="15" t="s">
        <v>202</v>
      </c>
      <c r="H2096" s="15" t="s">
        <v>200</v>
      </c>
      <c r="I2096" s="15" t="s">
        <v>202</v>
      </c>
      <c r="J2096" s="14" t="s">
        <v>200</v>
      </c>
      <c r="K2096" s="14" t="s">
        <v>202</v>
      </c>
      <c r="L2096" s="14">
        <v>1</v>
      </c>
      <c r="M2096" s="14">
        <v>2</v>
      </c>
      <c r="N2096" s="14">
        <v>25</v>
      </c>
      <c r="O2096" s="14">
        <v>15731</v>
      </c>
      <c r="P2096" s="14"/>
      <c r="Q2096" s="14"/>
      <c r="R2096" s="14"/>
      <c r="S2096" s="14"/>
      <c r="T2096" s="14"/>
      <c r="U2096" s="14"/>
      <c r="V2096" s="16"/>
      <c r="W2096" s="14"/>
      <c r="AB2096" s="5"/>
    </row>
    <row r="2097" spans="1:28" s="3" customFormat="1">
      <c r="A2097" s="14" t="s">
        <v>6531</v>
      </c>
      <c r="B2097" s="14"/>
      <c r="C2097" s="14" t="s">
        <v>6525</v>
      </c>
      <c r="D2097" s="15" t="s">
        <v>80</v>
      </c>
      <c r="E2097" s="15" t="s">
        <v>151</v>
      </c>
      <c r="F2097" s="15" t="s">
        <v>200</v>
      </c>
      <c r="G2097" s="15" t="s">
        <v>203</v>
      </c>
      <c r="H2097" s="15" t="s">
        <v>200</v>
      </c>
      <c r="I2097" s="15" t="s">
        <v>203</v>
      </c>
      <c r="J2097" s="14" t="s">
        <v>200</v>
      </c>
      <c r="K2097" s="14" t="s">
        <v>203</v>
      </c>
      <c r="L2097" s="14">
        <v>1</v>
      </c>
      <c r="M2097" s="14">
        <v>2</v>
      </c>
      <c r="N2097" s="14">
        <v>26</v>
      </c>
      <c r="O2097" s="14">
        <v>16118</v>
      </c>
      <c r="P2097" s="14"/>
      <c r="Q2097" s="14"/>
      <c r="R2097" s="14"/>
      <c r="S2097" s="14"/>
      <c r="T2097" s="14"/>
      <c r="U2097" s="14"/>
      <c r="V2097" s="16"/>
      <c r="W2097" s="14"/>
      <c r="AB2097" s="5"/>
    </row>
    <row r="2098" spans="1:28" s="3" customFormat="1">
      <c r="A2098" s="14" t="s">
        <v>6531</v>
      </c>
      <c r="B2098" s="14"/>
      <c r="C2098" s="14" t="s">
        <v>6525</v>
      </c>
      <c r="D2098" s="15" t="s">
        <v>80</v>
      </c>
      <c r="E2098" s="15" t="s">
        <v>151</v>
      </c>
      <c r="F2098" s="15" t="s">
        <v>200</v>
      </c>
      <c r="G2098" s="15" t="s">
        <v>204</v>
      </c>
      <c r="H2098" s="15" t="s">
        <v>200</v>
      </c>
      <c r="I2098" s="15" t="s">
        <v>204</v>
      </c>
      <c r="J2098" s="14" t="s">
        <v>200</v>
      </c>
      <c r="K2098" s="14" t="s">
        <v>204</v>
      </c>
      <c r="L2098" s="14">
        <v>1</v>
      </c>
      <c r="M2098" s="14">
        <v>2</v>
      </c>
      <c r="N2098" s="14">
        <v>26</v>
      </c>
      <c r="O2098" s="14">
        <v>16151</v>
      </c>
      <c r="P2098" s="14"/>
      <c r="Q2098" s="14"/>
      <c r="R2098" s="14"/>
      <c r="S2098" s="14"/>
      <c r="T2098" s="14"/>
      <c r="U2098" s="14"/>
      <c r="V2098" s="16"/>
      <c r="W2098" s="14"/>
      <c r="AB2098" s="5"/>
    </row>
    <row r="2099" spans="1:28" s="3" customFormat="1">
      <c r="A2099" s="14" t="s">
        <v>6531</v>
      </c>
      <c r="B2099" s="14"/>
      <c r="C2099" s="14" t="s">
        <v>6525</v>
      </c>
      <c r="D2099" s="15" t="s">
        <v>80</v>
      </c>
      <c r="E2099" s="15" t="s">
        <v>151</v>
      </c>
      <c r="F2099" s="15" t="s">
        <v>205</v>
      </c>
      <c r="G2099" s="15" t="s">
        <v>150</v>
      </c>
      <c r="H2099" s="15" t="s">
        <v>205</v>
      </c>
      <c r="I2099" s="15" t="s">
        <v>150</v>
      </c>
      <c r="J2099" s="14" t="s">
        <v>205</v>
      </c>
      <c r="K2099" s="14" t="s">
        <v>150</v>
      </c>
      <c r="L2099" s="14">
        <v>1</v>
      </c>
      <c r="M2099" s="14">
        <v>2</v>
      </c>
      <c r="N2099" s="14">
        <v>26</v>
      </c>
      <c r="O2099" s="14">
        <v>16251</v>
      </c>
      <c r="P2099" s="14"/>
      <c r="Q2099" s="14"/>
      <c r="R2099" s="14"/>
      <c r="S2099" s="14"/>
      <c r="T2099" s="14"/>
      <c r="U2099" s="14"/>
      <c r="V2099" s="16"/>
      <c r="W2099" s="14"/>
      <c r="AB2099" s="5"/>
    </row>
    <row r="2100" spans="1:28" s="3" customFormat="1" ht="15" customHeight="1">
      <c r="A2100" s="14" t="s">
        <v>6531</v>
      </c>
      <c r="B2100" s="14"/>
      <c r="C2100" s="14" t="s">
        <v>6525</v>
      </c>
      <c r="D2100" s="14" t="s">
        <v>80</v>
      </c>
      <c r="E2100" s="14" t="s">
        <v>151</v>
      </c>
      <c r="F2100" s="14" t="s">
        <v>5500</v>
      </c>
      <c r="G2100" s="14" t="s">
        <v>5501</v>
      </c>
      <c r="H2100" s="14" t="s">
        <v>5500</v>
      </c>
      <c r="I2100" s="14" t="s">
        <v>5501</v>
      </c>
      <c r="J2100" s="14" t="s">
        <v>5500</v>
      </c>
      <c r="K2100" s="14" t="s">
        <v>5501</v>
      </c>
      <c r="L2100" s="14">
        <v>1</v>
      </c>
      <c r="M2100" s="14">
        <v>4</v>
      </c>
      <c r="N2100" s="14">
        <v>0</v>
      </c>
      <c r="O2100" s="14">
        <v>0</v>
      </c>
      <c r="P2100" s="14" t="s">
        <v>5494</v>
      </c>
      <c r="Q2100" s="14" t="s">
        <v>6410</v>
      </c>
      <c r="R2100" s="14" t="s">
        <v>6336</v>
      </c>
      <c r="S2100" s="14" t="s">
        <v>6346</v>
      </c>
      <c r="T2100" s="14" t="s">
        <v>6346</v>
      </c>
      <c r="U2100" s="14"/>
      <c r="V2100" s="16"/>
      <c r="W2100" s="14"/>
    </row>
    <row r="2101" spans="1:28" s="3" customFormat="1" ht="15" customHeight="1">
      <c r="A2101" s="14" t="s">
        <v>6531</v>
      </c>
      <c r="B2101" s="14"/>
      <c r="C2101" s="14" t="s">
        <v>6525</v>
      </c>
      <c r="D2101" s="14" t="s">
        <v>80</v>
      </c>
      <c r="E2101" s="14" t="s">
        <v>151</v>
      </c>
      <c r="F2101" s="14" t="s">
        <v>5500</v>
      </c>
      <c r="G2101" s="14" t="s">
        <v>5502</v>
      </c>
      <c r="H2101" s="14" t="s">
        <v>5500</v>
      </c>
      <c r="I2101" s="14" t="s">
        <v>5502</v>
      </c>
      <c r="J2101" s="14" t="s">
        <v>5500</v>
      </c>
      <c r="K2101" s="14" t="s">
        <v>5502</v>
      </c>
      <c r="L2101" s="14">
        <v>1</v>
      </c>
      <c r="M2101" s="14">
        <v>4</v>
      </c>
      <c r="N2101" s="14">
        <v>0</v>
      </c>
      <c r="O2101" s="14">
        <v>0</v>
      </c>
      <c r="P2101" s="14" t="s">
        <v>5494</v>
      </c>
      <c r="Q2101" s="14" t="s">
        <v>6410</v>
      </c>
      <c r="R2101" s="14" t="s">
        <v>6336</v>
      </c>
      <c r="S2101" s="14" t="s">
        <v>6346</v>
      </c>
      <c r="T2101" s="14" t="s">
        <v>6346</v>
      </c>
      <c r="U2101" s="14"/>
      <c r="V2101" s="16"/>
      <c r="W2101" s="14"/>
      <c r="AB2101" s="5"/>
    </row>
    <row r="2102" spans="1:28" s="3" customFormat="1">
      <c r="A2102" s="14"/>
      <c r="B2102" s="14"/>
      <c r="C2102" s="14"/>
      <c r="D2102" s="15" t="s">
        <v>945</v>
      </c>
      <c r="E2102" s="15" t="s">
        <v>1009</v>
      </c>
      <c r="F2102" s="15" t="s">
        <v>1010</v>
      </c>
      <c r="G2102" s="15" t="s">
        <v>1011</v>
      </c>
      <c r="H2102" s="15" t="s">
        <v>1010</v>
      </c>
      <c r="I2102" s="15" t="s">
        <v>1011</v>
      </c>
      <c r="J2102" s="14" t="s">
        <v>1010</v>
      </c>
      <c r="K2102" s="14" t="s">
        <v>1011</v>
      </c>
      <c r="L2102" s="14">
        <v>1</v>
      </c>
      <c r="M2102" s="14">
        <v>4</v>
      </c>
      <c r="N2102" s="14" t="s">
        <v>6435</v>
      </c>
      <c r="O2102" s="14" t="s">
        <v>6435</v>
      </c>
      <c r="P2102" s="14" t="s">
        <v>6139</v>
      </c>
      <c r="Q2102" s="14" t="s">
        <v>5490</v>
      </c>
      <c r="R2102" s="14"/>
      <c r="S2102" s="14"/>
      <c r="T2102" s="14"/>
      <c r="U2102" s="14"/>
      <c r="V2102" s="16"/>
      <c r="W2102" s="14"/>
      <c r="AB2102" s="5"/>
    </row>
    <row r="2103" spans="1:28" s="3" customFormat="1">
      <c r="A2103" s="14"/>
      <c r="B2103" s="14"/>
      <c r="C2103" s="14"/>
      <c r="D2103" s="15" t="s">
        <v>945</v>
      </c>
      <c r="E2103" s="15" t="s">
        <v>1009</v>
      </c>
      <c r="F2103" s="15" t="s">
        <v>1012</v>
      </c>
      <c r="G2103" s="15" t="s">
        <v>1013</v>
      </c>
      <c r="H2103" s="15" t="s">
        <v>1012</v>
      </c>
      <c r="I2103" s="15" t="s">
        <v>1013</v>
      </c>
      <c r="J2103" s="14" t="s">
        <v>1012</v>
      </c>
      <c r="K2103" s="14" t="s">
        <v>1013</v>
      </c>
      <c r="L2103" s="14">
        <v>1</v>
      </c>
      <c r="M2103" s="14">
        <v>1</v>
      </c>
      <c r="N2103" s="14" t="s">
        <v>6435</v>
      </c>
      <c r="O2103" s="14" t="s">
        <v>6435</v>
      </c>
      <c r="P2103" s="14"/>
      <c r="Q2103" s="14"/>
      <c r="R2103" s="14"/>
      <c r="S2103" s="14"/>
      <c r="T2103" s="14"/>
      <c r="U2103" s="14"/>
      <c r="V2103" s="16"/>
      <c r="W2103" s="14"/>
      <c r="AB2103" s="5"/>
    </row>
    <row r="2104" spans="1:28" s="3" customFormat="1">
      <c r="A2104" s="14" t="s">
        <v>6531</v>
      </c>
      <c r="B2104" s="14"/>
      <c r="C2104" s="14" t="s">
        <v>6525</v>
      </c>
      <c r="D2104" s="15" t="s">
        <v>3014</v>
      </c>
      <c r="E2104" s="15" t="s">
        <v>3256</v>
      </c>
      <c r="F2104" s="15" t="s">
        <v>3257</v>
      </c>
      <c r="G2104" s="15" t="s">
        <v>3258</v>
      </c>
      <c r="H2104" s="15" t="s">
        <v>3257</v>
      </c>
      <c r="I2104" s="15" t="s">
        <v>3258</v>
      </c>
      <c r="J2104" s="14" t="s">
        <v>3257</v>
      </c>
      <c r="K2104" s="14" t="s">
        <v>3258</v>
      </c>
      <c r="L2104" s="14">
        <v>1</v>
      </c>
      <c r="M2104" s="14">
        <v>2</v>
      </c>
      <c r="N2104" s="15">
        <v>1</v>
      </c>
      <c r="O2104" s="14">
        <v>1140</v>
      </c>
      <c r="P2104" s="14"/>
      <c r="Q2104" s="14"/>
      <c r="R2104" s="14"/>
      <c r="S2104" s="14"/>
      <c r="T2104" s="14"/>
      <c r="U2104" s="14"/>
      <c r="V2104" s="16"/>
      <c r="W2104" s="14"/>
      <c r="AB2104" s="5"/>
    </row>
    <row r="2105" spans="1:28" s="3" customFormat="1">
      <c r="A2105" s="14" t="s">
        <v>6531</v>
      </c>
      <c r="B2105" s="14"/>
      <c r="C2105" s="14" t="s">
        <v>6525</v>
      </c>
      <c r="D2105" s="15" t="s">
        <v>3014</v>
      </c>
      <c r="E2105" s="15" t="s">
        <v>3256</v>
      </c>
      <c r="F2105" s="15" t="s">
        <v>3257</v>
      </c>
      <c r="G2105" s="15" t="s">
        <v>1705</v>
      </c>
      <c r="H2105" s="15" t="s">
        <v>3257</v>
      </c>
      <c r="I2105" s="15" t="s">
        <v>1705</v>
      </c>
      <c r="J2105" s="14" t="s">
        <v>3257</v>
      </c>
      <c r="K2105" s="14" t="s">
        <v>1705</v>
      </c>
      <c r="L2105" s="14">
        <v>1</v>
      </c>
      <c r="M2105" s="14">
        <v>4</v>
      </c>
      <c r="N2105" s="15">
        <v>0</v>
      </c>
      <c r="O2105" s="14">
        <v>0</v>
      </c>
      <c r="P2105" s="14" t="s">
        <v>6138</v>
      </c>
      <c r="Q2105" s="14" t="s">
        <v>5490</v>
      </c>
      <c r="R2105" s="14"/>
      <c r="S2105" s="14"/>
      <c r="T2105" s="14"/>
      <c r="U2105" s="14"/>
      <c r="V2105" s="16"/>
      <c r="W2105" s="14"/>
      <c r="AB2105" s="5"/>
    </row>
    <row r="2106" spans="1:28" s="3" customFormat="1">
      <c r="A2106" s="14" t="s">
        <v>6531</v>
      </c>
      <c r="B2106" s="14"/>
      <c r="C2106" s="14" t="s">
        <v>6525</v>
      </c>
      <c r="D2106" s="15" t="s">
        <v>3014</v>
      </c>
      <c r="E2106" s="15" t="s">
        <v>3256</v>
      </c>
      <c r="F2106" s="15" t="s">
        <v>3259</v>
      </c>
      <c r="G2106" s="15" t="s">
        <v>3143</v>
      </c>
      <c r="H2106" s="15" t="s">
        <v>3259</v>
      </c>
      <c r="I2106" s="15" t="s">
        <v>3143</v>
      </c>
      <c r="J2106" s="14" t="s">
        <v>3259</v>
      </c>
      <c r="K2106" s="14" t="s">
        <v>3143</v>
      </c>
      <c r="L2106" s="14">
        <v>1</v>
      </c>
      <c r="M2106" s="14">
        <v>2</v>
      </c>
      <c r="N2106" s="15">
        <v>0</v>
      </c>
      <c r="O2106" s="14">
        <v>0</v>
      </c>
      <c r="P2106" s="14" t="s">
        <v>6138</v>
      </c>
      <c r="Q2106" s="14" t="s">
        <v>5490</v>
      </c>
      <c r="R2106" s="14"/>
      <c r="S2106" s="14"/>
      <c r="T2106" s="14"/>
      <c r="U2106" s="14"/>
      <c r="V2106" s="16"/>
      <c r="W2106" s="14"/>
      <c r="AB2106" s="5"/>
    </row>
    <row r="2107" spans="1:28" s="3" customFormat="1">
      <c r="A2107" s="14" t="s">
        <v>6531</v>
      </c>
      <c r="B2107" s="14"/>
      <c r="C2107" s="14" t="s">
        <v>6525</v>
      </c>
      <c r="D2107" s="15" t="s">
        <v>3014</v>
      </c>
      <c r="E2107" s="15" t="s">
        <v>3256</v>
      </c>
      <c r="F2107" s="15" t="s">
        <v>3259</v>
      </c>
      <c r="G2107" s="15" t="s">
        <v>2292</v>
      </c>
      <c r="H2107" s="15" t="s">
        <v>3259</v>
      </c>
      <c r="I2107" s="15" t="s">
        <v>2292</v>
      </c>
      <c r="J2107" s="14" t="s">
        <v>3259</v>
      </c>
      <c r="K2107" s="14" t="s">
        <v>2292</v>
      </c>
      <c r="L2107" s="14">
        <v>1</v>
      </c>
      <c r="M2107" s="14">
        <v>2</v>
      </c>
      <c r="N2107" s="15">
        <v>1</v>
      </c>
      <c r="O2107" s="14">
        <v>1140</v>
      </c>
      <c r="P2107" s="14"/>
      <c r="Q2107" s="14"/>
      <c r="R2107" s="14"/>
      <c r="S2107" s="14"/>
      <c r="T2107" s="14"/>
      <c r="U2107" s="14"/>
      <c r="V2107" s="16"/>
      <c r="W2107" s="14"/>
      <c r="AB2107" s="5"/>
    </row>
    <row r="2108" spans="1:28" s="3" customFormat="1">
      <c r="A2108" s="14" t="s">
        <v>6531</v>
      </c>
      <c r="B2108" s="14"/>
      <c r="C2108" s="14" t="s">
        <v>6525</v>
      </c>
      <c r="D2108" s="15" t="s">
        <v>3014</v>
      </c>
      <c r="E2108" s="15" t="s">
        <v>3256</v>
      </c>
      <c r="F2108" s="15" t="s">
        <v>3259</v>
      </c>
      <c r="G2108" s="15" t="s">
        <v>3260</v>
      </c>
      <c r="H2108" s="15" t="s">
        <v>3259</v>
      </c>
      <c r="I2108" s="15" t="s">
        <v>3260</v>
      </c>
      <c r="J2108" s="14" t="s">
        <v>3259</v>
      </c>
      <c r="K2108" s="14" t="s">
        <v>3260</v>
      </c>
      <c r="L2108" s="14">
        <v>1</v>
      </c>
      <c r="M2108" s="14">
        <v>2</v>
      </c>
      <c r="N2108" s="15">
        <v>19</v>
      </c>
      <c r="O2108" s="14">
        <v>10645</v>
      </c>
      <c r="P2108" s="14"/>
      <c r="Q2108" s="14"/>
      <c r="R2108" s="14"/>
      <c r="S2108" s="14"/>
      <c r="T2108" s="14"/>
      <c r="U2108" s="14"/>
      <c r="V2108" s="16"/>
      <c r="W2108" s="14"/>
      <c r="AB2108" s="5"/>
    </row>
    <row r="2109" spans="1:28" s="3" customFormat="1">
      <c r="A2109" s="14" t="s">
        <v>6531</v>
      </c>
      <c r="B2109" s="14"/>
      <c r="C2109" s="14" t="s">
        <v>6525</v>
      </c>
      <c r="D2109" s="15" t="s">
        <v>3014</v>
      </c>
      <c r="E2109" s="15" t="s">
        <v>3256</v>
      </c>
      <c r="F2109" s="15" t="s">
        <v>3259</v>
      </c>
      <c r="G2109" s="15" t="s">
        <v>3261</v>
      </c>
      <c r="H2109" s="15" t="s">
        <v>3259</v>
      </c>
      <c r="I2109" s="15" t="s">
        <v>3261</v>
      </c>
      <c r="J2109" s="14" t="s">
        <v>3259</v>
      </c>
      <c r="K2109" s="14" t="s">
        <v>3261</v>
      </c>
      <c r="L2109" s="14">
        <v>1</v>
      </c>
      <c r="M2109" s="14">
        <v>2</v>
      </c>
      <c r="N2109" s="15">
        <v>19</v>
      </c>
      <c r="O2109" s="14">
        <v>10645</v>
      </c>
      <c r="P2109" s="14"/>
      <c r="Q2109" s="14"/>
      <c r="R2109" s="14"/>
      <c r="S2109" s="14"/>
      <c r="T2109" s="14"/>
      <c r="U2109" s="14"/>
      <c r="V2109" s="16"/>
      <c r="W2109" s="14"/>
      <c r="AB2109" s="5"/>
    </row>
    <row r="2110" spans="1:28" s="3" customFormat="1">
      <c r="A2110" s="14" t="s">
        <v>6531</v>
      </c>
      <c r="B2110" s="14"/>
      <c r="C2110" s="14" t="s">
        <v>6525</v>
      </c>
      <c r="D2110" s="15" t="s">
        <v>3014</v>
      </c>
      <c r="E2110" s="15" t="s">
        <v>3256</v>
      </c>
      <c r="F2110" s="15" t="s">
        <v>3263</v>
      </c>
      <c r="G2110" s="15" t="s">
        <v>3264</v>
      </c>
      <c r="H2110" s="15" t="s">
        <v>3263</v>
      </c>
      <c r="I2110" s="15" t="s">
        <v>3264</v>
      </c>
      <c r="J2110" s="14" t="s">
        <v>3263</v>
      </c>
      <c r="K2110" s="14" t="s">
        <v>3264</v>
      </c>
      <c r="L2110" s="14">
        <v>0</v>
      </c>
      <c r="M2110" s="14">
        <v>4</v>
      </c>
      <c r="N2110" s="15">
        <v>1</v>
      </c>
      <c r="O2110" s="14">
        <v>1140</v>
      </c>
      <c r="P2110" s="14"/>
      <c r="Q2110" s="14"/>
      <c r="R2110" s="14"/>
      <c r="S2110" s="14"/>
      <c r="T2110" s="14"/>
      <c r="U2110" s="14"/>
      <c r="V2110" s="16"/>
      <c r="W2110" s="14"/>
      <c r="AB2110" s="5"/>
    </row>
    <row r="2111" spans="1:28" s="3" customFormat="1">
      <c r="A2111" s="14" t="s">
        <v>6531</v>
      </c>
      <c r="B2111" s="14"/>
      <c r="C2111" s="14" t="s">
        <v>6525</v>
      </c>
      <c r="D2111" s="15" t="s">
        <v>3014</v>
      </c>
      <c r="E2111" s="15" t="s">
        <v>3256</v>
      </c>
      <c r="F2111" s="15" t="s">
        <v>3263</v>
      </c>
      <c r="G2111" s="15" t="s">
        <v>6621</v>
      </c>
      <c r="H2111" s="15" t="s">
        <v>3263</v>
      </c>
      <c r="I2111" s="15" t="s">
        <v>3265</v>
      </c>
      <c r="J2111" s="14" t="s">
        <v>3263</v>
      </c>
      <c r="K2111" s="14" t="s">
        <v>3265</v>
      </c>
      <c r="L2111" s="14">
        <v>1</v>
      </c>
      <c r="M2111" s="14">
        <v>2</v>
      </c>
      <c r="N2111" s="15">
        <v>1</v>
      </c>
      <c r="O2111" s="14">
        <v>1140</v>
      </c>
      <c r="P2111" s="14"/>
      <c r="Q2111" s="14"/>
      <c r="R2111" s="14"/>
      <c r="S2111" s="14"/>
      <c r="T2111" s="14"/>
      <c r="U2111" s="14"/>
      <c r="V2111" s="16"/>
      <c r="W2111" s="14"/>
      <c r="AB2111" s="5"/>
    </row>
    <row r="2112" spans="1:28" s="3" customFormat="1">
      <c r="A2112" s="14" t="s">
        <v>6531</v>
      </c>
      <c r="B2112" s="14"/>
      <c r="C2112" s="14" t="s">
        <v>6525</v>
      </c>
      <c r="D2112" s="15" t="s">
        <v>3014</v>
      </c>
      <c r="E2112" s="15" t="s">
        <v>3256</v>
      </c>
      <c r="F2112" s="15" t="s">
        <v>3263</v>
      </c>
      <c r="G2112" s="15" t="s">
        <v>32</v>
      </c>
      <c r="H2112" s="15" t="s">
        <v>3263</v>
      </c>
      <c r="I2112" s="15" t="s">
        <v>32</v>
      </c>
      <c r="J2112" s="14" t="s">
        <v>3263</v>
      </c>
      <c r="K2112" s="14" t="s">
        <v>32</v>
      </c>
      <c r="L2112" s="14">
        <v>1</v>
      </c>
      <c r="M2112" s="14">
        <v>2</v>
      </c>
      <c r="N2112" s="15">
        <v>1</v>
      </c>
      <c r="O2112" s="14">
        <v>1140</v>
      </c>
      <c r="P2112" s="14"/>
      <c r="Q2112" s="14"/>
      <c r="R2112" s="14"/>
      <c r="S2112" s="14"/>
      <c r="T2112" s="14"/>
      <c r="U2112" s="14"/>
      <c r="V2112" s="16"/>
      <c r="W2112" s="14"/>
      <c r="AB2112" s="5"/>
    </row>
    <row r="2113" spans="1:28" s="3" customFormat="1">
      <c r="A2113" s="14" t="s">
        <v>6531</v>
      </c>
      <c r="B2113" s="14"/>
      <c r="C2113" s="14" t="s">
        <v>6525</v>
      </c>
      <c r="D2113" s="15" t="s">
        <v>3014</v>
      </c>
      <c r="E2113" s="15" t="s">
        <v>3256</v>
      </c>
      <c r="F2113" s="15" t="s">
        <v>3263</v>
      </c>
      <c r="G2113" s="15" t="s">
        <v>3267</v>
      </c>
      <c r="H2113" s="15" t="s">
        <v>3263</v>
      </c>
      <c r="I2113" s="15" t="s">
        <v>3267</v>
      </c>
      <c r="J2113" s="14" t="s">
        <v>3263</v>
      </c>
      <c r="K2113" s="14" t="s">
        <v>3267</v>
      </c>
      <c r="L2113" s="14">
        <v>0</v>
      </c>
      <c r="M2113" s="14">
        <v>2</v>
      </c>
      <c r="N2113" s="15">
        <v>1</v>
      </c>
      <c r="O2113" s="14">
        <v>1140</v>
      </c>
      <c r="P2113" s="14"/>
      <c r="Q2113" s="14"/>
      <c r="R2113" s="14"/>
      <c r="S2113" s="14"/>
      <c r="T2113" s="14"/>
      <c r="U2113" s="14"/>
      <c r="V2113" s="16"/>
      <c r="W2113" s="14"/>
      <c r="AB2113" s="5"/>
    </row>
    <row r="2114" spans="1:28" s="3" customFormat="1">
      <c r="A2114" s="14" t="s">
        <v>6531</v>
      </c>
      <c r="B2114" s="14"/>
      <c r="C2114" s="14" t="s">
        <v>6525</v>
      </c>
      <c r="D2114" s="15" t="s">
        <v>3014</v>
      </c>
      <c r="E2114" s="15" t="s">
        <v>3256</v>
      </c>
      <c r="F2114" s="15" t="s">
        <v>3263</v>
      </c>
      <c r="G2114" s="15" t="s">
        <v>3268</v>
      </c>
      <c r="H2114" s="15" t="s">
        <v>3263</v>
      </c>
      <c r="I2114" s="15" t="s">
        <v>3268</v>
      </c>
      <c r="J2114" s="14" t="s">
        <v>3263</v>
      </c>
      <c r="K2114" s="14" t="s">
        <v>3268</v>
      </c>
      <c r="L2114" s="14">
        <v>0</v>
      </c>
      <c r="M2114" s="14">
        <v>2</v>
      </c>
      <c r="N2114" s="15">
        <v>1</v>
      </c>
      <c r="O2114" s="14">
        <v>1140</v>
      </c>
      <c r="P2114" s="14"/>
      <c r="Q2114" s="14"/>
      <c r="R2114" s="14"/>
      <c r="S2114" s="14"/>
      <c r="T2114" s="14"/>
      <c r="U2114" s="14"/>
      <c r="V2114" s="16"/>
      <c r="W2114" s="14"/>
      <c r="AB2114" s="5"/>
    </row>
    <row r="2115" spans="1:28" s="3" customFormat="1">
      <c r="A2115" s="14" t="s">
        <v>6531</v>
      </c>
      <c r="B2115" s="14"/>
      <c r="C2115" s="14" t="s">
        <v>6525</v>
      </c>
      <c r="D2115" s="15" t="s">
        <v>3014</v>
      </c>
      <c r="E2115" s="15" t="s">
        <v>3256</v>
      </c>
      <c r="F2115" s="15" t="s">
        <v>3263</v>
      </c>
      <c r="G2115" s="15" t="s">
        <v>67</v>
      </c>
      <c r="H2115" s="15" t="s">
        <v>3263</v>
      </c>
      <c r="I2115" s="15" t="s">
        <v>67</v>
      </c>
      <c r="J2115" s="14" t="s">
        <v>3263</v>
      </c>
      <c r="K2115" s="14" t="s">
        <v>67</v>
      </c>
      <c r="L2115" s="14">
        <v>0</v>
      </c>
      <c r="M2115" s="14">
        <v>2</v>
      </c>
      <c r="N2115" s="15">
        <v>19</v>
      </c>
      <c r="O2115" s="14">
        <v>10324</v>
      </c>
      <c r="P2115" s="14"/>
      <c r="Q2115" s="14"/>
      <c r="R2115" s="14"/>
      <c r="S2115" s="14"/>
      <c r="T2115" s="14"/>
      <c r="U2115" s="14"/>
      <c r="V2115" s="16"/>
      <c r="W2115" s="14"/>
      <c r="AB2115" s="5"/>
    </row>
    <row r="2116" spans="1:28" s="3" customFormat="1">
      <c r="A2116" s="14" t="s">
        <v>6531</v>
      </c>
      <c r="B2116" s="14"/>
      <c r="C2116" s="14" t="s">
        <v>6525</v>
      </c>
      <c r="D2116" s="15" t="s">
        <v>3014</v>
      </c>
      <c r="E2116" s="15" t="s">
        <v>3256</v>
      </c>
      <c r="F2116" s="15" t="s">
        <v>3263</v>
      </c>
      <c r="G2116" s="15" t="s">
        <v>3269</v>
      </c>
      <c r="H2116" s="15" t="s">
        <v>3263</v>
      </c>
      <c r="I2116" s="15" t="s">
        <v>3269</v>
      </c>
      <c r="J2116" s="14" t="s">
        <v>3263</v>
      </c>
      <c r="K2116" s="14" t="s">
        <v>3269</v>
      </c>
      <c r="L2116" s="14">
        <v>1</v>
      </c>
      <c r="M2116" s="14">
        <v>2</v>
      </c>
      <c r="N2116" s="15">
        <v>1</v>
      </c>
      <c r="O2116" s="14">
        <v>1140</v>
      </c>
      <c r="P2116" s="14"/>
      <c r="Q2116" s="14"/>
      <c r="R2116" s="14"/>
      <c r="S2116" s="14"/>
      <c r="T2116" s="14"/>
      <c r="U2116" s="14"/>
      <c r="V2116" s="16"/>
      <c r="W2116" s="14"/>
      <c r="AB2116" s="5"/>
    </row>
    <row r="2117" spans="1:28" s="3" customFormat="1">
      <c r="A2117" s="14" t="s">
        <v>6531</v>
      </c>
      <c r="B2117" s="14"/>
      <c r="C2117" s="14" t="s">
        <v>6525</v>
      </c>
      <c r="D2117" s="15" t="s">
        <v>3014</v>
      </c>
      <c r="E2117" s="15" t="s">
        <v>3256</v>
      </c>
      <c r="F2117" s="15" t="s">
        <v>3270</v>
      </c>
      <c r="G2117" s="15" t="s">
        <v>2850</v>
      </c>
      <c r="H2117" s="15" t="s">
        <v>3270</v>
      </c>
      <c r="I2117" s="15" t="s">
        <v>2850</v>
      </c>
      <c r="J2117" s="14" t="s">
        <v>3270</v>
      </c>
      <c r="K2117" s="14" t="s">
        <v>2850</v>
      </c>
      <c r="L2117" s="14">
        <v>1</v>
      </c>
      <c r="M2117" s="14">
        <v>2</v>
      </c>
      <c r="N2117" s="15">
        <v>19</v>
      </c>
      <c r="O2117" s="14">
        <v>10721</v>
      </c>
      <c r="P2117" s="14"/>
      <c r="Q2117" s="14"/>
      <c r="R2117" s="14"/>
      <c r="S2117" s="14"/>
      <c r="T2117" s="14"/>
      <c r="U2117" s="14"/>
      <c r="V2117" s="16"/>
      <c r="W2117" s="14"/>
      <c r="AB2117" s="5"/>
    </row>
    <row r="2118" spans="1:28" s="3" customFormat="1">
      <c r="A2118" s="14" t="s">
        <v>6531</v>
      </c>
      <c r="B2118" s="14"/>
      <c r="C2118" s="14" t="s">
        <v>6525</v>
      </c>
      <c r="D2118" s="15" t="s">
        <v>3014</v>
      </c>
      <c r="E2118" s="15" t="s">
        <v>3256</v>
      </c>
      <c r="F2118" s="15" t="s">
        <v>3270</v>
      </c>
      <c r="G2118" s="15" t="s">
        <v>3271</v>
      </c>
      <c r="H2118" s="15" t="s">
        <v>3270</v>
      </c>
      <c r="I2118" s="15" t="s">
        <v>3271</v>
      </c>
      <c r="J2118" s="14" t="s">
        <v>3270</v>
      </c>
      <c r="K2118" s="14" t="s">
        <v>3271</v>
      </c>
      <c r="L2118" s="14">
        <v>1</v>
      </c>
      <c r="M2118" s="14">
        <v>1</v>
      </c>
      <c r="N2118" s="15">
        <v>19</v>
      </c>
      <c r="O2118" s="14">
        <v>10784</v>
      </c>
      <c r="P2118" s="14"/>
      <c r="Q2118" s="14"/>
      <c r="R2118" s="14"/>
      <c r="S2118" s="14"/>
      <c r="T2118" s="14"/>
      <c r="U2118" s="14"/>
      <c r="V2118" s="16"/>
      <c r="W2118" s="14"/>
      <c r="AB2118" s="5"/>
    </row>
    <row r="2119" spans="1:28" s="3" customFormat="1">
      <c r="A2119" s="14" t="s">
        <v>6531</v>
      </c>
      <c r="B2119" s="14"/>
      <c r="C2119" s="14" t="s">
        <v>6525</v>
      </c>
      <c r="D2119" s="15" t="s">
        <v>3014</v>
      </c>
      <c r="E2119" s="15" t="s">
        <v>3256</v>
      </c>
      <c r="F2119" s="15" t="s">
        <v>3273</v>
      </c>
      <c r="G2119" s="15" t="s">
        <v>411</v>
      </c>
      <c r="H2119" s="15" t="s">
        <v>3273</v>
      </c>
      <c r="I2119" s="15" t="s">
        <v>411</v>
      </c>
      <c r="J2119" s="14" t="s">
        <v>3273</v>
      </c>
      <c r="K2119" s="14" t="s">
        <v>411</v>
      </c>
      <c r="L2119" s="14">
        <v>1</v>
      </c>
      <c r="M2119" s="14">
        <v>2</v>
      </c>
      <c r="N2119" s="15">
        <v>1</v>
      </c>
      <c r="O2119" s="14">
        <v>1140</v>
      </c>
      <c r="P2119" s="14"/>
      <c r="Q2119" s="14"/>
      <c r="R2119" s="14"/>
      <c r="S2119" s="14"/>
      <c r="T2119" s="14"/>
      <c r="U2119" s="14"/>
      <c r="V2119" s="16"/>
      <c r="W2119" s="14"/>
      <c r="AB2119" s="5"/>
    </row>
    <row r="2120" spans="1:28" s="3" customFormat="1">
      <c r="A2120" s="14" t="s">
        <v>6531</v>
      </c>
      <c r="B2120" s="14"/>
      <c r="C2120" s="14" t="s">
        <v>6525</v>
      </c>
      <c r="D2120" s="15" t="s">
        <v>3014</v>
      </c>
      <c r="E2120" s="15" t="s">
        <v>3256</v>
      </c>
      <c r="F2120" s="15" t="s">
        <v>3273</v>
      </c>
      <c r="G2120" s="15" t="s">
        <v>3274</v>
      </c>
      <c r="H2120" s="15" t="s">
        <v>3273</v>
      </c>
      <c r="I2120" s="15" t="s">
        <v>3274</v>
      </c>
      <c r="J2120" s="14" t="s">
        <v>3273</v>
      </c>
      <c r="K2120" s="14" t="s">
        <v>3274</v>
      </c>
      <c r="L2120" s="14">
        <v>1</v>
      </c>
      <c r="M2120" s="14">
        <v>2</v>
      </c>
      <c r="N2120" s="15">
        <v>1</v>
      </c>
      <c r="O2120" s="14">
        <v>1140</v>
      </c>
      <c r="P2120" s="14"/>
      <c r="Q2120" s="14"/>
      <c r="R2120" s="14"/>
      <c r="S2120" s="14"/>
      <c r="T2120" s="14"/>
      <c r="U2120" s="14"/>
      <c r="V2120" s="16"/>
      <c r="W2120" s="14"/>
      <c r="AB2120" s="5"/>
    </row>
    <row r="2121" spans="1:28" s="3" customFormat="1">
      <c r="A2121" s="14" t="s">
        <v>6531</v>
      </c>
      <c r="B2121" s="14"/>
      <c r="C2121" s="14" t="s">
        <v>6525</v>
      </c>
      <c r="D2121" s="15" t="s">
        <v>3014</v>
      </c>
      <c r="E2121" s="15" t="s">
        <v>3256</v>
      </c>
      <c r="F2121" s="14" t="s">
        <v>6522</v>
      </c>
      <c r="G2121" s="14" t="s">
        <v>6522</v>
      </c>
      <c r="H2121" s="15" t="s">
        <v>3263</v>
      </c>
      <c r="I2121" s="15" t="s">
        <v>3266</v>
      </c>
      <c r="J2121" s="14" t="s">
        <v>3263</v>
      </c>
      <c r="K2121" s="14" t="s">
        <v>3266</v>
      </c>
      <c r="L2121" s="14" t="s">
        <v>6435</v>
      </c>
      <c r="M2121" s="14" t="s">
        <v>6435</v>
      </c>
      <c r="N2121" s="14" t="s">
        <v>6435</v>
      </c>
      <c r="O2121" s="14" t="s">
        <v>6435</v>
      </c>
      <c r="P2121" s="14"/>
      <c r="Q2121" s="14"/>
      <c r="R2121" s="14"/>
      <c r="S2121" s="14"/>
      <c r="T2121" s="14"/>
      <c r="U2121" s="14"/>
      <c r="V2121" s="16"/>
      <c r="W2121" s="14"/>
      <c r="AB2121" s="5"/>
    </row>
    <row r="2122" spans="1:28" s="3" customFormat="1">
      <c r="A2122" s="14"/>
      <c r="B2122" s="14"/>
      <c r="C2122" s="14"/>
      <c r="D2122" s="15" t="s">
        <v>3406</v>
      </c>
      <c r="E2122" s="15" t="s">
        <v>4303</v>
      </c>
      <c r="F2122" s="15" t="s">
        <v>4304</v>
      </c>
      <c r="G2122" s="15" t="s">
        <v>4305</v>
      </c>
      <c r="H2122" s="15" t="s">
        <v>4304</v>
      </c>
      <c r="I2122" s="15" t="s">
        <v>4305</v>
      </c>
      <c r="J2122" s="14" t="s">
        <v>4304</v>
      </c>
      <c r="K2122" s="14" t="s">
        <v>4305</v>
      </c>
      <c r="L2122" s="14">
        <v>1</v>
      </c>
      <c r="M2122" s="14">
        <v>1</v>
      </c>
      <c r="N2122" s="14">
        <v>3</v>
      </c>
      <c r="O2122" s="14">
        <v>2649</v>
      </c>
      <c r="P2122" s="14"/>
      <c r="Q2122" s="14"/>
      <c r="R2122" s="14"/>
      <c r="S2122" s="14"/>
      <c r="T2122" s="14"/>
      <c r="U2122" s="14"/>
      <c r="V2122" s="16"/>
      <c r="W2122" s="14"/>
      <c r="AB2122" s="5"/>
    </row>
    <row r="2123" spans="1:28" s="3" customFormat="1">
      <c r="A2123" s="14"/>
      <c r="B2123" s="14"/>
      <c r="C2123" s="14"/>
      <c r="D2123" s="15" t="s">
        <v>3406</v>
      </c>
      <c r="E2123" s="15" t="s">
        <v>4303</v>
      </c>
      <c r="F2123" s="15" t="s">
        <v>4304</v>
      </c>
      <c r="G2123" s="15" t="s">
        <v>3893</v>
      </c>
      <c r="H2123" s="15" t="s">
        <v>4304</v>
      </c>
      <c r="I2123" s="15" t="s">
        <v>3893</v>
      </c>
      <c r="J2123" s="14" t="s">
        <v>4304</v>
      </c>
      <c r="K2123" s="14" t="s">
        <v>3893</v>
      </c>
      <c r="L2123" s="14">
        <v>1</v>
      </c>
      <c r="M2123" s="14">
        <v>3</v>
      </c>
      <c r="N2123" s="14">
        <v>1</v>
      </c>
      <c r="O2123" s="14">
        <v>1140</v>
      </c>
      <c r="P2123" s="14"/>
      <c r="Q2123" s="14"/>
      <c r="R2123" s="14"/>
      <c r="S2123" s="14"/>
      <c r="T2123" s="14"/>
      <c r="U2123" s="14"/>
      <c r="V2123" s="16"/>
      <c r="W2123" s="14"/>
      <c r="AB2123" s="5"/>
    </row>
    <row r="2124" spans="1:28" s="3" customFormat="1">
      <c r="A2124" s="14"/>
      <c r="B2124" s="14"/>
      <c r="C2124" s="14"/>
      <c r="D2124" s="15" t="s">
        <v>3406</v>
      </c>
      <c r="E2124" s="15" t="s">
        <v>4303</v>
      </c>
      <c r="F2124" s="15" t="s">
        <v>4304</v>
      </c>
      <c r="G2124" s="15" t="s">
        <v>4306</v>
      </c>
      <c r="H2124" s="15" t="s">
        <v>4304</v>
      </c>
      <c r="I2124" s="15" t="s">
        <v>4306</v>
      </c>
      <c r="J2124" s="14" t="s">
        <v>4304</v>
      </c>
      <c r="K2124" s="14" t="s">
        <v>4306</v>
      </c>
      <c r="L2124" s="14">
        <v>1</v>
      </c>
      <c r="M2124" s="14">
        <v>2</v>
      </c>
      <c r="N2124" s="14">
        <v>3</v>
      </c>
      <c r="O2124" s="14">
        <v>2649</v>
      </c>
      <c r="P2124" s="14"/>
      <c r="Q2124" s="14"/>
      <c r="R2124" s="14"/>
      <c r="S2124" s="14"/>
      <c r="T2124" s="14"/>
      <c r="U2124" s="14"/>
      <c r="V2124" s="16"/>
      <c r="W2124" s="14"/>
      <c r="AB2124" s="5"/>
    </row>
    <row r="2125" spans="1:28" s="3" customFormat="1">
      <c r="A2125" s="14"/>
      <c r="B2125" s="14"/>
      <c r="C2125" s="14"/>
      <c r="D2125" s="15" t="s">
        <v>3406</v>
      </c>
      <c r="E2125" s="15" t="s">
        <v>4303</v>
      </c>
      <c r="F2125" s="15" t="s">
        <v>4304</v>
      </c>
      <c r="G2125" s="15" t="s">
        <v>2622</v>
      </c>
      <c r="H2125" s="15" t="s">
        <v>4304</v>
      </c>
      <c r="I2125" s="15" t="s">
        <v>2622</v>
      </c>
      <c r="J2125" s="14" t="s">
        <v>4304</v>
      </c>
      <c r="K2125" s="14" t="s">
        <v>2622</v>
      </c>
      <c r="L2125" s="14">
        <v>1</v>
      </c>
      <c r="M2125" s="14">
        <v>2</v>
      </c>
      <c r="N2125" s="14">
        <v>3</v>
      </c>
      <c r="O2125" s="14">
        <v>2649</v>
      </c>
      <c r="P2125" s="14"/>
      <c r="Q2125" s="14"/>
      <c r="R2125" s="14"/>
      <c r="S2125" s="14"/>
      <c r="T2125" s="14"/>
      <c r="U2125" s="14"/>
      <c r="V2125" s="16"/>
      <c r="W2125" s="14"/>
      <c r="AB2125" s="5"/>
    </row>
    <row r="2126" spans="1:28" s="3" customFormat="1">
      <c r="A2126" s="14"/>
      <c r="B2126" s="14"/>
      <c r="C2126" s="14"/>
      <c r="D2126" s="15" t="s">
        <v>3406</v>
      </c>
      <c r="E2126" s="15" t="s">
        <v>4303</v>
      </c>
      <c r="F2126" s="15" t="s">
        <v>4304</v>
      </c>
      <c r="G2126" s="15" t="s">
        <v>2630</v>
      </c>
      <c r="H2126" s="15" t="s">
        <v>4304</v>
      </c>
      <c r="I2126" s="15" t="s">
        <v>2630</v>
      </c>
      <c r="J2126" s="14" t="s">
        <v>4304</v>
      </c>
      <c r="K2126" s="14" t="s">
        <v>2630</v>
      </c>
      <c r="L2126" s="14">
        <v>1</v>
      </c>
      <c r="M2126" s="14">
        <v>2</v>
      </c>
      <c r="N2126" s="14">
        <v>3</v>
      </c>
      <c r="O2126" s="14">
        <v>2649</v>
      </c>
      <c r="P2126" s="14"/>
      <c r="Q2126" s="14"/>
      <c r="R2126" s="14"/>
      <c r="S2126" s="14"/>
      <c r="T2126" s="14"/>
      <c r="U2126" s="14"/>
      <c r="V2126" s="16"/>
      <c r="W2126" s="14"/>
      <c r="AB2126" s="5"/>
    </row>
    <row r="2127" spans="1:28" s="3" customFormat="1">
      <c r="A2127" s="14"/>
      <c r="B2127" s="14"/>
      <c r="C2127" s="14"/>
      <c r="D2127" s="15" t="s">
        <v>3406</v>
      </c>
      <c r="E2127" s="15" t="s">
        <v>4303</v>
      </c>
      <c r="F2127" s="15" t="s">
        <v>4304</v>
      </c>
      <c r="G2127" s="15" t="s">
        <v>4307</v>
      </c>
      <c r="H2127" s="15" t="s">
        <v>4304</v>
      </c>
      <c r="I2127" s="15" t="s">
        <v>4307</v>
      </c>
      <c r="J2127" s="14" t="s">
        <v>4304</v>
      </c>
      <c r="K2127" s="14" t="s">
        <v>4307</v>
      </c>
      <c r="L2127" s="14">
        <v>1</v>
      </c>
      <c r="M2127" s="14">
        <v>3</v>
      </c>
      <c r="N2127" s="14">
        <v>1</v>
      </c>
      <c r="O2127" s="14">
        <v>1140</v>
      </c>
      <c r="P2127" s="14"/>
      <c r="Q2127" s="14"/>
      <c r="R2127" s="14"/>
      <c r="S2127" s="14"/>
      <c r="T2127" s="14"/>
      <c r="U2127" s="14"/>
      <c r="V2127" s="16"/>
      <c r="W2127" s="14"/>
      <c r="AB2127" s="5"/>
    </row>
    <row r="2128" spans="1:28" s="3" customFormat="1">
      <c r="A2128" s="14"/>
      <c r="B2128" s="14"/>
      <c r="C2128" s="14"/>
      <c r="D2128" s="15" t="s">
        <v>3406</v>
      </c>
      <c r="E2128" s="15" t="s">
        <v>4303</v>
      </c>
      <c r="F2128" s="15" t="s">
        <v>4304</v>
      </c>
      <c r="G2128" s="15" t="s">
        <v>202</v>
      </c>
      <c r="H2128" s="15" t="s">
        <v>4304</v>
      </c>
      <c r="I2128" s="15" t="s">
        <v>202</v>
      </c>
      <c r="J2128" s="14" t="s">
        <v>4304</v>
      </c>
      <c r="K2128" s="14" t="s">
        <v>202</v>
      </c>
      <c r="L2128" s="14">
        <v>1</v>
      </c>
      <c r="M2128" s="14">
        <v>3</v>
      </c>
      <c r="N2128" s="14">
        <v>1</v>
      </c>
      <c r="O2128" s="14">
        <v>114</v>
      </c>
      <c r="P2128" s="14"/>
      <c r="Q2128" s="14"/>
      <c r="R2128" s="14"/>
      <c r="S2128" s="14"/>
      <c r="T2128" s="14"/>
      <c r="U2128" s="14"/>
      <c r="V2128" s="16"/>
      <c r="W2128" s="14"/>
      <c r="AB2128" s="5"/>
    </row>
    <row r="2129" spans="1:33" s="3" customFormat="1">
      <c r="A2129" s="14"/>
      <c r="B2129" s="14"/>
      <c r="C2129" s="14"/>
      <c r="D2129" s="15" t="s">
        <v>3406</v>
      </c>
      <c r="E2129" s="15" t="s">
        <v>4303</v>
      </c>
      <c r="F2129" s="15" t="s">
        <v>4308</v>
      </c>
      <c r="G2129" s="15" t="s">
        <v>4309</v>
      </c>
      <c r="H2129" s="15" t="s">
        <v>4308</v>
      </c>
      <c r="I2129" s="15" t="s">
        <v>4309</v>
      </c>
      <c r="J2129" s="14" t="s">
        <v>4308</v>
      </c>
      <c r="K2129" s="14" t="s">
        <v>4309</v>
      </c>
      <c r="L2129" s="14">
        <v>1</v>
      </c>
      <c r="M2129" s="14">
        <v>3</v>
      </c>
      <c r="N2129" s="14">
        <v>1</v>
      </c>
      <c r="O2129" s="14">
        <v>1140</v>
      </c>
      <c r="P2129" s="14"/>
      <c r="Q2129" s="14"/>
      <c r="R2129" s="14"/>
      <c r="S2129" s="14"/>
      <c r="T2129" s="14"/>
      <c r="U2129" s="14"/>
      <c r="V2129" s="16"/>
      <c r="W2129" s="14"/>
      <c r="AB2129" s="5"/>
    </row>
    <row r="2130" spans="1:33" s="3" customFormat="1">
      <c r="A2130" s="14"/>
      <c r="B2130" s="14"/>
      <c r="C2130" s="14"/>
      <c r="D2130" s="15" t="s">
        <v>3406</v>
      </c>
      <c r="E2130" s="15" t="s">
        <v>4303</v>
      </c>
      <c r="F2130" s="15" t="s">
        <v>4308</v>
      </c>
      <c r="G2130" s="15" t="s">
        <v>3932</v>
      </c>
      <c r="H2130" s="15" t="s">
        <v>4308</v>
      </c>
      <c r="I2130" s="15" t="s">
        <v>3932</v>
      </c>
      <c r="J2130" s="14" t="s">
        <v>4308</v>
      </c>
      <c r="K2130" s="14" t="s">
        <v>3932</v>
      </c>
      <c r="L2130" s="14">
        <v>1</v>
      </c>
      <c r="M2130" s="14">
        <v>2</v>
      </c>
      <c r="N2130" s="14">
        <v>2</v>
      </c>
      <c r="O2130" s="14">
        <v>2355</v>
      </c>
      <c r="P2130" s="14"/>
      <c r="Q2130" s="14"/>
      <c r="R2130" s="14"/>
      <c r="S2130" s="14"/>
      <c r="T2130" s="14"/>
      <c r="U2130" s="14"/>
      <c r="V2130" s="16"/>
      <c r="W2130" s="14"/>
      <c r="X2130" s="12"/>
      <c r="AB2130" s="5"/>
    </row>
    <row r="2131" spans="1:33" s="3" customFormat="1">
      <c r="A2131" s="14"/>
      <c r="B2131" s="14"/>
      <c r="C2131" s="14"/>
      <c r="D2131" s="15" t="s">
        <v>3406</v>
      </c>
      <c r="E2131" s="15" t="s">
        <v>4303</v>
      </c>
      <c r="F2131" s="15" t="s">
        <v>4308</v>
      </c>
      <c r="G2131" s="15" t="s">
        <v>867</v>
      </c>
      <c r="H2131" s="15" t="s">
        <v>4308</v>
      </c>
      <c r="I2131" s="15" t="s">
        <v>867</v>
      </c>
      <c r="J2131" s="14" t="s">
        <v>4308</v>
      </c>
      <c r="K2131" s="14" t="s">
        <v>867</v>
      </c>
      <c r="L2131" s="14">
        <v>1</v>
      </c>
      <c r="M2131" s="14">
        <v>2</v>
      </c>
      <c r="N2131" s="14">
        <v>3</v>
      </c>
      <c r="O2131" s="14">
        <v>2649</v>
      </c>
      <c r="P2131" s="14"/>
      <c r="Q2131" s="14"/>
      <c r="R2131" s="14"/>
      <c r="S2131" s="14"/>
      <c r="T2131" s="14"/>
      <c r="U2131" s="14"/>
      <c r="V2131" s="16"/>
      <c r="W2131" s="14"/>
      <c r="AB2131" s="5"/>
    </row>
    <row r="2132" spans="1:33" s="3" customFormat="1">
      <c r="A2132" s="14"/>
      <c r="B2132" s="14"/>
      <c r="C2132" s="14"/>
      <c r="D2132" s="15" t="s">
        <v>3406</v>
      </c>
      <c r="E2132" s="15" t="s">
        <v>4303</v>
      </c>
      <c r="F2132" s="15" t="s">
        <v>4308</v>
      </c>
      <c r="G2132" s="15" t="s">
        <v>4310</v>
      </c>
      <c r="H2132" s="15" t="s">
        <v>4308</v>
      </c>
      <c r="I2132" s="15" t="s">
        <v>4310</v>
      </c>
      <c r="J2132" s="14" t="s">
        <v>4308</v>
      </c>
      <c r="K2132" s="14" t="s">
        <v>4310</v>
      </c>
      <c r="L2132" s="14">
        <v>1</v>
      </c>
      <c r="M2132" s="14">
        <v>2</v>
      </c>
      <c r="N2132" s="14">
        <v>2</v>
      </c>
      <c r="O2132" s="14">
        <v>2405</v>
      </c>
      <c r="P2132" s="14"/>
      <c r="Q2132" s="14"/>
      <c r="R2132" s="14"/>
      <c r="S2132" s="14"/>
      <c r="T2132" s="14"/>
      <c r="U2132" s="14"/>
      <c r="V2132" s="16"/>
      <c r="W2132" s="14"/>
      <c r="AB2132" s="5"/>
    </row>
    <row r="2133" spans="1:33" s="3" customFormat="1" ht="15" customHeight="1">
      <c r="A2133" s="14"/>
      <c r="B2133" s="14"/>
      <c r="C2133" s="14"/>
      <c r="D2133" s="15" t="s">
        <v>3406</v>
      </c>
      <c r="E2133" s="15" t="s">
        <v>4303</v>
      </c>
      <c r="F2133" s="15" t="s">
        <v>4308</v>
      </c>
      <c r="G2133" s="15" t="s">
        <v>4311</v>
      </c>
      <c r="H2133" s="15" t="s">
        <v>4308</v>
      </c>
      <c r="I2133" s="15" t="s">
        <v>4311</v>
      </c>
      <c r="J2133" s="14" t="s">
        <v>4308</v>
      </c>
      <c r="K2133" s="14" t="s">
        <v>4311</v>
      </c>
      <c r="L2133" s="14">
        <v>1</v>
      </c>
      <c r="M2133" s="14">
        <v>2</v>
      </c>
      <c r="N2133" s="14">
        <v>2</v>
      </c>
      <c r="O2133" s="14">
        <v>2406</v>
      </c>
      <c r="P2133" s="14"/>
      <c r="Q2133" s="14"/>
      <c r="R2133" s="14"/>
      <c r="S2133" s="14"/>
      <c r="T2133" s="14"/>
      <c r="U2133" s="14"/>
      <c r="V2133" s="16"/>
      <c r="W2133" s="14"/>
      <c r="AB2133" s="5"/>
    </row>
    <row r="2134" spans="1:33" s="3" customFormat="1" ht="15" customHeight="1">
      <c r="A2134" s="14"/>
      <c r="B2134" s="14"/>
      <c r="C2134" s="14"/>
      <c r="D2134" s="15" t="s">
        <v>3406</v>
      </c>
      <c r="E2134" s="15" t="s">
        <v>4303</v>
      </c>
      <c r="F2134" s="15" t="s">
        <v>4308</v>
      </c>
      <c r="G2134" s="15" t="s">
        <v>1216</v>
      </c>
      <c r="H2134" s="15" t="s">
        <v>4308</v>
      </c>
      <c r="I2134" s="15" t="s">
        <v>1216</v>
      </c>
      <c r="J2134" s="14" t="s">
        <v>4308</v>
      </c>
      <c r="K2134" s="14" t="s">
        <v>1216</v>
      </c>
      <c r="L2134" s="14">
        <v>1</v>
      </c>
      <c r="M2134" s="14">
        <v>2</v>
      </c>
      <c r="N2134" s="14">
        <v>2</v>
      </c>
      <c r="O2134" s="14">
        <v>2395</v>
      </c>
      <c r="P2134" s="14"/>
      <c r="Q2134" s="14"/>
      <c r="R2134" s="14"/>
      <c r="S2134" s="14"/>
      <c r="T2134" s="14"/>
      <c r="U2134" s="14"/>
      <c r="V2134" s="14"/>
      <c r="W2134" s="14"/>
    </row>
    <row r="2135" spans="1:33" s="3" customFormat="1" ht="15" customHeight="1">
      <c r="A2135" s="14"/>
      <c r="B2135" s="14"/>
      <c r="C2135" s="14"/>
      <c r="D2135" s="15" t="s">
        <v>3406</v>
      </c>
      <c r="E2135" s="15" t="s">
        <v>4303</v>
      </c>
      <c r="F2135" s="15" t="s">
        <v>4308</v>
      </c>
      <c r="G2135" s="15" t="s">
        <v>4312</v>
      </c>
      <c r="H2135" s="15" t="s">
        <v>4308</v>
      </c>
      <c r="I2135" s="15" t="s">
        <v>4312</v>
      </c>
      <c r="J2135" s="14" t="s">
        <v>4308</v>
      </c>
      <c r="K2135" s="14" t="s">
        <v>4312</v>
      </c>
      <c r="L2135" s="14">
        <v>1</v>
      </c>
      <c r="M2135" s="14">
        <v>2</v>
      </c>
      <c r="N2135" s="14">
        <v>2</v>
      </c>
      <c r="O2135" s="14">
        <v>2380</v>
      </c>
      <c r="P2135" s="14"/>
      <c r="Q2135" s="14"/>
      <c r="R2135" s="14"/>
      <c r="S2135" s="14"/>
      <c r="T2135" s="14"/>
      <c r="U2135" s="14"/>
      <c r="V2135" s="14"/>
      <c r="W2135" s="14"/>
      <c r="AB2135" s="5"/>
    </row>
    <row r="2136" spans="1:33" s="3" customFormat="1">
      <c r="A2136" s="14"/>
      <c r="B2136" s="14"/>
      <c r="C2136" s="14"/>
      <c r="D2136" s="15" t="s">
        <v>3406</v>
      </c>
      <c r="E2136" s="15" t="s">
        <v>4303</v>
      </c>
      <c r="F2136" s="15" t="s">
        <v>4308</v>
      </c>
      <c r="G2136" s="15" t="s">
        <v>4313</v>
      </c>
      <c r="H2136" s="15" t="s">
        <v>4308</v>
      </c>
      <c r="I2136" s="15" t="s">
        <v>4313</v>
      </c>
      <c r="J2136" s="14" t="s">
        <v>4308</v>
      </c>
      <c r="K2136" s="14" t="s">
        <v>4313</v>
      </c>
      <c r="L2136" s="14">
        <v>1</v>
      </c>
      <c r="M2136" s="14">
        <v>2</v>
      </c>
      <c r="N2136" s="14">
        <v>3</v>
      </c>
      <c r="O2136" s="14">
        <v>2643</v>
      </c>
      <c r="P2136" s="14"/>
      <c r="Q2136" s="14"/>
      <c r="R2136" s="14"/>
      <c r="S2136" s="14"/>
      <c r="T2136" s="14"/>
      <c r="U2136" s="14"/>
      <c r="V2136" s="16"/>
      <c r="W2136" s="14"/>
      <c r="AB2136" s="5"/>
    </row>
    <row r="2137" spans="1:33">
      <c r="A2137" s="14"/>
      <c r="B2137" s="14"/>
      <c r="C2137" s="14"/>
      <c r="D2137" s="15" t="s">
        <v>3406</v>
      </c>
      <c r="E2137" s="15" t="s">
        <v>4303</v>
      </c>
      <c r="F2137" s="15" t="s">
        <v>4308</v>
      </c>
      <c r="G2137" s="15" t="s">
        <v>364</v>
      </c>
      <c r="H2137" s="15" t="s">
        <v>4308</v>
      </c>
      <c r="I2137" s="15" t="s">
        <v>364</v>
      </c>
      <c r="J2137" s="14" t="s">
        <v>4308</v>
      </c>
      <c r="K2137" s="14" t="s">
        <v>364</v>
      </c>
      <c r="L2137" s="14">
        <v>1</v>
      </c>
      <c r="M2137" s="14">
        <v>2</v>
      </c>
      <c r="N2137" s="14">
        <v>2</v>
      </c>
      <c r="O2137" s="14">
        <v>2194</v>
      </c>
      <c r="P2137" s="14"/>
      <c r="Q2137" s="14"/>
      <c r="R2137" s="14"/>
      <c r="S2137" s="14"/>
      <c r="T2137" s="14"/>
      <c r="U2137" s="14"/>
      <c r="V2137" s="16"/>
      <c r="W2137" s="14"/>
      <c r="X2137" s="3"/>
      <c r="Y2137" s="3"/>
      <c r="Z2137" s="3"/>
      <c r="AA2137" s="3"/>
      <c r="AB2137" s="5"/>
      <c r="AC2137" s="3"/>
      <c r="AD2137" s="3"/>
      <c r="AE2137" s="3"/>
      <c r="AF2137" s="3"/>
      <c r="AG2137" s="3"/>
    </row>
    <row r="2138" spans="1:33" s="3" customFormat="1">
      <c r="A2138" s="14"/>
      <c r="B2138" s="14"/>
      <c r="C2138" s="14"/>
      <c r="D2138" s="15" t="s">
        <v>3406</v>
      </c>
      <c r="E2138" s="15" t="s">
        <v>4303</v>
      </c>
      <c r="F2138" s="15" t="s">
        <v>6624</v>
      </c>
      <c r="G2138" s="15" t="s">
        <v>4316</v>
      </c>
      <c r="H2138" s="15" t="s">
        <v>4314</v>
      </c>
      <c r="I2138" s="15" t="s">
        <v>4316</v>
      </c>
      <c r="J2138" s="14" t="s">
        <v>4314</v>
      </c>
      <c r="K2138" s="14" t="s">
        <v>4316</v>
      </c>
      <c r="L2138" s="14">
        <v>1</v>
      </c>
      <c r="M2138" s="14">
        <v>2</v>
      </c>
      <c r="N2138" s="14">
        <v>3</v>
      </c>
      <c r="O2138" s="14">
        <v>2649</v>
      </c>
      <c r="P2138" s="14"/>
      <c r="Q2138" s="14"/>
      <c r="R2138" s="14"/>
      <c r="S2138" s="14"/>
      <c r="T2138" s="14"/>
      <c r="U2138" s="14"/>
      <c r="V2138" s="16"/>
      <c r="W2138" s="14"/>
      <c r="AB2138" s="5"/>
    </row>
    <row r="2139" spans="1:33" s="3" customFormat="1">
      <c r="A2139" s="14"/>
      <c r="B2139" s="14"/>
      <c r="C2139" s="14"/>
      <c r="D2139" s="15" t="s">
        <v>3406</v>
      </c>
      <c r="E2139" s="15" t="s">
        <v>4303</v>
      </c>
      <c r="F2139" s="15" t="s">
        <v>6624</v>
      </c>
      <c r="G2139" s="15" t="s">
        <v>4317</v>
      </c>
      <c r="H2139" s="15" t="s">
        <v>4314</v>
      </c>
      <c r="I2139" s="15" t="s">
        <v>4317</v>
      </c>
      <c r="J2139" s="14" t="s">
        <v>4314</v>
      </c>
      <c r="K2139" s="14" t="s">
        <v>4317</v>
      </c>
      <c r="L2139" s="14">
        <v>0</v>
      </c>
      <c r="M2139" s="14">
        <v>4</v>
      </c>
      <c r="N2139" s="14">
        <v>0</v>
      </c>
      <c r="O2139" s="14">
        <v>0</v>
      </c>
      <c r="P2139" s="14" t="s">
        <v>6040</v>
      </c>
      <c r="Q2139" s="14" t="s">
        <v>5303</v>
      </c>
      <c r="R2139" s="14"/>
      <c r="S2139" s="14"/>
      <c r="T2139" s="14"/>
      <c r="U2139" s="14"/>
      <c r="V2139" s="16"/>
      <c r="W2139" s="14"/>
      <c r="AB2139" s="5"/>
    </row>
    <row r="2140" spans="1:33" s="3" customFormat="1">
      <c r="A2140" s="14"/>
      <c r="B2140" s="14"/>
      <c r="C2140" s="14"/>
      <c r="D2140" s="15" t="s">
        <v>3406</v>
      </c>
      <c r="E2140" s="15" t="s">
        <v>4303</v>
      </c>
      <c r="F2140" s="15" t="s">
        <v>4314</v>
      </c>
      <c r="G2140" s="15" t="s">
        <v>4315</v>
      </c>
      <c r="H2140" s="15" t="s">
        <v>4314</v>
      </c>
      <c r="I2140" s="15" t="s">
        <v>4315</v>
      </c>
      <c r="J2140" s="14" t="s">
        <v>4314</v>
      </c>
      <c r="K2140" s="14" t="s">
        <v>4315</v>
      </c>
      <c r="L2140" s="14">
        <v>1</v>
      </c>
      <c r="M2140" s="14">
        <v>3</v>
      </c>
      <c r="N2140" s="14">
        <v>1</v>
      </c>
      <c r="O2140" s="14">
        <v>402</v>
      </c>
      <c r="P2140" s="14"/>
      <c r="Q2140" s="14"/>
      <c r="R2140" s="14"/>
      <c r="S2140" s="14"/>
      <c r="T2140" s="14"/>
      <c r="U2140" s="14"/>
      <c r="V2140" s="16"/>
      <c r="W2140" s="14"/>
      <c r="AB2140" s="5"/>
    </row>
    <row r="2141" spans="1:33" s="3" customFormat="1">
      <c r="A2141" s="14"/>
      <c r="B2141" s="14"/>
      <c r="C2141" s="14"/>
      <c r="D2141" s="15" t="s">
        <v>3406</v>
      </c>
      <c r="E2141" s="15" t="s">
        <v>4303</v>
      </c>
      <c r="F2141" s="15" t="s">
        <v>4314</v>
      </c>
      <c r="G2141" s="15" t="s">
        <v>2844</v>
      </c>
      <c r="H2141" s="15" t="s">
        <v>4314</v>
      </c>
      <c r="I2141" s="15" t="s">
        <v>2844</v>
      </c>
      <c r="J2141" s="14" t="s">
        <v>4314</v>
      </c>
      <c r="K2141" s="14" t="s">
        <v>2844</v>
      </c>
      <c r="L2141" s="14">
        <v>1</v>
      </c>
      <c r="M2141" s="14">
        <v>4</v>
      </c>
      <c r="N2141" s="14">
        <v>0</v>
      </c>
      <c r="O2141" s="14">
        <v>0</v>
      </c>
      <c r="P2141" s="14" t="s">
        <v>6039</v>
      </c>
      <c r="Q2141" s="14" t="s">
        <v>5303</v>
      </c>
      <c r="R2141" s="14"/>
      <c r="S2141" s="14"/>
      <c r="T2141" s="14"/>
      <c r="U2141" s="14"/>
      <c r="V2141" s="16"/>
      <c r="W2141" s="14"/>
      <c r="AB2141" s="5"/>
    </row>
    <row r="2142" spans="1:33" s="3" customFormat="1">
      <c r="A2142" s="14"/>
      <c r="B2142" s="14"/>
      <c r="C2142" s="14"/>
      <c r="D2142" s="15" t="s">
        <v>3406</v>
      </c>
      <c r="E2142" s="15" t="s">
        <v>4303</v>
      </c>
      <c r="F2142" s="15" t="s">
        <v>4314</v>
      </c>
      <c r="G2142" s="15" t="s">
        <v>1056</v>
      </c>
      <c r="H2142" s="15" t="s">
        <v>4314</v>
      </c>
      <c r="I2142" s="15" t="s">
        <v>1056</v>
      </c>
      <c r="J2142" s="14" t="s">
        <v>4314</v>
      </c>
      <c r="K2142" s="14" t="s">
        <v>1056</v>
      </c>
      <c r="L2142" s="14">
        <v>1</v>
      </c>
      <c r="M2142" s="14">
        <v>2</v>
      </c>
      <c r="N2142" s="14">
        <v>3</v>
      </c>
      <c r="O2142" s="14">
        <v>2446</v>
      </c>
      <c r="P2142" s="14"/>
      <c r="Q2142" s="14"/>
      <c r="R2142" s="14"/>
      <c r="S2142" s="14"/>
      <c r="T2142" s="14"/>
      <c r="U2142" s="14"/>
      <c r="V2142" s="16"/>
      <c r="W2142" s="14"/>
      <c r="AB2142" s="5"/>
    </row>
    <row r="2143" spans="1:33" s="3" customFormat="1" ht="15" customHeight="1">
      <c r="A2143" s="14"/>
      <c r="B2143" s="14"/>
      <c r="C2143" s="14"/>
      <c r="D2143" s="15" t="s">
        <v>3406</v>
      </c>
      <c r="E2143" s="15" t="s">
        <v>4303</v>
      </c>
      <c r="F2143" s="15" t="s">
        <v>4314</v>
      </c>
      <c r="G2143" s="15" t="s">
        <v>4318</v>
      </c>
      <c r="H2143" s="15" t="s">
        <v>4314</v>
      </c>
      <c r="I2143" s="15" t="s">
        <v>4318</v>
      </c>
      <c r="J2143" s="14" t="s">
        <v>4314</v>
      </c>
      <c r="K2143" s="14" t="s">
        <v>4318</v>
      </c>
      <c r="L2143" s="14">
        <v>1</v>
      </c>
      <c r="M2143" s="14">
        <v>3</v>
      </c>
      <c r="N2143" s="14">
        <v>1</v>
      </c>
      <c r="O2143" s="14">
        <v>396</v>
      </c>
      <c r="P2143" s="14"/>
      <c r="Q2143" s="14"/>
      <c r="R2143" s="14"/>
      <c r="S2143" s="14"/>
      <c r="T2143" s="14"/>
      <c r="U2143" s="14"/>
      <c r="V2143" s="16"/>
      <c r="W2143" s="14"/>
      <c r="AB2143" s="5"/>
    </row>
    <row r="2144" spans="1:33" s="3" customFormat="1" ht="15" customHeight="1">
      <c r="A2144" s="14"/>
      <c r="B2144" s="14"/>
      <c r="C2144" s="14"/>
      <c r="D2144" s="15" t="s">
        <v>3406</v>
      </c>
      <c r="E2144" s="15" t="s">
        <v>4303</v>
      </c>
      <c r="F2144" s="15" t="s">
        <v>4314</v>
      </c>
      <c r="G2144" s="15" t="s">
        <v>2818</v>
      </c>
      <c r="H2144" s="15" t="s">
        <v>4314</v>
      </c>
      <c r="I2144" s="15" t="s">
        <v>2818</v>
      </c>
      <c r="J2144" s="14" t="s">
        <v>4314</v>
      </c>
      <c r="K2144" s="14" t="s">
        <v>2818</v>
      </c>
      <c r="L2144" s="14">
        <v>1</v>
      </c>
      <c r="M2144" s="14">
        <v>2</v>
      </c>
      <c r="N2144" s="14">
        <v>3</v>
      </c>
      <c r="O2144" s="14">
        <v>2649</v>
      </c>
      <c r="P2144" s="14"/>
      <c r="Q2144" s="14"/>
      <c r="R2144" s="14"/>
      <c r="S2144" s="14"/>
      <c r="T2144" s="14"/>
      <c r="U2144" s="14"/>
      <c r="V2144" s="16"/>
      <c r="W2144" s="14"/>
      <c r="AB2144" s="5"/>
    </row>
    <row r="2145" spans="1:28" s="3" customFormat="1">
      <c r="A2145" s="14"/>
      <c r="B2145" s="14"/>
      <c r="C2145" s="14"/>
      <c r="D2145" s="15" t="s">
        <v>3406</v>
      </c>
      <c r="E2145" s="15" t="s">
        <v>4303</v>
      </c>
      <c r="F2145" s="15" t="s">
        <v>4314</v>
      </c>
      <c r="G2145" s="15" t="s">
        <v>4319</v>
      </c>
      <c r="H2145" s="15" t="s">
        <v>4314</v>
      </c>
      <c r="I2145" s="15" t="s">
        <v>4319</v>
      </c>
      <c r="J2145" s="14" t="s">
        <v>4314</v>
      </c>
      <c r="K2145" s="14" t="s">
        <v>4319</v>
      </c>
      <c r="L2145" s="14">
        <v>1</v>
      </c>
      <c r="M2145" s="14">
        <v>4</v>
      </c>
      <c r="N2145" s="14">
        <v>0</v>
      </c>
      <c r="O2145" s="14">
        <v>0</v>
      </c>
      <c r="P2145" s="14" t="s">
        <v>6041</v>
      </c>
      <c r="Q2145" s="14" t="s">
        <v>5303</v>
      </c>
      <c r="R2145" s="14"/>
      <c r="S2145" s="14"/>
      <c r="T2145" s="14"/>
      <c r="U2145" s="14"/>
      <c r="V2145" s="16"/>
      <c r="W2145" s="14"/>
      <c r="AB2145" s="5"/>
    </row>
    <row r="2146" spans="1:28" s="3" customFormat="1">
      <c r="A2146" s="14"/>
      <c r="B2146" s="14"/>
      <c r="C2146" s="14"/>
      <c r="D2146" s="15" t="s">
        <v>3406</v>
      </c>
      <c r="E2146" s="15" t="s">
        <v>4303</v>
      </c>
      <c r="F2146" s="15" t="s">
        <v>4314</v>
      </c>
      <c r="G2146" s="15" t="s">
        <v>1126</v>
      </c>
      <c r="H2146" s="15" t="s">
        <v>4314</v>
      </c>
      <c r="I2146" s="15" t="s">
        <v>1126</v>
      </c>
      <c r="J2146" s="14" t="s">
        <v>4314</v>
      </c>
      <c r="K2146" s="14" t="s">
        <v>1126</v>
      </c>
      <c r="L2146" s="14">
        <v>1</v>
      </c>
      <c r="M2146" s="14">
        <v>2</v>
      </c>
      <c r="N2146" s="14">
        <v>3</v>
      </c>
      <c r="O2146" s="14">
        <v>2649</v>
      </c>
      <c r="P2146" s="14"/>
      <c r="Q2146" s="14"/>
      <c r="R2146" s="14"/>
      <c r="S2146" s="14"/>
      <c r="T2146" s="14"/>
      <c r="U2146" s="14"/>
      <c r="V2146" s="16"/>
      <c r="W2146" s="14"/>
      <c r="AB2146" s="5"/>
    </row>
    <row r="2147" spans="1:28" s="3" customFormat="1">
      <c r="A2147" s="14"/>
      <c r="B2147" s="14"/>
      <c r="C2147" s="14"/>
      <c r="D2147" s="15" t="s">
        <v>3406</v>
      </c>
      <c r="E2147" s="15" t="s">
        <v>4303</v>
      </c>
      <c r="F2147" s="15" t="s">
        <v>4322</v>
      </c>
      <c r="G2147" s="15" t="s">
        <v>4324</v>
      </c>
      <c r="H2147" s="15" t="s">
        <v>4322</v>
      </c>
      <c r="I2147" s="15" t="s">
        <v>4324</v>
      </c>
      <c r="J2147" s="14" t="s">
        <v>4322</v>
      </c>
      <c r="K2147" s="14" t="s">
        <v>4324</v>
      </c>
      <c r="L2147" s="14">
        <v>1</v>
      </c>
      <c r="M2147" s="14">
        <v>2</v>
      </c>
      <c r="N2147" s="14">
        <v>3</v>
      </c>
      <c r="O2147" s="14">
        <v>2646</v>
      </c>
      <c r="P2147" s="14"/>
      <c r="Q2147" s="14"/>
      <c r="R2147" s="14"/>
      <c r="S2147" s="14"/>
      <c r="T2147" s="14"/>
      <c r="U2147" s="14"/>
      <c r="V2147" s="16"/>
      <c r="W2147" s="14"/>
      <c r="AB2147" s="5"/>
    </row>
    <row r="2148" spans="1:28" s="3" customFormat="1" ht="15" customHeight="1">
      <c r="A2148" s="14"/>
      <c r="B2148" s="14"/>
      <c r="C2148" s="14"/>
      <c r="D2148" s="15" t="s">
        <v>3406</v>
      </c>
      <c r="E2148" s="15" t="s">
        <v>4303</v>
      </c>
      <c r="F2148" s="14" t="s">
        <v>6522</v>
      </c>
      <c r="G2148" s="14" t="s">
        <v>6522</v>
      </c>
      <c r="H2148" s="15" t="s">
        <v>4314</v>
      </c>
      <c r="I2148" s="15" t="s">
        <v>4320</v>
      </c>
      <c r="J2148" s="14" t="s">
        <v>4314</v>
      </c>
      <c r="K2148" s="14" t="s">
        <v>4320</v>
      </c>
      <c r="L2148" s="14" t="s">
        <v>6435</v>
      </c>
      <c r="M2148" s="14" t="s">
        <v>6435</v>
      </c>
      <c r="N2148" s="14" t="s">
        <v>6435</v>
      </c>
      <c r="O2148" s="14" t="s">
        <v>6435</v>
      </c>
      <c r="P2148" s="14"/>
      <c r="Q2148" s="14"/>
      <c r="R2148" s="14"/>
      <c r="S2148" s="14"/>
      <c r="T2148" s="14"/>
      <c r="U2148" s="14"/>
      <c r="V2148" s="16"/>
      <c r="W2148" s="14"/>
      <c r="AB2148" s="5"/>
    </row>
    <row r="2149" spans="1:28" s="3" customFormat="1">
      <c r="A2149" s="14"/>
      <c r="B2149" s="14"/>
      <c r="C2149" s="14"/>
      <c r="D2149" s="15" t="s">
        <v>3406</v>
      </c>
      <c r="E2149" s="15" t="s">
        <v>4303</v>
      </c>
      <c r="F2149" s="14" t="s">
        <v>6522</v>
      </c>
      <c r="G2149" s="14" t="s">
        <v>6522</v>
      </c>
      <c r="H2149" s="15" t="s">
        <v>4314</v>
      </c>
      <c r="I2149" s="15" t="s">
        <v>4321</v>
      </c>
      <c r="J2149" s="14" t="s">
        <v>4314</v>
      </c>
      <c r="K2149" s="14" t="s">
        <v>4321</v>
      </c>
      <c r="L2149" s="14" t="s">
        <v>6435</v>
      </c>
      <c r="M2149" s="14" t="s">
        <v>6435</v>
      </c>
      <c r="N2149" s="14" t="s">
        <v>6435</v>
      </c>
      <c r="O2149" s="14" t="s">
        <v>6435</v>
      </c>
      <c r="P2149" s="14"/>
      <c r="Q2149" s="14"/>
      <c r="R2149" s="14"/>
      <c r="S2149" s="14"/>
      <c r="T2149" s="14"/>
      <c r="U2149" s="14"/>
      <c r="V2149" s="16"/>
      <c r="W2149" s="14"/>
      <c r="AB2149" s="5"/>
    </row>
    <row r="2150" spans="1:28" s="3" customFormat="1">
      <c r="A2150" s="14"/>
      <c r="B2150" s="14"/>
      <c r="C2150" s="14"/>
      <c r="D2150" s="15" t="s">
        <v>3406</v>
      </c>
      <c r="E2150" s="15" t="s">
        <v>4303</v>
      </c>
      <c r="F2150" s="14" t="s">
        <v>6522</v>
      </c>
      <c r="G2150" s="14" t="s">
        <v>6522</v>
      </c>
      <c r="H2150" s="15" t="s">
        <v>4322</v>
      </c>
      <c r="I2150" s="15" t="s">
        <v>4323</v>
      </c>
      <c r="J2150" s="14" t="s">
        <v>4322</v>
      </c>
      <c r="K2150" s="14" t="s">
        <v>4323</v>
      </c>
      <c r="L2150" s="14" t="s">
        <v>6435</v>
      </c>
      <c r="M2150" s="14" t="s">
        <v>6435</v>
      </c>
      <c r="N2150" s="14" t="s">
        <v>6435</v>
      </c>
      <c r="O2150" s="14" t="s">
        <v>6435</v>
      </c>
      <c r="P2150" s="14"/>
      <c r="Q2150" s="14"/>
      <c r="R2150" s="14"/>
      <c r="S2150" s="14"/>
      <c r="T2150" s="14"/>
      <c r="U2150" s="14"/>
      <c r="V2150" s="16"/>
      <c r="W2150" s="14"/>
      <c r="Z2150" s="6"/>
      <c r="AB2150" s="5"/>
    </row>
    <row r="2151" spans="1:28" s="3" customFormat="1">
      <c r="A2151" s="14"/>
      <c r="B2151" s="14"/>
      <c r="C2151" s="14"/>
      <c r="D2151" s="15" t="s">
        <v>3406</v>
      </c>
      <c r="E2151" s="15" t="s">
        <v>4303</v>
      </c>
      <c r="F2151" s="15" t="s">
        <v>4325</v>
      </c>
      <c r="G2151" s="15" t="s">
        <v>1732</v>
      </c>
      <c r="H2151" s="15" t="s">
        <v>4325</v>
      </c>
      <c r="I2151" s="15" t="s">
        <v>1732</v>
      </c>
      <c r="J2151" s="14" t="s">
        <v>4325</v>
      </c>
      <c r="K2151" s="14" t="s">
        <v>1732</v>
      </c>
      <c r="L2151" s="14">
        <v>1</v>
      </c>
      <c r="M2151" s="14">
        <v>2</v>
      </c>
      <c r="N2151" s="14">
        <v>3</v>
      </c>
      <c r="O2151" s="14">
        <v>2645</v>
      </c>
      <c r="P2151" s="14"/>
      <c r="Q2151" s="14"/>
      <c r="R2151" s="14"/>
      <c r="S2151" s="14"/>
      <c r="T2151" s="14"/>
      <c r="U2151" s="14"/>
      <c r="V2151" s="16"/>
      <c r="W2151" s="14"/>
      <c r="AB2151" s="5"/>
    </row>
    <row r="2152" spans="1:28" s="3" customFormat="1">
      <c r="A2152" s="14"/>
      <c r="B2152" s="14"/>
      <c r="C2152" s="14"/>
      <c r="D2152" s="15" t="s">
        <v>3406</v>
      </c>
      <c r="E2152" s="15" t="s">
        <v>4303</v>
      </c>
      <c r="F2152" s="15" t="s">
        <v>4325</v>
      </c>
      <c r="G2152" s="15" t="s">
        <v>4326</v>
      </c>
      <c r="H2152" s="15" t="s">
        <v>4325</v>
      </c>
      <c r="I2152" s="15" t="s">
        <v>4326</v>
      </c>
      <c r="J2152" s="14" t="s">
        <v>4325</v>
      </c>
      <c r="K2152" s="14" t="s">
        <v>4326</v>
      </c>
      <c r="L2152" s="14">
        <v>1</v>
      </c>
      <c r="M2152" s="14">
        <v>2</v>
      </c>
      <c r="N2152" s="14">
        <v>3</v>
      </c>
      <c r="O2152" s="14">
        <v>2645</v>
      </c>
      <c r="P2152" s="14"/>
      <c r="Q2152" s="14"/>
      <c r="R2152" s="14"/>
      <c r="S2152" s="14"/>
      <c r="T2152" s="14"/>
      <c r="U2152" s="14"/>
      <c r="V2152" s="16"/>
      <c r="W2152" s="14"/>
      <c r="AB2152" s="5"/>
    </row>
    <row r="2153" spans="1:28" s="3" customFormat="1">
      <c r="A2153" s="14"/>
      <c r="B2153" s="14"/>
      <c r="C2153" s="14"/>
      <c r="D2153" s="15" t="s">
        <v>3406</v>
      </c>
      <c r="E2153" s="15" t="s">
        <v>4303</v>
      </c>
      <c r="F2153" s="15" t="s">
        <v>4325</v>
      </c>
      <c r="G2153" s="15" t="s">
        <v>4327</v>
      </c>
      <c r="H2153" s="15" t="s">
        <v>4325</v>
      </c>
      <c r="I2153" s="15" t="s">
        <v>4327</v>
      </c>
      <c r="J2153" s="14" t="s">
        <v>4325</v>
      </c>
      <c r="K2153" s="14" t="s">
        <v>4327</v>
      </c>
      <c r="L2153" s="14">
        <v>0</v>
      </c>
      <c r="M2153" s="14">
        <v>4</v>
      </c>
      <c r="N2153" s="14">
        <v>0</v>
      </c>
      <c r="O2153" s="14">
        <v>0</v>
      </c>
      <c r="P2153" s="14" t="s">
        <v>6042</v>
      </c>
      <c r="Q2153" s="14" t="s">
        <v>5303</v>
      </c>
      <c r="R2153" s="14"/>
      <c r="S2153" s="14"/>
      <c r="T2153" s="14"/>
      <c r="U2153" s="14"/>
      <c r="V2153" s="16"/>
      <c r="W2153" s="14"/>
      <c r="AB2153" s="5"/>
    </row>
    <row r="2154" spans="1:28" s="3" customFormat="1">
      <c r="A2154" s="14"/>
      <c r="B2154" s="14"/>
      <c r="C2154" s="14"/>
      <c r="D2154" s="15" t="s">
        <v>3406</v>
      </c>
      <c r="E2154" s="15" t="s">
        <v>4303</v>
      </c>
      <c r="F2154" s="15" t="s">
        <v>4325</v>
      </c>
      <c r="G2154" s="15" t="s">
        <v>2814</v>
      </c>
      <c r="H2154" s="15" t="s">
        <v>4325</v>
      </c>
      <c r="I2154" s="15" t="s">
        <v>2814</v>
      </c>
      <c r="J2154" s="14" t="s">
        <v>4325</v>
      </c>
      <c r="K2154" s="14" t="s">
        <v>2814</v>
      </c>
      <c r="L2154" s="14">
        <v>0</v>
      </c>
      <c r="M2154" s="14">
        <v>4</v>
      </c>
      <c r="N2154" s="14">
        <v>0</v>
      </c>
      <c r="O2154" s="14">
        <v>0</v>
      </c>
      <c r="P2154" s="14" t="s">
        <v>6042</v>
      </c>
      <c r="Q2154" s="14" t="s">
        <v>5303</v>
      </c>
      <c r="R2154" s="14"/>
      <c r="S2154" s="14"/>
      <c r="T2154" s="14"/>
      <c r="U2154" s="14"/>
      <c r="V2154" s="16"/>
      <c r="W2154" s="14"/>
      <c r="AB2154" s="5"/>
    </row>
    <row r="2155" spans="1:28" s="3" customFormat="1">
      <c r="A2155" s="14"/>
      <c r="B2155" s="14"/>
      <c r="C2155" s="14"/>
      <c r="D2155" s="15" t="s">
        <v>3406</v>
      </c>
      <c r="E2155" s="15" t="s">
        <v>4303</v>
      </c>
      <c r="F2155" s="15" t="s">
        <v>4325</v>
      </c>
      <c r="G2155" s="15" t="s">
        <v>4328</v>
      </c>
      <c r="H2155" s="15" t="s">
        <v>4325</v>
      </c>
      <c r="I2155" s="15" t="s">
        <v>4328</v>
      </c>
      <c r="J2155" s="14" t="s">
        <v>4325</v>
      </c>
      <c r="K2155" s="14" t="s">
        <v>4328</v>
      </c>
      <c r="L2155" s="14">
        <v>1</v>
      </c>
      <c r="M2155" s="14">
        <v>2</v>
      </c>
      <c r="N2155" s="14">
        <v>3</v>
      </c>
      <c r="O2155" s="14">
        <v>2649</v>
      </c>
      <c r="P2155" s="14"/>
      <c r="Q2155" s="14"/>
      <c r="R2155" s="14"/>
      <c r="S2155" s="14"/>
      <c r="T2155" s="14"/>
      <c r="U2155" s="14"/>
      <c r="V2155" s="16"/>
      <c r="W2155" s="14"/>
      <c r="AB2155" s="5"/>
    </row>
    <row r="2156" spans="1:28" s="3" customFormat="1">
      <c r="A2156" s="14"/>
      <c r="B2156" s="14"/>
      <c r="C2156" s="14"/>
      <c r="D2156" s="15" t="s">
        <v>3406</v>
      </c>
      <c r="E2156" s="15" t="s">
        <v>4303</v>
      </c>
      <c r="F2156" s="15" t="s">
        <v>4325</v>
      </c>
      <c r="G2156" s="15" t="s">
        <v>59</v>
      </c>
      <c r="H2156" s="15" t="s">
        <v>4325</v>
      </c>
      <c r="I2156" s="15" t="s">
        <v>59</v>
      </c>
      <c r="J2156" s="14" t="s">
        <v>4325</v>
      </c>
      <c r="K2156" s="14" t="s">
        <v>59</v>
      </c>
      <c r="L2156" s="14">
        <v>1</v>
      </c>
      <c r="M2156" s="14">
        <v>2</v>
      </c>
      <c r="N2156" s="14">
        <v>3</v>
      </c>
      <c r="O2156" s="14">
        <v>2586</v>
      </c>
      <c r="P2156" s="14"/>
      <c r="Q2156" s="14"/>
      <c r="R2156" s="14"/>
      <c r="S2156" s="14"/>
      <c r="T2156" s="14"/>
      <c r="U2156" s="14"/>
      <c r="V2156" s="16"/>
      <c r="W2156" s="14"/>
      <c r="AB2156" s="5"/>
    </row>
    <row r="2157" spans="1:28" s="3" customFormat="1">
      <c r="A2157" s="14"/>
      <c r="B2157" s="14"/>
      <c r="C2157" s="14"/>
      <c r="D2157" s="15" t="s">
        <v>3406</v>
      </c>
      <c r="E2157" s="15" t="s">
        <v>4303</v>
      </c>
      <c r="F2157" s="15" t="s">
        <v>4325</v>
      </c>
      <c r="G2157" s="15" t="s">
        <v>2802</v>
      </c>
      <c r="H2157" s="15" t="s">
        <v>4325</v>
      </c>
      <c r="I2157" s="15" t="s">
        <v>2802</v>
      </c>
      <c r="J2157" s="14" t="s">
        <v>4325</v>
      </c>
      <c r="K2157" s="14" t="s">
        <v>2802</v>
      </c>
      <c r="L2157" s="14">
        <v>1</v>
      </c>
      <c r="M2157" s="14">
        <v>2</v>
      </c>
      <c r="N2157" s="14">
        <v>3</v>
      </c>
      <c r="O2157" s="14">
        <v>2649</v>
      </c>
      <c r="P2157" s="14"/>
      <c r="Q2157" s="14"/>
      <c r="R2157" s="14"/>
      <c r="S2157" s="14"/>
      <c r="T2157" s="14"/>
      <c r="U2157" s="14"/>
      <c r="V2157" s="16"/>
      <c r="W2157" s="14"/>
      <c r="AB2157" s="5"/>
    </row>
    <row r="2158" spans="1:28" s="3" customFormat="1" ht="13" customHeight="1">
      <c r="A2158" s="14"/>
      <c r="B2158" s="14"/>
      <c r="C2158" s="14"/>
      <c r="D2158" s="15" t="s">
        <v>3406</v>
      </c>
      <c r="E2158" s="15" t="s">
        <v>4303</v>
      </c>
      <c r="F2158" s="15" t="s">
        <v>4325</v>
      </c>
      <c r="G2158" s="15" t="s">
        <v>1728</v>
      </c>
      <c r="H2158" s="15" t="s">
        <v>4325</v>
      </c>
      <c r="I2158" s="15" t="s">
        <v>1728</v>
      </c>
      <c r="J2158" s="14" t="s">
        <v>4325</v>
      </c>
      <c r="K2158" s="14" t="s">
        <v>1728</v>
      </c>
      <c r="L2158" s="14">
        <v>1</v>
      </c>
      <c r="M2158" s="14">
        <v>3</v>
      </c>
      <c r="N2158" s="14">
        <v>1</v>
      </c>
      <c r="O2158" s="14">
        <v>1137</v>
      </c>
      <c r="P2158" s="14"/>
      <c r="Q2158" s="14"/>
      <c r="R2158" s="14"/>
      <c r="S2158" s="14"/>
      <c r="T2158" s="14"/>
      <c r="U2158" s="14"/>
      <c r="V2158" s="16"/>
      <c r="W2158" s="14"/>
      <c r="AB2158" s="5"/>
    </row>
    <row r="2159" spans="1:28" s="3" customFormat="1">
      <c r="A2159" s="14"/>
      <c r="B2159" s="14"/>
      <c r="C2159" s="14"/>
      <c r="D2159" s="15" t="s">
        <v>3406</v>
      </c>
      <c r="E2159" s="15" t="s">
        <v>4303</v>
      </c>
      <c r="F2159" s="15" t="s">
        <v>4325</v>
      </c>
      <c r="G2159" s="15" t="s">
        <v>4329</v>
      </c>
      <c r="H2159" s="15" t="s">
        <v>4325</v>
      </c>
      <c r="I2159" s="15" t="s">
        <v>4329</v>
      </c>
      <c r="J2159" s="14" t="s">
        <v>4325</v>
      </c>
      <c r="K2159" s="14" t="s">
        <v>4329</v>
      </c>
      <c r="L2159" s="14">
        <v>1</v>
      </c>
      <c r="M2159" s="14">
        <v>4</v>
      </c>
      <c r="N2159" s="21">
        <v>3</v>
      </c>
      <c r="O2159" s="14">
        <v>2646</v>
      </c>
      <c r="P2159" s="14"/>
      <c r="Q2159" s="14"/>
      <c r="R2159" s="14"/>
      <c r="S2159" s="14"/>
      <c r="T2159" s="14"/>
      <c r="U2159" s="14"/>
      <c r="V2159" s="16"/>
      <c r="W2159" s="14"/>
      <c r="AB2159" s="5"/>
    </row>
    <row r="2160" spans="1:28" s="3" customFormat="1">
      <c r="A2160" s="14"/>
      <c r="B2160" s="14"/>
      <c r="C2160" s="14"/>
      <c r="D2160" s="15" t="s">
        <v>3406</v>
      </c>
      <c r="E2160" s="15" t="s">
        <v>4303</v>
      </c>
      <c r="F2160" s="15" t="s">
        <v>4330</v>
      </c>
      <c r="G2160" s="15" t="s">
        <v>4331</v>
      </c>
      <c r="H2160" s="15" t="s">
        <v>4330</v>
      </c>
      <c r="I2160" s="15" t="s">
        <v>4331</v>
      </c>
      <c r="J2160" s="14" t="s">
        <v>4330</v>
      </c>
      <c r="K2160" s="14" t="s">
        <v>4331</v>
      </c>
      <c r="L2160" s="14">
        <v>1</v>
      </c>
      <c r="M2160" s="14">
        <v>2</v>
      </c>
      <c r="N2160" s="14">
        <v>3</v>
      </c>
      <c r="O2160" s="14">
        <v>2648</v>
      </c>
      <c r="P2160" s="14"/>
      <c r="Q2160" s="14"/>
      <c r="R2160" s="14"/>
      <c r="S2160" s="14"/>
      <c r="T2160" s="14"/>
      <c r="U2160" s="14"/>
      <c r="V2160" s="16"/>
      <c r="W2160" s="14"/>
      <c r="AB2160" s="5"/>
    </row>
    <row r="2161" spans="1:28" s="3" customFormat="1">
      <c r="A2161" s="14"/>
      <c r="B2161" s="14"/>
      <c r="C2161" s="14"/>
      <c r="D2161" s="15" t="s">
        <v>490</v>
      </c>
      <c r="E2161" s="15" t="s">
        <v>822</v>
      </c>
      <c r="F2161" s="15" t="s">
        <v>823</v>
      </c>
      <c r="G2161" s="15" t="s">
        <v>824</v>
      </c>
      <c r="H2161" s="15" t="s">
        <v>823</v>
      </c>
      <c r="I2161" s="15" t="s">
        <v>824</v>
      </c>
      <c r="J2161" s="14" t="s">
        <v>823</v>
      </c>
      <c r="K2161" s="14" t="s">
        <v>824</v>
      </c>
      <c r="L2161" s="14">
        <v>1</v>
      </c>
      <c r="M2161" s="14">
        <v>4</v>
      </c>
      <c r="N2161" s="14" t="s">
        <v>6435</v>
      </c>
      <c r="O2161" s="14" t="s">
        <v>6435</v>
      </c>
      <c r="P2161" s="14" t="s">
        <v>6139</v>
      </c>
      <c r="Q2161" s="14" t="s">
        <v>5490</v>
      </c>
      <c r="R2161" s="14"/>
      <c r="S2161" s="14"/>
      <c r="T2161" s="14"/>
      <c r="U2161" s="14"/>
      <c r="V2161" s="16"/>
      <c r="W2161" s="14"/>
      <c r="AB2161" s="5"/>
    </row>
    <row r="2162" spans="1:28" s="3" customFormat="1">
      <c r="A2162" s="14"/>
      <c r="B2162" s="14"/>
      <c r="C2162" s="14"/>
      <c r="D2162" s="15" t="s">
        <v>490</v>
      </c>
      <c r="E2162" s="15" t="s">
        <v>822</v>
      </c>
      <c r="F2162" s="15" t="s">
        <v>825</v>
      </c>
      <c r="G2162" s="15" t="s">
        <v>461</v>
      </c>
      <c r="H2162" s="15" t="s">
        <v>825</v>
      </c>
      <c r="I2162" s="15" t="s">
        <v>461</v>
      </c>
      <c r="J2162" s="14" t="s">
        <v>825</v>
      </c>
      <c r="K2162" s="14" t="s">
        <v>461</v>
      </c>
      <c r="L2162" s="14">
        <v>1</v>
      </c>
      <c r="M2162" s="14">
        <v>1</v>
      </c>
      <c r="N2162" s="14" t="s">
        <v>6435</v>
      </c>
      <c r="O2162" s="14" t="s">
        <v>6435</v>
      </c>
      <c r="P2162" s="14"/>
      <c r="Q2162" s="14"/>
      <c r="R2162" s="14"/>
      <c r="S2162" s="14"/>
      <c r="T2162" s="14"/>
      <c r="U2162" s="14"/>
      <c r="V2162" s="16"/>
      <c r="W2162" s="14"/>
      <c r="AB2162" s="5"/>
    </row>
    <row r="2163" spans="1:28" s="3" customFormat="1">
      <c r="A2163" s="14" t="s">
        <v>6531</v>
      </c>
      <c r="B2163" s="17"/>
      <c r="C2163" s="14" t="s">
        <v>6525</v>
      </c>
      <c r="D2163" s="15" t="s">
        <v>3406</v>
      </c>
      <c r="E2163" s="15" t="s">
        <v>4332</v>
      </c>
      <c r="F2163" s="15" t="s">
        <v>4333</v>
      </c>
      <c r="G2163" s="15" t="s">
        <v>4334</v>
      </c>
      <c r="H2163" s="15" t="s">
        <v>4333</v>
      </c>
      <c r="I2163" s="15" t="s">
        <v>4334</v>
      </c>
      <c r="J2163" s="14" t="s">
        <v>4333</v>
      </c>
      <c r="K2163" s="14" t="s">
        <v>4334</v>
      </c>
      <c r="L2163" s="14">
        <v>1</v>
      </c>
      <c r="M2163" s="14">
        <v>4</v>
      </c>
      <c r="N2163" s="14">
        <v>0</v>
      </c>
      <c r="O2163" s="14">
        <v>0</v>
      </c>
      <c r="P2163" s="14" t="s">
        <v>5708</v>
      </c>
      <c r="Q2163" s="14" t="s">
        <v>6162</v>
      </c>
      <c r="R2163" s="14"/>
      <c r="S2163" s="14"/>
      <c r="T2163" s="14"/>
      <c r="U2163" s="14"/>
      <c r="V2163" s="16"/>
      <c r="W2163" s="14"/>
      <c r="AB2163" s="5"/>
    </row>
    <row r="2164" spans="1:28" s="3" customFormat="1">
      <c r="A2164" s="14" t="s">
        <v>6531</v>
      </c>
      <c r="B2164" s="17"/>
      <c r="C2164" s="14" t="s">
        <v>6525</v>
      </c>
      <c r="D2164" s="15" t="s">
        <v>3406</v>
      </c>
      <c r="E2164" s="15" t="s">
        <v>4332</v>
      </c>
      <c r="F2164" s="15" t="s">
        <v>4335</v>
      </c>
      <c r="G2164" s="15" t="s">
        <v>1894</v>
      </c>
      <c r="H2164" s="15" t="s">
        <v>4335</v>
      </c>
      <c r="I2164" s="15" t="s">
        <v>1894</v>
      </c>
      <c r="J2164" s="14" t="s">
        <v>4335</v>
      </c>
      <c r="K2164" s="14" t="s">
        <v>1894</v>
      </c>
      <c r="L2164" s="14">
        <v>1</v>
      </c>
      <c r="M2164" s="14">
        <v>2</v>
      </c>
      <c r="N2164" s="14">
        <v>5</v>
      </c>
      <c r="O2164" s="14">
        <v>5094</v>
      </c>
      <c r="P2164" s="14"/>
      <c r="Q2164" s="14"/>
      <c r="R2164" s="14"/>
      <c r="S2164" s="14"/>
      <c r="T2164" s="14"/>
      <c r="U2164" s="14"/>
      <c r="V2164" s="16"/>
      <c r="W2164" s="14"/>
      <c r="AB2164" s="5"/>
    </row>
    <row r="2165" spans="1:28" s="3" customFormat="1">
      <c r="A2165" s="14" t="s">
        <v>6531</v>
      </c>
      <c r="B2165" s="17"/>
      <c r="C2165" s="14" t="s">
        <v>6525</v>
      </c>
      <c r="D2165" s="15" t="s">
        <v>3406</v>
      </c>
      <c r="E2165" s="15" t="s">
        <v>4332</v>
      </c>
      <c r="F2165" s="15" t="s">
        <v>4335</v>
      </c>
      <c r="G2165" s="15" t="s">
        <v>4336</v>
      </c>
      <c r="H2165" s="15" t="s">
        <v>4335</v>
      </c>
      <c r="I2165" s="15" t="s">
        <v>4336</v>
      </c>
      <c r="J2165" s="14" t="s">
        <v>4335</v>
      </c>
      <c r="K2165" s="14" t="s">
        <v>4336</v>
      </c>
      <c r="L2165" s="14">
        <v>0</v>
      </c>
      <c r="M2165" s="14">
        <v>4</v>
      </c>
      <c r="N2165" s="14">
        <v>0</v>
      </c>
      <c r="O2165" s="14">
        <v>0</v>
      </c>
      <c r="P2165" s="14" t="s">
        <v>6138</v>
      </c>
      <c r="Q2165" s="14" t="s">
        <v>5490</v>
      </c>
      <c r="R2165" s="14"/>
      <c r="S2165" s="14"/>
      <c r="T2165" s="14"/>
      <c r="U2165" s="14"/>
      <c r="V2165" s="16"/>
      <c r="W2165" s="14"/>
      <c r="AB2165" s="5"/>
    </row>
    <row r="2166" spans="1:28" s="3" customFormat="1">
      <c r="A2166" s="14" t="s">
        <v>6531</v>
      </c>
      <c r="B2166" s="17"/>
      <c r="C2166" s="14" t="s">
        <v>6525</v>
      </c>
      <c r="D2166" s="15" t="s">
        <v>3406</v>
      </c>
      <c r="E2166" s="15" t="s">
        <v>4332</v>
      </c>
      <c r="F2166" s="15" t="s">
        <v>4335</v>
      </c>
      <c r="G2166" s="15" t="s">
        <v>4337</v>
      </c>
      <c r="H2166" s="15" t="s">
        <v>4335</v>
      </c>
      <c r="I2166" s="15" t="s">
        <v>4337</v>
      </c>
      <c r="J2166" s="14" t="s">
        <v>4335</v>
      </c>
      <c r="K2166" s="14" t="s">
        <v>4337</v>
      </c>
      <c r="L2166" s="14">
        <v>1</v>
      </c>
      <c r="M2166" s="14">
        <v>2</v>
      </c>
      <c r="N2166" s="14">
        <v>2</v>
      </c>
      <c r="O2166" s="14">
        <v>1602</v>
      </c>
      <c r="P2166" s="14"/>
      <c r="Q2166" s="14"/>
      <c r="R2166" s="14"/>
      <c r="S2166" s="14"/>
      <c r="T2166" s="14"/>
      <c r="U2166" s="14"/>
      <c r="V2166" s="16"/>
      <c r="W2166" s="14"/>
      <c r="AB2166" s="5"/>
    </row>
    <row r="2167" spans="1:28" s="3" customFormat="1">
      <c r="A2167" s="14" t="s">
        <v>6531</v>
      </c>
      <c r="B2167" s="17"/>
      <c r="C2167" s="14" t="s">
        <v>6525</v>
      </c>
      <c r="D2167" s="15" t="s">
        <v>3406</v>
      </c>
      <c r="E2167" s="15" t="s">
        <v>4332</v>
      </c>
      <c r="F2167" s="15" t="s">
        <v>4338</v>
      </c>
      <c r="G2167" s="15" t="s">
        <v>2122</v>
      </c>
      <c r="H2167" s="15" t="s">
        <v>4338</v>
      </c>
      <c r="I2167" s="15" t="s">
        <v>2122</v>
      </c>
      <c r="J2167" s="14" t="s">
        <v>4338</v>
      </c>
      <c r="K2167" s="14" t="s">
        <v>2122</v>
      </c>
      <c r="L2167" s="14">
        <v>1</v>
      </c>
      <c r="M2167" s="14">
        <v>2</v>
      </c>
      <c r="N2167" s="14">
        <v>2</v>
      </c>
      <c r="O2167" s="14">
        <v>1601</v>
      </c>
      <c r="P2167" s="14"/>
      <c r="Q2167" s="14"/>
      <c r="R2167" s="14"/>
      <c r="S2167" s="14"/>
      <c r="T2167" s="14"/>
      <c r="U2167" s="14"/>
      <c r="V2167" s="16"/>
      <c r="W2167" s="14"/>
      <c r="AB2167" s="5"/>
    </row>
    <row r="2168" spans="1:28" s="3" customFormat="1">
      <c r="A2168" s="14" t="s">
        <v>6531</v>
      </c>
      <c r="B2168" s="17"/>
      <c r="C2168" s="14" t="s">
        <v>6525</v>
      </c>
      <c r="D2168" s="14" t="s">
        <v>3406</v>
      </c>
      <c r="E2168" s="14" t="s">
        <v>4332</v>
      </c>
      <c r="F2168" s="14" t="s">
        <v>4338</v>
      </c>
      <c r="G2168" s="14" t="s">
        <v>5709</v>
      </c>
      <c r="H2168" s="14" t="s">
        <v>4338</v>
      </c>
      <c r="I2168" s="14" t="s">
        <v>5709</v>
      </c>
      <c r="J2168" s="14" t="s">
        <v>4338</v>
      </c>
      <c r="K2168" s="14" t="s">
        <v>5709</v>
      </c>
      <c r="L2168" s="14">
        <v>0</v>
      </c>
      <c r="M2168" s="14">
        <v>4</v>
      </c>
      <c r="N2168" s="14">
        <v>0</v>
      </c>
      <c r="O2168" s="14">
        <v>0</v>
      </c>
      <c r="P2168" s="14" t="s">
        <v>6138</v>
      </c>
      <c r="Q2168" s="14" t="s">
        <v>5490</v>
      </c>
      <c r="R2168" s="14" t="s">
        <v>6336</v>
      </c>
      <c r="S2168" s="14" t="s">
        <v>6349</v>
      </c>
      <c r="T2168" s="14" t="s">
        <v>6349</v>
      </c>
      <c r="U2168" s="14"/>
      <c r="V2168" s="16"/>
      <c r="W2168" s="14"/>
      <c r="AB2168" s="5"/>
    </row>
    <row r="2169" spans="1:28" s="3" customFormat="1">
      <c r="A2169" s="14" t="s">
        <v>6531</v>
      </c>
      <c r="B2169" s="17"/>
      <c r="C2169" s="14" t="s">
        <v>6525</v>
      </c>
      <c r="D2169" s="15" t="s">
        <v>3406</v>
      </c>
      <c r="E2169" s="15" t="s">
        <v>4332</v>
      </c>
      <c r="F2169" s="15" t="s">
        <v>4338</v>
      </c>
      <c r="G2169" s="15" t="s">
        <v>4339</v>
      </c>
      <c r="H2169" s="15" t="s">
        <v>4338</v>
      </c>
      <c r="I2169" s="15" t="s">
        <v>4339</v>
      </c>
      <c r="J2169" s="14" t="s">
        <v>4338</v>
      </c>
      <c r="K2169" s="14" t="s">
        <v>4339</v>
      </c>
      <c r="L2169" s="14">
        <v>1</v>
      </c>
      <c r="M2169" s="14">
        <v>4</v>
      </c>
      <c r="N2169" s="14">
        <v>0</v>
      </c>
      <c r="O2169" s="14">
        <v>0</v>
      </c>
      <c r="P2169" s="14" t="s">
        <v>6043</v>
      </c>
      <c r="Q2169" s="14" t="s">
        <v>6162</v>
      </c>
      <c r="R2169" s="14"/>
      <c r="S2169" s="14"/>
      <c r="T2169" s="14"/>
      <c r="U2169" s="14"/>
      <c r="V2169" s="16"/>
      <c r="W2169" s="14"/>
      <c r="AB2169" s="5"/>
    </row>
    <row r="2170" spans="1:28" s="3" customFormat="1">
      <c r="A2170" s="14" t="s">
        <v>6531</v>
      </c>
      <c r="B2170" s="17"/>
      <c r="C2170" s="14" t="s">
        <v>6525</v>
      </c>
      <c r="D2170" s="15" t="s">
        <v>3406</v>
      </c>
      <c r="E2170" s="15" t="s">
        <v>4332</v>
      </c>
      <c r="F2170" s="15" t="s">
        <v>4338</v>
      </c>
      <c r="G2170" s="15" t="s">
        <v>4340</v>
      </c>
      <c r="H2170" s="15" t="s">
        <v>4338</v>
      </c>
      <c r="I2170" s="15" t="s">
        <v>4340</v>
      </c>
      <c r="J2170" s="14" t="s">
        <v>4338</v>
      </c>
      <c r="K2170" s="14" t="s">
        <v>4340</v>
      </c>
      <c r="L2170" s="14">
        <v>1</v>
      </c>
      <c r="M2170" s="14">
        <v>2</v>
      </c>
      <c r="N2170" s="14">
        <v>5</v>
      </c>
      <c r="O2170" s="14">
        <v>5089</v>
      </c>
      <c r="P2170" s="14"/>
      <c r="Q2170" s="14"/>
      <c r="R2170" s="14"/>
      <c r="S2170" s="14"/>
      <c r="T2170" s="14"/>
      <c r="U2170" s="14"/>
      <c r="V2170" s="16"/>
      <c r="W2170" s="14"/>
      <c r="AB2170" s="5"/>
    </row>
    <row r="2171" spans="1:28" s="3" customFormat="1">
      <c r="A2171" s="14" t="s">
        <v>6531</v>
      </c>
      <c r="B2171" s="17"/>
      <c r="C2171" s="14" t="s">
        <v>6525</v>
      </c>
      <c r="D2171" s="15" t="s">
        <v>3406</v>
      </c>
      <c r="E2171" s="15" t="s">
        <v>4332</v>
      </c>
      <c r="F2171" s="15" t="s">
        <v>4341</v>
      </c>
      <c r="G2171" s="15" t="s">
        <v>374</v>
      </c>
      <c r="H2171" s="15" t="s">
        <v>4341</v>
      </c>
      <c r="I2171" s="15" t="s">
        <v>374</v>
      </c>
      <c r="J2171" s="14" t="s">
        <v>4341</v>
      </c>
      <c r="K2171" s="14" t="s">
        <v>374</v>
      </c>
      <c r="L2171" s="14">
        <v>1</v>
      </c>
      <c r="M2171" s="14">
        <v>2</v>
      </c>
      <c r="N2171" s="14">
        <v>5</v>
      </c>
      <c r="O2171" s="14">
        <v>4983</v>
      </c>
      <c r="P2171" s="14"/>
      <c r="Q2171" s="14"/>
      <c r="R2171" s="14"/>
      <c r="S2171" s="14"/>
      <c r="T2171" s="14"/>
      <c r="U2171" s="14"/>
      <c r="V2171" s="16"/>
      <c r="W2171" s="14"/>
      <c r="AB2171" s="5"/>
    </row>
    <row r="2172" spans="1:28" s="3" customFormat="1">
      <c r="A2172" s="14" t="s">
        <v>6531</v>
      </c>
      <c r="B2172" s="17"/>
      <c r="C2172" s="14" t="s">
        <v>6525</v>
      </c>
      <c r="D2172" s="15" t="s">
        <v>3406</v>
      </c>
      <c r="E2172" s="15" t="s">
        <v>4332</v>
      </c>
      <c r="F2172" s="15" t="s">
        <v>4342</v>
      </c>
      <c r="G2172" s="15" t="s">
        <v>4343</v>
      </c>
      <c r="H2172" s="15" t="s">
        <v>4342</v>
      </c>
      <c r="I2172" s="15" t="s">
        <v>4343</v>
      </c>
      <c r="J2172" s="14" t="s">
        <v>4342</v>
      </c>
      <c r="K2172" s="14" t="s">
        <v>4343</v>
      </c>
      <c r="L2172" s="14">
        <v>1</v>
      </c>
      <c r="M2172" s="14">
        <v>1</v>
      </c>
      <c r="N2172" s="14">
        <v>5</v>
      </c>
      <c r="O2172" s="14">
        <v>4963</v>
      </c>
      <c r="P2172" s="14"/>
      <c r="Q2172" s="14"/>
      <c r="R2172" s="14"/>
      <c r="S2172" s="14"/>
      <c r="T2172" s="14"/>
      <c r="U2172" s="14"/>
      <c r="V2172" s="16"/>
      <c r="W2172" s="14"/>
      <c r="AB2172" s="5"/>
    </row>
    <row r="2173" spans="1:28" s="3" customFormat="1">
      <c r="A2173" s="14" t="s">
        <v>6531</v>
      </c>
      <c r="B2173" s="17"/>
      <c r="C2173" s="14" t="s">
        <v>6525</v>
      </c>
      <c r="D2173" s="15" t="s">
        <v>3406</v>
      </c>
      <c r="E2173" s="15" t="s">
        <v>4332</v>
      </c>
      <c r="F2173" s="15" t="s">
        <v>4344</v>
      </c>
      <c r="G2173" s="15" t="s">
        <v>458</v>
      </c>
      <c r="H2173" s="15" t="s">
        <v>4344</v>
      </c>
      <c r="I2173" s="15" t="s">
        <v>458</v>
      </c>
      <c r="J2173" s="14" t="s">
        <v>4344</v>
      </c>
      <c r="K2173" s="14" t="s">
        <v>458</v>
      </c>
      <c r="L2173" s="14">
        <v>1</v>
      </c>
      <c r="M2173" s="14">
        <v>4</v>
      </c>
      <c r="N2173" s="14">
        <v>0</v>
      </c>
      <c r="O2173" s="14">
        <v>0</v>
      </c>
      <c r="P2173" s="14" t="s">
        <v>6044</v>
      </c>
      <c r="Q2173" s="14" t="s">
        <v>6162</v>
      </c>
      <c r="R2173" s="14"/>
      <c r="S2173" s="14"/>
      <c r="T2173" s="14"/>
      <c r="U2173" s="14"/>
      <c r="V2173" s="16"/>
      <c r="W2173" s="14"/>
      <c r="AB2173" s="5"/>
    </row>
    <row r="2174" spans="1:28" s="3" customFormat="1">
      <c r="A2174" s="14" t="s">
        <v>6531</v>
      </c>
      <c r="B2174" s="17"/>
      <c r="C2174" s="14" t="s">
        <v>6525</v>
      </c>
      <c r="D2174" s="15" t="s">
        <v>3406</v>
      </c>
      <c r="E2174" s="15" t="s">
        <v>4332</v>
      </c>
      <c r="F2174" s="15" t="s">
        <v>4344</v>
      </c>
      <c r="G2174" s="15" t="s">
        <v>4345</v>
      </c>
      <c r="H2174" s="15" t="s">
        <v>4344</v>
      </c>
      <c r="I2174" s="15" t="s">
        <v>4345</v>
      </c>
      <c r="J2174" s="14" t="s">
        <v>4344</v>
      </c>
      <c r="K2174" s="14" t="s">
        <v>4345</v>
      </c>
      <c r="L2174" s="14">
        <v>0</v>
      </c>
      <c r="M2174" s="14">
        <v>4</v>
      </c>
      <c r="N2174" s="14">
        <v>0</v>
      </c>
      <c r="O2174" s="14">
        <v>0</v>
      </c>
      <c r="P2174" s="14" t="s">
        <v>6045</v>
      </c>
      <c r="Q2174" s="14" t="s">
        <v>6162</v>
      </c>
      <c r="R2174" s="14"/>
      <c r="S2174" s="14"/>
      <c r="T2174" s="14"/>
      <c r="U2174" s="14"/>
      <c r="V2174" s="16"/>
      <c r="W2174" s="14"/>
      <c r="AB2174" s="5"/>
    </row>
    <row r="2175" spans="1:28" s="3" customFormat="1">
      <c r="A2175" s="14" t="s">
        <v>6531</v>
      </c>
      <c r="B2175" s="17"/>
      <c r="C2175" s="14" t="s">
        <v>6525</v>
      </c>
      <c r="D2175" s="15" t="s">
        <v>3406</v>
      </c>
      <c r="E2175" s="15" t="s">
        <v>4332</v>
      </c>
      <c r="F2175" s="15" t="s">
        <v>4344</v>
      </c>
      <c r="G2175" s="15" t="s">
        <v>2850</v>
      </c>
      <c r="H2175" s="15" t="s">
        <v>4344</v>
      </c>
      <c r="I2175" s="15" t="s">
        <v>2850</v>
      </c>
      <c r="J2175" s="14" t="s">
        <v>4344</v>
      </c>
      <c r="K2175" s="14" t="s">
        <v>2850</v>
      </c>
      <c r="L2175" s="14">
        <v>1</v>
      </c>
      <c r="M2175" s="14">
        <v>4</v>
      </c>
      <c r="N2175" s="14">
        <v>0</v>
      </c>
      <c r="O2175" s="14">
        <v>0</v>
      </c>
      <c r="P2175" s="14" t="s">
        <v>5710</v>
      </c>
      <c r="Q2175" s="14" t="s">
        <v>6162</v>
      </c>
      <c r="R2175" s="14"/>
      <c r="S2175" s="14"/>
      <c r="T2175" s="14"/>
      <c r="U2175" s="14"/>
      <c r="V2175" s="16"/>
      <c r="W2175" s="14"/>
      <c r="AB2175" s="5"/>
    </row>
    <row r="2176" spans="1:28" s="3" customFormat="1">
      <c r="A2176" s="14" t="s">
        <v>6531</v>
      </c>
      <c r="B2176" s="17"/>
      <c r="C2176" s="14" t="s">
        <v>6525</v>
      </c>
      <c r="D2176" s="15" t="s">
        <v>3406</v>
      </c>
      <c r="E2176" s="15" t="s">
        <v>4332</v>
      </c>
      <c r="F2176" s="15" t="s">
        <v>4344</v>
      </c>
      <c r="G2176" s="15" t="s">
        <v>461</v>
      </c>
      <c r="H2176" s="15" t="s">
        <v>4344</v>
      </c>
      <c r="I2176" s="15" t="s">
        <v>461</v>
      </c>
      <c r="J2176" s="14" t="s">
        <v>4344</v>
      </c>
      <c r="K2176" s="14" t="s">
        <v>461</v>
      </c>
      <c r="L2176" s="14">
        <v>1</v>
      </c>
      <c r="M2176" s="14">
        <v>4</v>
      </c>
      <c r="N2176" s="14">
        <v>0</v>
      </c>
      <c r="O2176" s="14">
        <v>0</v>
      </c>
      <c r="P2176" s="14" t="s">
        <v>6046</v>
      </c>
      <c r="Q2176" s="14" t="s">
        <v>6162</v>
      </c>
      <c r="R2176" s="14"/>
      <c r="S2176" s="14"/>
      <c r="T2176" s="14"/>
      <c r="U2176" s="14"/>
      <c r="V2176" s="16"/>
      <c r="W2176" s="14"/>
      <c r="AB2176" s="5"/>
    </row>
    <row r="2177" spans="1:28" s="3" customFormat="1">
      <c r="A2177" s="14" t="s">
        <v>6531</v>
      </c>
      <c r="B2177" s="17"/>
      <c r="C2177" s="14" t="s">
        <v>6525</v>
      </c>
      <c r="D2177" s="15" t="s">
        <v>3406</v>
      </c>
      <c r="E2177" s="15" t="s">
        <v>4332</v>
      </c>
      <c r="F2177" s="15" t="s">
        <v>4344</v>
      </c>
      <c r="G2177" s="15" t="s">
        <v>4346</v>
      </c>
      <c r="H2177" s="15" t="s">
        <v>4344</v>
      </c>
      <c r="I2177" s="15" t="s">
        <v>4346</v>
      </c>
      <c r="J2177" s="14" t="s">
        <v>4344</v>
      </c>
      <c r="K2177" s="14" t="s">
        <v>4346</v>
      </c>
      <c r="L2177" s="14">
        <v>1</v>
      </c>
      <c r="M2177" s="14">
        <v>2</v>
      </c>
      <c r="N2177" s="14">
        <v>2</v>
      </c>
      <c r="O2177" s="14">
        <v>1592</v>
      </c>
      <c r="P2177" s="14"/>
      <c r="Q2177" s="14"/>
      <c r="R2177" s="14"/>
      <c r="S2177" s="14"/>
      <c r="T2177" s="14"/>
      <c r="U2177" s="14"/>
      <c r="V2177" s="16"/>
      <c r="W2177" s="14"/>
      <c r="AB2177" s="5"/>
    </row>
    <row r="2178" spans="1:28" s="3" customFormat="1">
      <c r="A2178" s="14" t="s">
        <v>6531</v>
      </c>
      <c r="B2178" s="17"/>
      <c r="C2178" s="14" t="s">
        <v>6525</v>
      </c>
      <c r="D2178" s="15" t="s">
        <v>3406</v>
      </c>
      <c r="E2178" s="15" t="s">
        <v>4332</v>
      </c>
      <c r="F2178" s="15" t="s">
        <v>4344</v>
      </c>
      <c r="G2178" s="15" t="s">
        <v>4347</v>
      </c>
      <c r="H2178" s="15" t="s">
        <v>4344</v>
      </c>
      <c r="I2178" s="15" t="s">
        <v>4347</v>
      </c>
      <c r="J2178" s="14" t="s">
        <v>4344</v>
      </c>
      <c r="K2178" s="14" t="s">
        <v>4347</v>
      </c>
      <c r="L2178" s="14">
        <v>1</v>
      </c>
      <c r="M2178" s="14">
        <v>3</v>
      </c>
      <c r="N2178" s="14">
        <v>1</v>
      </c>
      <c r="O2178" s="14">
        <v>919</v>
      </c>
      <c r="P2178" s="14"/>
      <c r="Q2178" s="14"/>
      <c r="R2178" s="14"/>
      <c r="S2178" s="14"/>
      <c r="T2178" s="14"/>
      <c r="U2178" s="14"/>
      <c r="V2178" s="16"/>
      <c r="W2178" s="14"/>
      <c r="AB2178" s="5"/>
    </row>
    <row r="2179" spans="1:28" s="3" customFormat="1">
      <c r="A2179" s="14" t="s">
        <v>6531</v>
      </c>
      <c r="B2179" s="17"/>
      <c r="C2179" s="14" t="s">
        <v>6525</v>
      </c>
      <c r="D2179" s="15" t="s">
        <v>3406</v>
      </c>
      <c r="E2179" s="15" t="s">
        <v>4332</v>
      </c>
      <c r="F2179" s="15" t="s">
        <v>4344</v>
      </c>
      <c r="G2179" s="15" t="s">
        <v>88</v>
      </c>
      <c r="H2179" s="15" t="s">
        <v>4344</v>
      </c>
      <c r="I2179" s="15" t="s">
        <v>88</v>
      </c>
      <c r="J2179" s="14" t="s">
        <v>4344</v>
      </c>
      <c r="K2179" s="14" t="s">
        <v>88</v>
      </c>
      <c r="L2179" s="14">
        <v>1</v>
      </c>
      <c r="M2179" s="14">
        <v>2</v>
      </c>
      <c r="N2179" s="14">
        <v>2</v>
      </c>
      <c r="O2179" s="14">
        <v>1607</v>
      </c>
      <c r="P2179" s="14"/>
      <c r="Q2179" s="14"/>
      <c r="R2179" s="14"/>
      <c r="S2179" s="14"/>
      <c r="T2179" s="14"/>
      <c r="U2179" s="14"/>
      <c r="V2179" s="16"/>
      <c r="W2179" s="14"/>
      <c r="AB2179" s="5"/>
    </row>
    <row r="2180" spans="1:28" s="3" customFormat="1" ht="13" customHeight="1">
      <c r="A2180" s="14" t="s">
        <v>6531</v>
      </c>
      <c r="B2180" s="17"/>
      <c r="C2180" s="14" t="s">
        <v>6525</v>
      </c>
      <c r="D2180" s="15" t="s">
        <v>3406</v>
      </c>
      <c r="E2180" s="15" t="s">
        <v>4332</v>
      </c>
      <c r="F2180" s="15" t="s">
        <v>4344</v>
      </c>
      <c r="G2180" s="15" t="s">
        <v>4348</v>
      </c>
      <c r="H2180" s="15" t="s">
        <v>4344</v>
      </c>
      <c r="I2180" s="15" t="s">
        <v>4348</v>
      </c>
      <c r="J2180" s="14" t="s">
        <v>4344</v>
      </c>
      <c r="K2180" s="14" t="s">
        <v>4348</v>
      </c>
      <c r="L2180" s="14">
        <v>0</v>
      </c>
      <c r="M2180" s="14">
        <v>4</v>
      </c>
      <c r="N2180" s="14">
        <v>0</v>
      </c>
      <c r="O2180" s="14">
        <v>0</v>
      </c>
      <c r="P2180" s="14" t="s">
        <v>6045</v>
      </c>
      <c r="Q2180" s="14" t="s">
        <v>6162</v>
      </c>
      <c r="R2180" s="14"/>
      <c r="S2180" s="14"/>
      <c r="T2180" s="14"/>
      <c r="U2180" s="14"/>
      <c r="V2180" s="16"/>
      <c r="W2180" s="14"/>
      <c r="AB2180" s="5"/>
    </row>
    <row r="2181" spans="1:28" s="3" customFormat="1" ht="13" customHeight="1">
      <c r="A2181" s="14" t="s">
        <v>6531</v>
      </c>
      <c r="B2181" s="17"/>
      <c r="C2181" s="14" t="s">
        <v>6525</v>
      </c>
      <c r="D2181" s="15" t="s">
        <v>3406</v>
      </c>
      <c r="E2181" s="15" t="s">
        <v>4332</v>
      </c>
      <c r="F2181" s="15" t="s">
        <v>4344</v>
      </c>
      <c r="G2181" s="15" t="s">
        <v>2070</v>
      </c>
      <c r="H2181" s="15" t="s">
        <v>4344</v>
      </c>
      <c r="I2181" s="15" t="s">
        <v>2070</v>
      </c>
      <c r="J2181" s="14" t="s">
        <v>4344</v>
      </c>
      <c r="K2181" s="14" t="s">
        <v>2070</v>
      </c>
      <c r="L2181" s="14">
        <v>1</v>
      </c>
      <c r="M2181" s="14">
        <v>2</v>
      </c>
      <c r="N2181" s="14">
        <v>5</v>
      </c>
      <c r="O2181" s="14">
        <v>4989</v>
      </c>
      <c r="P2181" s="14"/>
      <c r="Q2181" s="14"/>
      <c r="R2181" s="14"/>
      <c r="S2181" s="14"/>
      <c r="T2181" s="14"/>
      <c r="U2181" s="14"/>
      <c r="V2181" s="16"/>
      <c r="W2181" s="14"/>
      <c r="AB2181" s="5"/>
    </row>
    <row r="2182" spans="1:28" s="3" customFormat="1" ht="13" customHeight="1">
      <c r="A2182" s="14" t="s">
        <v>6531</v>
      </c>
      <c r="B2182" s="17"/>
      <c r="C2182" s="14" t="s">
        <v>6525</v>
      </c>
      <c r="D2182" s="15" t="s">
        <v>3406</v>
      </c>
      <c r="E2182" s="15" t="s">
        <v>4332</v>
      </c>
      <c r="F2182" s="15" t="s">
        <v>4344</v>
      </c>
      <c r="G2182" s="15" t="s">
        <v>4349</v>
      </c>
      <c r="H2182" s="15" t="s">
        <v>4344</v>
      </c>
      <c r="I2182" s="15" t="s">
        <v>4349</v>
      </c>
      <c r="J2182" s="14" t="s">
        <v>4344</v>
      </c>
      <c r="K2182" s="14" t="s">
        <v>4349</v>
      </c>
      <c r="L2182" s="14">
        <v>1</v>
      </c>
      <c r="M2182" s="14">
        <v>4</v>
      </c>
      <c r="N2182" s="14">
        <v>0</v>
      </c>
      <c r="O2182" s="14">
        <v>0</v>
      </c>
      <c r="P2182" s="14" t="s">
        <v>5309</v>
      </c>
      <c r="Q2182" s="14" t="s">
        <v>6162</v>
      </c>
      <c r="R2182" s="14"/>
      <c r="S2182" s="14"/>
      <c r="T2182" s="14"/>
      <c r="U2182" s="14"/>
      <c r="V2182" s="16"/>
      <c r="W2182" s="14"/>
      <c r="AB2182" s="5"/>
    </row>
    <row r="2183" spans="1:28" s="3" customFormat="1" ht="13" customHeight="1">
      <c r="A2183" s="14" t="s">
        <v>6531</v>
      </c>
      <c r="B2183" s="17"/>
      <c r="C2183" s="14" t="s">
        <v>6525</v>
      </c>
      <c r="D2183" s="15" t="s">
        <v>3406</v>
      </c>
      <c r="E2183" s="15" t="s">
        <v>4332</v>
      </c>
      <c r="F2183" s="15" t="s">
        <v>4344</v>
      </c>
      <c r="G2183" s="15" t="s">
        <v>1591</v>
      </c>
      <c r="H2183" s="15" t="s">
        <v>4344</v>
      </c>
      <c r="I2183" s="15" t="s">
        <v>1591</v>
      </c>
      <c r="J2183" s="14" t="s">
        <v>4344</v>
      </c>
      <c r="K2183" s="14" t="s">
        <v>1591</v>
      </c>
      <c r="L2183" s="14">
        <v>1</v>
      </c>
      <c r="M2183" s="14">
        <v>2</v>
      </c>
      <c r="N2183" s="14">
        <v>2</v>
      </c>
      <c r="O2183" s="14">
        <v>1590</v>
      </c>
      <c r="P2183" s="14"/>
      <c r="Q2183" s="14"/>
      <c r="R2183" s="14"/>
      <c r="S2183" s="14"/>
      <c r="T2183" s="14"/>
      <c r="U2183" s="14"/>
      <c r="V2183" s="16"/>
      <c r="W2183" s="14"/>
      <c r="AB2183" s="5"/>
    </row>
    <row r="2184" spans="1:28" s="3" customFormat="1">
      <c r="A2184" s="14" t="s">
        <v>6531</v>
      </c>
      <c r="B2184" s="17"/>
      <c r="C2184" s="14" t="s">
        <v>6525</v>
      </c>
      <c r="D2184" s="15" t="s">
        <v>3406</v>
      </c>
      <c r="E2184" s="15" t="s">
        <v>4332</v>
      </c>
      <c r="F2184" s="15" t="s">
        <v>4344</v>
      </c>
      <c r="G2184" s="15" t="s">
        <v>1746</v>
      </c>
      <c r="H2184" s="15" t="s">
        <v>4344</v>
      </c>
      <c r="I2184" s="15" t="s">
        <v>1746</v>
      </c>
      <c r="J2184" s="14" t="s">
        <v>4344</v>
      </c>
      <c r="K2184" s="14" t="s">
        <v>1746</v>
      </c>
      <c r="L2184" s="14">
        <v>1</v>
      </c>
      <c r="M2184" s="14">
        <v>2</v>
      </c>
      <c r="N2184" s="14">
        <v>2</v>
      </c>
      <c r="O2184" s="14">
        <v>1591</v>
      </c>
      <c r="P2184" s="14"/>
      <c r="Q2184" s="14"/>
      <c r="R2184" s="14"/>
      <c r="S2184" s="14"/>
      <c r="T2184" s="14"/>
      <c r="U2184" s="14"/>
      <c r="V2184" s="16"/>
      <c r="W2184" s="14"/>
      <c r="AB2184" s="5"/>
    </row>
    <row r="2185" spans="1:28" s="3" customFormat="1">
      <c r="A2185" s="14" t="s">
        <v>6531</v>
      </c>
      <c r="B2185" s="17"/>
      <c r="C2185" s="14" t="s">
        <v>6525</v>
      </c>
      <c r="D2185" s="15" t="s">
        <v>3406</v>
      </c>
      <c r="E2185" s="15" t="s">
        <v>4332</v>
      </c>
      <c r="F2185" s="15" t="s">
        <v>4344</v>
      </c>
      <c r="G2185" s="15" t="s">
        <v>4350</v>
      </c>
      <c r="H2185" s="15" t="s">
        <v>4344</v>
      </c>
      <c r="I2185" s="15" t="s">
        <v>4350</v>
      </c>
      <c r="J2185" s="14" t="s">
        <v>4344</v>
      </c>
      <c r="K2185" s="14" t="s">
        <v>4350</v>
      </c>
      <c r="L2185" s="14">
        <v>0</v>
      </c>
      <c r="M2185" s="14">
        <v>4</v>
      </c>
      <c r="N2185" s="14">
        <v>0</v>
      </c>
      <c r="O2185" s="14">
        <v>0</v>
      </c>
      <c r="P2185" s="14" t="s">
        <v>6045</v>
      </c>
      <c r="Q2185" s="14" t="s">
        <v>6162</v>
      </c>
      <c r="R2185" s="14"/>
      <c r="S2185" s="14"/>
      <c r="T2185" s="14"/>
      <c r="U2185" s="14"/>
      <c r="V2185" s="16"/>
      <c r="W2185" s="14"/>
      <c r="AB2185" s="5"/>
    </row>
    <row r="2186" spans="1:28" s="3" customFormat="1">
      <c r="A2186" s="14" t="s">
        <v>6531</v>
      </c>
      <c r="B2186" s="17"/>
      <c r="C2186" s="14" t="s">
        <v>6525</v>
      </c>
      <c r="D2186" s="15" t="s">
        <v>3406</v>
      </c>
      <c r="E2186" s="15" t="s">
        <v>4332</v>
      </c>
      <c r="F2186" s="15" t="s">
        <v>4344</v>
      </c>
      <c r="G2186" s="15" t="s">
        <v>3541</v>
      </c>
      <c r="H2186" s="15" t="s">
        <v>4344</v>
      </c>
      <c r="I2186" s="15" t="s">
        <v>3541</v>
      </c>
      <c r="J2186" s="14" t="s">
        <v>4344</v>
      </c>
      <c r="K2186" s="14" t="s">
        <v>3541</v>
      </c>
      <c r="L2186" s="14">
        <v>0</v>
      </c>
      <c r="M2186" s="14">
        <v>4</v>
      </c>
      <c r="N2186" s="14">
        <v>0</v>
      </c>
      <c r="O2186" s="14">
        <v>0</v>
      </c>
      <c r="P2186" s="14" t="s">
        <v>6045</v>
      </c>
      <c r="Q2186" s="14" t="s">
        <v>6162</v>
      </c>
      <c r="R2186" s="14"/>
      <c r="S2186" s="14"/>
      <c r="T2186" s="14"/>
      <c r="U2186" s="14"/>
      <c r="V2186" s="16"/>
      <c r="W2186" s="14"/>
      <c r="AB2186" s="5"/>
    </row>
    <row r="2187" spans="1:28" s="3" customFormat="1">
      <c r="A2187" s="14" t="s">
        <v>6531</v>
      </c>
      <c r="B2187" s="17"/>
      <c r="C2187" s="14" t="s">
        <v>6525</v>
      </c>
      <c r="D2187" s="15" t="s">
        <v>3406</v>
      </c>
      <c r="E2187" s="15" t="s">
        <v>4332</v>
      </c>
      <c r="F2187" s="15" t="s">
        <v>4351</v>
      </c>
      <c r="G2187" s="15" t="s">
        <v>4352</v>
      </c>
      <c r="H2187" s="15" t="s">
        <v>4351</v>
      </c>
      <c r="I2187" s="15" t="s">
        <v>4352</v>
      </c>
      <c r="J2187" s="14" t="s">
        <v>4351</v>
      </c>
      <c r="K2187" s="14" t="s">
        <v>4352</v>
      </c>
      <c r="L2187" s="14">
        <v>1</v>
      </c>
      <c r="M2187" s="14">
        <v>2</v>
      </c>
      <c r="N2187" s="14">
        <v>5</v>
      </c>
      <c r="O2187" s="14">
        <v>5012</v>
      </c>
      <c r="P2187" s="14"/>
      <c r="Q2187" s="14"/>
      <c r="R2187" s="14"/>
      <c r="S2187" s="14"/>
      <c r="T2187" s="14"/>
      <c r="U2187" s="14"/>
      <c r="V2187" s="16"/>
      <c r="W2187" s="14"/>
      <c r="AB2187" s="5"/>
    </row>
    <row r="2188" spans="1:28" s="3" customFormat="1">
      <c r="A2188" s="14" t="s">
        <v>6531</v>
      </c>
      <c r="B2188" s="17"/>
      <c r="C2188" s="14" t="s">
        <v>6525</v>
      </c>
      <c r="D2188" s="15" t="s">
        <v>3406</v>
      </c>
      <c r="E2188" s="15" t="s">
        <v>4332</v>
      </c>
      <c r="F2188" s="15" t="s">
        <v>4353</v>
      </c>
      <c r="G2188" s="15" t="s">
        <v>1216</v>
      </c>
      <c r="H2188" s="15" t="s">
        <v>4353</v>
      </c>
      <c r="I2188" s="15" t="s">
        <v>1216</v>
      </c>
      <c r="J2188" s="14" t="s">
        <v>4353</v>
      </c>
      <c r="K2188" s="14" t="s">
        <v>1216</v>
      </c>
      <c r="L2188" s="14">
        <v>1</v>
      </c>
      <c r="M2188" s="14">
        <v>4</v>
      </c>
      <c r="N2188" s="14">
        <v>0</v>
      </c>
      <c r="O2188" s="14">
        <v>0</v>
      </c>
      <c r="P2188" s="14" t="s">
        <v>6138</v>
      </c>
      <c r="Q2188" s="14" t="s">
        <v>5490</v>
      </c>
      <c r="R2188" s="14"/>
      <c r="S2188" s="14"/>
      <c r="T2188" s="14"/>
      <c r="U2188" s="14"/>
      <c r="V2188" s="16"/>
      <c r="W2188" s="14"/>
      <c r="AB2188" s="5"/>
    </row>
    <row r="2189" spans="1:28" s="3" customFormat="1">
      <c r="A2189" s="14" t="s">
        <v>6531</v>
      </c>
      <c r="B2189" s="17"/>
      <c r="C2189" s="14" t="s">
        <v>6525</v>
      </c>
      <c r="D2189" s="15" t="s">
        <v>3406</v>
      </c>
      <c r="E2189" s="15" t="s">
        <v>4332</v>
      </c>
      <c r="F2189" s="15" t="s">
        <v>4353</v>
      </c>
      <c r="G2189" s="15" t="s">
        <v>4354</v>
      </c>
      <c r="H2189" s="15" t="s">
        <v>4353</v>
      </c>
      <c r="I2189" s="15" t="s">
        <v>4354</v>
      </c>
      <c r="J2189" s="14" t="s">
        <v>4353</v>
      </c>
      <c r="K2189" s="14" t="s">
        <v>4354</v>
      </c>
      <c r="L2189" s="14">
        <v>1</v>
      </c>
      <c r="M2189" s="14">
        <v>2</v>
      </c>
      <c r="N2189" s="14">
        <v>2</v>
      </c>
      <c r="O2189" s="14">
        <v>1599</v>
      </c>
      <c r="P2189" s="14"/>
      <c r="Q2189" s="14"/>
      <c r="R2189" s="14"/>
      <c r="S2189" s="14"/>
      <c r="T2189" s="14"/>
      <c r="U2189" s="14"/>
      <c r="V2189" s="16"/>
      <c r="W2189" s="14"/>
      <c r="AB2189" s="5"/>
    </row>
    <row r="2190" spans="1:28" s="3" customFormat="1">
      <c r="A2190" s="14" t="s">
        <v>6531</v>
      </c>
      <c r="B2190" s="17"/>
      <c r="C2190" s="14" t="s">
        <v>6525</v>
      </c>
      <c r="D2190" s="15" t="s">
        <v>3406</v>
      </c>
      <c r="E2190" s="15" t="s">
        <v>4332</v>
      </c>
      <c r="F2190" s="15" t="s">
        <v>4353</v>
      </c>
      <c r="G2190" s="15" t="s">
        <v>4355</v>
      </c>
      <c r="H2190" s="15" t="s">
        <v>4353</v>
      </c>
      <c r="I2190" s="15" t="s">
        <v>4355</v>
      </c>
      <c r="J2190" s="14" t="s">
        <v>4353</v>
      </c>
      <c r="K2190" s="14" t="s">
        <v>4355</v>
      </c>
      <c r="L2190" s="14">
        <v>0</v>
      </c>
      <c r="M2190" s="14">
        <v>4</v>
      </c>
      <c r="N2190" s="14">
        <v>0</v>
      </c>
      <c r="O2190" s="14">
        <v>0</v>
      </c>
      <c r="P2190" s="14" t="s">
        <v>6138</v>
      </c>
      <c r="Q2190" s="14" t="s">
        <v>5490</v>
      </c>
      <c r="R2190" s="14"/>
      <c r="S2190" s="14"/>
      <c r="T2190" s="14"/>
      <c r="U2190" s="14"/>
      <c r="V2190" s="16"/>
      <c r="W2190" s="14"/>
      <c r="AB2190" s="5"/>
    </row>
    <row r="2191" spans="1:28" s="3" customFormat="1">
      <c r="A2191" s="14" t="s">
        <v>6531</v>
      </c>
      <c r="B2191" s="17"/>
      <c r="C2191" s="14" t="s">
        <v>6525</v>
      </c>
      <c r="D2191" s="15" t="s">
        <v>3406</v>
      </c>
      <c r="E2191" s="15" t="s">
        <v>4332</v>
      </c>
      <c r="F2191" s="15" t="s">
        <v>4356</v>
      </c>
      <c r="G2191" s="15" t="s">
        <v>4357</v>
      </c>
      <c r="H2191" s="15" t="s">
        <v>4356</v>
      </c>
      <c r="I2191" s="15" t="s">
        <v>4357</v>
      </c>
      <c r="J2191" s="14" t="s">
        <v>4356</v>
      </c>
      <c r="K2191" s="14" t="s">
        <v>4357</v>
      </c>
      <c r="L2191" s="14">
        <v>1</v>
      </c>
      <c r="M2191" s="14">
        <v>4</v>
      </c>
      <c r="N2191" s="14">
        <v>0</v>
      </c>
      <c r="O2191" s="14">
        <v>0</v>
      </c>
      <c r="P2191" s="14" t="s">
        <v>5711</v>
      </c>
      <c r="Q2191" s="14" t="s">
        <v>6162</v>
      </c>
      <c r="R2191" s="14"/>
      <c r="S2191" s="14"/>
      <c r="T2191" s="14"/>
      <c r="U2191" s="14"/>
      <c r="V2191" s="16"/>
      <c r="W2191" s="14"/>
      <c r="AB2191" s="5"/>
    </row>
    <row r="2192" spans="1:28" s="3" customFormat="1" ht="15" customHeight="1">
      <c r="A2192" s="14" t="s">
        <v>6531</v>
      </c>
      <c r="B2192" s="14"/>
      <c r="C2192" s="14" t="s">
        <v>6525</v>
      </c>
      <c r="D2192" s="14" t="s">
        <v>2072</v>
      </c>
      <c r="E2192" s="14" t="s">
        <v>5350</v>
      </c>
      <c r="F2192" s="14" t="s">
        <v>5351</v>
      </c>
      <c r="G2192" s="14" t="s">
        <v>5352</v>
      </c>
      <c r="H2192" s="14" t="s">
        <v>5351</v>
      </c>
      <c r="I2192" s="14" t="s">
        <v>5352</v>
      </c>
      <c r="J2192" s="14" t="s">
        <v>5351</v>
      </c>
      <c r="K2192" s="14" t="s">
        <v>5352</v>
      </c>
      <c r="L2192" s="14">
        <v>1</v>
      </c>
      <c r="M2192" s="14">
        <v>4</v>
      </c>
      <c r="N2192" s="14">
        <v>0</v>
      </c>
      <c r="O2192" s="14">
        <v>0</v>
      </c>
      <c r="P2192" s="14" t="s">
        <v>6591</v>
      </c>
      <c r="Q2192" s="14" t="s">
        <v>6592</v>
      </c>
      <c r="R2192" s="14" t="s">
        <v>6336</v>
      </c>
      <c r="S2192" s="14" t="s">
        <v>6346</v>
      </c>
      <c r="T2192" s="14" t="s">
        <v>6346</v>
      </c>
      <c r="U2192" s="14"/>
      <c r="V2192" s="16"/>
      <c r="W2192" s="14"/>
      <c r="AB2192" s="5"/>
    </row>
    <row r="2193" spans="1:28" s="3" customFormat="1" ht="15" customHeight="1">
      <c r="A2193" s="14" t="s">
        <v>6531</v>
      </c>
      <c r="B2193" s="14"/>
      <c r="C2193" s="14" t="s">
        <v>6525</v>
      </c>
      <c r="D2193" s="14" t="s">
        <v>2072</v>
      </c>
      <c r="E2193" s="14" t="s">
        <v>5350</v>
      </c>
      <c r="F2193" s="14" t="s">
        <v>5353</v>
      </c>
      <c r="G2193" s="14" t="s">
        <v>5354</v>
      </c>
      <c r="H2193" s="14" t="s">
        <v>5353</v>
      </c>
      <c r="I2193" s="14" t="s">
        <v>5354</v>
      </c>
      <c r="J2193" s="14" t="s">
        <v>5353</v>
      </c>
      <c r="K2193" s="14" t="s">
        <v>5354</v>
      </c>
      <c r="L2193" s="14">
        <v>1</v>
      </c>
      <c r="M2193" s="14">
        <v>4</v>
      </c>
      <c r="N2193" s="14">
        <v>0</v>
      </c>
      <c r="O2193" s="14">
        <v>0</v>
      </c>
      <c r="P2193" s="14" t="s">
        <v>6593</v>
      </c>
      <c r="Q2193" s="14" t="s">
        <v>6592</v>
      </c>
      <c r="R2193" s="14" t="s">
        <v>6336</v>
      </c>
      <c r="S2193" s="14" t="s">
        <v>6356</v>
      </c>
      <c r="T2193" s="14" t="s">
        <v>6356</v>
      </c>
      <c r="U2193" s="14"/>
      <c r="V2193" s="16"/>
      <c r="W2193" s="14"/>
      <c r="AB2193" s="5"/>
    </row>
    <row r="2194" spans="1:28" s="3" customFormat="1" ht="15" customHeight="1">
      <c r="A2194" s="14" t="s">
        <v>6531</v>
      </c>
      <c r="B2194" s="14"/>
      <c r="C2194" s="14" t="s">
        <v>6525</v>
      </c>
      <c r="D2194" s="14" t="s">
        <v>2072</v>
      </c>
      <c r="E2194" s="14" t="s">
        <v>5350</v>
      </c>
      <c r="F2194" s="14" t="s">
        <v>5353</v>
      </c>
      <c r="G2194" s="14" t="s">
        <v>5355</v>
      </c>
      <c r="H2194" s="14" t="s">
        <v>5353</v>
      </c>
      <c r="I2194" s="14" t="s">
        <v>5355</v>
      </c>
      <c r="J2194" s="14" t="s">
        <v>5353</v>
      </c>
      <c r="K2194" s="14" t="s">
        <v>5355</v>
      </c>
      <c r="L2194" s="14">
        <v>1</v>
      </c>
      <c r="M2194" s="14">
        <v>4</v>
      </c>
      <c r="N2194" s="14">
        <v>0</v>
      </c>
      <c r="O2194" s="14">
        <v>0</v>
      </c>
      <c r="P2194" s="14" t="s">
        <v>6593</v>
      </c>
      <c r="Q2194" s="14" t="s">
        <v>6592</v>
      </c>
      <c r="R2194" s="14" t="s">
        <v>6336</v>
      </c>
      <c r="S2194" s="14" t="s">
        <v>6414</v>
      </c>
      <c r="T2194" s="14" t="s">
        <v>6368</v>
      </c>
      <c r="U2194" s="14"/>
      <c r="V2194" s="16"/>
      <c r="W2194" s="14"/>
      <c r="AB2194" s="5"/>
    </row>
    <row r="2195" spans="1:28" s="3" customFormat="1" ht="15" customHeight="1">
      <c r="A2195" s="14" t="s">
        <v>6531</v>
      </c>
      <c r="B2195" s="14"/>
      <c r="C2195" s="14" t="s">
        <v>6525</v>
      </c>
      <c r="D2195" s="14" t="s">
        <v>2072</v>
      </c>
      <c r="E2195" s="14" t="s">
        <v>5350</v>
      </c>
      <c r="F2195" s="14" t="s">
        <v>5356</v>
      </c>
      <c r="G2195" s="14" t="s">
        <v>5357</v>
      </c>
      <c r="H2195" s="14" t="s">
        <v>5356</v>
      </c>
      <c r="I2195" s="14" t="s">
        <v>5357</v>
      </c>
      <c r="J2195" s="14" t="s">
        <v>5356</v>
      </c>
      <c r="K2195" s="14" t="s">
        <v>5357</v>
      </c>
      <c r="L2195" s="14">
        <v>0</v>
      </c>
      <c r="M2195" s="14">
        <v>4</v>
      </c>
      <c r="N2195" s="14">
        <v>0</v>
      </c>
      <c r="O2195" s="14">
        <v>0</v>
      </c>
      <c r="P2195" s="14" t="s">
        <v>6594</v>
      </c>
      <c r="Q2195" s="14" t="s">
        <v>6592</v>
      </c>
      <c r="R2195" s="14" t="s">
        <v>6336</v>
      </c>
      <c r="S2195" s="14" t="s">
        <v>6373</v>
      </c>
      <c r="T2195" s="14" t="s">
        <v>6373</v>
      </c>
      <c r="U2195" s="14"/>
      <c r="V2195" s="14"/>
      <c r="W2195" s="14"/>
      <c r="AB2195" s="5"/>
    </row>
    <row r="2196" spans="1:28" s="3" customFormat="1" ht="15" customHeight="1">
      <c r="A2196" s="14" t="s">
        <v>6531</v>
      </c>
      <c r="B2196" s="14"/>
      <c r="C2196" s="14" t="s">
        <v>6525</v>
      </c>
      <c r="D2196" s="14" t="s">
        <v>2072</v>
      </c>
      <c r="E2196" s="14" t="s">
        <v>5350</v>
      </c>
      <c r="F2196" s="14" t="s">
        <v>5356</v>
      </c>
      <c r="G2196" s="14" t="s">
        <v>5358</v>
      </c>
      <c r="H2196" s="14" t="s">
        <v>5356</v>
      </c>
      <c r="I2196" s="14" t="s">
        <v>5358</v>
      </c>
      <c r="J2196" s="14" t="s">
        <v>5356</v>
      </c>
      <c r="K2196" s="14" t="s">
        <v>5358</v>
      </c>
      <c r="L2196" s="14">
        <v>0</v>
      </c>
      <c r="M2196" s="14">
        <v>4</v>
      </c>
      <c r="N2196" s="14">
        <v>0</v>
      </c>
      <c r="O2196" s="14">
        <v>0</v>
      </c>
      <c r="P2196" s="14" t="s">
        <v>6594</v>
      </c>
      <c r="Q2196" s="14" t="s">
        <v>6592</v>
      </c>
      <c r="R2196" s="14" t="s">
        <v>6336</v>
      </c>
      <c r="S2196" s="14" t="s">
        <v>6373</v>
      </c>
      <c r="T2196" s="14" t="s">
        <v>6373</v>
      </c>
      <c r="U2196" s="14"/>
      <c r="V2196" s="14"/>
      <c r="W2196" s="14"/>
      <c r="AB2196" s="5"/>
    </row>
    <row r="2197" spans="1:28" s="3" customFormat="1" ht="15" customHeight="1">
      <c r="A2197" s="14" t="s">
        <v>6531</v>
      </c>
      <c r="B2197" s="14"/>
      <c r="C2197" s="14" t="s">
        <v>6525</v>
      </c>
      <c r="D2197" s="14" t="s">
        <v>2072</v>
      </c>
      <c r="E2197" s="14" t="s">
        <v>5350</v>
      </c>
      <c r="F2197" s="14" t="s">
        <v>5359</v>
      </c>
      <c r="G2197" s="14" t="s">
        <v>5360</v>
      </c>
      <c r="H2197" s="14" t="s">
        <v>5359</v>
      </c>
      <c r="I2197" s="14" t="s">
        <v>5360</v>
      </c>
      <c r="J2197" s="14" t="s">
        <v>5359</v>
      </c>
      <c r="K2197" s="14" t="s">
        <v>5360</v>
      </c>
      <c r="L2197" s="14">
        <v>0</v>
      </c>
      <c r="M2197" s="14">
        <v>4</v>
      </c>
      <c r="N2197" s="14">
        <v>0</v>
      </c>
      <c r="O2197" s="14">
        <v>0</v>
      </c>
      <c r="P2197" s="14" t="s">
        <v>6594</v>
      </c>
      <c r="Q2197" s="14" t="s">
        <v>6592</v>
      </c>
      <c r="R2197" s="14" t="s">
        <v>6336</v>
      </c>
      <c r="S2197" s="16" t="s">
        <v>6362</v>
      </c>
      <c r="T2197" s="16" t="s">
        <v>6362</v>
      </c>
      <c r="U2197" s="14"/>
      <c r="V2197" s="16"/>
      <c r="W2197" s="14"/>
      <c r="AB2197" s="5"/>
    </row>
    <row r="2198" spans="1:28" s="3" customFormat="1" ht="15" customHeight="1">
      <c r="A2198" s="14" t="s">
        <v>6531</v>
      </c>
      <c r="B2198" s="14"/>
      <c r="C2198" s="14" t="s">
        <v>6525</v>
      </c>
      <c r="D2198" s="14" t="s">
        <v>2072</v>
      </c>
      <c r="E2198" s="14" t="s">
        <v>5350</v>
      </c>
      <c r="F2198" s="14" t="s">
        <v>5361</v>
      </c>
      <c r="G2198" s="14" t="s">
        <v>5362</v>
      </c>
      <c r="H2198" s="14" t="s">
        <v>5361</v>
      </c>
      <c r="I2198" s="14" t="s">
        <v>5362</v>
      </c>
      <c r="J2198" s="14" t="s">
        <v>5361</v>
      </c>
      <c r="K2198" s="14" t="s">
        <v>5362</v>
      </c>
      <c r="L2198" s="14">
        <v>0</v>
      </c>
      <c r="M2198" s="14">
        <v>4</v>
      </c>
      <c r="N2198" s="14">
        <v>0</v>
      </c>
      <c r="O2198" s="14">
        <v>0</v>
      </c>
      <c r="P2198" s="14" t="s">
        <v>6595</v>
      </c>
      <c r="Q2198" s="14" t="s">
        <v>6592</v>
      </c>
      <c r="R2198" s="14" t="s">
        <v>6336</v>
      </c>
      <c r="S2198" s="14" t="s">
        <v>6346</v>
      </c>
      <c r="T2198" s="14" t="s">
        <v>6346</v>
      </c>
      <c r="U2198" s="14"/>
      <c r="V2198" s="16"/>
      <c r="W2198" s="14"/>
      <c r="AB2198" s="5"/>
    </row>
    <row r="2199" spans="1:28" s="3" customFormat="1" ht="15" customHeight="1">
      <c r="A2199" s="14" t="s">
        <v>6531</v>
      </c>
      <c r="B2199" s="14"/>
      <c r="C2199" s="14" t="s">
        <v>6525</v>
      </c>
      <c r="D2199" s="14" t="s">
        <v>2072</v>
      </c>
      <c r="E2199" s="14" t="s">
        <v>5350</v>
      </c>
      <c r="F2199" s="14" t="s">
        <v>5363</v>
      </c>
      <c r="G2199" s="14" t="s">
        <v>5364</v>
      </c>
      <c r="H2199" s="14" t="s">
        <v>5363</v>
      </c>
      <c r="I2199" s="14" t="s">
        <v>5364</v>
      </c>
      <c r="J2199" s="14" t="s">
        <v>5363</v>
      </c>
      <c r="K2199" s="14" t="s">
        <v>5364</v>
      </c>
      <c r="L2199" s="14">
        <v>1</v>
      </c>
      <c r="M2199" s="14">
        <v>4</v>
      </c>
      <c r="N2199" s="14">
        <v>0</v>
      </c>
      <c r="O2199" s="14">
        <v>0</v>
      </c>
      <c r="P2199" s="14" t="s">
        <v>6594</v>
      </c>
      <c r="Q2199" s="14" t="s">
        <v>6592</v>
      </c>
      <c r="R2199" s="14" t="s">
        <v>6336</v>
      </c>
      <c r="S2199" s="14" t="s">
        <v>6355</v>
      </c>
      <c r="T2199" s="14" t="s">
        <v>6356</v>
      </c>
      <c r="U2199" s="14"/>
      <c r="V2199" s="16"/>
      <c r="W2199" s="14"/>
      <c r="AB2199" s="5"/>
    </row>
    <row r="2200" spans="1:28" s="3" customFormat="1" ht="15" customHeight="1">
      <c r="A2200" s="14" t="s">
        <v>6531</v>
      </c>
      <c r="B2200" s="14"/>
      <c r="C2200" s="14" t="s">
        <v>6525</v>
      </c>
      <c r="D2200" s="14" t="s">
        <v>2072</v>
      </c>
      <c r="E2200" s="14" t="s">
        <v>5350</v>
      </c>
      <c r="F2200" s="14" t="s">
        <v>5365</v>
      </c>
      <c r="G2200" s="14" t="s">
        <v>1607</v>
      </c>
      <c r="H2200" s="14" t="s">
        <v>5365</v>
      </c>
      <c r="I2200" s="14" t="s">
        <v>1607</v>
      </c>
      <c r="J2200" s="14" t="s">
        <v>5365</v>
      </c>
      <c r="K2200" s="14" t="s">
        <v>1607</v>
      </c>
      <c r="L2200" s="14">
        <v>1</v>
      </c>
      <c r="M2200" s="14">
        <v>4</v>
      </c>
      <c r="N2200" s="14">
        <v>0</v>
      </c>
      <c r="O2200" s="14">
        <v>0</v>
      </c>
      <c r="P2200" s="14" t="s">
        <v>6596</v>
      </c>
      <c r="Q2200" s="14" t="s">
        <v>6592</v>
      </c>
      <c r="R2200" s="14" t="s">
        <v>6336</v>
      </c>
      <c r="S2200" s="14" t="s">
        <v>6356</v>
      </c>
      <c r="T2200" s="14" t="s">
        <v>6356</v>
      </c>
      <c r="U2200" s="14"/>
      <c r="V2200" s="16"/>
      <c r="W2200" s="14"/>
      <c r="AB2200" s="5"/>
    </row>
    <row r="2201" spans="1:28" s="3" customFormat="1" ht="15" customHeight="1">
      <c r="A2201" s="14" t="s">
        <v>6531</v>
      </c>
      <c r="B2201" s="14"/>
      <c r="C2201" s="14" t="s">
        <v>6525</v>
      </c>
      <c r="D2201" s="14" t="s">
        <v>3402</v>
      </c>
      <c r="E2201" s="14" t="s">
        <v>5440</v>
      </c>
      <c r="F2201" s="14" t="s">
        <v>5444</v>
      </c>
      <c r="G2201" s="14" t="s">
        <v>5445</v>
      </c>
      <c r="H2201" s="14" t="s">
        <v>5444</v>
      </c>
      <c r="I2201" s="14" t="s">
        <v>5445</v>
      </c>
      <c r="J2201" s="14" t="s">
        <v>5444</v>
      </c>
      <c r="K2201" s="14" t="s">
        <v>5445</v>
      </c>
      <c r="L2201" s="14">
        <v>1</v>
      </c>
      <c r="M2201" s="14">
        <v>4</v>
      </c>
      <c r="N2201" s="14">
        <v>0</v>
      </c>
      <c r="O2201" s="14">
        <v>0</v>
      </c>
      <c r="P2201" s="14" t="s">
        <v>5442</v>
      </c>
      <c r="Q2201" s="14" t="s">
        <v>6148</v>
      </c>
      <c r="R2201" s="14" t="s">
        <v>6336</v>
      </c>
      <c r="S2201" s="14" t="s">
        <v>6346</v>
      </c>
      <c r="T2201" s="14" t="s">
        <v>6346</v>
      </c>
      <c r="U2201" s="14"/>
      <c r="V2201" s="16"/>
      <c r="W2201" s="14"/>
      <c r="AB2201" s="5"/>
    </row>
    <row r="2202" spans="1:28" s="3" customFormat="1" ht="15" customHeight="1">
      <c r="A2202" s="14" t="s">
        <v>6531</v>
      </c>
      <c r="B2202" s="14"/>
      <c r="C2202" s="14" t="s">
        <v>6525</v>
      </c>
      <c r="D2202" s="14" t="s">
        <v>3402</v>
      </c>
      <c r="E2202" s="14" t="s">
        <v>5440</v>
      </c>
      <c r="F2202" s="22" t="s">
        <v>6529</v>
      </c>
      <c r="G2202" s="14" t="s">
        <v>5375</v>
      </c>
      <c r="H2202" s="23" t="s">
        <v>6529</v>
      </c>
      <c r="I2202" s="14" t="s">
        <v>5375</v>
      </c>
      <c r="J2202" s="14" t="s">
        <v>5441</v>
      </c>
      <c r="K2202" s="14" t="s">
        <v>5375</v>
      </c>
      <c r="L2202" s="14">
        <v>1</v>
      </c>
      <c r="M2202" s="14">
        <v>4</v>
      </c>
      <c r="N2202" s="14">
        <v>0</v>
      </c>
      <c r="O2202" s="14">
        <v>0</v>
      </c>
      <c r="P2202" s="14" t="s">
        <v>5442</v>
      </c>
      <c r="Q2202" s="14" t="s">
        <v>6148</v>
      </c>
      <c r="R2202" s="14" t="s">
        <v>6336</v>
      </c>
      <c r="S2202" s="14" t="s">
        <v>6349</v>
      </c>
      <c r="T2202" s="14" t="s">
        <v>6349</v>
      </c>
      <c r="U2202" s="14"/>
      <c r="V2202" s="16"/>
      <c r="W2202" s="14"/>
      <c r="AB2202" s="5"/>
    </row>
    <row r="2203" spans="1:28" s="3" customFormat="1" ht="15" customHeight="1">
      <c r="A2203" s="14" t="s">
        <v>6531</v>
      </c>
      <c r="B2203" s="14"/>
      <c r="C2203" s="14" t="s">
        <v>6525</v>
      </c>
      <c r="D2203" s="14" t="s">
        <v>3402</v>
      </c>
      <c r="E2203" s="14" t="s">
        <v>5440</v>
      </c>
      <c r="F2203" s="14" t="s">
        <v>6522</v>
      </c>
      <c r="G2203" s="14" t="s">
        <v>6522</v>
      </c>
      <c r="H2203" s="14" t="s">
        <v>6522</v>
      </c>
      <c r="I2203" s="14" t="s">
        <v>6522</v>
      </c>
      <c r="J2203" s="14" t="s">
        <v>5441</v>
      </c>
      <c r="K2203" s="14" t="s">
        <v>5443</v>
      </c>
      <c r="L2203" s="14" t="s">
        <v>6435</v>
      </c>
      <c r="M2203" s="14" t="s">
        <v>6435</v>
      </c>
      <c r="N2203" s="14" t="s">
        <v>6435</v>
      </c>
      <c r="O2203" s="14" t="s">
        <v>6435</v>
      </c>
      <c r="P2203" s="14"/>
      <c r="Q2203" s="14"/>
      <c r="R2203" s="14"/>
      <c r="S2203" s="14"/>
      <c r="T2203" s="14"/>
      <c r="U2203" s="14"/>
      <c r="V2203" s="16"/>
      <c r="W2203" s="14"/>
      <c r="AB2203" s="5"/>
    </row>
    <row r="2204" spans="1:28" s="3" customFormat="1">
      <c r="A2204" s="14"/>
      <c r="B2204" s="14"/>
      <c r="C2204" s="14"/>
      <c r="D2204" s="15" t="s">
        <v>80</v>
      </c>
      <c r="E2204" s="15" t="s">
        <v>207</v>
      </c>
      <c r="F2204" s="15" t="s">
        <v>208</v>
      </c>
      <c r="G2204" s="15" t="s">
        <v>209</v>
      </c>
      <c r="H2204" s="15" t="s">
        <v>208</v>
      </c>
      <c r="I2204" s="15" t="s">
        <v>209</v>
      </c>
      <c r="J2204" s="14" t="s">
        <v>208</v>
      </c>
      <c r="K2204" s="14" t="s">
        <v>209</v>
      </c>
      <c r="L2204" s="14">
        <v>1</v>
      </c>
      <c r="M2204" s="14">
        <v>2</v>
      </c>
      <c r="N2204" s="14">
        <v>3</v>
      </c>
      <c r="O2204" s="14">
        <v>2418</v>
      </c>
      <c r="P2204" s="14"/>
      <c r="Q2204" s="14"/>
      <c r="R2204" s="14"/>
      <c r="S2204" s="14"/>
      <c r="T2204" s="14"/>
      <c r="U2204" s="14"/>
      <c r="V2204" s="14"/>
      <c r="W2204" s="14"/>
      <c r="AB2204" s="5"/>
    </row>
    <row r="2205" spans="1:28" s="3" customFormat="1">
      <c r="A2205" s="14"/>
      <c r="B2205" s="14"/>
      <c r="C2205" s="14"/>
      <c r="D2205" s="15" t="s">
        <v>80</v>
      </c>
      <c r="E2205" s="15" t="s">
        <v>207</v>
      </c>
      <c r="F2205" s="15" t="s">
        <v>210</v>
      </c>
      <c r="G2205" s="15" t="s">
        <v>211</v>
      </c>
      <c r="H2205" s="15" t="s">
        <v>210</v>
      </c>
      <c r="I2205" s="15" t="s">
        <v>211</v>
      </c>
      <c r="J2205" s="14" t="s">
        <v>210</v>
      </c>
      <c r="K2205" s="14" t="s">
        <v>211</v>
      </c>
      <c r="L2205" s="14">
        <v>1</v>
      </c>
      <c r="M2205" s="14">
        <v>2</v>
      </c>
      <c r="N2205" s="14">
        <v>2</v>
      </c>
      <c r="O2205" s="14">
        <v>1333</v>
      </c>
      <c r="P2205" s="14"/>
      <c r="Q2205" s="14"/>
      <c r="R2205" s="14"/>
      <c r="S2205" s="14"/>
      <c r="T2205" s="14"/>
      <c r="U2205" s="14"/>
      <c r="V2205" s="16"/>
      <c r="W2205" s="14"/>
      <c r="AB2205" s="5"/>
    </row>
    <row r="2206" spans="1:28" s="3" customFormat="1">
      <c r="A2206" s="14"/>
      <c r="B2206" s="14"/>
      <c r="C2206" s="14"/>
      <c r="D2206" s="15" t="s">
        <v>80</v>
      </c>
      <c r="E2206" s="15" t="s">
        <v>207</v>
      </c>
      <c r="F2206" s="15" t="s">
        <v>210</v>
      </c>
      <c r="G2206" s="15" t="s">
        <v>192</v>
      </c>
      <c r="H2206" s="15" t="s">
        <v>210</v>
      </c>
      <c r="I2206" s="15" t="s">
        <v>192</v>
      </c>
      <c r="J2206" s="14" t="s">
        <v>210</v>
      </c>
      <c r="K2206" s="14" t="s">
        <v>192</v>
      </c>
      <c r="L2206" s="14">
        <v>1</v>
      </c>
      <c r="M2206" s="14">
        <v>4</v>
      </c>
      <c r="N2206" s="14">
        <v>0</v>
      </c>
      <c r="O2206" s="14">
        <v>0</v>
      </c>
      <c r="P2206" s="14" t="s">
        <v>5825</v>
      </c>
      <c r="Q2206" s="14" t="s">
        <v>6168</v>
      </c>
      <c r="R2206" s="14"/>
      <c r="S2206" s="14"/>
      <c r="T2206" s="14"/>
      <c r="U2206" s="14"/>
      <c r="V2206" s="16"/>
      <c r="W2206" s="14"/>
      <c r="AB2206" s="5"/>
    </row>
    <row r="2207" spans="1:28" s="3" customFormat="1">
      <c r="A2207" s="14"/>
      <c r="B2207" s="14"/>
      <c r="C2207" s="14"/>
      <c r="D2207" s="15" t="s">
        <v>80</v>
      </c>
      <c r="E2207" s="15" t="s">
        <v>207</v>
      </c>
      <c r="F2207" s="15" t="s">
        <v>210</v>
      </c>
      <c r="G2207" s="15" t="s">
        <v>161</v>
      </c>
      <c r="H2207" s="15" t="s">
        <v>210</v>
      </c>
      <c r="I2207" s="15" t="s">
        <v>161</v>
      </c>
      <c r="J2207" s="14" t="s">
        <v>210</v>
      </c>
      <c r="K2207" s="14" t="s">
        <v>161</v>
      </c>
      <c r="L2207" s="14">
        <v>1</v>
      </c>
      <c r="M2207" s="14">
        <v>2</v>
      </c>
      <c r="N2207" s="14">
        <v>3</v>
      </c>
      <c r="O2207" s="14">
        <v>2417</v>
      </c>
      <c r="P2207" s="14"/>
      <c r="Q2207" s="14"/>
      <c r="R2207" s="14"/>
      <c r="S2207" s="14"/>
      <c r="T2207" s="14"/>
      <c r="U2207" s="14"/>
      <c r="V2207" s="14"/>
      <c r="W2207" s="14"/>
      <c r="AB2207" s="5"/>
    </row>
    <row r="2208" spans="1:28" s="3" customFormat="1">
      <c r="A2208" s="14"/>
      <c r="B2208" s="14"/>
      <c r="C2208" s="14"/>
      <c r="D2208" s="15" t="s">
        <v>80</v>
      </c>
      <c r="E2208" s="15" t="s">
        <v>207</v>
      </c>
      <c r="F2208" s="15" t="s">
        <v>210</v>
      </c>
      <c r="G2208" s="15" t="s">
        <v>212</v>
      </c>
      <c r="H2208" s="15" t="s">
        <v>210</v>
      </c>
      <c r="I2208" s="15" t="s">
        <v>212</v>
      </c>
      <c r="J2208" s="14" t="s">
        <v>210</v>
      </c>
      <c r="K2208" s="14" t="s">
        <v>212</v>
      </c>
      <c r="L2208" s="14">
        <v>1</v>
      </c>
      <c r="M2208" s="14">
        <v>4</v>
      </c>
      <c r="N2208" s="14">
        <v>0</v>
      </c>
      <c r="O2208" s="14">
        <v>0</v>
      </c>
      <c r="P2208" s="14" t="s">
        <v>5826</v>
      </c>
      <c r="Q2208" s="14" t="s">
        <v>6168</v>
      </c>
      <c r="R2208" s="14"/>
      <c r="S2208" s="14"/>
      <c r="T2208" s="14"/>
      <c r="U2208" s="14"/>
      <c r="V2208" s="16"/>
      <c r="W2208" s="14"/>
      <c r="AB2208" s="5"/>
    </row>
    <row r="2209" spans="1:28" s="3" customFormat="1">
      <c r="A2209" s="14"/>
      <c r="B2209" s="14"/>
      <c r="C2209" s="14"/>
      <c r="D2209" s="15" t="s">
        <v>80</v>
      </c>
      <c r="E2209" s="15" t="s">
        <v>207</v>
      </c>
      <c r="F2209" s="15" t="s">
        <v>213</v>
      </c>
      <c r="G2209" s="15" t="s">
        <v>214</v>
      </c>
      <c r="H2209" s="15" t="s">
        <v>213</v>
      </c>
      <c r="I2209" s="15" t="s">
        <v>214</v>
      </c>
      <c r="J2209" s="14" t="s">
        <v>213</v>
      </c>
      <c r="K2209" s="14" t="s">
        <v>214</v>
      </c>
      <c r="L2209" s="14">
        <v>1</v>
      </c>
      <c r="M2209" s="14">
        <v>4</v>
      </c>
      <c r="N2209" s="14">
        <v>0</v>
      </c>
      <c r="O2209" s="14">
        <v>0</v>
      </c>
      <c r="P2209" s="14" t="s">
        <v>6171</v>
      </c>
      <c r="Q2209" s="14" t="s">
        <v>6168</v>
      </c>
      <c r="R2209" s="14"/>
      <c r="S2209" s="14"/>
      <c r="T2209" s="14"/>
      <c r="U2209" s="14"/>
      <c r="V2209" s="16"/>
      <c r="W2209" s="14"/>
      <c r="AB2209" s="5"/>
    </row>
    <row r="2210" spans="1:28" s="3" customFormat="1">
      <c r="A2210" s="14"/>
      <c r="B2210" s="14"/>
      <c r="C2210" s="14"/>
      <c r="D2210" s="15" t="s">
        <v>80</v>
      </c>
      <c r="E2210" s="15" t="s">
        <v>207</v>
      </c>
      <c r="F2210" s="15" t="s">
        <v>213</v>
      </c>
      <c r="G2210" s="15" t="s">
        <v>215</v>
      </c>
      <c r="H2210" s="15" t="s">
        <v>213</v>
      </c>
      <c r="I2210" s="15" t="s">
        <v>215</v>
      </c>
      <c r="J2210" s="14" t="s">
        <v>213</v>
      </c>
      <c r="K2210" s="14" t="s">
        <v>215</v>
      </c>
      <c r="L2210" s="14">
        <v>0</v>
      </c>
      <c r="M2210" s="14">
        <v>4</v>
      </c>
      <c r="N2210" s="14">
        <v>0</v>
      </c>
      <c r="O2210" s="14">
        <v>0</v>
      </c>
      <c r="P2210" s="14" t="s">
        <v>6171</v>
      </c>
      <c r="Q2210" s="14" t="s">
        <v>6168</v>
      </c>
      <c r="R2210" s="14"/>
      <c r="S2210" s="14"/>
      <c r="T2210" s="14"/>
      <c r="U2210" s="14"/>
      <c r="V2210" s="16"/>
      <c r="W2210" s="14"/>
      <c r="AB2210" s="5"/>
    </row>
    <row r="2211" spans="1:28" s="3" customFormat="1">
      <c r="A2211" s="14"/>
      <c r="B2211" s="14"/>
      <c r="C2211" s="14"/>
      <c r="D2211" s="15" t="s">
        <v>80</v>
      </c>
      <c r="E2211" s="15" t="s">
        <v>207</v>
      </c>
      <c r="F2211" s="15" t="s">
        <v>213</v>
      </c>
      <c r="G2211" s="15" t="s">
        <v>216</v>
      </c>
      <c r="H2211" s="15" t="s">
        <v>213</v>
      </c>
      <c r="I2211" s="15" t="s">
        <v>216</v>
      </c>
      <c r="J2211" s="14" t="s">
        <v>213</v>
      </c>
      <c r="K2211" s="14" t="s">
        <v>216</v>
      </c>
      <c r="L2211" s="14">
        <v>1</v>
      </c>
      <c r="M2211" s="14">
        <v>2</v>
      </c>
      <c r="N2211" s="14">
        <v>3</v>
      </c>
      <c r="O2211" s="14">
        <v>2339</v>
      </c>
      <c r="P2211" s="14"/>
      <c r="Q2211" s="14"/>
      <c r="R2211" s="14"/>
      <c r="S2211" s="14"/>
      <c r="T2211" s="14"/>
      <c r="U2211" s="14"/>
      <c r="V2211" s="16"/>
      <c r="W2211" s="14"/>
      <c r="AB2211" s="5"/>
    </row>
    <row r="2212" spans="1:28" s="3" customFormat="1">
      <c r="A2212" s="14"/>
      <c r="B2212" s="14"/>
      <c r="C2212" s="14"/>
      <c r="D2212" s="15" t="s">
        <v>80</v>
      </c>
      <c r="E2212" s="15" t="s">
        <v>207</v>
      </c>
      <c r="F2212" s="15" t="s">
        <v>213</v>
      </c>
      <c r="G2212" s="15" t="s">
        <v>217</v>
      </c>
      <c r="H2212" s="15" t="s">
        <v>213</v>
      </c>
      <c r="I2212" s="15" t="s">
        <v>217</v>
      </c>
      <c r="J2212" s="14" t="s">
        <v>213</v>
      </c>
      <c r="K2212" s="14" t="s">
        <v>217</v>
      </c>
      <c r="L2212" s="14">
        <v>1</v>
      </c>
      <c r="M2212" s="14">
        <v>4</v>
      </c>
      <c r="N2212" s="14">
        <v>0</v>
      </c>
      <c r="O2212" s="14">
        <v>0</v>
      </c>
      <c r="P2212" s="14" t="s">
        <v>6171</v>
      </c>
      <c r="Q2212" s="14" t="s">
        <v>6168</v>
      </c>
      <c r="R2212" s="14"/>
      <c r="S2212" s="14"/>
      <c r="T2212" s="14"/>
      <c r="U2212" s="14"/>
      <c r="V2212" s="16"/>
      <c r="W2212" s="14"/>
      <c r="AB2212" s="5"/>
    </row>
    <row r="2213" spans="1:28" s="3" customFormat="1">
      <c r="A2213" s="14"/>
      <c r="B2213" s="14"/>
      <c r="C2213" s="14"/>
      <c r="D2213" s="15" t="s">
        <v>80</v>
      </c>
      <c r="E2213" s="15" t="s">
        <v>207</v>
      </c>
      <c r="F2213" s="15" t="s">
        <v>218</v>
      </c>
      <c r="G2213" s="15" t="s">
        <v>219</v>
      </c>
      <c r="H2213" s="15" t="s">
        <v>218</v>
      </c>
      <c r="I2213" s="15" t="s">
        <v>219</v>
      </c>
      <c r="J2213" s="14" t="s">
        <v>218</v>
      </c>
      <c r="K2213" s="14" t="s">
        <v>219</v>
      </c>
      <c r="L2213" s="14">
        <v>1</v>
      </c>
      <c r="M2213" s="14">
        <v>2</v>
      </c>
      <c r="N2213" s="14">
        <v>3</v>
      </c>
      <c r="O2213" s="14">
        <v>2415</v>
      </c>
      <c r="P2213" s="14"/>
      <c r="Q2213" s="14"/>
      <c r="R2213" s="14"/>
      <c r="S2213" s="14"/>
      <c r="T2213" s="14"/>
      <c r="U2213" s="14"/>
      <c r="V2213" s="16"/>
      <c r="W2213" s="14"/>
      <c r="AB2213" s="5"/>
    </row>
    <row r="2214" spans="1:28" s="3" customFormat="1">
      <c r="A2214" s="14"/>
      <c r="B2214" s="14"/>
      <c r="C2214" s="14"/>
      <c r="D2214" s="15" t="s">
        <v>80</v>
      </c>
      <c r="E2214" s="15" t="s">
        <v>207</v>
      </c>
      <c r="F2214" s="15" t="s">
        <v>220</v>
      </c>
      <c r="G2214" s="15" t="s">
        <v>221</v>
      </c>
      <c r="H2214" s="15" t="s">
        <v>220</v>
      </c>
      <c r="I2214" s="15" t="s">
        <v>221</v>
      </c>
      <c r="J2214" s="14" t="s">
        <v>220</v>
      </c>
      <c r="K2214" s="14" t="s">
        <v>221</v>
      </c>
      <c r="L2214" s="14">
        <v>1</v>
      </c>
      <c r="M2214" s="14">
        <v>4</v>
      </c>
      <c r="N2214" s="14">
        <v>0</v>
      </c>
      <c r="O2214" s="14">
        <v>0</v>
      </c>
      <c r="P2214" s="14" t="s">
        <v>5503</v>
      </c>
      <c r="Q2214" s="14" t="s">
        <v>6168</v>
      </c>
      <c r="R2214" s="14"/>
      <c r="S2214" s="14"/>
      <c r="T2214" s="14"/>
      <c r="U2214" s="14"/>
      <c r="V2214" s="16"/>
      <c r="W2214" s="14"/>
      <c r="AB2214" s="5"/>
    </row>
    <row r="2215" spans="1:28" s="3" customFormat="1">
      <c r="A2215" s="14"/>
      <c r="B2215" s="14"/>
      <c r="C2215" s="14"/>
      <c r="D2215" s="15" t="s">
        <v>80</v>
      </c>
      <c r="E2215" s="15" t="s">
        <v>207</v>
      </c>
      <c r="F2215" s="15" t="s">
        <v>222</v>
      </c>
      <c r="G2215" s="15" t="s">
        <v>223</v>
      </c>
      <c r="H2215" s="15" t="s">
        <v>222</v>
      </c>
      <c r="I2215" s="15" t="s">
        <v>223</v>
      </c>
      <c r="J2215" s="14" t="s">
        <v>222</v>
      </c>
      <c r="K2215" s="14" t="s">
        <v>223</v>
      </c>
      <c r="L2215" s="14">
        <v>1</v>
      </c>
      <c r="M2215" s="14">
        <v>2</v>
      </c>
      <c r="N2215" s="14">
        <v>2</v>
      </c>
      <c r="O2215" s="14">
        <v>1336</v>
      </c>
      <c r="P2215" s="14"/>
      <c r="Q2215" s="14"/>
      <c r="R2215" s="14"/>
      <c r="S2215" s="14"/>
      <c r="T2215" s="14"/>
      <c r="U2215" s="14"/>
      <c r="V2215" s="16"/>
      <c r="W2215" s="14"/>
      <c r="AB2215" s="5"/>
    </row>
    <row r="2216" spans="1:28" s="3" customFormat="1" ht="13" customHeight="1">
      <c r="A2216" s="14"/>
      <c r="B2216" s="14"/>
      <c r="C2216" s="14"/>
      <c r="D2216" s="15" t="s">
        <v>80</v>
      </c>
      <c r="E2216" s="15" t="s">
        <v>207</v>
      </c>
      <c r="F2216" s="15" t="s">
        <v>222</v>
      </c>
      <c r="G2216" s="15" t="s">
        <v>61</v>
      </c>
      <c r="H2216" s="15" t="s">
        <v>222</v>
      </c>
      <c r="I2216" s="15" t="s">
        <v>61</v>
      </c>
      <c r="J2216" s="14" t="s">
        <v>222</v>
      </c>
      <c r="K2216" s="14" t="s">
        <v>61</v>
      </c>
      <c r="L2216" s="14">
        <v>1</v>
      </c>
      <c r="M2216" s="14">
        <v>2</v>
      </c>
      <c r="N2216" s="14">
        <v>3</v>
      </c>
      <c r="O2216" s="14">
        <v>2416</v>
      </c>
      <c r="P2216" s="14"/>
      <c r="Q2216" s="14"/>
      <c r="R2216" s="14"/>
      <c r="S2216" s="14"/>
      <c r="T2216" s="14"/>
      <c r="U2216" s="14"/>
      <c r="V2216" s="16"/>
      <c r="W2216" s="14"/>
      <c r="AB2216" s="5"/>
    </row>
    <row r="2217" spans="1:28" s="3" customFormat="1">
      <c r="A2217" s="14"/>
      <c r="B2217" s="14" t="s">
        <v>6706</v>
      </c>
      <c r="C2217" s="14"/>
      <c r="D2217" s="15" t="s">
        <v>80</v>
      </c>
      <c r="E2217" s="15" t="s">
        <v>207</v>
      </c>
      <c r="F2217" s="15" t="s">
        <v>224</v>
      </c>
      <c r="G2217" s="15" t="s">
        <v>6623</v>
      </c>
      <c r="H2217" s="14" t="s">
        <v>6526</v>
      </c>
      <c r="I2217" s="14" t="s">
        <v>6526</v>
      </c>
      <c r="J2217" s="14" t="s">
        <v>6526</v>
      </c>
      <c r="K2217" s="14" t="s">
        <v>6526</v>
      </c>
      <c r="L2217" s="14">
        <v>1</v>
      </c>
      <c r="M2217" s="14">
        <v>4</v>
      </c>
      <c r="N2217" s="14">
        <v>0</v>
      </c>
      <c r="O2217" s="14">
        <v>0</v>
      </c>
      <c r="P2217" s="14" t="s">
        <v>6723</v>
      </c>
      <c r="Q2217" s="14" t="s">
        <v>5461</v>
      </c>
      <c r="R2217" s="14"/>
      <c r="S2217" s="14"/>
      <c r="T2217" s="14"/>
      <c r="U2217" s="14"/>
      <c r="V2217" s="16"/>
      <c r="W2217" s="14"/>
      <c r="AB2217" s="5"/>
    </row>
    <row r="2218" spans="1:28" s="3" customFormat="1">
      <c r="A2218" s="14"/>
      <c r="B2218" s="14"/>
      <c r="C2218" s="14"/>
      <c r="D2218" s="15" t="s">
        <v>80</v>
      </c>
      <c r="E2218" s="15" t="s">
        <v>207</v>
      </c>
      <c r="F2218" s="15" t="s">
        <v>224</v>
      </c>
      <c r="G2218" s="15" t="s">
        <v>100</v>
      </c>
      <c r="H2218" s="15" t="s">
        <v>224</v>
      </c>
      <c r="I2218" s="15" t="s">
        <v>100</v>
      </c>
      <c r="J2218" s="14" t="s">
        <v>224</v>
      </c>
      <c r="K2218" s="14" t="s">
        <v>100</v>
      </c>
      <c r="L2218" s="14">
        <v>1</v>
      </c>
      <c r="M2218" s="14">
        <v>2</v>
      </c>
      <c r="N2218" s="14">
        <v>2</v>
      </c>
      <c r="O2218" s="14">
        <v>1451</v>
      </c>
      <c r="P2218" s="14"/>
      <c r="Q2218" s="14"/>
      <c r="R2218" s="14"/>
      <c r="S2218" s="14"/>
      <c r="T2218" s="14"/>
      <c r="U2218" s="14"/>
      <c r="V2218" s="16"/>
      <c r="W2218" s="14"/>
      <c r="AB2218" s="5"/>
    </row>
    <row r="2219" spans="1:28" s="3" customFormat="1">
      <c r="A2219" s="14"/>
      <c r="B2219" s="14"/>
      <c r="C2219" s="14"/>
      <c r="D2219" s="15" t="s">
        <v>80</v>
      </c>
      <c r="E2219" s="15" t="s">
        <v>207</v>
      </c>
      <c r="F2219" s="15" t="s">
        <v>224</v>
      </c>
      <c r="G2219" s="15" t="s">
        <v>225</v>
      </c>
      <c r="H2219" s="15" t="s">
        <v>224</v>
      </c>
      <c r="I2219" s="15" t="s">
        <v>225</v>
      </c>
      <c r="J2219" s="14" t="s">
        <v>224</v>
      </c>
      <c r="K2219" s="14" t="s">
        <v>225</v>
      </c>
      <c r="L2219" s="14">
        <v>1</v>
      </c>
      <c r="M2219" s="14">
        <v>2</v>
      </c>
      <c r="N2219" s="14">
        <v>3</v>
      </c>
      <c r="O2219" s="14">
        <v>2390</v>
      </c>
      <c r="P2219" s="14"/>
      <c r="Q2219" s="14"/>
      <c r="R2219" s="14"/>
      <c r="S2219" s="14"/>
      <c r="T2219" s="14"/>
      <c r="U2219" s="14"/>
      <c r="V2219" s="16"/>
      <c r="W2219" s="14"/>
      <c r="AB2219" s="5"/>
    </row>
    <row r="2220" spans="1:28" s="3" customFormat="1">
      <c r="A2220" s="14"/>
      <c r="B2220" s="14"/>
      <c r="C2220" s="14"/>
      <c r="D2220" s="15" t="s">
        <v>80</v>
      </c>
      <c r="E2220" s="15" t="s">
        <v>207</v>
      </c>
      <c r="F2220" s="15" t="s">
        <v>224</v>
      </c>
      <c r="G2220" s="15" t="s">
        <v>226</v>
      </c>
      <c r="H2220" s="15" t="s">
        <v>224</v>
      </c>
      <c r="I2220" s="15" t="s">
        <v>226</v>
      </c>
      <c r="J2220" s="14" t="s">
        <v>224</v>
      </c>
      <c r="K2220" s="14" t="s">
        <v>226</v>
      </c>
      <c r="L2220" s="14">
        <v>0</v>
      </c>
      <c r="M2220" s="14">
        <v>4</v>
      </c>
      <c r="N2220" s="14">
        <v>0</v>
      </c>
      <c r="O2220" s="14">
        <v>0</v>
      </c>
      <c r="P2220" s="14" t="s">
        <v>5827</v>
      </c>
      <c r="Q2220" s="14" t="s">
        <v>6168</v>
      </c>
      <c r="R2220" s="14"/>
      <c r="S2220" s="14"/>
      <c r="T2220" s="14"/>
      <c r="U2220" s="14"/>
      <c r="V2220" s="16"/>
      <c r="W2220" s="14"/>
      <c r="AB2220" s="5"/>
    </row>
    <row r="2221" spans="1:28" s="3" customFormat="1">
      <c r="A2221" s="14"/>
      <c r="B2221" s="14"/>
      <c r="C2221" s="14"/>
      <c r="D2221" s="15" t="s">
        <v>80</v>
      </c>
      <c r="E2221" s="15" t="s">
        <v>207</v>
      </c>
      <c r="F2221" s="15" t="s">
        <v>224</v>
      </c>
      <c r="G2221" s="15" t="s">
        <v>227</v>
      </c>
      <c r="H2221" s="15" t="s">
        <v>224</v>
      </c>
      <c r="I2221" s="15" t="s">
        <v>227</v>
      </c>
      <c r="J2221" s="14" t="s">
        <v>224</v>
      </c>
      <c r="K2221" s="14" t="s">
        <v>227</v>
      </c>
      <c r="L2221" s="14">
        <v>1</v>
      </c>
      <c r="M2221" s="14">
        <v>2</v>
      </c>
      <c r="N2221" s="14">
        <v>2</v>
      </c>
      <c r="O2221" s="14">
        <v>1614</v>
      </c>
      <c r="P2221" s="14"/>
      <c r="Q2221" s="14"/>
      <c r="R2221" s="14"/>
      <c r="S2221" s="14"/>
      <c r="T2221" s="14"/>
      <c r="U2221" s="14"/>
      <c r="V2221" s="16"/>
      <c r="W2221" s="14"/>
      <c r="AB2221" s="5"/>
    </row>
    <row r="2222" spans="1:28" s="3" customFormat="1">
      <c r="A2222" s="14"/>
      <c r="B2222" s="14"/>
      <c r="C2222" s="14"/>
      <c r="D2222" s="15" t="s">
        <v>80</v>
      </c>
      <c r="E2222" s="15" t="s">
        <v>207</v>
      </c>
      <c r="F2222" s="15" t="s">
        <v>224</v>
      </c>
      <c r="G2222" s="15" t="s">
        <v>228</v>
      </c>
      <c r="H2222" s="15" t="s">
        <v>224</v>
      </c>
      <c r="I2222" s="15" t="s">
        <v>228</v>
      </c>
      <c r="J2222" s="14" t="s">
        <v>224</v>
      </c>
      <c r="K2222" s="14" t="s">
        <v>228</v>
      </c>
      <c r="L2222" s="14">
        <v>1</v>
      </c>
      <c r="M2222" s="14">
        <v>2</v>
      </c>
      <c r="N2222" s="14">
        <v>3</v>
      </c>
      <c r="O2222" s="14">
        <v>2323</v>
      </c>
      <c r="P2222" s="14"/>
      <c r="Q2222" s="14"/>
      <c r="R2222" s="14"/>
      <c r="S2222" s="14"/>
      <c r="T2222" s="14"/>
      <c r="U2222" s="14"/>
      <c r="V2222" s="16"/>
      <c r="W2222" s="14"/>
      <c r="AB2222" s="5"/>
    </row>
    <row r="2223" spans="1:28" s="3" customFormat="1">
      <c r="A2223" s="14"/>
      <c r="B2223" s="14"/>
      <c r="C2223" s="14"/>
      <c r="D2223" s="15" t="s">
        <v>80</v>
      </c>
      <c r="E2223" s="15" t="s">
        <v>207</v>
      </c>
      <c r="F2223" s="15" t="s">
        <v>224</v>
      </c>
      <c r="G2223" s="15" t="s">
        <v>229</v>
      </c>
      <c r="H2223" s="15" t="s">
        <v>224</v>
      </c>
      <c r="I2223" s="15" t="s">
        <v>229</v>
      </c>
      <c r="J2223" s="14" t="s">
        <v>224</v>
      </c>
      <c r="K2223" s="14" t="s">
        <v>229</v>
      </c>
      <c r="L2223" s="14">
        <v>1</v>
      </c>
      <c r="M2223" s="14">
        <v>2</v>
      </c>
      <c r="N2223" s="14">
        <v>3</v>
      </c>
      <c r="O2223" s="14">
        <v>2389</v>
      </c>
      <c r="P2223" s="14"/>
      <c r="Q2223" s="14"/>
      <c r="R2223" s="14"/>
      <c r="S2223" s="14"/>
      <c r="T2223" s="14"/>
      <c r="U2223" s="14"/>
      <c r="V2223" s="16"/>
      <c r="W2223" s="14"/>
      <c r="AB2223" s="5"/>
    </row>
    <row r="2224" spans="1:28" s="3" customFormat="1">
      <c r="A2224" s="14"/>
      <c r="B2224" s="14"/>
      <c r="C2224" s="14"/>
      <c r="D2224" s="15" t="s">
        <v>80</v>
      </c>
      <c r="E2224" s="15" t="s">
        <v>207</v>
      </c>
      <c r="F2224" s="15" t="s">
        <v>224</v>
      </c>
      <c r="G2224" s="15" t="s">
        <v>230</v>
      </c>
      <c r="H2224" s="15" t="s">
        <v>224</v>
      </c>
      <c r="I2224" s="15" t="s">
        <v>230</v>
      </c>
      <c r="J2224" s="14" t="s">
        <v>224</v>
      </c>
      <c r="K2224" s="14" t="s">
        <v>230</v>
      </c>
      <c r="L2224" s="14">
        <v>1</v>
      </c>
      <c r="M2224" s="14">
        <v>2</v>
      </c>
      <c r="N2224" s="14">
        <v>3</v>
      </c>
      <c r="O2224" s="14">
        <v>2393</v>
      </c>
      <c r="P2224" s="14"/>
      <c r="Q2224" s="14"/>
      <c r="R2224" s="14"/>
      <c r="S2224" s="14"/>
      <c r="T2224" s="14"/>
      <c r="U2224" s="14"/>
      <c r="V2224" s="16"/>
      <c r="W2224" s="14"/>
      <c r="AB2224" s="5"/>
    </row>
    <row r="2225" spans="1:32" s="3" customFormat="1">
      <c r="A2225" s="14"/>
      <c r="B2225" s="14"/>
      <c r="C2225" s="14"/>
      <c r="D2225" s="15" t="s">
        <v>80</v>
      </c>
      <c r="E2225" s="15" t="s">
        <v>207</v>
      </c>
      <c r="F2225" s="15" t="s">
        <v>224</v>
      </c>
      <c r="G2225" s="15" t="s">
        <v>231</v>
      </c>
      <c r="H2225" s="15" t="s">
        <v>224</v>
      </c>
      <c r="I2225" s="15" t="s">
        <v>231</v>
      </c>
      <c r="J2225" s="14" t="s">
        <v>224</v>
      </c>
      <c r="K2225" s="14" t="s">
        <v>231</v>
      </c>
      <c r="L2225" s="14">
        <v>1</v>
      </c>
      <c r="M2225" s="14">
        <v>4</v>
      </c>
      <c r="N2225" s="14">
        <v>0</v>
      </c>
      <c r="O2225" s="14">
        <v>0</v>
      </c>
      <c r="P2225" s="14" t="s">
        <v>5828</v>
      </c>
      <c r="Q2225" s="14" t="s">
        <v>6168</v>
      </c>
      <c r="R2225" s="14"/>
      <c r="S2225" s="14"/>
      <c r="T2225" s="14"/>
      <c r="U2225" s="14"/>
      <c r="V2225" s="16"/>
      <c r="W2225" s="14"/>
      <c r="AB2225" s="5"/>
    </row>
    <row r="2226" spans="1:32" s="3" customFormat="1">
      <c r="A2226" s="14"/>
      <c r="B2226" s="14"/>
      <c r="C2226" s="14"/>
      <c r="D2226" s="15" t="s">
        <v>80</v>
      </c>
      <c r="E2226" s="15" t="s">
        <v>207</v>
      </c>
      <c r="F2226" s="15" t="s">
        <v>224</v>
      </c>
      <c r="G2226" s="15" t="s">
        <v>232</v>
      </c>
      <c r="H2226" s="15" t="s">
        <v>224</v>
      </c>
      <c r="I2226" s="15" t="s">
        <v>232</v>
      </c>
      <c r="J2226" s="14" t="s">
        <v>224</v>
      </c>
      <c r="K2226" s="14" t="s">
        <v>232</v>
      </c>
      <c r="L2226" s="14">
        <v>1</v>
      </c>
      <c r="M2226" s="14">
        <v>2</v>
      </c>
      <c r="N2226" s="14">
        <v>3</v>
      </c>
      <c r="O2226" s="14">
        <v>2354</v>
      </c>
      <c r="P2226" s="14"/>
      <c r="Q2226" s="14"/>
      <c r="R2226" s="14"/>
      <c r="S2226" s="14"/>
      <c r="T2226" s="14"/>
      <c r="U2226" s="14"/>
      <c r="V2226" s="16"/>
      <c r="W2226" s="14"/>
      <c r="AB2226" s="5"/>
    </row>
    <row r="2227" spans="1:32" s="3" customFormat="1" ht="13" customHeight="1">
      <c r="A2227" s="14"/>
      <c r="B2227" s="14"/>
      <c r="C2227" s="14"/>
      <c r="D2227" s="15" t="s">
        <v>80</v>
      </c>
      <c r="E2227" s="15" t="s">
        <v>207</v>
      </c>
      <c r="F2227" s="15" t="s">
        <v>224</v>
      </c>
      <c r="G2227" s="15" t="s">
        <v>233</v>
      </c>
      <c r="H2227" s="15" t="s">
        <v>224</v>
      </c>
      <c r="I2227" s="15" t="s">
        <v>233</v>
      </c>
      <c r="J2227" s="14" t="s">
        <v>224</v>
      </c>
      <c r="K2227" s="14" t="s">
        <v>233</v>
      </c>
      <c r="L2227" s="14">
        <v>1</v>
      </c>
      <c r="M2227" s="14">
        <v>2</v>
      </c>
      <c r="N2227" s="14">
        <v>3</v>
      </c>
      <c r="O2227" s="14">
        <v>2378</v>
      </c>
      <c r="P2227" s="14"/>
      <c r="Q2227" s="14"/>
      <c r="R2227" s="14"/>
      <c r="S2227" s="14"/>
      <c r="T2227" s="14"/>
      <c r="U2227" s="14"/>
      <c r="V2227" s="16"/>
      <c r="W2227" s="14"/>
      <c r="AB2227" s="5"/>
    </row>
    <row r="2228" spans="1:32" s="3" customFormat="1">
      <c r="A2228" s="14"/>
      <c r="B2228" s="14"/>
      <c r="C2228" s="14"/>
      <c r="D2228" s="15" t="s">
        <v>80</v>
      </c>
      <c r="E2228" s="15" t="s">
        <v>207</v>
      </c>
      <c r="F2228" s="15" t="s">
        <v>224</v>
      </c>
      <c r="G2228" s="15" t="s">
        <v>234</v>
      </c>
      <c r="H2228" s="15" t="s">
        <v>224</v>
      </c>
      <c r="I2228" s="15" t="s">
        <v>234</v>
      </c>
      <c r="J2228" s="14" t="s">
        <v>224</v>
      </c>
      <c r="K2228" s="14" t="s">
        <v>234</v>
      </c>
      <c r="L2228" s="14">
        <v>0</v>
      </c>
      <c r="M2228" s="14">
        <v>4</v>
      </c>
      <c r="N2228" s="14">
        <v>0</v>
      </c>
      <c r="O2228" s="14">
        <v>0</v>
      </c>
      <c r="P2228" s="14" t="s">
        <v>5829</v>
      </c>
      <c r="Q2228" s="14" t="s">
        <v>6168</v>
      </c>
      <c r="R2228" s="14"/>
      <c r="S2228" s="14"/>
      <c r="T2228" s="14"/>
      <c r="U2228" s="14"/>
      <c r="V2228" s="16"/>
      <c r="W2228" s="14"/>
      <c r="AB2228" s="5"/>
    </row>
    <row r="2229" spans="1:32" s="3" customFormat="1">
      <c r="A2229" s="14"/>
      <c r="B2229" s="14"/>
      <c r="C2229" s="14"/>
      <c r="D2229" s="15" t="s">
        <v>80</v>
      </c>
      <c r="E2229" s="15" t="s">
        <v>207</v>
      </c>
      <c r="F2229" s="15" t="s">
        <v>224</v>
      </c>
      <c r="G2229" s="15" t="s">
        <v>235</v>
      </c>
      <c r="H2229" s="15" t="s">
        <v>224</v>
      </c>
      <c r="I2229" s="15" t="s">
        <v>235</v>
      </c>
      <c r="J2229" s="14" t="s">
        <v>224</v>
      </c>
      <c r="K2229" s="14" t="s">
        <v>235</v>
      </c>
      <c r="L2229" s="14">
        <v>1</v>
      </c>
      <c r="M2229" s="14">
        <v>3</v>
      </c>
      <c r="N2229" s="14">
        <v>1</v>
      </c>
      <c r="O2229" s="14">
        <v>738</v>
      </c>
      <c r="P2229" s="14"/>
      <c r="Q2229" s="14"/>
      <c r="R2229" s="14"/>
      <c r="S2229" s="14"/>
      <c r="T2229" s="14"/>
      <c r="U2229" s="14"/>
      <c r="V2229" s="16"/>
      <c r="W2229" s="14"/>
      <c r="AB2229" s="5"/>
    </row>
    <row r="2230" spans="1:32" s="3" customFormat="1">
      <c r="A2230" s="14"/>
      <c r="B2230" s="14"/>
      <c r="C2230" s="14"/>
      <c r="D2230" s="15" t="s">
        <v>80</v>
      </c>
      <c r="E2230" s="15" t="s">
        <v>207</v>
      </c>
      <c r="F2230" s="15" t="s">
        <v>224</v>
      </c>
      <c r="G2230" s="15" t="s">
        <v>236</v>
      </c>
      <c r="H2230" s="15" t="s">
        <v>224</v>
      </c>
      <c r="I2230" s="15" t="s">
        <v>236</v>
      </c>
      <c r="J2230" s="14" t="s">
        <v>224</v>
      </c>
      <c r="K2230" s="14" t="s">
        <v>236</v>
      </c>
      <c r="L2230" s="14">
        <v>1</v>
      </c>
      <c r="M2230" s="14">
        <v>3</v>
      </c>
      <c r="N2230" s="14">
        <v>1</v>
      </c>
      <c r="O2230" s="14">
        <v>1024</v>
      </c>
      <c r="P2230" s="14"/>
      <c r="Q2230" s="14"/>
      <c r="R2230" s="14"/>
      <c r="S2230" s="14"/>
      <c r="T2230" s="14"/>
      <c r="U2230" s="14"/>
      <c r="V2230" s="16"/>
      <c r="W2230" s="14"/>
      <c r="AB2230" s="5"/>
    </row>
    <row r="2231" spans="1:32" s="3" customFormat="1">
      <c r="A2231" s="14"/>
      <c r="B2231" s="14"/>
      <c r="C2231" s="14"/>
      <c r="D2231" s="15" t="s">
        <v>80</v>
      </c>
      <c r="E2231" s="15" t="s">
        <v>207</v>
      </c>
      <c r="F2231" s="15" t="s">
        <v>224</v>
      </c>
      <c r="G2231" s="15" t="s">
        <v>237</v>
      </c>
      <c r="H2231" s="15" t="s">
        <v>224</v>
      </c>
      <c r="I2231" s="15" t="s">
        <v>237</v>
      </c>
      <c r="J2231" s="14" t="s">
        <v>224</v>
      </c>
      <c r="K2231" s="14" t="s">
        <v>237</v>
      </c>
      <c r="L2231" s="14">
        <v>1</v>
      </c>
      <c r="M2231" s="14">
        <v>3</v>
      </c>
      <c r="N2231" s="14">
        <v>1</v>
      </c>
      <c r="O2231" s="14">
        <v>652</v>
      </c>
      <c r="P2231" s="14"/>
      <c r="Q2231" s="14"/>
      <c r="R2231" s="14"/>
      <c r="S2231" s="14"/>
      <c r="T2231" s="14"/>
      <c r="U2231" s="14"/>
      <c r="V2231" s="16"/>
      <c r="W2231" s="14"/>
      <c r="AB2231" s="5"/>
    </row>
    <row r="2232" spans="1:32" s="3" customFormat="1">
      <c r="A2232" s="14"/>
      <c r="B2232" s="14"/>
      <c r="C2232" s="14"/>
      <c r="D2232" s="15" t="s">
        <v>80</v>
      </c>
      <c r="E2232" s="15" t="s">
        <v>207</v>
      </c>
      <c r="F2232" s="15" t="s">
        <v>238</v>
      </c>
      <c r="G2232" s="15" t="s">
        <v>239</v>
      </c>
      <c r="H2232" s="15" t="s">
        <v>238</v>
      </c>
      <c r="I2232" s="15" t="s">
        <v>239</v>
      </c>
      <c r="J2232" s="14" t="s">
        <v>238</v>
      </c>
      <c r="K2232" s="14" t="s">
        <v>239</v>
      </c>
      <c r="L2232" s="14">
        <v>1</v>
      </c>
      <c r="M2232" s="14">
        <v>2</v>
      </c>
      <c r="N2232" s="14">
        <v>3</v>
      </c>
      <c r="O2232" s="14">
        <v>2382</v>
      </c>
      <c r="P2232" s="14"/>
      <c r="Q2232" s="14"/>
      <c r="R2232" s="14"/>
      <c r="S2232" s="14"/>
      <c r="T2232" s="14"/>
      <c r="U2232" s="14"/>
      <c r="V2232" s="16"/>
      <c r="W2232" s="14"/>
      <c r="AB2232" s="5"/>
    </row>
    <row r="2233" spans="1:32" s="3" customFormat="1">
      <c r="A2233" s="14"/>
      <c r="B2233" s="14"/>
      <c r="C2233" s="14"/>
      <c r="D2233" s="15" t="s">
        <v>80</v>
      </c>
      <c r="E2233" s="15" t="s">
        <v>207</v>
      </c>
      <c r="F2233" s="15" t="s">
        <v>240</v>
      </c>
      <c r="G2233" s="15" t="s">
        <v>241</v>
      </c>
      <c r="H2233" s="15" t="s">
        <v>240</v>
      </c>
      <c r="I2233" s="15" t="s">
        <v>241</v>
      </c>
      <c r="J2233" s="14" t="s">
        <v>240</v>
      </c>
      <c r="K2233" s="14" t="s">
        <v>241</v>
      </c>
      <c r="L2233" s="14">
        <v>1</v>
      </c>
      <c r="M2233" s="14">
        <v>2</v>
      </c>
      <c r="N2233" s="14">
        <v>3</v>
      </c>
      <c r="O2233" s="14">
        <v>2370</v>
      </c>
      <c r="P2233" s="14"/>
      <c r="Q2233" s="14"/>
      <c r="R2233" s="14"/>
      <c r="S2233" s="14"/>
      <c r="T2233" s="14"/>
      <c r="U2233" s="14"/>
      <c r="V2233" s="16"/>
      <c r="W2233" s="14"/>
      <c r="AB2233" s="5"/>
    </row>
    <row r="2234" spans="1:32" s="3" customFormat="1">
      <c r="A2234" s="14"/>
      <c r="B2234" s="14"/>
      <c r="C2234" s="14"/>
      <c r="D2234" s="15" t="s">
        <v>80</v>
      </c>
      <c r="E2234" s="15" t="s">
        <v>207</v>
      </c>
      <c r="F2234" s="15" t="s">
        <v>242</v>
      </c>
      <c r="G2234" s="15" t="s">
        <v>243</v>
      </c>
      <c r="H2234" s="15" t="s">
        <v>242</v>
      </c>
      <c r="I2234" s="15" t="s">
        <v>243</v>
      </c>
      <c r="J2234" s="14" t="s">
        <v>242</v>
      </c>
      <c r="K2234" s="14" t="s">
        <v>243</v>
      </c>
      <c r="L2234" s="14">
        <v>1</v>
      </c>
      <c r="M2234" s="14">
        <v>4</v>
      </c>
      <c r="N2234" s="14">
        <v>0</v>
      </c>
      <c r="O2234" s="14">
        <v>0</v>
      </c>
      <c r="P2234" s="14" t="s">
        <v>6138</v>
      </c>
      <c r="Q2234" s="14" t="s">
        <v>5490</v>
      </c>
      <c r="R2234" s="14"/>
      <c r="S2234" s="14"/>
      <c r="T2234" s="14"/>
      <c r="U2234" s="14"/>
      <c r="V2234" s="16"/>
      <c r="W2234" s="14"/>
      <c r="AB2234" s="5"/>
    </row>
    <row r="2235" spans="1:32" s="3" customFormat="1">
      <c r="A2235" s="14"/>
      <c r="B2235" s="14"/>
      <c r="C2235" s="14"/>
      <c r="D2235" s="15" t="s">
        <v>80</v>
      </c>
      <c r="E2235" s="15" t="s">
        <v>207</v>
      </c>
      <c r="F2235" s="15" t="s">
        <v>242</v>
      </c>
      <c r="G2235" s="15" t="s">
        <v>244</v>
      </c>
      <c r="H2235" s="15" t="s">
        <v>242</v>
      </c>
      <c r="I2235" s="15" t="s">
        <v>244</v>
      </c>
      <c r="J2235" s="14" t="s">
        <v>242</v>
      </c>
      <c r="K2235" s="14" t="s">
        <v>244</v>
      </c>
      <c r="L2235" s="14">
        <v>1</v>
      </c>
      <c r="M2235" s="14">
        <v>2</v>
      </c>
      <c r="N2235" s="14">
        <v>3</v>
      </c>
      <c r="O2235" s="14">
        <v>2416</v>
      </c>
      <c r="P2235" s="14"/>
      <c r="Q2235" s="14"/>
      <c r="R2235" s="14"/>
      <c r="S2235" s="14"/>
      <c r="T2235" s="14"/>
      <c r="U2235" s="14"/>
      <c r="V2235" s="16"/>
      <c r="W2235" s="14"/>
      <c r="AB2235" s="5"/>
    </row>
    <row r="2236" spans="1:32" s="3" customFormat="1">
      <c r="A2236" s="14"/>
      <c r="B2236" s="14"/>
      <c r="C2236" s="14"/>
      <c r="D2236" s="15" t="s">
        <v>80</v>
      </c>
      <c r="E2236" s="15" t="s">
        <v>207</v>
      </c>
      <c r="F2236" s="15" t="s">
        <v>245</v>
      </c>
      <c r="G2236" s="15" t="s">
        <v>246</v>
      </c>
      <c r="H2236" s="15" t="s">
        <v>245</v>
      </c>
      <c r="I2236" s="15" t="s">
        <v>246</v>
      </c>
      <c r="J2236" s="14" t="s">
        <v>245</v>
      </c>
      <c r="K2236" s="14" t="s">
        <v>246</v>
      </c>
      <c r="L2236" s="14">
        <v>1</v>
      </c>
      <c r="M2236" s="14">
        <v>2</v>
      </c>
      <c r="N2236" s="14">
        <v>2</v>
      </c>
      <c r="O2236" s="14">
        <v>1838</v>
      </c>
      <c r="P2236" s="14"/>
      <c r="Q2236" s="14"/>
      <c r="R2236" s="14"/>
      <c r="S2236" s="14"/>
      <c r="T2236" s="14"/>
      <c r="U2236" s="14"/>
      <c r="V2236" s="16"/>
      <c r="W2236" s="14"/>
      <c r="AB2236" s="5"/>
      <c r="AC2236" s="12"/>
      <c r="AD2236" s="12"/>
      <c r="AE2236" s="12"/>
      <c r="AF2236" s="12"/>
    </row>
    <row r="2237" spans="1:32" s="3" customFormat="1">
      <c r="A2237" s="14"/>
      <c r="B2237" s="14"/>
      <c r="C2237" s="14"/>
      <c r="D2237" s="15" t="s">
        <v>80</v>
      </c>
      <c r="E2237" s="15" t="s">
        <v>207</v>
      </c>
      <c r="F2237" s="15" t="s">
        <v>247</v>
      </c>
      <c r="G2237" s="15" t="s">
        <v>248</v>
      </c>
      <c r="H2237" s="15" t="s">
        <v>247</v>
      </c>
      <c r="I2237" s="15" t="s">
        <v>248</v>
      </c>
      <c r="J2237" s="14" t="s">
        <v>247</v>
      </c>
      <c r="K2237" s="14" t="s">
        <v>248</v>
      </c>
      <c r="L2237" s="14">
        <v>1</v>
      </c>
      <c r="M2237" s="14">
        <v>2</v>
      </c>
      <c r="N2237" s="14">
        <v>3</v>
      </c>
      <c r="O2237" s="14">
        <v>2418</v>
      </c>
      <c r="P2237" s="14"/>
      <c r="Q2237" s="14"/>
      <c r="R2237" s="14"/>
      <c r="S2237" s="14"/>
      <c r="T2237" s="14"/>
      <c r="U2237" s="14"/>
      <c r="V2237" s="16"/>
      <c r="W2237" s="14"/>
      <c r="AB2237" s="5"/>
    </row>
    <row r="2238" spans="1:32" s="3" customFormat="1">
      <c r="A2238" s="14"/>
      <c r="B2238" s="14"/>
      <c r="C2238" s="14"/>
      <c r="D2238" s="15" t="s">
        <v>80</v>
      </c>
      <c r="E2238" s="15" t="s">
        <v>207</v>
      </c>
      <c r="F2238" s="15" t="s">
        <v>249</v>
      </c>
      <c r="G2238" s="15" t="s">
        <v>250</v>
      </c>
      <c r="H2238" s="15" t="s">
        <v>249</v>
      </c>
      <c r="I2238" s="15" t="s">
        <v>250</v>
      </c>
      <c r="J2238" s="14" t="s">
        <v>249</v>
      </c>
      <c r="K2238" s="14" t="s">
        <v>250</v>
      </c>
      <c r="L2238" s="14">
        <v>1</v>
      </c>
      <c r="M2238" s="14">
        <v>1</v>
      </c>
      <c r="N2238" s="14">
        <v>3</v>
      </c>
      <c r="O2238" s="14">
        <v>2388</v>
      </c>
      <c r="P2238" s="14"/>
      <c r="Q2238" s="14"/>
      <c r="R2238" s="14"/>
      <c r="S2238" s="14"/>
      <c r="T2238" s="14"/>
      <c r="U2238" s="14"/>
      <c r="V2238" s="16"/>
      <c r="W2238" s="14"/>
      <c r="AB2238" s="5"/>
    </row>
    <row r="2239" spans="1:32" s="3" customFormat="1">
      <c r="A2239" s="14" t="s">
        <v>6531</v>
      </c>
      <c r="B2239" s="17"/>
      <c r="C2239" s="14" t="s">
        <v>6525</v>
      </c>
      <c r="D2239" s="15" t="s">
        <v>3406</v>
      </c>
      <c r="E2239" s="15" t="s">
        <v>4358</v>
      </c>
      <c r="F2239" s="15" t="s">
        <v>4359</v>
      </c>
      <c r="G2239" s="15" t="s">
        <v>4309</v>
      </c>
      <c r="H2239" s="15" t="s">
        <v>4359</v>
      </c>
      <c r="I2239" s="15" t="s">
        <v>4309</v>
      </c>
      <c r="J2239" s="14" t="s">
        <v>4359</v>
      </c>
      <c r="K2239" s="14" t="s">
        <v>4309</v>
      </c>
      <c r="L2239" s="14">
        <v>1</v>
      </c>
      <c r="M2239" s="14">
        <v>3</v>
      </c>
      <c r="N2239" s="14">
        <v>1</v>
      </c>
      <c r="O2239" s="14">
        <v>1140</v>
      </c>
      <c r="P2239" s="14"/>
      <c r="Q2239" s="14"/>
      <c r="R2239" s="14"/>
      <c r="S2239" s="14"/>
      <c r="T2239" s="14"/>
      <c r="U2239" s="14"/>
      <c r="V2239" s="16"/>
      <c r="W2239" s="14"/>
      <c r="AB2239" s="5"/>
    </row>
    <row r="2240" spans="1:32" s="3" customFormat="1">
      <c r="A2240" s="14" t="s">
        <v>6531</v>
      </c>
      <c r="B2240" s="17"/>
      <c r="C2240" s="14" t="s">
        <v>6525</v>
      </c>
      <c r="D2240" s="15" t="s">
        <v>3406</v>
      </c>
      <c r="E2240" s="15" t="s">
        <v>4358</v>
      </c>
      <c r="F2240" s="15" t="s">
        <v>4359</v>
      </c>
      <c r="G2240" s="15" t="s">
        <v>4360</v>
      </c>
      <c r="H2240" s="15" t="s">
        <v>4359</v>
      </c>
      <c r="I2240" s="15" t="s">
        <v>4360</v>
      </c>
      <c r="J2240" s="14" t="s">
        <v>4359</v>
      </c>
      <c r="K2240" s="14" t="s">
        <v>4360</v>
      </c>
      <c r="L2240" s="14">
        <v>1</v>
      </c>
      <c r="M2240" s="14">
        <v>3</v>
      </c>
      <c r="N2240" s="14">
        <v>1</v>
      </c>
      <c r="O2240" s="14">
        <v>1140</v>
      </c>
      <c r="P2240" s="14"/>
      <c r="Q2240" s="14"/>
      <c r="R2240" s="14"/>
      <c r="S2240" s="14"/>
      <c r="T2240" s="14"/>
      <c r="U2240" s="14"/>
      <c r="V2240" s="16"/>
      <c r="W2240" s="14"/>
      <c r="AB2240" s="5"/>
    </row>
    <row r="2241" spans="1:28" s="3" customFormat="1">
      <c r="A2241" s="14" t="s">
        <v>6531</v>
      </c>
      <c r="B2241" s="17"/>
      <c r="C2241" s="14" t="s">
        <v>6525</v>
      </c>
      <c r="D2241" s="15" t="s">
        <v>3406</v>
      </c>
      <c r="E2241" s="15" t="s">
        <v>4358</v>
      </c>
      <c r="F2241" s="15" t="s">
        <v>4359</v>
      </c>
      <c r="G2241" s="15" t="s">
        <v>627</v>
      </c>
      <c r="H2241" s="15" t="s">
        <v>4359</v>
      </c>
      <c r="I2241" s="15" t="s">
        <v>627</v>
      </c>
      <c r="J2241" s="14" t="s">
        <v>4359</v>
      </c>
      <c r="K2241" s="14" t="s">
        <v>627</v>
      </c>
      <c r="L2241" s="14">
        <v>1</v>
      </c>
      <c r="M2241" s="14">
        <v>3</v>
      </c>
      <c r="N2241" s="14">
        <v>1</v>
      </c>
      <c r="O2241" s="14">
        <v>1140</v>
      </c>
      <c r="P2241" s="14"/>
      <c r="Q2241" s="14"/>
      <c r="R2241" s="14"/>
      <c r="S2241" s="14"/>
      <c r="T2241" s="14"/>
      <c r="U2241" s="14"/>
      <c r="V2241" s="16"/>
      <c r="W2241" s="14"/>
      <c r="AB2241" s="5"/>
    </row>
    <row r="2242" spans="1:28" s="3" customFormat="1">
      <c r="A2242" s="14" t="s">
        <v>6531</v>
      </c>
      <c r="B2242" s="17"/>
      <c r="C2242" s="14" t="s">
        <v>6525</v>
      </c>
      <c r="D2242" s="15" t="s">
        <v>3406</v>
      </c>
      <c r="E2242" s="15" t="s">
        <v>4358</v>
      </c>
      <c r="F2242" s="15" t="s">
        <v>4359</v>
      </c>
      <c r="G2242" s="15" t="s">
        <v>1356</v>
      </c>
      <c r="H2242" s="15" t="s">
        <v>4359</v>
      </c>
      <c r="I2242" s="15" t="s">
        <v>1356</v>
      </c>
      <c r="J2242" s="14" t="s">
        <v>4359</v>
      </c>
      <c r="K2242" s="14" t="s">
        <v>1356</v>
      </c>
      <c r="L2242" s="14">
        <v>1</v>
      </c>
      <c r="M2242" s="14">
        <v>2</v>
      </c>
      <c r="N2242" s="14">
        <v>2</v>
      </c>
      <c r="O2242" s="14">
        <v>2294</v>
      </c>
      <c r="P2242" s="14"/>
      <c r="Q2242" s="14"/>
      <c r="R2242" s="14"/>
      <c r="S2242" s="14"/>
      <c r="T2242" s="14"/>
      <c r="U2242" s="14"/>
      <c r="V2242" s="16"/>
      <c r="W2242" s="14"/>
      <c r="AB2242" s="5"/>
    </row>
    <row r="2243" spans="1:28" s="3" customFormat="1">
      <c r="A2243" s="14" t="s">
        <v>6531</v>
      </c>
      <c r="B2243" s="17"/>
      <c r="C2243" s="14" t="s">
        <v>6525</v>
      </c>
      <c r="D2243" s="15" t="s">
        <v>3406</v>
      </c>
      <c r="E2243" s="15" t="s">
        <v>4358</v>
      </c>
      <c r="F2243" s="15" t="s">
        <v>4359</v>
      </c>
      <c r="G2243" s="15" t="s">
        <v>3939</v>
      </c>
      <c r="H2243" s="15" t="s">
        <v>4359</v>
      </c>
      <c r="I2243" s="15" t="s">
        <v>3939</v>
      </c>
      <c r="J2243" s="14" t="s">
        <v>4359</v>
      </c>
      <c r="K2243" s="14" t="s">
        <v>3939</v>
      </c>
      <c r="L2243" s="14">
        <v>1</v>
      </c>
      <c r="M2243" s="14">
        <v>3</v>
      </c>
      <c r="N2243" s="14">
        <v>1</v>
      </c>
      <c r="O2243" s="14">
        <v>1140</v>
      </c>
      <c r="P2243" s="14"/>
      <c r="Q2243" s="14"/>
      <c r="R2243" s="14"/>
      <c r="S2243" s="14"/>
      <c r="T2243" s="14"/>
      <c r="U2243" s="14"/>
      <c r="V2243" s="16"/>
      <c r="W2243" s="14"/>
      <c r="AB2243" s="5"/>
    </row>
    <row r="2244" spans="1:28" s="3" customFormat="1">
      <c r="A2244" s="14" t="s">
        <v>6531</v>
      </c>
      <c r="B2244" s="17"/>
      <c r="C2244" s="14" t="s">
        <v>6525</v>
      </c>
      <c r="D2244" s="15" t="s">
        <v>3406</v>
      </c>
      <c r="E2244" s="15" t="s">
        <v>4358</v>
      </c>
      <c r="F2244" s="15" t="s">
        <v>4359</v>
      </c>
      <c r="G2244" s="15" t="s">
        <v>4362</v>
      </c>
      <c r="H2244" s="15" t="s">
        <v>4359</v>
      </c>
      <c r="I2244" s="15" t="s">
        <v>4362</v>
      </c>
      <c r="J2244" s="14" t="s">
        <v>4359</v>
      </c>
      <c r="K2244" s="14" t="s">
        <v>4362</v>
      </c>
      <c r="L2244" s="14">
        <v>1</v>
      </c>
      <c r="M2244" s="14">
        <v>3</v>
      </c>
      <c r="N2244" s="14">
        <v>1</v>
      </c>
      <c r="O2244" s="14">
        <v>1140</v>
      </c>
      <c r="P2244" s="14"/>
      <c r="Q2244" s="14"/>
      <c r="R2244" s="14"/>
      <c r="S2244" s="14"/>
      <c r="T2244" s="14"/>
      <c r="U2244" s="14"/>
      <c r="V2244" s="16"/>
      <c r="W2244" s="14"/>
      <c r="AB2244" s="5"/>
    </row>
    <row r="2245" spans="1:28" s="3" customFormat="1">
      <c r="A2245" s="14" t="s">
        <v>6531</v>
      </c>
      <c r="B2245" s="17"/>
      <c r="C2245" s="14" t="s">
        <v>6525</v>
      </c>
      <c r="D2245" s="15" t="s">
        <v>3406</v>
      </c>
      <c r="E2245" s="15" t="s">
        <v>4358</v>
      </c>
      <c r="F2245" s="15" t="s">
        <v>4359</v>
      </c>
      <c r="G2245" s="15" t="s">
        <v>1155</v>
      </c>
      <c r="H2245" s="15" t="s">
        <v>4359</v>
      </c>
      <c r="I2245" s="15" t="s">
        <v>1155</v>
      </c>
      <c r="J2245" s="14" t="s">
        <v>4359</v>
      </c>
      <c r="K2245" s="14" t="s">
        <v>1155</v>
      </c>
      <c r="L2245" s="14">
        <v>1</v>
      </c>
      <c r="M2245" s="14">
        <v>3</v>
      </c>
      <c r="N2245" s="14">
        <v>2</v>
      </c>
      <c r="O2245" s="14">
        <v>2242</v>
      </c>
      <c r="P2245" s="14"/>
      <c r="Q2245" s="14"/>
      <c r="R2245" s="14"/>
      <c r="S2245" s="14"/>
      <c r="T2245" s="14"/>
      <c r="U2245" s="14"/>
      <c r="V2245" s="16"/>
      <c r="W2245" s="14"/>
      <c r="AB2245" s="5"/>
    </row>
    <row r="2246" spans="1:28" s="3" customFormat="1">
      <c r="A2246" s="14" t="s">
        <v>6531</v>
      </c>
      <c r="B2246" s="17"/>
      <c r="C2246" s="14" t="s">
        <v>6525</v>
      </c>
      <c r="D2246" s="15" t="s">
        <v>3406</v>
      </c>
      <c r="E2246" s="15" t="s">
        <v>4358</v>
      </c>
      <c r="F2246" s="15" t="s">
        <v>4359</v>
      </c>
      <c r="G2246" s="15" t="s">
        <v>2622</v>
      </c>
      <c r="H2246" s="15" t="s">
        <v>4359</v>
      </c>
      <c r="I2246" s="15" t="s">
        <v>2622</v>
      </c>
      <c r="J2246" s="14" t="s">
        <v>4359</v>
      </c>
      <c r="K2246" s="14" t="s">
        <v>2622</v>
      </c>
      <c r="L2246" s="14">
        <v>1</v>
      </c>
      <c r="M2246" s="14">
        <v>3</v>
      </c>
      <c r="N2246" s="14">
        <v>1</v>
      </c>
      <c r="O2246" s="14">
        <v>1140</v>
      </c>
      <c r="P2246" s="14"/>
      <c r="Q2246" s="14"/>
      <c r="R2246" s="14"/>
      <c r="S2246" s="14"/>
      <c r="T2246" s="14"/>
      <c r="U2246" s="14"/>
      <c r="V2246" s="16"/>
      <c r="W2246" s="14"/>
      <c r="AB2246" s="5"/>
    </row>
    <row r="2247" spans="1:28" s="3" customFormat="1" ht="13" customHeight="1">
      <c r="A2247" s="14" t="s">
        <v>6531</v>
      </c>
      <c r="B2247" s="17"/>
      <c r="C2247" s="14" t="s">
        <v>6525</v>
      </c>
      <c r="D2247" s="15" t="s">
        <v>3406</v>
      </c>
      <c r="E2247" s="15" t="s">
        <v>4358</v>
      </c>
      <c r="F2247" s="15" t="s">
        <v>4359</v>
      </c>
      <c r="G2247" s="15" t="s">
        <v>2818</v>
      </c>
      <c r="H2247" s="15" t="s">
        <v>4359</v>
      </c>
      <c r="I2247" s="15" t="s">
        <v>2818</v>
      </c>
      <c r="J2247" s="14" t="s">
        <v>4359</v>
      </c>
      <c r="K2247" s="14" t="s">
        <v>2818</v>
      </c>
      <c r="L2247" s="14">
        <v>1</v>
      </c>
      <c r="M2247" s="14">
        <v>2</v>
      </c>
      <c r="N2247" s="14">
        <v>2</v>
      </c>
      <c r="O2247" s="14">
        <v>2164</v>
      </c>
      <c r="P2247" s="14"/>
      <c r="Q2247" s="14"/>
      <c r="R2247" s="14"/>
      <c r="S2247" s="14"/>
      <c r="T2247" s="14"/>
      <c r="U2247" s="14"/>
      <c r="V2247" s="16"/>
      <c r="W2247" s="14"/>
      <c r="AB2247" s="5"/>
    </row>
    <row r="2248" spans="1:28" s="3" customFormat="1" ht="13" customHeight="1">
      <c r="A2248" s="14" t="s">
        <v>6531</v>
      </c>
      <c r="B2248" s="17"/>
      <c r="C2248" s="14" t="s">
        <v>6525</v>
      </c>
      <c r="D2248" s="15" t="s">
        <v>3406</v>
      </c>
      <c r="E2248" s="15" t="s">
        <v>4358</v>
      </c>
      <c r="F2248" s="15" t="s">
        <v>4359</v>
      </c>
      <c r="G2248" s="15" t="s">
        <v>1519</v>
      </c>
      <c r="H2248" s="15" t="s">
        <v>4359</v>
      </c>
      <c r="I2248" s="15" t="s">
        <v>1519</v>
      </c>
      <c r="J2248" s="14" t="s">
        <v>4359</v>
      </c>
      <c r="K2248" s="14" t="s">
        <v>1519</v>
      </c>
      <c r="L2248" s="14">
        <v>1</v>
      </c>
      <c r="M2248" s="14">
        <v>3</v>
      </c>
      <c r="N2248" s="14">
        <v>1</v>
      </c>
      <c r="O2248" s="14">
        <v>1140</v>
      </c>
      <c r="P2248" s="14"/>
      <c r="Q2248" s="14"/>
      <c r="R2248" s="14"/>
      <c r="S2248" s="14"/>
      <c r="T2248" s="14"/>
      <c r="U2248" s="14"/>
      <c r="V2248" s="16"/>
      <c r="W2248" s="14"/>
      <c r="AB2248" s="5"/>
    </row>
    <row r="2249" spans="1:28" s="3" customFormat="1" ht="13" customHeight="1">
      <c r="A2249" s="14" t="s">
        <v>6531</v>
      </c>
      <c r="B2249" s="17"/>
      <c r="C2249" s="14" t="s">
        <v>6525</v>
      </c>
      <c r="D2249" s="15" t="s">
        <v>3406</v>
      </c>
      <c r="E2249" s="15" t="s">
        <v>4358</v>
      </c>
      <c r="F2249" s="15" t="s">
        <v>4359</v>
      </c>
      <c r="G2249" s="15" t="s">
        <v>1399</v>
      </c>
      <c r="H2249" s="15" t="s">
        <v>4359</v>
      </c>
      <c r="I2249" s="15" t="s">
        <v>1399</v>
      </c>
      <c r="J2249" s="14" t="s">
        <v>4359</v>
      </c>
      <c r="K2249" s="14" t="s">
        <v>1399</v>
      </c>
      <c r="L2249" s="14">
        <v>0</v>
      </c>
      <c r="M2249" s="14">
        <v>4</v>
      </c>
      <c r="N2249" s="14">
        <v>0</v>
      </c>
      <c r="O2249" s="14">
        <v>0</v>
      </c>
      <c r="P2249" s="14" t="s">
        <v>6280</v>
      </c>
      <c r="Q2249" s="14" t="s">
        <v>6162</v>
      </c>
      <c r="R2249" s="14"/>
      <c r="S2249" s="14"/>
      <c r="T2249" s="14"/>
      <c r="U2249" s="14"/>
      <c r="V2249" s="16"/>
      <c r="W2249" s="14"/>
      <c r="AB2249" s="5"/>
    </row>
    <row r="2250" spans="1:28" s="3" customFormat="1">
      <c r="A2250" s="14" t="s">
        <v>6531</v>
      </c>
      <c r="B2250" s="17"/>
      <c r="C2250" s="14" t="s">
        <v>6525</v>
      </c>
      <c r="D2250" s="15" t="s">
        <v>3406</v>
      </c>
      <c r="E2250" s="15" t="s">
        <v>4358</v>
      </c>
      <c r="F2250" s="15" t="s">
        <v>4359</v>
      </c>
      <c r="G2250" s="15" t="s">
        <v>2632</v>
      </c>
      <c r="H2250" s="15" t="s">
        <v>4359</v>
      </c>
      <c r="I2250" s="15" t="s">
        <v>2632</v>
      </c>
      <c r="J2250" s="14" t="s">
        <v>4359</v>
      </c>
      <c r="K2250" s="14" t="s">
        <v>2632</v>
      </c>
      <c r="L2250" s="14">
        <v>1</v>
      </c>
      <c r="M2250" s="14">
        <v>2</v>
      </c>
      <c r="N2250" s="14">
        <v>2</v>
      </c>
      <c r="O2250" s="14">
        <v>2295</v>
      </c>
      <c r="P2250" s="14"/>
      <c r="Q2250" s="14"/>
      <c r="R2250" s="14"/>
      <c r="S2250" s="14"/>
      <c r="T2250" s="14"/>
      <c r="U2250" s="14"/>
      <c r="V2250" s="16"/>
      <c r="W2250" s="14"/>
      <c r="AB2250" s="5"/>
    </row>
    <row r="2251" spans="1:28" s="3" customFormat="1">
      <c r="A2251" s="14" t="s">
        <v>6531</v>
      </c>
      <c r="B2251" s="17"/>
      <c r="C2251" s="14" t="s">
        <v>6525</v>
      </c>
      <c r="D2251" s="15" t="s">
        <v>3406</v>
      </c>
      <c r="E2251" s="15" t="s">
        <v>4358</v>
      </c>
      <c r="F2251" s="15" t="s">
        <v>4359</v>
      </c>
      <c r="G2251" s="15" t="s">
        <v>4363</v>
      </c>
      <c r="H2251" s="15" t="s">
        <v>4359</v>
      </c>
      <c r="I2251" s="15" t="s">
        <v>4363</v>
      </c>
      <c r="J2251" s="14" t="s">
        <v>4359</v>
      </c>
      <c r="K2251" s="14" t="s">
        <v>4363</v>
      </c>
      <c r="L2251" s="14">
        <v>1</v>
      </c>
      <c r="M2251" s="14">
        <v>3</v>
      </c>
      <c r="N2251" s="14">
        <v>1</v>
      </c>
      <c r="O2251" s="14">
        <v>1140</v>
      </c>
      <c r="P2251" s="14"/>
      <c r="Q2251" s="14"/>
      <c r="R2251" s="14"/>
      <c r="S2251" s="14"/>
      <c r="T2251" s="14"/>
      <c r="U2251" s="14"/>
      <c r="V2251" s="16"/>
      <c r="W2251" s="14"/>
      <c r="AB2251" s="5"/>
    </row>
    <row r="2252" spans="1:28" s="3" customFormat="1">
      <c r="A2252" s="14" t="s">
        <v>6531</v>
      </c>
      <c r="B2252" s="17"/>
      <c r="C2252" s="14" t="s">
        <v>6525</v>
      </c>
      <c r="D2252" s="15" t="s">
        <v>3406</v>
      </c>
      <c r="E2252" s="15" t="s">
        <v>4358</v>
      </c>
      <c r="F2252" s="15" t="s">
        <v>4359</v>
      </c>
      <c r="G2252" s="15" t="s">
        <v>4364</v>
      </c>
      <c r="H2252" s="15" t="s">
        <v>4359</v>
      </c>
      <c r="I2252" s="15" t="s">
        <v>4364</v>
      </c>
      <c r="J2252" s="14" t="s">
        <v>4359</v>
      </c>
      <c r="K2252" s="14" t="s">
        <v>4364</v>
      </c>
      <c r="L2252" s="14">
        <v>1</v>
      </c>
      <c r="M2252" s="14">
        <v>3</v>
      </c>
      <c r="N2252" s="14">
        <v>1</v>
      </c>
      <c r="O2252" s="14">
        <v>1140</v>
      </c>
      <c r="P2252" s="14"/>
      <c r="Q2252" s="14"/>
      <c r="R2252" s="14"/>
      <c r="S2252" s="14"/>
      <c r="T2252" s="14"/>
      <c r="U2252" s="14"/>
      <c r="V2252" s="16"/>
      <c r="W2252" s="14"/>
      <c r="X2252" s="12"/>
      <c r="AB2252" s="5"/>
    </row>
    <row r="2253" spans="1:28" s="3" customFormat="1" ht="13" customHeight="1">
      <c r="A2253" s="14" t="s">
        <v>6531</v>
      </c>
      <c r="B2253" s="17"/>
      <c r="C2253" s="14" t="s">
        <v>6525</v>
      </c>
      <c r="D2253" s="15" t="s">
        <v>3406</v>
      </c>
      <c r="E2253" s="15" t="s">
        <v>4358</v>
      </c>
      <c r="F2253" s="15" t="s">
        <v>4359</v>
      </c>
      <c r="G2253" s="15" t="s">
        <v>4365</v>
      </c>
      <c r="H2253" s="15" t="s">
        <v>4359</v>
      </c>
      <c r="I2253" s="15" t="s">
        <v>4365</v>
      </c>
      <c r="J2253" s="14" t="s">
        <v>4359</v>
      </c>
      <c r="K2253" s="14" t="s">
        <v>4365</v>
      </c>
      <c r="L2253" s="14">
        <v>1</v>
      </c>
      <c r="M2253" s="14">
        <v>3</v>
      </c>
      <c r="N2253" s="14">
        <v>1</v>
      </c>
      <c r="O2253" s="14">
        <v>1140</v>
      </c>
      <c r="P2253" s="14"/>
      <c r="Q2253" s="14"/>
      <c r="R2253" s="14"/>
      <c r="S2253" s="14"/>
      <c r="T2253" s="14"/>
      <c r="U2253" s="14"/>
      <c r="V2253" s="16"/>
      <c r="W2253" s="14"/>
      <c r="AB2253" s="5"/>
    </row>
    <row r="2254" spans="1:28" s="3" customFormat="1" ht="13" customHeight="1">
      <c r="A2254" s="14" t="s">
        <v>6531</v>
      </c>
      <c r="B2254" s="17"/>
      <c r="C2254" s="14" t="s">
        <v>6525</v>
      </c>
      <c r="D2254" s="15" t="s">
        <v>3406</v>
      </c>
      <c r="E2254" s="15" t="s">
        <v>4358</v>
      </c>
      <c r="F2254" s="15" t="s">
        <v>4359</v>
      </c>
      <c r="G2254" s="15" t="s">
        <v>4366</v>
      </c>
      <c r="H2254" s="15" t="s">
        <v>4359</v>
      </c>
      <c r="I2254" s="15" t="s">
        <v>4366</v>
      </c>
      <c r="J2254" s="14" t="s">
        <v>4359</v>
      </c>
      <c r="K2254" s="14" t="s">
        <v>4366</v>
      </c>
      <c r="L2254" s="14">
        <v>1</v>
      </c>
      <c r="M2254" s="14">
        <v>3</v>
      </c>
      <c r="N2254" s="14">
        <v>1</v>
      </c>
      <c r="O2254" s="14">
        <v>1140</v>
      </c>
      <c r="P2254" s="14"/>
      <c r="Q2254" s="14"/>
      <c r="R2254" s="14"/>
      <c r="S2254" s="14"/>
      <c r="T2254" s="14"/>
      <c r="U2254" s="14"/>
      <c r="V2254" s="16"/>
      <c r="W2254" s="14"/>
      <c r="AB2254" s="5"/>
    </row>
    <row r="2255" spans="1:28" s="3" customFormat="1" ht="13" customHeight="1">
      <c r="A2255" s="14" t="s">
        <v>6531</v>
      </c>
      <c r="B2255" s="17"/>
      <c r="C2255" s="14" t="s">
        <v>6525</v>
      </c>
      <c r="D2255" s="15" t="s">
        <v>3406</v>
      </c>
      <c r="E2255" s="15" t="s">
        <v>4358</v>
      </c>
      <c r="F2255" s="15" t="s">
        <v>4367</v>
      </c>
      <c r="G2255" s="15" t="s">
        <v>2101</v>
      </c>
      <c r="H2255" s="15" t="s">
        <v>4367</v>
      </c>
      <c r="I2255" s="15" t="s">
        <v>2101</v>
      </c>
      <c r="J2255" s="14" t="s">
        <v>4367</v>
      </c>
      <c r="K2255" s="14" t="s">
        <v>2101</v>
      </c>
      <c r="L2255" s="14">
        <v>1</v>
      </c>
      <c r="M2255" s="14">
        <v>3</v>
      </c>
      <c r="N2255" s="14">
        <v>1</v>
      </c>
      <c r="O2255" s="14">
        <v>1139</v>
      </c>
      <c r="P2255" s="14"/>
      <c r="Q2255" s="14"/>
      <c r="R2255" s="14"/>
      <c r="S2255" s="14"/>
      <c r="T2255" s="14"/>
      <c r="U2255" s="14"/>
      <c r="V2255" s="16"/>
      <c r="W2255" s="14"/>
      <c r="AB2255" s="5"/>
    </row>
    <row r="2256" spans="1:28" s="3" customFormat="1" ht="13" customHeight="1">
      <c r="A2256" s="14" t="s">
        <v>6531</v>
      </c>
      <c r="B2256" s="17"/>
      <c r="C2256" s="14" t="s">
        <v>6525</v>
      </c>
      <c r="D2256" s="15" t="s">
        <v>3406</v>
      </c>
      <c r="E2256" s="15" t="s">
        <v>4358</v>
      </c>
      <c r="F2256" s="15" t="s">
        <v>4367</v>
      </c>
      <c r="G2256" s="15" t="s">
        <v>1356</v>
      </c>
      <c r="H2256" s="15" t="s">
        <v>4367</v>
      </c>
      <c r="I2256" s="15" t="s">
        <v>1356</v>
      </c>
      <c r="J2256" s="14" t="s">
        <v>4367</v>
      </c>
      <c r="K2256" s="14" t="s">
        <v>1356</v>
      </c>
      <c r="L2256" s="14">
        <v>1</v>
      </c>
      <c r="M2256" s="14">
        <v>3</v>
      </c>
      <c r="N2256" s="14">
        <v>1</v>
      </c>
      <c r="O2256" s="14">
        <v>1139</v>
      </c>
      <c r="P2256" s="14"/>
      <c r="Q2256" s="14"/>
      <c r="R2256" s="14"/>
      <c r="S2256" s="14"/>
      <c r="T2256" s="14"/>
      <c r="U2256" s="14"/>
      <c r="V2256" s="16"/>
      <c r="W2256" s="14"/>
      <c r="AB2256" s="5"/>
    </row>
    <row r="2257" spans="1:28" s="3" customFormat="1" ht="13" customHeight="1">
      <c r="A2257" s="14" t="s">
        <v>6531</v>
      </c>
      <c r="B2257" s="17"/>
      <c r="C2257" s="14" t="s">
        <v>6525</v>
      </c>
      <c r="D2257" s="15" t="s">
        <v>3406</v>
      </c>
      <c r="E2257" s="15" t="s">
        <v>4358</v>
      </c>
      <c r="F2257" s="15" t="s">
        <v>4367</v>
      </c>
      <c r="G2257" s="15" t="s">
        <v>4368</v>
      </c>
      <c r="H2257" s="15" t="s">
        <v>4367</v>
      </c>
      <c r="I2257" s="15" t="s">
        <v>4368</v>
      </c>
      <c r="J2257" s="14" t="s">
        <v>4367</v>
      </c>
      <c r="K2257" s="14" t="s">
        <v>4368</v>
      </c>
      <c r="L2257" s="14">
        <v>1</v>
      </c>
      <c r="M2257" s="14">
        <v>3</v>
      </c>
      <c r="N2257" s="14">
        <v>1</v>
      </c>
      <c r="O2257" s="14">
        <v>1140</v>
      </c>
      <c r="P2257" s="14"/>
      <c r="Q2257" s="14"/>
      <c r="R2257" s="14"/>
      <c r="S2257" s="14"/>
      <c r="T2257" s="14"/>
      <c r="U2257" s="14"/>
      <c r="V2257" s="16"/>
      <c r="W2257" s="14"/>
      <c r="AB2257" s="5"/>
    </row>
    <row r="2258" spans="1:28" s="3" customFormat="1">
      <c r="A2258" s="14" t="s">
        <v>6531</v>
      </c>
      <c r="B2258" s="17"/>
      <c r="C2258" s="14" t="s">
        <v>6525</v>
      </c>
      <c r="D2258" s="15" t="s">
        <v>3406</v>
      </c>
      <c r="E2258" s="15" t="s">
        <v>4358</v>
      </c>
      <c r="F2258" s="15" t="s">
        <v>4367</v>
      </c>
      <c r="G2258" s="15" t="s">
        <v>1982</v>
      </c>
      <c r="H2258" s="15" t="s">
        <v>4367</v>
      </c>
      <c r="I2258" s="15" t="s">
        <v>1982</v>
      </c>
      <c r="J2258" s="14" t="s">
        <v>4367</v>
      </c>
      <c r="K2258" s="14" t="s">
        <v>1982</v>
      </c>
      <c r="L2258" s="14">
        <v>1</v>
      </c>
      <c r="M2258" s="14">
        <v>3</v>
      </c>
      <c r="N2258" s="14">
        <v>1</v>
      </c>
      <c r="O2258" s="14">
        <v>1139</v>
      </c>
      <c r="P2258" s="14"/>
      <c r="Q2258" s="14"/>
      <c r="R2258" s="14"/>
      <c r="S2258" s="14"/>
      <c r="T2258" s="14"/>
      <c r="U2258" s="14"/>
      <c r="V2258" s="16"/>
      <c r="W2258" s="14"/>
      <c r="AB2258" s="5"/>
    </row>
    <row r="2259" spans="1:28" s="3" customFormat="1">
      <c r="A2259" s="14" t="s">
        <v>6531</v>
      </c>
      <c r="B2259" s="17"/>
      <c r="C2259" s="14" t="s">
        <v>6525</v>
      </c>
      <c r="D2259" s="15" t="s">
        <v>3406</v>
      </c>
      <c r="E2259" s="15" t="s">
        <v>4358</v>
      </c>
      <c r="F2259" s="15" t="s">
        <v>4367</v>
      </c>
      <c r="G2259" s="15" t="s">
        <v>4369</v>
      </c>
      <c r="H2259" s="15" t="s">
        <v>4367</v>
      </c>
      <c r="I2259" s="15" t="s">
        <v>4369</v>
      </c>
      <c r="J2259" s="14" t="s">
        <v>4367</v>
      </c>
      <c r="K2259" s="14" t="s">
        <v>4369</v>
      </c>
      <c r="L2259" s="14">
        <v>1</v>
      </c>
      <c r="M2259" s="14">
        <v>3</v>
      </c>
      <c r="N2259" s="14">
        <v>2</v>
      </c>
      <c r="O2259" s="14">
        <v>1651</v>
      </c>
      <c r="P2259" s="14"/>
      <c r="Q2259" s="14"/>
      <c r="R2259" s="14"/>
      <c r="S2259" s="14"/>
      <c r="T2259" s="14"/>
      <c r="U2259" s="14"/>
      <c r="V2259" s="16"/>
      <c r="W2259" s="14"/>
      <c r="AB2259" s="5"/>
    </row>
    <row r="2260" spans="1:28" s="3" customFormat="1" ht="13" customHeight="1">
      <c r="A2260" s="14" t="s">
        <v>6531</v>
      </c>
      <c r="B2260" s="17"/>
      <c r="C2260" s="14" t="s">
        <v>6525</v>
      </c>
      <c r="D2260" s="15" t="s">
        <v>3406</v>
      </c>
      <c r="E2260" s="15" t="s">
        <v>4358</v>
      </c>
      <c r="F2260" s="15" t="s">
        <v>4367</v>
      </c>
      <c r="G2260" s="15" t="s">
        <v>4370</v>
      </c>
      <c r="H2260" s="15" t="s">
        <v>4367</v>
      </c>
      <c r="I2260" s="15" t="s">
        <v>4370</v>
      </c>
      <c r="J2260" s="14" t="s">
        <v>4367</v>
      </c>
      <c r="K2260" s="14" t="s">
        <v>4370</v>
      </c>
      <c r="L2260" s="14">
        <v>1</v>
      </c>
      <c r="M2260" s="14">
        <v>3</v>
      </c>
      <c r="N2260" s="14">
        <v>1</v>
      </c>
      <c r="O2260" s="14">
        <v>1134</v>
      </c>
      <c r="P2260" s="14"/>
      <c r="Q2260" s="14"/>
      <c r="R2260" s="14"/>
      <c r="S2260" s="14"/>
      <c r="T2260" s="14"/>
      <c r="U2260" s="14"/>
      <c r="V2260" s="16"/>
      <c r="W2260" s="14"/>
      <c r="AB2260" s="5"/>
    </row>
    <row r="2261" spans="1:28" s="3" customFormat="1">
      <c r="A2261" s="14" t="s">
        <v>6531</v>
      </c>
      <c r="B2261" s="17"/>
      <c r="C2261" s="14" t="s">
        <v>6525</v>
      </c>
      <c r="D2261" s="15" t="s">
        <v>3406</v>
      </c>
      <c r="E2261" s="15" t="s">
        <v>4358</v>
      </c>
      <c r="F2261" s="15" t="s">
        <v>4367</v>
      </c>
      <c r="G2261" s="15" t="s">
        <v>4371</v>
      </c>
      <c r="H2261" s="15" t="s">
        <v>4367</v>
      </c>
      <c r="I2261" s="15" t="s">
        <v>4371</v>
      </c>
      <c r="J2261" s="14" t="s">
        <v>4367</v>
      </c>
      <c r="K2261" s="14" t="s">
        <v>4371</v>
      </c>
      <c r="L2261" s="14">
        <v>1</v>
      </c>
      <c r="M2261" s="14">
        <v>1</v>
      </c>
      <c r="N2261" s="14">
        <v>1</v>
      </c>
      <c r="O2261" s="14">
        <v>1140</v>
      </c>
      <c r="P2261" s="14"/>
      <c r="Q2261" s="14"/>
      <c r="R2261" s="14"/>
      <c r="S2261" s="14"/>
      <c r="T2261" s="14"/>
      <c r="U2261" s="14"/>
      <c r="V2261" s="16"/>
      <c r="W2261" s="14"/>
      <c r="AB2261" s="5"/>
    </row>
    <row r="2262" spans="1:28" s="3" customFormat="1" ht="13" customHeight="1">
      <c r="A2262" s="14" t="s">
        <v>6531</v>
      </c>
      <c r="B2262" s="17"/>
      <c r="C2262" s="14" t="s">
        <v>6525</v>
      </c>
      <c r="D2262" s="15" t="s">
        <v>3406</v>
      </c>
      <c r="E2262" s="15" t="s">
        <v>4358</v>
      </c>
      <c r="F2262" s="15" t="s">
        <v>4367</v>
      </c>
      <c r="G2262" s="15" t="s">
        <v>965</v>
      </c>
      <c r="H2262" s="15" t="s">
        <v>4367</v>
      </c>
      <c r="I2262" s="15" t="s">
        <v>965</v>
      </c>
      <c r="J2262" s="14" t="s">
        <v>4367</v>
      </c>
      <c r="K2262" s="14" t="s">
        <v>965</v>
      </c>
      <c r="L2262" s="14">
        <v>1</v>
      </c>
      <c r="M2262" s="14">
        <v>3</v>
      </c>
      <c r="N2262" s="14">
        <v>1</v>
      </c>
      <c r="O2262" s="14">
        <v>1132</v>
      </c>
      <c r="P2262" s="14"/>
      <c r="Q2262" s="14"/>
      <c r="R2262" s="14"/>
      <c r="S2262" s="14"/>
      <c r="T2262" s="14"/>
      <c r="U2262" s="14"/>
      <c r="V2262" s="16"/>
      <c r="W2262" s="14"/>
      <c r="AB2262" s="5"/>
    </row>
    <row r="2263" spans="1:28" s="3" customFormat="1" ht="13" customHeight="1">
      <c r="A2263" s="14" t="s">
        <v>6531</v>
      </c>
      <c r="B2263" s="17"/>
      <c r="C2263" s="14" t="s">
        <v>6525</v>
      </c>
      <c r="D2263" s="15" t="s">
        <v>3406</v>
      </c>
      <c r="E2263" s="15" t="s">
        <v>4358</v>
      </c>
      <c r="F2263" s="15" t="s">
        <v>4367</v>
      </c>
      <c r="G2263" s="15" t="s">
        <v>2630</v>
      </c>
      <c r="H2263" s="15" t="s">
        <v>4367</v>
      </c>
      <c r="I2263" s="15" t="s">
        <v>2630</v>
      </c>
      <c r="J2263" s="14" t="s">
        <v>4367</v>
      </c>
      <c r="K2263" s="14" t="s">
        <v>2630</v>
      </c>
      <c r="L2263" s="14">
        <v>1</v>
      </c>
      <c r="M2263" s="14">
        <v>2</v>
      </c>
      <c r="N2263" s="14">
        <v>3</v>
      </c>
      <c r="O2263" s="14">
        <f>2276+511</f>
        <v>2787</v>
      </c>
      <c r="P2263" s="14"/>
      <c r="Q2263" s="14"/>
      <c r="R2263" s="14"/>
      <c r="S2263" s="14"/>
      <c r="T2263" s="14"/>
      <c r="U2263" s="14"/>
      <c r="V2263" s="16"/>
      <c r="W2263" s="14"/>
      <c r="AB2263" s="5"/>
    </row>
    <row r="2264" spans="1:28" s="3" customFormat="1" ht="13" customHeight="1">
      <c r="A2264" s="14" t="s">
        <v>6531</v>
      </c>
      <c r="B2264" s="17"/>
      <c r="C2264" s="14" t="s">
        <v>6525</v>
      </c>
      <c r="D2264" s="15" t="s">
        <v>3406</v>
      </c>
      <c r="E2264" s="15" t="s">
        <v>4358</v>
      </c>
      <c r="F2264" s="15" t="s">
        <v>4367</v>
      </c>
      <c r="G2264" s="15" t="s">
        <v>4372</v>
      </c>
      <c r="H2264" s="15" t="s">
        <v>4367</v>
      </c>
      <c r="I2264" s="15" t="s">
        <v>4372</v>
      </c>
      <c r="J2264" s="14" t="s">
        <v>4367</v>
      </c>
      <c r="K2264" s="14" t="s">
        <v>4372</v>
      </c>
      <c r="L2264" s="14">
        <v>1</v>
      </c>
      <c r="M2264" s="14">
        <v>3</v>
      </c>
      <c r="N2264" s="14">
        <v>1</v>
      </c>
      <c r="O2264" s="14">
        <v>1140</v>
      </c>
      <c r="P2264" s="14"/>
      <c r="Q2264" s="14"/>
      <c r="R2264" s="14"/>
      <c r="S2264" s="14"/>
      <c r="T2264" s="14"/>
      <c r="U2264" s="14"/>
      <c r="V2264" s="16"/>
      <c r="W2264" s="14"/>
      <c r="AB2264" s="5"/>
    </row>
    <row r="2265" spans="1:28" s="3" customFormat="1" ht="13" customHeight="1">
      <c r="A2265" s="14" t="s">
        <v>6531</v>
      </c>
      <c r="B2265" s="17"/>
      <c r="C2265" s="14" t="s">
        <v>6525</v>
      </c>
      <c r="D2265" s="15" t="s">
        <v>3406</v>
      </c>
      <c r="E2265" s="15" t="s">
        <v>4358</v>
      </c>
      <c r="F2265" s="15" t="s">
        <v>4367</v>
      </c>
      <c r="G2265" s="15" t="s">
        <v>2632</v>
      </c>
      <c r="H2265" s="15" t="s">
        <v>4367</v>
      </c>
      <c r="I2265" s="15" t="s">
        <v>2632</v>
      </c>
      <c r="J2265" s="14" t="s">
        <v>4367</v>
      </c>
      <c r="K2265" s="14" t="s">
        <v>2632</v>
      </c>
      <c r="L2265" s="14">
        <v>1</v>
      </c>
      <c r="M2265" s="14">
        <v>3</v>
      </c>
      <c r="N2265" s="14">
        <v>2</v>
      </c>
      <c r="O2265" s="14">
        <v>1651</v>
      </c>
      <c r="P2265" s="14"/>
      <c r="Q2265" s="14"/>
      <c r="R2265" s="14"/>
      <c r="S2265" s="14"/>
      <c r="T2265" s="14"/>
      <c r="U2265" s="14"/>
      <c r="V2265" s="16"/>
      <c r="W2265" s="14"/>
      <c r="AB2265" s="5"/>
    </row>
    <row r="2266" spans="1:28" s="3" customFormat="1">
      <c r="A2266" s="14" t="s">
        <v>6531</v>
      </c>
      <c r="B2266" s="17"/>
      <c r="C2266" s="14" t="s">
        <v>6525</v>
      </c>
      <c r="D2266" s="15" t="s">
        <v>3406</v>
      </c>
      <c r="E2266" s="15" t="s">
        <v>4358</v>
      </c>
      <c r="F2266" s="15" t="s">
        <v>4367</v>
      </c>
      <c r="G2266" s="15" t="s">
        <v>4373</v>
      </c>
      <c r="H2266" s="15" t="s">
        <v>4367</v>
      </c>
      <c r="I2266" s="15" t="s">
        <v>4373</v>
      </c>
      <c r="J2266" s="14" t="s">
        <v>4367</v>
      </c>
      <c r="K2266" s="14" t="s">
        <v>4373</v>
      </c>
      <c r="L2266" s="14">
        <v>1</v>
      </c>
      <c r="M2266" s="14">
        <v>3</v>
      </c>
      <c r="N2266" s="14">
        <v>1</v>
      </c>
      <c r="O2266" s="14">
        <v>1140</v>
      </c>
      <c r="P2266" s="14"/>
      <c r="Q2266" s="14"/>
      <c r="R2266" s="14"/>
      <c r="S2266" s="14"/>
      <c r="T2266" s="14"/>
      <c r="U2266" s="14"/>
      <c r="V2266" s="16"/>
      <c r="W2266" s="14"/>
      <c r="AB2266" s="5"/>
    </row>
    <row r="2267" spans="1:28" s="3" customFormat="1">
      <c r="A2267" s="14" t="s">
        <v>6531</v>
      </c>
      <c r="B2267" s="17"/>
      <c r="C2267" s="14" t="s">
        <v>6525</v>
      </c>
      <c r="D2267" s="15" t="s">
        <v>3406</v>
      </c>
      <c r="E2267" s="15" t="s">
        <v>4358</v>
      </c>
      <c r="F2267" s="15" t="s">
        <v>4367</v>
      </c>
      <c r="G2267" s="15" t="s">
        <v>4374</v>
      </c>
      <c r="H2267" s="15" t="s">
        <v>4367</v>
      </c>
      <c r="I2267" s="15" t="s">
        <v>4374</v>
      </c>
      <c r="J2267" s="14" t="s">
        <v>4367</v>
      </c>
      <c r="K2267" s="14" t="s">
        <v>4374</v>
      </c>
      <c r="L2267" s="14">
        <v>1</v>
      </c>
      <c r="M2267" s="14">
        <v>2</v>
      </c>
      <c r="N2267" s="14">
        <v>2</v>
      </c>
      <c r="O2267" s="14">
        <v>2256</v>
      </c>
      <c r="P2267" s="14"/>
      <c r="Q2267" s="14"/>
      <c r="R2267" s="14"/>
      <c r="S2267" s="14"/>
      <c r="T2267" s="14"/>
      <c r="U2267" s="14"/>
      <c r="V2267" s="16"/>
      <c r="W2267" s="14"/>
      <c r="AB2267" s="5"/>
    </row>
    <row r="2268" spans="1:28" s="3" customFormat="1">
      <c r="A2268" s="14" t="s">
        <v>6531</v>
      </c>
      <c r="B2268" s="17"/>
      <c r="C2268" s="14" t="s">
        <v>6525</v>
      </c>
      <c r="D2268" s="15" t="s">
        <v>3406</v>
      </c>
      <c r="E2268" s="15" t="s">
        <v>4358</v>
      </c>
      <c r="F2268" s="15" t="s">
        <v>4367</v>
      </c>
      <c r="G2268" s="15" t="s">
        <v>4375</v>
      </c>
      <c r="H2268" s="15" t="s">
        <v>4367</v>
      </c>
      <c r="I2268" s="15" t="s">
        <v>4375</v>
      </c>
      <c r="J2268" s="14" t="s">
        <v>4367</v>
      </c>
      <c r="K2268" s="14" t="s">
        <v>4375</v>
      </c>
      <c r="L2268" s="14">
        <v>1</v>
      </c>
      <c r="M2268" s="14">
        <v>3</v>
      </c>
      <c r="N2268" s="14">
        <v>1</v>
      </c>
      <c r="O2268" s="14">
        <v>1140</v>
      </c>
      <c r="P2268" s="14"/>
      <c r="Q2268" s="14"/>
      <c r="R2268" s="14"/>
      <c r="S2268" s="14"/>
      <c r="T2268" s="14"/>
      <c r="U2268" s="14"/>
      <c r="V2268" s="16"/>
      <c r="W2268" s="14"/>
      <c r="AB2268" s="5"/>
    </row>
    <row r="2269" spans="1:28" s="3" customFormat="1">
      <c r="A2269" s="14" t="s">
        <v>6531</v>
      </c>
      <c r="B2269" s="17"/>
      <c r="C2269" s="14" t="s">
        <v>6525</v>
      </c>
      <c r="D2269" s="15" t="s">
        <v>3406</v>
      </c>
      <c r="E2269" s="15" t="s">
        <v>4358</v>
      </c>
      <c r="F2269" s="15" t="s">
        <v>4367</v>
      </c>
      <c r="G2269" s="15" t="s">
        <v>2636</v>
      </c>
      <c r="H2269" s="15" t="s">
        <v>4367</v>
      </c>
      <c r="I2269" s="15" t="s">
        <v>2636</v>
      </c>
      <c r="J2269" s="14" t="s">
        <v>4367</v>
      </c>
      <c r="K2269" s="14" t="s">
        <v>2636</v>
      </c>
      <c r="L2269" s="14">
        <v>1</v>
      </c>
      <c r="M2269" s="14">
        <v>2</v>
      </c>
      <c r="N2269" s="14">
        <v>2</v>
      </c>
      <c r="O2269" s="14">
        <v>2185</v>
      </c>
      <c r="P2269" s="14"/>
      <c r="Q2269" s="14"/>
      <c r="R2269" s="14"/>
      <c r="S2269" s="14"/>
      <c r="T2269" s="14"/>
      <c r="U2269" s="14"/>
      <c r="V2269" s="16"/>
      <c r="W2269" s="14"/>
      <c r="AB2269" s="5"/>
    </row>
    <row r="2270" spans="1:28" s="3" customFormat="1" ht="13" customHeight="1">
      <c r="A2270" s="14" t="s">
        <v>6531</v>
      </c>
      <c r="B2270" s="17"/>
      <c r="C2270" s="14" t="s">
        <v>6525</v>
      </c>
      <c r="D2270" s="15" t="s">
        <v>3406</v>
      </c>
      <c r="E2270" s="15" t="s">
        <v>4358</v>
      </c>
      <c r="F2270" s="15" t="s">
        <v>4367</v>
      </c>
      <c r="G2270" s="15" t="s">
        <v>4376</v>
      </c>
      <c r="H2270" s="15" t="s">
        <v>4367</v>
      </c>
      <c r="I2270" s="15" t="s">
        <v>4376</v>
      </c>
      <c r="J2270" s="14" t="s">
        <v>4367</v>
      </c>
      <c r="K2270" s="14" t="s">
        <v>4376</v>
      </c>
      <c r="L2270" s="14">
        <v>1</v>
      </c>
      <c r="M2270" s="14">
        <v>3</v>
      </c>
      <c r="N2270" s="14">
        <v>1</v>
      </c>
      <c r="O2270" s="14">
        <v>1138</v>
      </c>
      <c r="P2270" s="14"/>
      <c r="Q2270" s="14"/>
      <c r="R2270" s="14"/>
      <c r="S2270" s="14"/>
      <c r="T2270" s="14"/>
      <c r="U2270" s="14"/>
      <c r="V2270" s="16"/>
      <c r="W2270" s="14"/>
      <c r="AB2270" s="5"/>
    </row>
    <row r="2271" spans="1:28" s="3" customFormat="1">
      <c r="A2271" s="14" t="s">
        <v>6531</v>
      </c>
      <c r="B2271" s="17"/>
      <c r="C2271" s="14" t="s">
        <v>6525</v>
      </c>
      <c r="D2271" s="15" t="s">
        <v>3406</v>
      </c>
      <c r="E2271" s="15" t="s">
        <v>4358</v>
      </c>
      <c r="F2271" s="15" t="s">
        <v>4367</v>
      </c>
      <c r="G2271" s="15" t="s">
        <v>4008</v>
      </c>
      <c r="H2271" s="15" t="s">
        <v>4367</v>
      </c>
      <c r="I2271" s="15" t="s">
        <v>4008</v>
      </c>
      <c r="J2271" s="14" t="s">
        <v>4367</v>
      </c>
      <c r="K2271" s="14" t="s">
        <v>4008</v>
      </c>
      <c r="L2271" s="14">
        <v>1</v>
      </c>
      <c r="M2271" s="14">
        <v>2</v>
      </c>
      <c r="N2271" s="14">
        <v>2</v>
      </c>
      <c r="O2271" s="14">
        <v>2292</v>
      </c>
      <c r="P2271" s="14"/>
      <c r="Q2271" s="14"/>
      <c r="R2271" s="14"/>
      <c r="S2271" s="14"/>
      <c r="T2271" s="14"/>
      <c r="U2271" s="14"/>
      <c r="V2271" s="16"/>
      <c r="W2271" s="14"/>
      <c r="AB2271" s="5"/>
    </row>
    <row r="2272" spans="1:28" s="3" customFormat="1">
      <c r="A2272" s="14" t="s">
        <v>6531</v>
      </c>
      <c r="B2272" s="17"/>
      <c r="C2272" s="14" t="s">
        <v>6525</v>
      </c>
      <c r="D2272" s="15" t="s">
        <v>3406</v>
      </c>
      <c r="E2272" s="15" t="s">
        <v>4358</v>
      </c>
      <c r="F2272" s="15" t="s">
        <v>4367</v>
      </c>
      <c r="G2272" s="15" t="s">
        <v>3851</v>
      </c>
      <c r="H2272" s="15" t="s">
        <v>4367</v>
      </c>
      <c r="I2272" s="15" t="s">
        <v>3851</v>
      </c>
      <c r="J2272" s="14" t="s">
        <v>4367</v>
      </c>
      <c r="K2272" s="14" t="s">
        <v>3851</v>
      </c>
      <c r="L2272" s="14">
        <v>1</v>
      </c>
      <c r="M2272" s="14">
        <v>3</v>
      </c>
      <c r="N2272" s="14">
        <v>1</v>
      </c>
      <c r="O2272" s="14">
        <v>1140</v>
      </c>
      <c r="P2272" s="14"/>
      <c r="Q2272" s="14"/>
      <c r="R2272" s="14"/>
      <c r="S2272" s="14"/>
      <c r="T2272" s="14"/>
      <c r="U2272" s="14"/>
      <c r="V2272" s="16"/>
      <c r="W2272" s="14"/>
      <c r="AB2272" s="5"/>
    </row>
    <row r="2273" spans="1:28" s="3" customFormat="1">
      <c r="A2273" s="14" t="s">
        <v>6531</v>
      </c>
      <c r="B2273" s="17"/>
      <c r="C2273" s="14" t="s">
        <v>6525</v>
      </c>
      <c r="D2273" s="15" t="s">
        <v>3406</v>
      </c>
      <c r="E2273" s="15" t="s">
        <v>4358</v>
      </c>
      <c r="F2273" s="15" t="s">
        <v>4367</v>
      </c>
      <c r="G2273" s="15" t="s">
        <v>2271</v>
      </c>
      <c r="H2273" s="15" t="s">
        <v>4367</v>
      </c>
      <c r="I2273" s="15" t="s">
        <v>2271</v>
      </c>
      <c r="J2273" s="14" t="s">
        <v>4367</v>
      </c>
      <c r="K2273" s="14" t="s">
        <v>2271</v>
      </c>
      <c r="L2273" s="14">
        <v>1</v>
      </c>
      <c r="M2273" s="14">
        <v>3</v>
      </c>
      <c r="N2273" s="14">
        <v>1</v>
      </c>
      <c r="O2273" s="14">
        <v>1140</v>
      </c>
      <c r="P2273" s="14"/>
      <c r="Q2273" s="14"/>
      <c r="R2273" s="14"/>
      <c r="S2273" s="14"/>
      <c r="T2273" s="14"/>
      <c r="U2273" s="14"/>
      <c r="V2273" s="16"/>
      <c r="W2273" s="14"/>
      <c r="AB2273" s="5"/>
    </row>
    <row r="2274" spans="1:28" s="3" customFormat="1" ht="13" customHeight="1">
      <c r="A2274" s="14" t="s">
        <v>6531</v>
      </c>
      <c r="B2274" s="17"/>
      <c r="C2274" s="14" t="s">
        <v>6525</v>
      </c>
      <c r="D2274" s="15" t="s">
        <v>3406</v>
      </c>
      <c r="E2274" s="15" t="s">
        <v>4358</v>
      </c>
      <c r="F2274" s="15" t="s">
        <v>4377</v>
      </c>
      <c r="G2274" s="15" t="s">
        <v>4384</v>
      </c>
      <c r="H2274" s="15" t="s">
        <v>4383</v>
      </c>
      <c r="I2274" s="15" t="s">
        <v>4384</v>
      </c>
      <c r="J2274" s="14" t="s">
        <v>4383</v>
      </c>
      <c r="K2274" s="14" t="s">
        <v>4384</v>
      </c>
      <c r="L2274" s="14">
        <v>1</v>
      </c>
      <c r="M2274" s="14">
        <v>3</v>
      </c>
      <c r="N2274" s="14">
        <v>1</v>
      </c>
      <c r="O2274" s="14">
        <v>1140</v>
      </c>
      <c r="P2274" s="14"/>
      <c r="Q2274" s="14"/>
      <c r="R2274" s="14"/>
      <c r="S2274" s="14"/>
      <c r="T2274" s="14"/>
      <c r="U2274" s="14"/>
      <c r="V2274" s="16"/>
      <c r="W2274" s="14"/>
      <c r="AB2274" s="5"/>
    </row>
    <row r="2275" spans="1:28" s="3" customFormat="1">
      <c r="A2275" s="14" t="s">
        <v>6531</v>
      </c>
      <c r="B2275" s="17"/>
      <c r="C2275" s="14" t="s">
        <v>6525</v>
      </c>
      <c r="D2275" s="15" t="s">
        <v>3406</v>
      </c>
      <c r="E2275" s="15" t="s">
        <v>4358</v>
      </c>
      <c r="F2275" s="15" t="s">
        <v>4377</v>
      </c>
      <c r="G2275" s="15" t="s">
        <v>2659</v>
      </c>
      <c r="H2275" s="15" t="s">
        <v>4377</v>
      </c>
      <c r="I2275" s="15" t="s">
        <v>2659</v>
      </c>
      <c r="J2275" s="14" t="s">
        <v>4377</v>
      </c>
      <c r="K2275" s="14" t="s">
        <v>2659</v>
      </c>
      <c r="L2275" s="14">
        <v>1</v>
      </c>
      <c r="M2275" s="14">
        <v>2</v>
      </c>
      <c r="N2275" s="14">
        <v>3</v>
      </c>
      <c r="O2275" s="14">
        <v>1568</v>
      </c>
      <c r="P2275" s="14"/>
      <c r="Q2275" s="14"/>
      <c r="R2275" s="14"/>
      <c r="S2275" s="14"/>
      <c r="T2275" s="14"/>
      <c r="U2275" s="14"/>
      <c r="V2275" s="16"/>
      <c r="W2275" s="14"/>
      <c r="AB2275" s="5"/>
    </row>
    <row r="2276" spans="1:28" s="3" customFormat="1" ht="13" customHeight="1">
      <c r="A2276" s="14" t="s">
        <v>6531</v>
      </c>
      <c r="B2276" s="17"/>
      <c r="C2276" s="14" t="s">
        <v>6525</v>
      </c>
      <c r="D2276" s="15" t="s">
        <v>3406</v>
      </c>
      <c r="E2276" s="15" t="s">
        <v>4358</v>
      </c>
      <c r="F2276" s="15" t="s">
        <v>4377</v>
      </c>
      <c r="G2276" s="15" t="s">
        <v>104</v>
      </c>
      <c r="H2276" s="15" t="s">
        <v>4377</v>
      </c>
      <c r="I2276" s="15" t="s">
        <v>104</v>
      </c>
      <c r="J2276" s="14" t="s">
        <v>4377</v>
      </c>
      <c r="K2276" s="14" t="s">
        <v>104</v>
      </c>
      <c r="L2276" s="14">
        <v>1</v>
      </c>
      <c r="M2276" s="14">
        <v>2</v>
      </c>
      <c r="N2276" s="14">
        <v>3</v>
      </c>
      <c r="O2276" s="14">
        <v>1567</v>
      </c>
      <c r="P2276" s="14"/>
      <c r="Q2276" s="14"/>
      <c r="R2276" s="14"/>
      <c r="S2276" s="14"/>
      <c r="T2276" s="14"/>
      <c r="U2276" s="14"/>
      <c r="V2276" s="16"/>
      <c r="W2276" s="14"/>
      <c r="AB2276" s="5"/>
    </row>
    <row r="2277" spans="1:28" s="3" customFormat="1">
      <c r="A2277" s="14" t="s">
        <v>6531</v>
      </c>
      <c r="B2277" s="17"/>
      <c r="C2277" s="14" t="s">
        <v>6525</v>
      </c>
      <c r="D2277" s="15" t="s">
        <v>3406</v>
      </c>
      <c r="E2277" s="15" t="s">
        <v>4358</v>
      </c>
      <c r="F2277" s="15" t="s">
        <v>4377</v>
      </c>
      <c r="G2277" s="15" t="s">
        <v>4378</v>
      </c>
      <c r="H2277" s="15" t="s">
        <v>4377</v>
      </c>
      <c r="I2277" s="15" t="s">
        <v>4378</v>
      </c>
      <c r="J2277" s="14" t="s">
        <v>4377</v>
      </c>
      <c r="K2277" s="14" t="s">
        <v>4378</v>
      </c>
      <c r="L2277" s="14">
        <v>1</v>
      </c>
      <c r="M2277" s="14">
        <v>2</v>
      </c>
      <c r="N2277" s="14">
        <v>3</v>
      </c>
      <c r="O2277" s="14">
        <v>1509</v>
      </c>
      <c r="P2277" s="14"/>
      <c r="Q2277" s="14"/>
      <c r="R2277" s="14"/>
      <c r="S2277" s="14"/>
      <c r="T2277" s="14"/>
      <c r="U2277" s="14"/>
      <c r="V2277" s="16"/>
      <c r="W2277" s="14"/>
      <c r="AB2277" s="5"/>
    </row>
    <row r="2278" spans="1:28" s="3" customFormat="1">
      <c r="A2278" s="14" t="s">
        <v>6531</v>
      </c>
      <c r="B2278" s="17"/>
      <c r="C2278" s="14" t="s">
        <v>6525</v>
      </c>
      <c r="D2278" s="15" t="s">
        <v>3406</v>
      </c>
      <c r="E2278" s="15" t="s">
        <v>4358</v>
      </c>
      <c r="F2278" s="15" t="s">
        <v>4377</v>
      </c>
      <c r="G2278" s="15" t="s">
        <v>4379</v>
      </c>
      <c r="H2278" s="15" t="s">
        <v>4377</v>
      </c>
      <c r="I2278" s="15" t="s">
        <v>4379</v>
      </c>
      <c r="J2278" s="14" t="s">
        <v>4377</v>
      </c>
      <c r="K2278" s="14" t="s">
        <v>4379</v>
      </c>
      <c r="L2278" s="14">
        <v>1</v>
      </c>
      <c r="M2278" s="14">
        <v>2</v>
      </c>
      <c r="N2278" s="14">
        <v>4</v>
      </c>
      <c r="O2278" s="14">
        <v>2704</v>
      </c>
      <c r="P2278" s="14"/>
      <c r="Q2278" s="14"/>
      <c r="R2278" s="14"/>
      <c r="S2278" s="14"/>
      <c r="T2278" s="14"/>
      <c r="U2278" s="14"/>
      <c r="V2278" s="16"/>
      <c r="W2278" s="14"/>
      <c r="AB2278" s="5"/>
    </row>
    <row r="2279" spans="1:28" s="3" customFormat="1">
      <c r="A2279" s="14" t="s">
        <v>6531</v>
      </c>
      <c r="B2279" s="17"/>
      <c r="C2279" s="14" t="s">
        <v>6525</v>
      </c>
      <c r="D2279" s="15" t="s">
        <v>3406</v>
      </c>
      <c r="E2279" s="15" t="s">
        <v>4358</v>
      </c>
      <c r="F2279" s="15" t="s">
        <v>4377</v>
      </c>
      <c r="G2279" s="15" t="s">
        <v>4385</v>
      </c>
      <c r="H2279" s="15" t="s">
        <v>4383</v>
      </c>
      <c r="I2279" s="15" t="s">
        <v>4385</v>
      </c>
      <c r="J2279" s="14" t="s">
        <v>4383</v>
      </c>
      <c r="K2279" s="14" t="s">
        <v>4385</v>
      </c>
      <c r="L2279" s="14">
        <v>1</v>
      </c>
      <c r="M2279" s="14">
        <v>2</v>
      </c>
      <c r="N2279" s="14">
        <v>4</v>
      </c>
      <c r="O2279" s="14">
        <v>2742</v>
      </c>
      <c r="P2279" s="14"/>
      <c r="Q2279" s="14"/>
      <c r="R2279" s="14"/>
      <c r="S2279" s="14"/>
      <c r="T2279" s="14"/>
      <c r="U2279" s="14"/>
      <c r="V2279" s="16"/>
      <c r="W2279" s="14"/>
      <c r="AB2279" s="5"/>
    </row>
    <row r="2280" spans="1:28" s="3" customFormat="1">
      <c r="A2280" s="14" t="s">
        <v>6531</v>
      </c>
      <c r="B2280" s="17"/>
      <c r="C2280" s="14" t="s">
        <v>6525</v>
      </c>
      <c r="D2280" s="15" t="s">
        <v>3406</v>
      </c>
      <c r="E2280" s="15" t="s">
        <v>4358</v>
      </c>
      <c r="F2280" s="15" t="s">
        <v>4377</v>
      </c>
      <c r="G2280" s="15" t="s">
        <v>2632</v>
      </c>
      <c r="H2280" s="15" t="s">
        <v>4377</v>
      </c>
      <c r="I2280" s="15" t="s">
        <v>2632</v>
      </c>
      <c r="J2280" s="14" t="s">
        <v>4377</v>
      </c>
      <c r="K2280" s="14" t="s">
        <v>2632</v>
      </c>
      <c r="L2280" s="14">
        <v>1</v>
      </c>
      <c r="M2280" s="14">
        <v>2</v>
      </c>
      <c r="N2280" s="14">
        <v>3</v>
      </c>
      <c r="O2280" s="14">
        <v>1566</v>
      </c>
      <c r="P2280" s="14"/>
      <c r="Q2280" s="14"/>
      <c r="R2280" s="14"/>
      <c r="S2280" s="14"/>
      <c r="T2280" s="14"/>
      <c r="U2280" s="14"/>
      <c r="V2280" s="16"/>
      <c r="W2280" s="14"/>
      <c r="AB2280" s="5"/>
    </row>
    <row r="2281" spans="1:28" s="3" customFormat="1">
      <c r="A2281" s="14" t="s">
        <v>6531</v>
      </c>
      <c r="B2281" s="17"/>
      <c r="C2281" s="14" t="s">
        <v>6525</v>
      </c>
      <c r="D2281" s="15" t="s">
        <v>3406</v>
      </c>
      <c r="E2281" s="15" t="s">
        <v>4358</v>
      </c>
      <c r="F2281" s="15" t="s">
        <v>4377</v>
      </c>
      <c r="G2281" s="15" t="s">
        <v>4380</v>
      </c>
      <c r="H2281" s="15" t="s">
        <v>4377</v>
      </c>
      <c r="I2281" s="15" t="s">
        <v>4380</v>
      </c>
      <c r="J2281" s="14" t="s">
        <v>4377</v>
      </c>
      <c r="K2281" s="14" t="s">
        <v>4380</v>
      </c>
      <c r="L2281" s="14">
        <v>0</v>
      </c>
      <c r="M2281" s="14">
        <v>4</v>
      </c>
      <c r="N2281" s="14">
        <v>0</v>
      </c>
      <c r="O2281" s="14">
        <v>0</v>
      </c>
      <c r="P2281" s="14" t="s">
        <v>6138</v>
      </c>
      <c r="Q2281" s="14" t="s">
        <v>5490</v>
      </c>
      <c r="R2281" s="14"/>
      <c r="S2281" s="14"/>
      <c r="T2281" s="14"/>
      <c r="U2281" s="14"/>
      <c r="V2281" s="14"/>
      <c r="W2281" s="14"/>
      <c r="AB2281" s="5"/>
    </row>
    <row r="2282" spans="1:28" s="3" customFormat="1">
      <c r="A2282" s="14" t="s">
        <v>6531</v>
      </c>
      <c r="B2282" s="17"/>
      <c r="C2282" s="14" t="s">
        <v>6525</v>
      </c>
      <c r="D2282" s="15" t="s">
        <v>3406</v>
      </c>
      <c r="E2282" s="15" t="s">
        <v>4358</v>
      </c>
      <c r="F2282" s="15" t="s">
        <v>4377</v>
      </c>
      <c r="G2282" s="15" t="s">
        <v>4381</v>
      </c>
      <c r="H2282" s="15" t="s">
        <v>4377</v>
      </c>
      <c r="I2282" s="15" t="s">
        <v>4381</v>
      </c>
      <c r="J2282" s="14" t="s">
        <v>4377</v>
      </c>
      <c r="K2282" s="14" t="s">
        <v>4381</v>
      </c>
      <c r="L2282" s="14">
        <v>1</v>
      </c>
      <c r="M2282" s="14">
        <v>2</v>
      </c>
      <c r="N2282" s="14">
        <v>3</v>
      </c>
      <c r="O2282" s="14">
        <v>1511</v>
      </c>
      <c r="P2282" s="14"/>
      <c r="Q2282" s="14"/>
      <c r="R2282" s="14"/>
      <c r="S2282" s="14"/>
      <c r="T2282" s="14"/>
      <c r="U2282" s="14"/>
      <c r="V2282" s="16"/>
      <c r="W2282" s="14"/>
      <c r="AB2282" s="5"/>
    </row>
    <row r="2283" spans="1:28" s="3" customFormat="1">
      <c r="A2283" s="14" t="s">
        <v>6531</v>
      </c>
      <c r="B2283" s="17"/>
      <c r="C2283" s="14" t="s">
        <v>6525</v>
      </c>
      <c r="D2283" s="17" t="s">
        <v>3406</v>
      </c>
      <c r="E2283" s="17" t="s">
        <v>4358</v>
      </c>
      <c r="F2283" s="17" t="s">
        <v>4377</v>
      </c>
      <c r="G2283" s="17" t="s">
        <v>106</v>
      </c>
      <c r="H2283" s="17" t="s">
        <v>4383</v>
      </c>
      <c r="I2283" s="17" t="s">
        <v>106</v>
      </c>
      <c r="J2283" s="14" t="s">
        <v>4383</v>
      </c>
      <c r="K2283" s="14" t="s">
        <v>106</v>
      </c>
      <c r="L2283" s="14">
        <v>1</v>
      </c>
      <c r="M2283" s="14">
        <v>2</v>
      </c>
      <c r="N2283" s="14">
        <v>2</v>
      </c>
      <c r="O2283" s="14">
        <v>2315</v>
      </c>
      <c r="P2283" s="14"/>
      <c r="Q2283" s="14"/>
      <c r="R2283" s="14"/>
      <c r="S2283" s="14"/>
      <c r="T2283" s="14"/>
      <c r="U2283" s="14"/>
      <c r="V2283" s="16"/>
      <c r="W2283" s="14"/>
      <c r="AB2283" s="5"/>
    </row>
    <row r="2284" spans="1:28" s="3" customFormat="1">
      <c r="A2284" s="14" t="s">
        <v>6531</v>
      </c>
      <c r="B2284" s="17"/>
      <c r="C2284" s="14" t="s">
        <v>6525</v>
      </c>
      <c r="D2284" s="15" t="s">
        <v>3406</v>
      </c>
      <c r="E2284" s="15" t="s">
        <v>4358</v>
      </c>
      <c r="F2284" s="15" t="s">
        <v>4377</v>
      </c>
      <c r="G2284" s="15" t="s">
        <v>1290</v>
      </c>
      <c r="H2284" s="15" t="s">
        <v>4383</v>
      </c>
      <c r="I2284" s="15" t="s">
        <v>1290</v>
      </c>
      <c r="J2284" s="14" t="s">
        <v>4383</v>
      </c>
      <c r="K2284" s="14" t="s">
        <v>1290</v>
      </c>
      <c r="L2284" s="14">
        <v>1</v>
      </c>
      <c r="M2284" s="14">
        <v>2</v>
      </c>
      <c r="N2284" s="14">
        <v>3</v>
      </c>
      <c r="O2284" s="14">
        <v>1567</v>
      </c>
      <c r="P2284" s="14"/>
      <c r="Q2284" s="14"/>
      <c r="R2284" s="14"/>
      <c r="S2284" s="14"/>
      <c r="T2284" s="14"/>
      <c r="U2284" s="14"/>
      <c r="V2284" s="16"/>
      <c r="W2284" s="14"/>
      <c r="AB2284" s="5"/>
    </row>
    <row r="2285" spans="1:28" s="3" customFormat="1">
      <c r="A2285" s="14" t="s">
        <v>6531</v>
      </c>
      <c r="B2285" s="17"/>
      <c r="C2285" s="14" t="s">
        <v>6525</v>
      </c>
      <c r="D2285" s="15" t="s">
        <v>3406</v>
      </c>
      <c r="E2285" s="15" t="s">
        <v>4358</v>
      </c>
      <c r="F2285" s="15" t="s">
        <v>4377</v>
      </c>
      <c r="G2285" s="15" t="s">
        <v>4008</v>
      </c>
      <c r="H2285" s="15" t="s">
        <v>4383</v>
      </c>
      <c r="I2285" s="15" t="s">
        <v>4008</v>
      </c>
      <c r="J2285" s="14" t="s">
        <v>4383</v>
      </c>
      <c r="K2285" s="14" t="s">
        <v>4008</v>
      </c>
      <c r="L2285" s="14">
        <v>1</v>
      </c>
      <c r="M2285" s="14">
        <v>3</v>
      </c>
      <c r="N2285" s="14">
        <v>1</v>
      </c>
      <c r="O2285" s="14">
        <v>1140</v>
      </c>
      <c r="P2285" s="14"/>
      <c r="Q2285" s="14"/>
      <c r="R2285" s="14"/>
      <c r="S2285" s="14"/>
      <c r="T2285" s="14"/>
      <c r="U2285" s="14"/>
      <c r="V2285" s="16"/>
      <c r="W2285" s="14"/>
      <c r="AB2285" s="5"/>
    </row>
    <row r="2286" spans="1:28" s="3" customFormat="1">
      <c r="A2286" s="14" t="s">
        <v>6531</v>
      </c>
      <c r="B2286" s="17"/>
      <c r="C2286" s="14" t="s">
        <v>6525</v>
      </c>
      <c r="D2286" s="15" t="s">
        <v>3406</v>
      </c>
      <c r="E2286" s="15" t="s">
        <v>4358</v>
      </c>
      <c r="F2286" s="15" t="s">
        <v>4377</v>
      </c>
      <c r="G2286" s="15" t="s">
        <v>4382</v>
      </c>
      <c r="H2286" s="15" t="s">
        <v>4377</v>
      </c>
      <c r="I2286" s="15" t="s">
        <v>4382</v>
      </c>
      <c r="J2286" s="14" t="s">
        <v>4377</v>
      </c>
      <c r="K2286" s="14" t="s">
        <v>4382</v>
      </c>
      <c r="L2286" s="14">
        <v>0</v>
      </c>
      <c r="M2286" s="14">
        <v>4</v>
      </c>
      <c r="N2286" s="14">
        <v>0</v>
      </c>
      <c r="O2286" s="14">
        <v>0</v>
      </c>
      <c r="P2286" s="14" t="s">
        <v>6138</v>
      </c>
      <c r="Q2286" s="14" t="s">
        <v>5490</v>
      </c>
      <c r="R2286" s="14"/>
      <c r="S2286" s="14"/>
      <c r="T2286" s="14"/>
      <c r="U2286" s="14"/>
      <c r="V2286" s="16"/>
      <c r="W2286" s="14"/>
      <c r="AB2286" s="5"/>
    </row>
    <row r="2287" spans="1:28" s="3" customFormat="1">
      <c r="A2287" s="14" t="s">
        <v>6531</v>
      </c>
      <c r="B2287" s="17"/>
      <c r="C2287" s="14" t="s">
        <v>6525</v>
      </c>
      <c r="D2287" s="15" t="s">
        <v>3406</v>
      </c>
      <c r="E2287" s="15" t="s">
        <v>4358</v>
      </c>
      <c r="F2287" s="15" t="s">
        <v>4386</v>
      </c>
      <c r="G2287" s="15" t="s">
        <v>3695</v>
      </c>
      <c r="H2287" s="15" t="s">
        <v>4386</v>
      </c>
      <c r="I2287" s="15" t="s">
        <v>3695</v>
      </c>
      <c r="J2287" s="14" t="s">
        <v>4386</v>
      </c>
      <c r="K2287" s="14" t="s">
        <v>3695</v>
      </c>
      <c r="L2287" s="14">
        <v>1</v>
      </c>
      <c r="M2287" s="14">
        <v>3</v>
      </c>
      <c r="N2287" s="14">
        <v>1</v>
      </c>
      <c r="O2287" s="14">
        <v>1140</v>
      </c>
      <c r="P2287" s="14"/>
      <c r="Q2287" s="14"/>
      <c r="R2287" s="14"/>
      <c r="S2287" s="14"/>
      <c r="T2287" s="14"/>
      <c r="U2287" s="14"/>
      <c r="V2287" s="16"/>
      <c r="W2287" s="14"/>
      <c r="AB2287" s="5"/>
    </row>
    <row r="2288" spans="1:28" s="3" customFormat="1">
      <c r="A2288" s="14" t="s">
        <v>6531</v>
      </c>
      <c r="B2288" s="17"/>
      <c r="C2288" s="14" t="s">
        <v>6525</v>
      </c>
      <c r="D2288" s="15" t="s">
        <v>3406</v>
      </c>
      <c r="E2288" s="15" t="s">
        <v>4358</v>
      </c>
      <c r="F2288" s="15" t="s">
        <v>4386</v>
      </c>
      <c r="G2288" s="15" t="s">
        <v>1705</v>
      </c>
      <c r="H2288" s="15" t="s">
        <v>4386</v>
      </c>
      <c r="I2288" s="15" t="s">
        <v>1705</v>
      </c>
      <c r="J2288" s="14" t="s">
        <v>4386</v>
      </c>
      <c r="K2288" s="14" t="s">
        <v>1705</v>
      </c>
      <c r="L2288" s="14">
        <v>1</v>
      </c>
      <c r="M2288" s="14">
        <v>3</v>
      </c>
      <c r="N2288" s="14">
        <v>1</v>
      </c>
      <c r="O2288" s="14">
        <v>1139</v>
      </c>
      <c r="P2288" s="14"/>
      <c r="Q2288" s="14"/>
      <c r="R2288" s="14"/>
      <c r="S2288" s="14"/>
      <c r="T2288" s="14"/>
      <c r="U2288" s="14"/>
      <c r="V2288" s="16"/>
      <c r="W2288" s="14"/>
      <c r="AB2288" s="5"/>
    </row>
    <row r="2289" spans="1:28" s="3" customFormat="1">
      <c r="A2289" s="14" t="s">
        <v>6531</v>
      </c>
      <c r="B2289" s="17"/>
      <c r="C2289" s="14" t="s">
        <v>6525</v>
      </c>
      <c r="D2289" s="15" t="s">
        <v>3406</v>
      </c>
      <c r="E2289" s="15" t="s">
        <v>4358</v>
      </c>
      <c r="F2289" s="15" t="s">
        <v>4387</v>
      </c>
      <c r="G2289" s="15" t="s">
        <v>2617</v>
      </c>
      <c r="H2289" s="15" t="s">
        <v>4387</v>
      </c>
      <c r="I2289" s="15" t="s">
        <v>4388</v>
      </c>
      <c r="J2289" s="14" t="s">
        <v>4387</v>
      </c>
      <c r="K2289" s="14" t="s">
        <v>4388</v>
      </c>
      <c r="L2289" s="14">
        <v>1</v>
      </c>
      <c r="M2289" s="14">
        <v>3</v>
      </c>
      <c r="N2289" s="14">
        <v>1</v>
      </c>
      <c r="O2289" s="14">
        <v>1140</v>
      </c>
      <c r="P2289" s="14"/>
      <c r="Q2289" s="14"/>
      <c r="R2289" s="14"/>
      <c r="S2289" s="14"/>
      <c r="T2289" s="14"/>
      <c r="U2289" s="14"/>
      <c r="V2289" s="16"/>
      <c r="W2289" s="14"/>
      <c r="AB2289" s="5"/>
    </row>
    <row r="2290" spans="1:28" s="3" customFormat="1">
      <c r="A2290" s="14" t="s">
        <v>6531</v>
      </c>
      <c r="B2290" s="17"/>
      <c r="C2290" s="14" t="s">
        <v>6525</v>
      </c>
      <c r="D2290" s="15" t="s">
        <v>3406</v>
      </c>
      <c r="E2290" s="15" t="s">
        <v>4358</v>
      </c>
      <c r="F2290" s="15" t="s">
        <v>4387</v>
      </c>
      <c r="G2290" s="15" t="s">
        <v>1265</v>
      </c>
      <c r="H2290" s="15" t="s">
        <v>4387</v>
      </c>
      <c r="I2290" s="15" t="s">
        <v>1265</v>
      </c>
      <c r="J2290" s="14" t="s">
        <v>4387</v>
      </c>
      <c r="K2290" s="14" t="s">
        <v>1265</v>
      </c>
      <c r="L2290" s="14">
        <v>1</v>
      </c>
      <c r="M2290" s="14">
        <v>2</v>
      </c>
      <c r="N2290" s="14">
        <v>2</v>
      </c>
      <c r="O2290" s="14">
        <v>2311</v>
      </c>
      <c r="P2290" s="14"/>
      <c r="Q2290" s="14"/>
      <c r="R2290" s="14"/>
      <c r="S2290" s="14"/>
      <c r="T2290" s="14"/>
      <c r="U2290" s="14"/>
      <c r="V2290" s="16"/>
      <c r="W2290" s="14"/>
      <c r="AB2290" s="5"/>
    </row>
    <row r="2291" spans="1:28" s="3" customFormat="1">
      <c r="A2291" s="14" t="s">
        <v>6531</v>
      </c>
      <c r="B2291" s="17"/>
      <c r="C2291" s="14" t="s">
        <v>6525</v>
      </c>
      <c r="D2291" s="15" t="s">
        <v>3406</v>
      </c>
      <c r="E2291" s="15" t="s">
        <v>4358</v>
      </c>
      <c r="F2291" s="15" t="s">
        <v>4387</v>
      </c>
      <c r="G2291" s="15" t="s">
        <v>2174</v>
      </c>
      <c r="H2291" s="15" t="s">
        <v>4387</v>
      </c>
      <c r="I2291" s="15" t="s">
        <v>2174</v>
      </c>
      <c r="J2291" s="14" t="s">
        <v>4387</v>
      </c>
      <c r="K2291" s="14" t="s">
        <v>2174</v>
      </c>
      <c r="L2291" s="14">
        <v>1</v>
      </c>
      <c r="M2291" s="14">
        <v>3</v>
      </c>
      <c r="N2291" s="14">
        <v>1</v>
      </c>
      <c r="O2291" s="14">
        <v>1140</v>
      </c>
      <c r="P2291" s="14"/>
      <c r="Q2291" s="14"/>
      <c r="R2291" s="14"/>
      <c r="S2291" s="14"/>
      <c r="T2291" s="14"/>
      <c r="U2291" s="14"/>
      <c r="V2291" s="16"/>
      <c r="W2291" s="14"/>
    </row>
    <row r="2292" spans="1:28" s="3" customFormat="1">
      <c r="A2292" s="14" t="s">
        <v>6531</v>
      </c>
      <c r="B2292" s="17"/>
      <c r="C2292" s="14" t="s">
        <v>6525</v>
      </c>
      <c r="D2292" s="15" t="s">
        <v>3406</v>
      </c>
      <c r="E2292" s="15" t="s">
        <v>4358</v>
      </c>
      <c r="F2292" s="15" t="s">
        <v>4387</v>
      </c>
      <c r="G2292" s="15" t="s">
        <v>226</v>
      </c>
      <c r="H2292" s="15" t="s">
        <v>4387</v>
      </c>
      <c r="I2292" s="15" t="s">
        <v>226</v>
      </c>
      <c r="J2292" s="14" t="s">
        <v>4387</v>
      </c>
      <c r="K2292" s="14" t="s">
        <v>226</v>
      </c>
      <c r="L2292" s="14">
        <v>1</v>
      </c>
      <c r="M2292" s="14">
        <v>2</v>
      </c>
      <c r="N2292" s="14">
        <v>2</v>
      </c>
      <c r="O2292" s="14">
        <v>2196</v>
      </c>
      <c r="P2292" s="14"/>
      <c r="Q2292" s="14"/>
      <c r="R2292" s="14"/>
      <c r="S2292" s="14"/>
      <c r="T2292" s="14"/>
      <c r="U2292" s="14"/>
      <c r="V2292" s="16"/>
      <c r="W2292" s="14"/>
    </row>
    <row r="2293" spans="1:28" s="3" customFormat="1">
      <c r="A2293" s="14" t="s">
        <v>6531</v>
      </c>
      <c r="B2293" s="17"/>
      <c r="C2293" s="14" t="s">
        <v>6525</v>
      </c>
      <c r="D2293" s="15" t="s">
        <v>3406</v>
      </c>
      <c r="E2293" s="15" t="s">
        <v>4358</v>
      </c>
      <c r="F2293" s="15" t="s">
        <v>4387</v>
      </c>
      <c r="G2293" s="15" t="s">
        <v>425</v>
      </c>
      <c r="H2293" s="15" t="s">
        <v>4387</v>
      </c>
      <c r="I2293" s="15" t="s">
        <v>425</v>
      </c>
      <c r="J2293" s="14" t="s">
        <v>4387</v>
      </c>
      <c r="K2293" s="14" t="s">
        <v>425</v>
      </c>
      <c r="L2293" s="14">
        <v>1</v>
      </c>
      <c r="M2293" s="14">
        <v>3</v>
      </c>
      <c r="N2293" s="14">
        <v>1</v>
      </c>
      <c r="O2293" s="14">
        <v>1136</v>
      </c>
      <c r="P2293" s="14"/>
      <c r="Q2293" s="14"/>
      <c r="R2293" s="14"/>
      <c r="S2293" s="14"/>
      <c r="T2293" s="14"/>
      <c r="U2293" s="14"/>
      <c r="V2293" s="16"/>
      <c r="W2293" s="14"/>
    </row>
    <row r="2294" spans="1:28" s="3" customFormat="1">
      <c r="A2294" s="14" t="s">
        <v>6531</v>
      </c>
      <c r="B2294" s="17"/>
      <c r="C2294" s="14" t="s">
        <v>6525</v>
      </c>
      <c r="D2294" s="15" t="s">
        <v>3406</v>
      </c>
      <c r="E2294" s="15" t="s">
        <v>4358</v>
      </c>
      <c r="F2294" s="15" t="s">
        <v>4387</v>
      </c>
      <c r="G2294" s="15" t="s">
        <v>1060</v>
      </c>
      <c r="H2294" s="15" t="s">
        <v>4387</v>
      </c>
      <c r="I2294" s="15" t="s">
        <v>1060</v>
      </c>
      <c r="J2294" s="14" t="s">
        <v>4387</v>
      </c>
      <c r="K2294" s="14" t="s">
        <v>1060</v>
      </c>
      <c r="L2294" s="14">
        <v>1</v>
      </c>
      <c r="M2294" s="14">
        <v>3</v>
      </c>
      <c r="N2294" s="14">
        <v>1</v>
      </c>
      <c r="O2294" s="14">
        <v>1138</v>
      </c>
      <c r="P2294" s="14"/>
      <c r="Q2294" s="14"/>
      <c r="R2294" s="14"/>
      <c r="S2294" s="14"/>
      <c r="T2294" s="14"/>
      <c r="U2294" s="14"/>
      <c r="V2294" s="16"/>
      <c r="W2294" s="14"/>
      <c r="X2294" s="12"/>
    </row>
    <row r="2295" spans="1:28" s="3" customFormat="1">
      <c r="A2295" s="14" t="s">
        <v>6531</v>
      </c>
      <c r="B2295" s="17"/>
      <c r="C2295" s="14" t="s">
        <v>6525</v>
      </c>
      <c r="D2295" s="15" t="s">
        <v>3406</v>
      </c>
      <c r="E2295" s="15" t="s">
        <v>4358</v>
      </c>
      <c r="F2295" s="15" t="s">
        <v>4387</v>
      </c>
      <c r="G2295" s="15" t="s">
        <v>4389</v>
      </c>
      <c r="H2295" s="15" t="s">
        <v>4387</v>
      </c>
      <c r="I2295" s="15" t="s">
        <v>4389</v>
      </c>
      <c r="J2295" s="14" t="s">
        <v>4387</v>
      </c>
      <c r="K2295" s="14" t="s">
        <v>4389</v>
      </c>
      <c r="L2295" s="14">
        <v>1</v>
      </c>
      <c r="M2295" s="14">
        <v>3</v>
      </c>
      <c r="N2295" s="14">
        <v>2</v>
      </c>
      <c r="O2295" s="14">
        <v>2271</v>
      </c>
      <c r="P2295" s="14"/>
      <c r="Q2295" s="14"/>
      <c r="R2295" s="14"/>
      <c r="S2295" s="14"/>
      <c r="T2295" s="14"/>
      <c r="U2295" s="14"/>
      <c r="V2295" s="16"/>
      <c r="W2295" s="14"/>
    </row>
    <row r="2296" spans="1:28" s="3" customFormat="1">
      <c r="A2296" s="14" t="s">
        <v>6531</v>
      </c>
      <c r="B2296" s="17"/>
      <c r="C2296" s="14" t="s">
        <v>6525</v>
      </c>
      <c r="D2296" s="15" t="s">
        <v>3406</v>
      </c>
      <c r="E2296" s="15" t="s">
        <v>4358</v>
      </c>
      <c r="F2296" s="15" t="s">
        <v>4387</v>
      </c>
      <c r="G2296" s="15" t="s">
        <v>2630</v>
      </c>
      <c r="H2296" s="15" t="s">
        <v>4387</v>
      </c>
      <c r="I2296" s="15" t="s">
        <v>2630</v>
      </c>
      <c r="J2296" s="14" t="s">
        <v>4387</v>
      </c>
      <c r="K2296" s="14" t="s">
        <v>2630</v>
      </c>
      <c r="L2296" s="14">
        <v>1</v>
      </c>
      <c r="M2296" s="14">
        <v>2</v>
      </c>
      <c r="N2296" s="14">
        <v>2</v>
      </c>
      <c r="O2296" s="14">
        <v>2222</v>
      </c>
      <c r="P2296" s="14"/>
      <c r="Q2296" s="14"/>
      <c r="R2296" s="14"/>
      <c r="S2296" s="14"/>
      <c r="T2296" s="14"/>
      <c r="U2296" s="14"/>
      <c r="V2296" s="16"/>
      <c r="W2296" s="14"/>
    </row>
    <row r="2297" spans="1:28" s="3" customFormat="1">
      <c r="A2297" s="14" t="s">
        <v>6531</v>
      </c>
      <c r="B2297" s="17"/>
      <c r="C2297" s="14" t="s">
        <v>6525</v>
      </c>
      <c r="D2297" s="15" t="s">
        <v>3406</v>
      </c>
      <c r="E2297" s="15" t="s">
        <v>4358</v>
      </c>
      <c r="F2297" s="15" t="s">
        <v>4387</v>
      </c>
      <c r="G2297" s="15" t="s">
        <v>2280</v>
      </c>
      <c r="H2297" s="15" t="s">
        <v>4387</v>
      </c>
      <c r="I2297" s="15" t="s">
        <v>2280</v>
      </c>
      <c r="J2297" s="14" t="s">
        <v>4387</v>
      </c>
      <c r="K2297" s="14" t="s">
        <v>2280</v>
      </c>
      <c r="L2297" s="14">
        <v>1</v>
      </c>
      <c r="M2297" s="14">
        <v>3</v>
      </c>
      <c r="N2297" s="14">
        <v>2</v>
      </c>
      <c r="O2297" s="14">
        <f>1139+1062</f>
        <v>2201</v>
      </c>
      <c r="P2297" s="14"/>
      <c r="Q2297" s="14"/>
      <c r="R2297" s="14"/>
      <c r="S2297" s="14"/>
      <c r="T2297" s="14"/>
      <c r="U2297" s="14"/>
      <c r="V2297" s="16"/>
      <c r="W2297" s="14"/>
      <c r="AB2297" s="5"/>
    </row>
    <row r="2298" spans="1:28" s="3" customFormat="1">
      <c r="A2298" s="14" t="s">
        <v>6531</v>
      </c>
      <c r="B2298" s="17"/>
      <c r="C2298" s="14" t="s">
        <v>6525</v>
      </c>
      <c r="D2298" s="15" t="s">
        <v>3406</v>
      </c>
      <c r="E2298" s="15" t="s">
        <v>4358</v>
      </c>
      <c r="F2298" s="14" t="s">
        <v>6522</v>
      </c>
      <c r="G2298" s="14" t="s">
        <v>6522</v>
      </c>
      <c r="H2298" s="15" t="s">
        <v>4359</v>
      </c>
      <c r="I2298" s="15" t="s">
        <v>4361</v>
      </c>
      <c r="J2298" s="14" t="s">
        <v>4359</v>
      </c>
      <c r="K2298" s="14" t="s">
        <v>4361</v>
      </c>
      <c r="L2298" s="14" t="s">
        <v>6435</v>
      </c>
      <c r="M2298" s="14" t="s">
        <v>6435</v>
      </c>
      <c r="N2298" s="14" t="s">
        <v>6435</v>
      </c>
      <c r="O2298" s="14" t="s">
        <v>6435</v>
      </c>
      <c r="P2298" s="14"/>
      <c r="Q2298" s="14"/>
      <c r="R2298" s="14"/>
      <c r="S2298" s="14"/>
      <c r="T2298" s="14"/>
      <c r="U2298" s="14"/>
      <c r="V2298" s="16"/>
      <c r="W2298" s="14"/>
      <c r="AB2298" s="5"/>
    </row>
    <row r="2299" spans="1:28" s="3" customFormat="1">
      <c r="A2299" s="14" t="s">
        <v>6531</v>
      </c>
      <c r="B2299" s="17"/>
      <c r="C2299" s="14" t="s">
        <v>6525</v>
      </c>
      <c r="D2299" s="15" t="s">
        <v>3406</v>
      </c>
      <c r="E2299" s="15" t="s">
        <v>4358</v>
      </c>
      <c r="F2299" s="14" t="s">
        <v>6522</v>
      </c>
      <c r="G2299" s="14" t="s">
        <v>6522</v>
      </c>
      <c r="H2299" s="15" t="s">
        <v>4367</v>
      </c>
      <c r="I2299" s="15" t="s">
        <v>1579</v>
      </c>
      <c r="J2299" s="14" t="s">
        <v>4367</v>
      </c>
      <c r="K2299" s="14" t="s">
        <v>1579</v>
      </c>
      <c r="L2299" s="14" t="s">
        <v>6435</v>
      </c>
      <c r="M2299" s="14" t="s">
        <v>6435</v>
      </c>
      <c r="N2299" s="14" t="s">
        <v>6435</v>
      </c>
      <c r="O2299" s="14" t="s">
        <v>6435</v>
      </c>
      <c r="P2299" s="14"/>
      <c r="Q2299" s="14"/>
      <c r="R2299" s="14"/>
      <c r="S2299" s="14"/>
      <c r="T2299" s="14"/>
      <c r="U2299" s="14"/>
      <c r="V2299" s="16"/>
      <c r="W2299" s="14"/>
      <c r="AB2299" s="5"/>
    </row>
    <row r="2300" spans="1:28" s="3" customFormat="1">
      <c r="A2300" s="14" t="s">
        <v>6531</v>
      </c>
      <c r="B2300" s="17"/>
      <c r="C2300" s="14" t="s">
        <v>6525</v>
      </c>
      <c r="D2300" s="15" t="s">
        <v>3406</v>
      </c>
      <c r="E2300" s="15" t="s">
        <v>4358</v>
      </c>
      <c r="F2300" s="14" t="s">
        <v>6522</v>
      </c>
      <c r="G2300" s="14" t="s">
        <v>6522</v>
      </c>
      <c r="H2300" s="15" t="s">
        <v>4367</v>
      </c>
      <c r="I2300" s="15" t="s">
        <v>3094</v>
      </c>
      <c r="J2300" s="14" t="s">
        <v>4367</v>
      </c>
      <c r="K2300" s="14" t="s">
        <v>3094</v>
      </c>
      <c r="L2300" s="14" t="s">
        <v>6435</v>
      </c>
      <c r="M2300" s="14" t="s">
        <v>6435</v>
      </c>
      <c r="N2300" s="14" t="s">
        <v>6435</v>
      </c>
      <c r="O2300" s="14" t="s">
        <v>6435</v>
      </c>
      <c r="P2300" s="14"/>
      <c r="Q2300" s="14"/>
      <c r="R2300" s="14"/>
      <c r="S2300" s="14"/>
      <c r="T2300" s="14"/>
      <c r="U2300" s="14"/>
      <c r="V2300" s="16"/>
      <c r="W2300" s="14"/>
      <c r="AB2300" s="5"/>
    </row>
    <row r="2301" spans="1:28" s="3" customFormat="1">
      <c r="A2301" s="14"/>
      <c r="B2301" s="14"/>
      <c r="C2301" s="14"/>
      <c r="D2301" s="15" t="s">
        <v>490</v>
      </c>
      <c r="E2301" s="15" t="s">
        <v>826</v>
      </c>
      <c r="F2301" s="15" t="s">
        <v>827</v>
      </c>
      <c r="G2301" s="15" t="s">
        <v>828</v>
      </c>
      <c r="H2301" s="15" t="s">
        <v>827</v>
      </c>
      <c r="I2301" s="15" t="s">
        <v>828</v>
      </c>
      <c r="J2301" s="14" t="s">
        <v>827</v>
      </c>
      <c r="K2301" s="14" t="s">
        <v>828</v>
      </c>
      <c r="L2301" s="14">
        <v>1</v>
      </c>
      <c r="M2301" s="14">
        <v>4</v>
      </c>
      <c r="N2301" s="14">
        <v>0</v>
      </c>
      <c r="O2301" s="14">
        <v>0</v>
      </c>
      <c r="P2301" s="14" t="s">
        <v>5581</v>
      </c>
      <c r="Q2301" s="14" t="s">
        <v>5516</v>
      </c>
      <c r="R2301" s="14"/>
      <c r="S2301" s="14"/>
      <c r="T2301" s="14"/>
      <c r="U2301" s="14"/>
      <c r="V2301" s="16"/>
      <c r="W2301" s="14"/>
      <c r="AB2301" s="5"/>
    </row>
    <row r="2302" spans="1:28" s="3" customFormat="1" ht="15" customHeight="1">
      <c r="A2302" s="14"/>
      <c r="B2302" s="14"/>
      <c r="C2302" s="14"/>
      <c r="D2302" s="14" t="s">
        <v>490</v>
      </c>
      <c r="E2302" s="14" t="s">
        <v>826</v>
      </c>
      <c r="F2302" s="14" t="s">
        <v>5582</v>
      </c>
      <c r="G2302" s="14" t="s">
        <v>5583</v>
      </c>
      <c r="H2302" s="14" t="s">
        <v>5582</v>
      </c>
      <c r="I2302" s="14" t="s">
        <v>5583</v>
      </c>
      <c r="J2302" s="14" t="s">
        <v>5582</v>
      </c>
      <c r="K2302" s="14" t="s">
        <v>5583</v>
      </c>
      <c r="L2302" s="14">
        <v>1</v>
      </c>
      <c r="M2302" s="14">
        <v>4</v>
      </c>
      <c r="N2302" s="14">
        <v>0</v>
      </c>
      <c r="O2302" s="14">
        <v>0</v>
      </c>
      <c r="P2302" s="14" t="s">
        <v>5581</v>
      </c>
      <c r="Q2302" s="14" t="s">
        <v>5516</v>
      </c>
      <c r="R2302" s="14" t="s">
        <v>6336</v>
      </c>
      <c r="S2302" s="14" t="s">
        <v>6379</v>
      </c>
      <c r="T2302" s="14" t="s">
        <v>6379</v>
      </c>
      <c r="U2302" s="14"/>
      <c r="V2302" s="16"/>
      <c r="W2302" s="14"/>
      <c r="AB2302" s="5"/>
    </row>
    <row r="2303" spans="1:28" s="3" customFormat="1">
      <c r="A2303" s="14"/>
      <c r="B2303" s="14"/>
      <c r="C2303" s="14"/>
      <c r="D2303" s="15" t="s">
        <v>490</v>
      </c>
      <c r="E2303" s="15" t="s">
        <v>826</v>
      </c>
      <c r="F2303" s="15" t="s">
        <v>829</v>
      </c>
      <c r="G2303" s="15" t="s">
        <v>830</v>
      </c>
      <c r="H2303" s="15" t="s">
        <v>829</v>
      </c>
      <c r="I2303" s="15" t="s">
        <v>830</v>
      </c>
      <c r="J2303" s="14" t="s">
        <v>829</v>
      </c>
      <c r="K2303" s="14" t="s">
        <v>830</v>
      </c>
      <c r="L2303" s="14">
        <v>1</v>
      </c>
      <c r="M2303" s="14">
        <v>1</v>
      </c>
      <c r="N2303" s="14">
        <v>0</v>
      </c>
      <c r="O2303" s="14">
        <v>0</v>
      </c>
      <c r="P2303" s="14" t="s">
        <v>5584</v>
      </c>
      <c r="Q2303" s="14" t="s">
        <v>5585</v>
      </c>
      <c r="R2303" s="14"/>
      <c r="S2303" s="14"/>
      <c r="T2303" s="14"/>
      <c r="U2303" s="14"/>
      <c r="V2303" s="16"/>
      <c r="W2303" s="14"/>
      <c r="AB2303" s="5"/>
    </row>
    <row r="2304" spans="1:28" s="3" customFormat="1">
      <c r="A2304" s="14"/>
      <c r="B2304" s="14"/>
      <c r="C2304" s="14"/>
      <c r="D2304" s="15" t="s">
        <v>490</v>
      </c>
      <c r="E2304" s="15" t="s">
        <v>826</v>
      </c>
      <c r="F2304" s="15" t="s">
        <v>829</v>
      </c>
      <c r="G2304" s="15" t="s">
        <v>831</v>
      </c>
      <c r="H2304" s="15" t="s">
        <v>829</v>
      </c>
      <c r="I2304" s="15" t="s">
        <v>831</v>
      </c>
      <c r="J2304" s="14" t="s">
        <v>829</v>
      </c>
      <c r="K2304" s="14" t="s">
        <v>831</v>
      </c>
      <c r="L2304" s="14">
        <v>0</v>
      </c>
      <c r="M2304" s="14">
        <v>4</v>
      </c>
      <c r="N2304" s="14">
        <v>0</v>
      </c>
      <c r="O2304" s="14">
        <v>0</v>
      </c>
      <c r="P2304" s="14" t="s">
        <v>5584</v>
      </c>
      <c r="Q2304" s="14" t="s">
        <v>5585</v>
      </c>
      <c r="R2304" s="14"/>
      <c r="S2304" s="14"/>
      <c r="T2304" s="14"/>
      <c r="U2304" s="14"/>
      <c r="V2304" s="16"/>
      <c r="W2304" s="14"/>
      <c r="AB2304" s="5"/>
    </row>
    <row r="2305" spans="1:28" s="3" customFormat="1">
      <c r="A2305" s="14"/>
      <c r="B2305" s="14"/>
      <c r="C2305" s="14"/>
      <c r="D2305" s="15" t="s">
        <v>490</v>
      </c>
      <c r="E2305" s="15" t="s">
        <v>826</v>
      </c>
      <c r="F2305" s="15" t="s">
        <v>829</v>
      </c>
      <c r="G2305" s="14" t="s">
        <v>832</v>
      </c>
      <c r="H2305" s="15" t="s">
        <v>829</v>
      </c>
      <c r="I2305" s="15" t="s">
        <v>6480</v>
      </c>
      <c r="J2305" s="14" t="s">
        <v>829</v>
      </c>
      <c r="K2305" s="14" t="s">
        <v>832</v>
      </c>
      <c r="L2305" s="14">
        <v>1</v>
      </c>
      <c r="M2305" s="14">
        <v>4</v>
      </c>
      <c r="N2305" s="14">
        <v>0</v>
      </c>
      <c r="O2305" s="14">
        <v>0</v>
      </c>
      <c r="P2305" s="14" t="s">
        <v>5584</v>
      </c>
      <c r="Q2305" s="14" t="s">
        <v>5585</v>
      </c>
      <c r="R2305" s="14"/>
      <c r="S2305" s="14"/>
      <c r="T2305" s="14"/>
      <c r="U2305" s="14"/>
      <c r="V2305" s="16"/>
      <c r="W2305" s="14"/>
      <c r="AB2305" s="5"/>
    </row>
    <row r="2306" spans="1:28" s="3" customFormat="1" ht="15" customHeight="1">
      <c r="A2306" s="14"/>
      <c r="B2306" s="14"/>
      <c r="C2306" s="14"/>
      <c r="D2306" s="14" t="s">
        <v>490</v>
      </c>
      <c r="E2306" s="14" t="s">
        <v>826</v>
      </c>
      <c r="F2306" s="14" t="s">
        <v>5586</v>
      </c>
      <c r="G2306" s="14" t="s">
        <v>5587</v>
      </c>
      <c r="H2306" s="14" t="s">
        <v>5586</v>
      </c>
      <c r="I2306" s="14" t="s">
        <v>5587</v>
      </c>
      <c r="J2306" s="14" t="s">
        <v>5586</v>
      </c>
      <c r="K2306" s="14" t="s">
        <v>5587</v>
      </c>
      <c r="L2306" s="14">
        <v>0</v>
      </c>
      <c r="M2306" s="14">
        <v>4</v>
      </c>
      <c r="N2306" s="14">
        <v>0</v>
      </c>
      <c r="O2306" s="14">
        <v>0</v>
      </c>
      <c r="P2306" s="14" t="s">
        <v>5584</v>
      </c>
      <c r="Q2306" s="14" t="s">
        <v>5585</v>
      </c>
      <c r="R2306" s="14" t="s">
        <v>6336</v>
      </c>
      <c r="S2306" s="14" t="s">
        <v>6349</v>
      </c>
      <c r="T2306" s="14" t="s">
        <v>6349</v>
      </c>
      <c r="U2306" s="14"/>
      <c r="V2306" s="16"/>
      <c r="W2306" s="14"/>
      <c r="AB2306" s="5"/>
    </row>
    <row r="2307" spans="1:28" s="3" customFormat="1">
      <c r="A2307" s="14"/>
      <c r="B2307" s="14"/>
      <c r="C2307" s="14"/>
      <c r="D2307" s="15" t="s">
        <v>945</v>
      </c>
      <c r="E2307" s="15" t="s">
        <v>1014</v>
      </c>
      <c r="F2307" s="15" t="s">
        <v>1015</v>
      </c>
      <c r="G2307" s="15" t="s">
        <v>437</v>
      </c>
      <c r="H2307" s="15" t="s">
        <v>1015</v>
      </c>
      <c r="I2307" s="15" t="s">
        <v>437</v>
      </c>
      <c r="J2307" s="14" t="s">
        <v>1015</v>
      </c>
      <c r="K2307" s="14" t="s">
        <v>437</v>
      </c>
      <c r="L2307" s="14">
        <v>0</v>
      </c>
      <c r="M2307" s="14">
        <v>4</v>
      </c>
      <c r="N2307" s="14">
        <v>0</v>
      </c>
      <c r="O2307" s="14">
        <v>0</v>
      </c>
      <c r="P2307" s="14" t="s">
        <v>6449</v>
      </c>
      <c r="Q2307" s="14" t="s">
        <v>6162</v>
      </c>
      <c r="R2307" s="14"/>
      <c r="S2307" s="14"/>
      <c r="T2307" s="14"/>
      <c r="U2307" s="14"/>
      <c r="V2307" s="16"/>
      <c r="W2307" s="14"/>
      <c r="AB2307" s="5"/>
    </row>
    <row r="2308" spans="1:28" s="3" customFormat="1">
      <c r="A2308" s="14"/>
      <c r="B2308" s="14"/>
      <c r="C2308" s="14"/>
      <c r="D2308" s="15" t="s">
        <v>945</v>
      </c>
      <c r="E2308" s="15" t="s">
        <v>1014</v>
      </c>
      <c r="F2308" s="15" t="s">
        <v>1016</v>
      </c>
      <c r="G2308" s="15" t="s">
        <v>1017</v>
      </c>
      <c r="H2308" s="15" t="s">
        <v>1016</v>
      </c>
      <c r="I2308" s="15" t="s">
        <v>1017</v>
      </c>
      <c r="J2308" s="14" t="s">
        <v>1016</v>
      </c>
      <c r="K2308" s="14" t="s">
        <v>1017</v>
      </c>
      <c r="L2308" s="14">
        <v>1</v>
      </c>
      <c r="M2308" s="14">
        <v>4</v>
      </c>
      <c r="N2308" s="14">
        <v>0</v>
      </c>
      <c r="O2308" s="14">
        <v>0</v>
      </c>
      <c r="P2308" s="14" t="s">
        <v>6138</v>
      </c>
      <c r="Q2308" s="14" t="s">
        <v>5490</v>
      </c>
      <c r="R2308" s="14"/>
      <c r="S2308" s="14"/>
      <c r="T2308" s="14"/>
      <c r="U2308" s="14"/>
      <c r="V2308" s="16"/>
      <c r="W2308" s="14"/>
      <c r="AB2308" s="5"/>
    </row>
    <row r="2309" spans="1:28" s="3" customFormat="1">
      <c r="A2309" s="14"/>
      <c r="B2309" s="14"/>
      <c r="C2309" s="14"/>
      <c r="D2309" s="15" t="s">
        <v>945</v>
      </c>
      <c r="E2309" s="15" t="s">
        <v>1014</v>
      </c>
      <c r="F2309" s="15" t="s">
        <v>1016</v>
      </c>
      <c r="G2309" s="15" t="s">
        <v>1018</v>
      </c>
      <c r="H2309" s="15" t="s">
        <v>1016</v>
      </c>
      <c r="I2309" s="15" t="s">
        <v>1018</v>
      </c>
      <c r="J2309" s="14" t="s">
        <v>1016</v>
      </c>
      <c r="K2309" s="14" t="s">
        <v>1018</v>
      </c>
      <c r="L2309" s="14">
        <v>1</v>
      </c>
      <c r="M2309" s="14">
        <v>2</v>
      </c>
      <c r="N2309" s="14">
        <v>1</v>
      </c>
      <c r="O2309" s="14">
        <v>1140</v>
      </c>
      <c r="P2309" s="14"/>
      <c r="Q2309" s="14"/>
      <c r="R2309" s="14"/>
      <c r="S2309" s="14"/>
      <c r="T2309" s="14"/>
      <c r="U2309" s="14"/>
      <c r="V2309" s="16"/>
      <c r="W2309" s="14"/>
      <c r="AB2309" s="5"/>
    </row>
    <row r="2310" spans="1:28" s="3" customFormat="1">
      <c r="A2310" s="14"/>
      <c r="B2310" s="14"/>
      <c r="C2310" s="14"/>
      <c r="D2310" s="15" t="s">
        <v>945</v>
      </c>
      <c r="E2310" s="15" t="s">
        <v>1014</v>
      </c>
      <c r="F2310" s="15" t="s">
        <v>1019</v>
      </c>
      <c r="G2310" s="15" t="s">
        <v>1020</v>
      </c>
      <c r="H2310" s="15" t="s">
        <v>1019</v>
      </c>
      <c r="I2310" s="15" t="s">
        <v>1020</v>
      </c>
      <c r="J2310" s="14" t="s">
        <v>1019</v>
      </c>
      <c r="K2310" s="14" t="s">
        <v>1020</v>
      </c>
      <c r="L2310" s="14">
        <v>1</v>
      </c>
      <c r="M2310" s="14">
        <v>2</v>
      </c>
      <c r="N2310" s="14">
        <v>3</v>
      </c>
      <c r="O2310" s="14">
        <v>2410</v>
      </c>
      <c r="P2310" s="14"/>
      <c r="Q2310" s="14"/>
      <c r="R2310" s="14"/>
      <c r="S2310" s="14"/>
      <c r="T2310" s="14"/>
      <c r="U2310" s="14"/>
      <c r="V2310" s="16"/>
      <c r="W2310" s="14"/>
      <c r="AB2310" s="5"/>
    </row>
    <row r="2311" spans="1:28" s="3" customFormat="1">
      <c r="A2311" s="14"/>
      <c r="B2311" s="14"/>
      <c r="C2311" s="14"/>
      <c r="D2311" s="15" t="s">
        <v>945</v>
      </c>
      <c r="E2311" s="15" t="s">
        <v>1014</v>
      </c>
      <c r="F2311" s="15" t="s">
        <v>1019</v>
      </c>
      <c r="G2311" s="15" t="s">
        <v>1021</v>
      </c>
      <c r="H2311" s="15" t="s">
        <v>1019</v>
      </c>
      <c r="I2311" s="15" t="s">
        <v>1021</v>
      </c>
      <c r="J2311" s="14" t="s">
        <v>1019</v>
      </c>
      <c r="K2311" s="14" t="s">
        <v>1021</v>
      </c>
      <c r="L2311" s="14">
        <v>1</v>
      </c>
      <c r="M2311" s="14">
        <v>4</v>
      </c>
      <c r="N2311" s="14">
        <v>0</v>
      </c>
      <c r="O2311" s="14">
        <v>0</v>
      </c>
      <c r="P2311" s="14" t="s">
        <v>6138</v>
      </c>
      <c r="Q2311" s="14" t="s">
        <v>5490</v>
      </c>
      <c r="R2311" s="14"/>
      <c r="S2311" s="14"/>
      <c r="T2311" s="14"/>
      <c r="U2311" s="14"/>
      <c r="V2311" s="16"/>
      <c r="W2311" s="14"/>
      <c r="AB2311" s="5"/>
    </row>
    <row r="2312" spans="1:28" s="3" customFormat="1">
      <c r="A2312" s="14"/>
      <c r="B2312" s="14"/>
      <c r="C2312" s="14"/>
      <c r="D2312" s="15" t="s">
        <v>945</v>
      </c>
      <c r="E2312" s="15" t="s">
        <v>1014</v>
      </c>
      <c r="F2312" s="15" t="s">
        <v>1022</v>
      </c>
      <c r="G2312" s="15" t="s">
        <v>1023</v>
      </c>
      <c r="H2312" s="15" t="s">
        <v>1022</v>
      </c>
      <c r="I2312" s="15" t="s">
        <v>1023</v>
      </c>
      <c r="J2312" s="14" t="s">
        <v>1022</v>
      </c>
      <c r="K2312" s="14" t="s">
        <v>1023</v>
      </c>
      <c r="L2312" s="14">
        <v>1</v>
      </c>
      <c r="M2312" s="14">
        <v>2</v>
      </c>
      <c r="N2312" s="14">
        <v>1</v>
      </c>
      <c r="O2312" s="14">
        <v>1140</v>
      </c>
      <c r="P2312" s="14"/>
      <c r="Q2312" s="14"/>
      <c r="R2312" s="14"/>
      <c r="S2312" s="14"/>
      <c r="T2312" s="14"/>
      <c r="U2312" s="14"/>
      <c r="V2312" s="16"/>
      <c r="W2312" s="14"/>
      <c r="AB2312" s="5"/>
    </row>
    <row r="2313" spans="1:28" s="3" customFormat="1">
      <c r="A2313" s="14"/>
      <c r="B2313" s="14"/>
      <c r="C2313" s="14"/>
      <c r="D2313" s="15" t="s">
        <v>945</v>
      </c>
      <c r="E2313" s="15" t="s">
        <v>1014</v>
      </c>
      <c r="F2313" s="15" t="s">
        <v>1024</v>
      </c>
      <c r="G2313" s="15" t="s">
        <v>1025</v>
      </c>
      <c r="H2313" s="15" t="s">
        <v>1024</v>
      </c>
      <c r="I2313" s="15" t="s">
        <v>1025</v>
      </c>
      <c r="J2313" s="14" t="s">
        <v>1024</v>
      </c>
      <c r="K2313" s="14" t="s">
        <v>1025</v>
      </c>
      <c r="L2313" s="14">
        <v>1</v>
      </c>
      <c r="M2313" s="14">
        <v>2</v>
      </c>
      <c r="N2313" s="14">
        <v>3</v>
      </c>
      <c r="O2313" s="14">
        <v>2410</v>
      </c>
      <c r="P2313" s="14"/>
      <c r="Q2313" s="14"/>
      <c r="R2313" s="14"/>
      <c r="S2313" s="14"/>
      <c r="T2313" s="14"/>
      <c r="U2313" s="14"/>
      <c r="V2313" s="16"/>
      <c r="W2313" s="14"/>
      <c r="AB2313" s="5"/>
    </row>
    <row r="2314" spans="1:28" s="3" customFormat="1">
      <c r="A2314" s="14"/>
      <c r="B2314" s="14"/>
      <c r="C2314" s="14"/>
      <c r="D2314" s="15" t="s">
        <v>945</v>
      </c>
      <c r="E2314" s="15" t="s">
        <v>1014</v>
      </c>
      <c r="F2314" s="15" t="s">
        <v>1024</v>
      </c>
      <c r="G2314" s="15" t="s">
        <v>1027</v>
      </c>
      <c r="H2314" s="15" t="s">
        <v>1024</v>
      </c>
      <c r="I2314" s="15" t="s">
        <v>1027</v>
      </c>
      <c r="J2314" s="14" t="s">
        <v>1024</v>
      </c>
      <c r="K2314" s="14" t="s">
        <v>1027</v>
      </c>
      <c r="L2314" s="14">
        <v>0</v>
      </c>
      <c r="M2314" s="14">
        <v>4</v>
      </c>
      <c r="N2314" s="14">
        <v>0</v>
      </c>
      <c r="O2314" s="14">
        <v>0</v>
      </c>
      <c r="P2314" s="14" t="s">
        <v>6138</v>
      </c>
      <c r="Q2314" s="14" t="s">
        <v>5490</v>
      </c>
      <c r="R2314" s="14"/>
      <c r="S2314" s="14"/>
      <c r="T2314" s="14"/>
      <c r="U2314" s="14"/>
      <c r="V2314" s="16"/>
      <c r="W2314" s="14"/>
    </row>
    <row r="2315" spans="1:28" s="3" customFormat="1">
      <c r="A2315" s="14"/>
      <c r="B2315" s="14"/>
      <c r="C2315" s="14"/>
      <c r="D2315" s="15" t="s">
        <v>945</v>
      </c>
      <c r="E2315" s="15" t="s">
        <v>1014</v>
      </c>
      <c r="F2315" s="15" t="s">
        <v>1028</v>
      </c>
      <c r="G2315" s="15" t="s">
        <v>1029</v>
      </c>
      <c r="H2315" s="15" t="s">
        <v>1028</v>
      </c>
      <c r="I2315" s="15" t="s">
        <v>1029</v>
      </c>
      <c r="J2315" s="14" t="s">
        <v>1028</v>
      </c>
      <c r="K2315" s="14" t="s">
        <v>1029</v>
      </c>
      <c r="L2315" s="14">
        <v>1</v>
      </c>
      <c r="M2315" s="14">
        <v>3</v>
      </c>
      <c r="N2315" s="14">
        <v>1</v>
      </c>
      <c r="O2315" s="14">
        <v>1140</v>
      </c>
      <c r="P2315" s="14"/>
      <c r="Q2315" s="14"/>
      <c r="R2315" s="14"/>
      <c r="S2315" s="14"/>
      <c r="T2315" s="14"/>
      <c r="U2315" s="14"/>
      <c r="V2315" s="16"/>
      <c r="W2315" s="14"/>
    </row>
    <row r="2316" spans="1:28" s="3" customFormat="1">
      <c r="A2316" s="14"/>
      <c r="B2316" s="14"/>
      <c r="C2316" s="14"/>
      <c r="D2316" s="15" t="s">
        <v>945</v>
      </c>
      <c r="E2316" s="15" t="s">
        <v>1014</v>
      </c>
      <c r="F2316" s="15" t="s">
        <v>1028</v>
      </c>
      <c r="G2316" s="15" t="s">
        <v>1030</v>
      </c>
      <c r="H2316" s="15" t="s">
        <v>1028</v>
      </c>
      <c r="I2316" s="15" t="s">
        <v>1030</v>
      </c>
      <c r="J2316" s="14" t="s">
        <v>1028</v>
      </c>
      <c r="K2316" s="14" t="s">
        <v>1030</v>
      </c>
      <c r="L2316" s="14">
        <v>1</v>
      </c>
      <c r="M2316" s="14">
        <v>2</v>
      </c>
      <c r="N2316" s="14">
        <v>3</v>
      </c>
      <c r="O2316" s="14">
        <v>2410</v>
      </c>
      <c r="P2316" s="14"/>
      <c r="Q2316" s="14"/>
      <c r="R2316" s="14"/>
      <c r="S2316" s="14"/>
      <c r="T2316" s="14"/>
      <c r="U2316" s="14"/>
      <c r="V2316" s="16"/>
      <c r="W2316" s="14"/>
    </row>
    <row r="2317" spans="1:28" s="3" customFormat="1">
      <c r="A2317" s="14"/>
      <c r="B2317" s="14"/>
      <c r="C2317" s="14"/>
      <c r="D2317" s="15" t="s">
        <v>945</v>
      </c>
      <c r="E2317" s="15" t="s">
        <v>1014</v>
      </c>
      <c r="F2317" s="15" t="s">
        <v>1028</v>
      </c>
      <c r="G2317" s="15" t="s">
        <v>1031</v>
      </c>
      <c r="H2317" s="15" t="s">
        <v>1028</v>
      </c>
      <c r="I2317" s="15" t="s">
        <v>1031</v>
      </c>
      <c r="J2317" s="14" t="s">
        <v>1028</v>
      </c>
      <c r="K2317" s="14" t="s">
        <v>1031</v>
      </c>
      <c r="L2317" s="14">
        <v>1</v>
      </c>
      <c r="M2317" s="14">
        <v>2</v>
      </c>
      <c r="N2317" s="14">
        <v>3</v>
      </c>
      <c r="O2317" s="14">
        <v>2393</v>
      </c>
      <c r="P2317" s="14"/>
      <c r="Q2317" s="14"/>
      <c r="R2317" s="14"/>
      <c r="S2317" s="14"/>
      <c r="T2317" s="14"/>
      <c r="U2317" s="14"/>
      <c r="V2317" s="16"/>
      <c r="W2317" s="14"/>
    </row>
    <row r="2318" spans="1:28" s="3" customFormat="1">
      <c r="A2318" s="14"/>
      <c r="B2318" s="14"/>
      <c r="C2318" s="14"/>
      <c r="D2318" s="15" t="s">
        <v>945</v>
      </c>
      <c r="E2318" s="15" t="s">
        <v>1014</v>
      </c>
      <c r="F2318" s="15" t="s">
        <v>1028</v>
      </c>
      <c r="G2318" s="15" t="s">
        <v>1032</v>
      </c>
      <c r="H2318" s="15" t="s">
        <v>1028</v>
      </c>
      <c r="I2318" s="15" t="s">
        <v>1032</v>
      </c>
      <c r="J2318" s="14" t="s">
        <v>1028</v>
      </c>
      <c r="K2318" s="14" t="s">
        <v>1032</v>
      </c>
      <c r="L2318" s="14">
        <v>1</v>
      </c>
      <c r="M2318" s="14">
        <v>3</v>
      </c>
      <c r="N2318" s="14">
        <v>1</v>
      </c>
      <c r="O2318" s="14">
        <v>1140</v>
      </c>
      <c r="P2318" s="14"/>
      <c r="Q2318" s="14"/>
      <c r="R2318" s="14"/>
      <c r="S2318" s="14"/>
      <c r="T2318" s="14"/>
      <c r="U2318" s="14"/>
      <c r="V2318" s="16"/>
      <c r="W2318" s="14"/>
    </row>
    <row r="2319" spans="1:28" s="3" customFormat="1">
      <c r="A2319" s="14"/>
      <c r="B2319" s="14"/>
      <c r="C2319" s="14"/>
      <c r="D2319" s="15" t="s">
        <v>945</v>
      </c>
      <c r="E2319" s="15" t="s">
        <v>1014</v>
      </c>
      <c r="F2319" s="15" t="s">
        <v>1028</v>
      </c>
      <c r="G2319" s="15" t="s">
        <v>1033</v>
      </c>
      <c r="H2319" s="15" t="s">
        <v>1028</v>
      </c>
      <c r="I2319" s="15" t="s">
        <v>1033</v>
      </c>
      <c r="J2319" s="14" t="s">
        <v>1028</v>
      </c>
      <c r="K2319" s="14" t="s">
        <v>1033</v>
      </c>
      <c r="L2319" s="14">
        <v>1</v>
      </c>
      <c r="M2319" s="14">
        <v>2</v>
      </c>
      <c r="N2319" s="14">
        <v>3</v>
      </c>
      <c r="O2319" s="14">
        <v>2410</v>
      </c>
      <c r="P2319" s="14"/>
      <c r="Q2319" s="14"/>
      <c r="R2319" s="14"/>
      <c r="S2319" s="14"/>
      <c r="T2319" s="14"/>
      <c r="U2319" s="14"/>
      <c r="V2319" s="16"/>
      <c r="W2319" s="14"/>
    </row>
    <row r="2320" spans="1:28" s="3" customFormat="1">
      <c r="A2320" s="14"/>
      <c r="B2320" s="14"/>
      <c r="C2320" s="14"/>
      <c r="D2320" s="15" t="s">
        <v>945</v>
      </c>
      <c r="E2320" s="15" t="s">
        <v>1014</v>
      </c>
      <c r="F2320" s="15" t="s">
        <v>1028</v>
      </c>
      <c r="G2320" s="15" t="s">
        <v>1034</v>
      </c>
      <c r="H2320" s="15" t="s">
        <v>1028</v>
      </c>
      <c r="I2320" s="15" t="s">
        <v>1034</v>
      </c>
      <c r="J2320" s="14" t="s">
        <v>1028</v>
      </c>
      <c r="K2320" s="14" t="s">
        <v>1034</v>
      </c>
      <c r="L2320" s="14">
        <v>1</v>
      </c>
      <c r="M2320" s="14">
        <v>3</v>
      </c>
      <c r="N2320" s="14">
        <v>1</v>
      </c>
      <c r="O2320" s="14">
        <v>509</v>
      </c>
      <c r="P2320" s="14"/>
      <c r="Q2320" s="14"/>
      <c r="R2320" s="14"/>
      <c r="S2320" s="14"/>
      <c r="T2320" s="14"/>
      <c r="U2320" s="14"/>
      <c r="V2320" s="16"/>
      <c r="W2320" s="14"/>
    </row>
    <row r="2321" spans="1:33" s="3" customFormat="1">
      <c r="A2321" s="14"/>
      <c r="B2321" s="14"/>
      <c r="C2321" s="14"/>
      <c r="D2321" s="15" t="s">
        <v>945</v>
      </c>
      <c r="E2321" s="15" t="s">
        <v>1014</v>
      </c>
      <c r="F2321" s="15" t="s">
        <v>1028</v>
      </c>
      <c r="G2321" s="15" t="s">
        <v>867</v>
      </c>
      <c r="H2321" s="15" t="s">
        <v>1028</v>
      </c>
      <c r="I2321" s="15" t="s">
        <v>867</v>
      </c>
      <c r="J2321" s="14" t="s">
        <v>1028</v>
      </c>
      <c r="K2321" s="14" t="s">
        <v>867</v>
      </c>
      <c r="L2321" s="14">
        <v>0</v>
      </c>
      <c r="M2321" s="14">
        <v>4</v>
      </c>
      <c r="N2321" s="14">
        <v>0</v>
      </c>
      <c r="O2321" s="14">
        <v>0</v>
      </c>
      <c r="P2321" s="14" t="s">
        <v>5853</v>
      </c>
      <c r="Q2321" s="14" t="s">
        <v>6204</v>
      </c>
      <c r="R2321" s="14"/>
      <c r="S2321" s="14"/>
      <c r="T2321" s="14"/>
      <c r="U2321" s="14"/>
      <c r="V2321" s="14"/>
      <c r="W2321" s="14"/>
    </row>
    <row r="2322" spans="1:33" s="3" customFormat="1">
      <c r="A2322" s="14"/>
      <c r="B2322" s="14"/>
      <c r="C2322" s="14"/>
      <c r="D2322" s="15" t="s">
        <v>945</v>
      </c>
      <c r="E2322" s="15" t="s">
        <v>1014</v>
      </c>
      <c r="F2322" s="15" t="s">
        <v>1028</v>
      </c>
      <c r="G2322" s="15" t="s">
        <v>686</v>
      </c>
      <c r="H2322" s="15" t="s">
        <v>1028</v>
      </c>
      <c r="I2322" s="15" t="s">
        <v>686</v>
      </c>
      <c r="J2322" s="14" t="s">
        <v>1028</v>
      </c>
      <c r="K2322" s="14" t="s">
        <v>686</v>
      </c>
      <c r="L2322" s="14">
        <v>1</v>
      </c>
      <c r="M2322" s="14">
        <v>3</v>
      </c>
      <c r="N2322" s="14">
        <v>1</v>
      </c>
      <c r="O2322" s="14">
        <v>1140</v>
      </c>
      <c r="P2322" s="14"/>
      <c r="Q2322" s="14"/>
      <c r="R2322" s="14"/>
      <c r="S2322" s="14"/>
      <c r="T2322" s="14"/>
      <c r="U2322" s="14"/>
      <c r="V2322" s="16"/>
      <c r="W2322" s="14"/>
    </row>
    <row r="2323" spans="1:33" s="3" customFormat="1">
      <c r="A2323" s="14"/>
      <c r="B2323" s="14"/>
      <c r="C2323" s="14"/>
      <c r="D2323" s="15" t="s">
        <v>945</v>
      </c>
      <c r="E2323" s="15" t="s">
        <v>1014</v>
      </c>
      <c r="F2323" s="15" t="s">
        <v>1028</v>
      </c>
      <c r="G2323" s="15" t="s">
        <v>1035</v>
      </c>
      <c r="H2323" s="15" t="s">
        <v>1028</v>
      </c>
      <c r="I2323" s="15" t="s">
        <v>1035</v>
      </c>
      <c r="J2323" s="14" t="s">
        <v>1028</v>
      </c>
      <c r="K2323" s="14" t="s">
        <v>1035</v>
      </c>
      <c r="L2323" s="14">
        <v>1</v>
      </c>
      <c r="M2323" s="14">
        <v>3</v>
      </c>
      <c r="N2323" s="14">
        <v>1</v>
      </c>
      <c r="O2323" s="14">
        <v>1139</v>
      </c>
      <c r="P2323" s="14"/>
      <c r="Q2323" s="14"/>
      <c r="R2323" s="14"/>
      <c r="S2323" s="14"/>
      <c r="T2323" s="14"/>
      <c r="U2323" s="14"/>
      <c r="V2323" s="16"/>
      <c r="W2323" s="14"/>
      <c r="AB2323" s="5"/>
    </row>
    <row r="2324" spans="1:33" s="3" customFormat="1" ht="13" customHeight="1">
      <c r="A2324" s="14"/>
      <c r="B2324" s="14"/>
      <c r="C2324" s="14"/>
      <c r="D2324" s="15" t="s">
        <v>945</v>
      </c>
      <c r="E2324" s="15" t="s">
        <v>1014</v>
      </c>
      <c r="F2324" s="15" t="s">
        <v>1028</v>
      </c>
      <c r="G2324" s="15" t="s">
        <v>1036</v>
      </c>
      <c r="H2324" s="15" t="s">
        <v>1028</v>
      </c>
      <c r="I2324" s="15" t="s">
        <v>1036</v>
      </c>
      <c r="J2324" s="14" t="s">
        <v>1028</v>
      </c>
      <c r="K2324" s="14" t="s">
        <v>1036</v>
      </c>
      <c r="L2324" s="14">
        <v>1</v>
      </c>
      <c r="M2324" s="14">
        <v>4</v>
      </c>
      <c r="N2324" s="14">
        <v>0</v>
      </c>
      <c r="O2324" s="14">
        <v>0</v>
      </c>
      <c r="P2324" s="14" t="s">
        <v>6203</v>
      </c>
      <c r="Q2324" s="14" t="s">
        <v>6162</v>
      </c>
      <c r="R2324" s="14"/>
      <c r="S2324" s="14"/>
      <c r="T2324" s="14"/>
      <c r="U2324" s="14"/>
      <c r="V2324" s="16"/>
      <c r="W2324" s="14"/>
    </row>
    <row r="2325" spans="1:33" s="3" customFormat="1">
      <c r="A2325" s="14"/>
      <c r="B2325" s="14"/>
      <c r="C2325" s="14"/>
      <c r="D2325" s="15" t="s">
        <v>945</v>
      </c>
      <c r="E2325" s="15" t="s">
        <v>1014</v>
      </c>
      <c r="F2325" s="15" t="s">
        <v>1028</v>
      </c>
      <c r="G2325" s="15" t="s">
        <v>1037</v>
      </c>
      <c r="H2325" s="15" t="s">
        <v>1028</v>
      </c>
      <c r="I2325" s="15" t="s">
        <v>1037</v>
      </c>
      <c r="J2325" s="14" t="s">
        <v>1028</v>
      </c>
      <c r="K2325" s="14" t="s">
        <v>1037</v>
      </c>
      <c r="L2325" s="14">
        <v>1</v>
      </c>
      <c r="M2325" s="14">
        <v>2</v>
      </c>
      <c r="N2325" s="14">
        <v>3</v>
      </c>
      <c r="O2325" s="14">
        <v>2410</v>
      </c>
      <c r="P2325" s="14"/>
      <c r="Q2325" s="14"/>
      <c r="R2325" s="14"/>
      <c r="S2325" s="14"/>
      <c r="T2325" s="14"/>
      <c r="U2325" s="14"/>
      <c r="V2325" s="16"/>
      <c r="W2325" s="14"/>
      <c r="AB2325" s="5"/>
    </row>
    <row r="2326" spans="1:33" s="3" customFormat="1">
      <c r="A2326" s="14"/>
      <c r="B2326" s="14"/>
      <c r="C2326" s="14"/>
      <c r="D2326" s="15" t="s">
        <v>945</v>
      </c>
      <c r="E2326" s="15" t="s">
        <v>1014</v>
      </c>
      <c r="F2326" s="15" t="s">
        <v>1028</v>
      </c>
      <c r="G2326" s="15" t="s">
        <v>1038</v>
      </c>
      <c r="H2326" s="15" t="s">
        <v>1028</v>
      </c>
      <c r="I2326" s="15" t="s">
        <v>1038</v>
      </c>
      <c r="J2326" s="14" t="s">
        <v>1028</v>
      </c>
      <c r="K2326" s="14" t="s">
        <v>1038</v>
      </c>
      <c r="L2326" s="14">
        <v>1</v>
      </c>
      <c r="M2326" s="14">
        <v>2</v>
      </c>
      <c r="N2326" s="14">
        <v>3</v>
      </c>
      <c r="O2326" s="14">
        <v>2410</v>
      </c>
      <c r="P2326" s="14"/>
      <c r="Q2326" s="14"/>
      <c r="R2326" s="14"/>
      <c r="S2326" s="14"/>
      <c r="T2326" s="14"/>
      <c r="U2326" s="14"/>
      <c r="V2326" s="16"/>
      <c r="W2326" s="14"/>
      <c r="AB2326" s="5"/>
    </row>
    <row r="2327" spans="1:33" s="3" customFormat="1">
      <c r="A2327" s="14"/>
      <c r="B2327" s="14"/>
      <c r="C2327" s="14"/>
      <c r="D2327" s="15" t="s">
        <v>945</v>
      </c>
      <c r="E2327" s="15" t="s">
        <v>1014</v>
      </c>
      <c r="F2327" s="15" t="s">
        <v>1028</v>
      </c>
      <c r="G2327" s="15" t="s">
        <v>1039</v>
      </c>
      <c r="H2327" s="15" t="s">
        <v>1028</v>
      </c>
      <c r="I2327" s="15" t="s">
        <v>1039</v>
      </c>
      <c r="J2327" s="14" t="s">
        <v>1028</v>
      </c>
      <c r="K2327" s="14" t="s">
        <v>1039</v>
      </c>
      <c r="L2327" s="14">
        <v>1</v>
      </c>
      <c r="M2327" s="14">
        <v>1</v>
      </c>
      <c r="N2327" s="14">
        <v>0</v>
      </c>
      <c r="O2327" s="14">
        <v>0</v>
      </c>
      <c r="P2327" s="14" t="s">
        <v>6206</v>
      </c>
      <c r="Q2327" s="14" t="s">
        <v>6205</v>
      </c>
      <c r="R2327" s="14"/>
      <c r="S2327" s="14"/>
      <c r="T2327" s="14"/>
      <c r="U2327" s="14"/>
      <c r="V2327" s="16"/>
      <c r="W2327" s="14"/>
    </row>
    <row r="2328" spans="1:33" s="3" customFormat="1">
      <c r="A2328" s="14"/>
      <c r="B2328" s="14"/>
      <c r="C2328" s="14"/>
      <c r="D2328" s="15" t="s">
        <v>945</v>
      </c>
      <c r="E2328" s="15" t="s">
        <v>1014</v>
      </c>
      <c r="F2328" s="15" t="s">
        <v>1028</v>
      </c>
      <c r="G2328" s="15" t="s">
        <v>1040</v>
      </c>
      <c r="H2328" s="15" t="s">
        <v>1028</v>
      </c>
      <c r="I2328" s="15" t="s">
        <v>1040</v>
      </c>
      <c r="J2328" s="14" t="s">
        <v>1028</v>
      </c>
      <c r="K2328" s="14" t="s">
        <v>1040</v>
      </c>
      <c r="L2328" s="14">
        <v>1</v>
      </c>
      <c r="M2328" s="14">
        <v>4</v>
      </c>
      <c r="N2328" s="14">
        <v>0</v>
      </c>
      <c r="O2328" s="14">
        <v>0</v>
      </c>
      <c r="P2328" s="14" t="s">
        <v>5855</v>
      </c>
      <c r="Q2328" s="14" t="s">
        <v>6162</v>
      </c>
      <c r="R2328" s="14"/>
      <c r="S2328" s="14"/>
      <c r="T2328" s="14"/>
      <c r="U2328" s="14"/>
      <c r="V2328" s="16"/>
      <c r="W2328" s="14"/>
    </row>
    <row r="2329" spans="1:33" s="3" customFormat="1">
      <c r="A2329" s="14"/>
      <c r="B2329" s="14"/>
      <c r="C2329" s="14"/>
      <c r="D2329" s="15" t="s">
        <v>945</v>
      </c>
      <c r="E2329" s="15" t="s">
        <v>1014</v>
      </c>
      <c r="F2329" s="15" t="s">
        <v>1028</v>
      </c>
      <c r="G2329" s="15" t="s">
        <v>1041</v>
      </c>
      <c r="H2329" s="15" t="s">
        <v>1028</v>
      </c>
      <c r="I2329" s="15" t="s">
        <v>1041</v>
      </c>
      <c r="J2329" s="14" t="s">
        <v>1028</v>
      </c>
      <c r="K2329" s="14" t="s">
        <v>1041</v>
      </c>
      <c r="L2329" s="14">
        <v>1</v>
      </c>
      <c r="M2329" s="14">
        <v>4</v>
      </c>
      <c r="N2329" s="14">
        <v>0</v>
      </c>
      <c r="O2329" s="14">
        <v>0</v>
      </c>
      <c r="P2329" s="14" t="s">
        <v>6203</v>
      </c>
      <c r="Q2329" s="14" t="s">
        <v>6162</v>
      </c>
      <c r="R2329" s="14"/>
      <c r="S2329" s="14"/>
      <c r="T2329" s="14"/>
      <c r="U2329" s="14"/>
      <c r="V2329" s="16"/>
      <c r="W2329" s="14"/>
    </row>
    <row r="2330" spans="1:33" s="3" customFormat="1">
      <c r="A2330" s="14"/>
      <c r="B2330" s="14"/>
      <c r="C2330" s="14"/>
      <c r="D2330" s="15" t="s">
        <v>945</v>
      </c>
      <c r="E2330" s="15" t="s">
        <v>1014</v>
      </c>
      <c r="F2330" s="15" t="s">
        <v>1028</v>
      </c>
      <c r="G2330" s="15" t="s">
        <v>1042</v>
      </c>
      <c r="H2330" s="15" t="s">
        <v>1028</v>
      </c>
      <c r="I2330" s="15" t="s">
        <v>1042</v>
      </c>
      <c r="J2330" s="14" t="s">
        <v>1028</v>
      </c>
      <c r="K2330" s="14" t="s">
        <v>1042</v>
      </c>
      <c r="L2330" s="14">
        <v>1</v>
      </c>
      <c r="M2330" s="14">
        <v>3</v>
      </c>
      <c r="N2330" s="14">
        <v>1</v>
      </c>
      <c r="O2330" s="14">
        <v>413</v>
      </c>
      <c r="P2330" s="14"/>
      <c r="Q2330" s="14"/>
      <c r="R2330" s="14"/>
      <c r="S2330" s="14"/>
      <c r="T2330" s="14"/>
      <c r="U2330" s="14"/>
      <c r="V2330" s="16"/>
      <c r="W2330" s="14"/>
      <c r="AG2330" s="12"/>
    </row>
    <row r="2331" spans="1:33" s="3" customFormat="1">
      <c r="A2331" s="14"/>
      <c r="B2331" s="14"/>
      <c r="C2331" s="14"/>
      <c r="D2331" s="15" t="s">
        <v>945</v>
      </c>
      <c r="E2331" s="15" t="s">
        <v>1014</v>
      </c>
      <c r="F2331" s="15" t="s">
        <v>1028</v>
      </c>
      <c r="G2331" s="15" t="s">
        <v>1043</v>
      </c>
      <c r="H2331" s="15" t="s">
        <v>1028</v>
      </c>
      <c r="I2331" s="15" t="s">
        <v>1043</v>
      </c>
      <c r="J2331" s="14" t="s">
        <v>1028</v>
      </c>
      <c r="K2331" s="14" t="s">
        <v>1043</v>
      </c>
      <c r="L2331" s="14">
        <v>0</v>
      </c>
      <c r="M2331" s="14">
        <v>4</v>
      </c>
      <c r="N2331" s="14">
        <v>0</v>
      </c>
      <c r="O2331" s="14">
        <v>0</v>
      </c>
      <c r="P2331" s="14" t="s">
        <v>6207</v>
      </c>
      <c r="Q2331" s="14" t="s">
        <v>6202</v>
      </c>
      <c r="R2331" s="14"/>
      <c r="S2331" s="14"/>
      <c r="T2331" s="14"/>
      <c r="U2331" s="14"/>
      <c r="V2331" s="16"/>
      <c r="W2331" s="14"/>
      <c r="AG2331" s="12"/>
    </row>
    <row r="2332" spans="1:33" s="3" customFormat="1">
      <c r="A2332" s="14"/>
      <c r="B2332" s="14"/>
      <c r="C2332" s="14"/>
      <c r="D2332" s="15" t="s">
        <v>945</v>
      </c>
      <c r="E2332" s="15" t="s">
        <v>1014</v>
      </c>
      <c r="F2332" s="15" t="s">
        <v>1028</v>
      </c>
      <c r="G2332" s="15" t="s">
        <v>1044</v>
      </c>
      <c r="H2332" s="15" t="s">
        <v>1028</v>
      </c>
      <c r="I2332" s="15" t="s">
        <v>1044</v>
      </c>
      <c r="J2332" s="14" t="s">
        <v>1028</v>
      </c>
      <c r="K2332" s="14" t="s">
        <v>1044</v>
      </c>
      <c r="L2332" s="14">
        <v>0</v>
      </c>
      <c r="M2332" s="14">
        <v>4</v>
      </c>
      <c r="N2332" s="14">
        <v>0</v>
      </c>
      <c r="O2332" s="14">
        <v>0</v>
      </c>
      <c r="P2332" s="14" t="s">
        <v>5853</v>
      </c>
      <c r="Q2332" s="14" t="s">
        <v>6202</v>
      </c>
      <c r="R2332" s="14"/>
      <c r="S2332" s="14"/>
      <c r="T2332" s="14"/>
      <c r="U2332" s="14"/>
      <c r="V2332" s="16"/>
      <c r="W2332" s="14"/>
      <c r="AG2332" s="12"/>
    </row>
    <row r="2333" spans="1:33" s="3" customFormat="1">
      <c r="A2333" s="14"/>
      <c r="B2333" s="14"/>
      <c r="C2333" s="14"/>
      <c r="D2333" s="15" t="s">
        <v>945</v>
      </c>
      <c r="E2333" s="15" t="s">
        <v>1014</v>
      </c>
      <c r="F2333" s="15" t="s">
        <v>1028</v>
      </c>
      <c r="G2333" s="15" t="s">
        <v>1045</v>
      </c>
      <c r="H2333" s="15" t="s">
        <v>1028</v>
      </c>
      <c r="I2333" s="15" t="s">
        <v>1045</v>
      </c>
      <c r="J2333" s="14" t="s">
        <v>1028</v>
      </c>
      <c r="K2333" s="14" t="s">
        <v>1045</v>
      </c>
      <c r="L2333" s="14">
        <v>1</v>
      </c>
      <c r="M2333" s="14">
        <v>3</v>
      </c>
      <c r="N2333" s="14">
        <v>1</v>
      </c>
      <c r="O2333" s="14">
        <v>1140</v>
      </c>
      <c r="P2333" s="14"/>
      <c r="Q2333" s="14"/>
      <c r="R2333" s="14"/>
      <c r="S2333" s="14"/>
      <c r="T2333" s="14"/>
      <c r="U2333" s="14"/>
      <c r="V2333" s="16"/>
      <c r="W2333" s="14"/>
      <c r="AG2333" s="12"/>
    </row>
    <row r="2334" spans="1:33" s="3" customFormat="1">
      <c r="A2334" s="14"/>
      <c r="B2334" s="14"/>
      <c r="C2334" s="14"/>
      <c r="D2334" s="15" t="s">
        <v>945</v>
      </c>
      <c r="E2334" s="15" t="s">
        <v>1014</v>
      </c>
      <c r="F2334" s="15" t="s">
        <v>1028</v>
      </c>
      <c r="G2334" s="15" t="s">
        <v>1046</v>
      </c>
      <c r="H2334" s="15" t="s">
        <v>1028</v>
      </c>
      <c r="I2334" s="15" t="s">
        <v>1046</v>
      </c>
      <c r="J2334" s="14" t="s">
        <v>1028</v>
      </c>
      <c r="K2334" s="14" t="s">
        <v>1046</v>
      </c>
      <c r="L2334" s="14">
        <v>1</v>
      </c>
      <c r="M2334" s="14">
        <v>4</v>
      </c>
      <c r="N2334" s="14">
        <v>0</v>
      </c>
      <c r="O2334" s="14">
        <v>0</v>
      </c>
      <c r="P2334" s="14" t="s">
        <v>5857</v>
      </c>
      <c r="Q2334" s="14" t="s">
        <v>6162</v>
      </c>
      <c r="R2334" s="14"/>
      <c r="S2334" s="14"/>
      <c r="T2334" s="14"/>
      <c r="U2334" s="14"/>
      <c r="V2334" s="16"/>
      <c r="W2334" s="14"/>
    </row>
    <row r="2335" spans="1:33" s="3" customFormat="1">
      <c r="A2335" s="14"/>
      <c r="B2335" s="14"/>
      <c r="C2335" s="14"/>
      <c r="D2335" s="15" t="s">
        <v>945</v>
      </c>
      <c r="E2335" s="15" t="s">
        <v>1014</v>
      </c>
      <c r="F2335" s="15" t="s">
        <v>1028</v>
      </c>
      <c r="G2335" s="15" t="s">
        <v>1047</v>
      </c>
      <c r="H2335" s="15" t="s">
        <v>1028</v>
      </c>
      <c r="I2335" s="15" t="s">
        <v>1047</v>
      </c>
      <c r="J2335" s="14" t="s">
        <v>1028</v>
      </c>
      <c r="K2335" s="14" t="s">
        <v>1047</v>
      </c>
      <c r="L2335" s="14">
        <v>1</v>
      </c>
      <c r="M2335" s="14">
        <v>2</v>
      </c>
      <c r="N2335" s="14">
        <v>3</v>
      </c>
      <c r="O2335" s="14">
        <v>2410</v>
      </c>
      <c r="P2335" s="14"/>
      <c r="Q2335" s="14"/>
      <c r="R2335" s="14"/>
      <c r="S2335" s="14"/>
      <c r="T2335" s="14"/>
      <c r="U2335" s="14"/>
      <c r="V2335" s="16"/>
      <c r="W2335" s="14"/>
    </row>
    <row r="2336" spans="1:33" s="3" customFormat="1">
      <c r="A2336" s="14"/>
      <c r="B2336" s="14"/>
      <c r="C2336" s="14"/>
      <c r="D2336" s="15" t="s">
        <v>945</v>
      </c>
      <c r="E2336" s="15" t="s">
        <v>1014</v>
      </c>
      <c r="F2336" s="15" t="s">
        <v>1028</v>
      </c>
      <c r="G2336" s="15" t="s">
        <v>1048</v>
      </c>
      <c r="H2336" s="15" t="s">
        <v>1028</v>
      </c>
      <c r="I2336" s="15" t="s">
        <v>1048</v>
      </c>
      <c r="J2336" s="14" t="s">
        <v>1028</v>
      </c>
      <c r="K2336" s="14" t="s">
        <v>1048</v>
      </c>
      <c r="L2336" s="14">
        <v>1</v>
      </c>
      <c r="M2336" s="14">
        <v>3</v>
      </c>
      <c r="N2336" s="14">
        <v>1</v>
      </c>
      <c r="O2336" s="14">
        <v>509</v>
      </c>
      <c r="P2336" s="14"/>
      <c r="Q2336" s="14"/>
      <c r="R2336" s="14"/>
      <c r="S2336" s="14"/>
      <c r="T2336" s="14"/>
      <c r="U2336" s="14"/>
      <c r="V2336" s="16"/>
      <c r="W2336" s="14"/>
    </row>
    <row r="2337" spans="1:28" s="3" customFormat="1">
      <c r="A2337" s="14"/>
      <c r="B2337" s="14"/>
      <c r="C2337" s="14"/>
      <c r="D2337" s="15" t="s">
        <v>945</v>
      </c>
      <c r="E2337" s="15" t="s">
        <v>1014</v>
      </c>
      <c r="F2337" s="15" t="s">
        <v>1028</v>
      </c>
      <c r="G2337" s="15" t="s">
        <v>1049</v>
      </c>
      <c r="H2337" s="15" t="s">
        <v>1028</v>
      </c>
      <c r="I2337" s="15" t="s">
        <v>1049</v>
      </c>
      <c r="J2337" s="14" t="s">
        <v>1028</v>
      </c>
      <c r="K2337" s="14" t="s">
        <v>1049</v>
      </c>
      <c r="L2337" s="14">
        <v>1</v>
      </c>
      <c r="M2337" s="14">
        <v>2</v>
      </c>
      <c r="N2337" s="14">
        <v>3</v>
      </c>
      <c r="O2337" s="14">
        <v>1720</v>
      </c>
      <c r="P2337" s="14"/>
      <c r="Q2337" s="14"/>
      <c r="R2337" s="14"/>
      <c r="S2337" s="14"/>
      <c r="T2337" s="14"/>
      <c r="U2337" s="14"/>
      <c r="V2337" s="16"/>
      <c r="W2337" s="14"/>
    </row>
    <row r="2338" spans="1:28" s="3" customFormat="1">
      <c r="A2338" s="14"/>
      <c r="B2338" s="14"/>
      <c r="C2338" s="14"/>
      <c r="D2338" s="15" t="s">
        <v>945</v>
      </c>
      <c r="E2338" s="15" t="s">
        <v>1014</v>
      </c>
      <c r="F2338" s="15" t="s">
        <v>1028</v>
      </c>
      <c r="G2338" s="15" t="s">
        <v>1050</v>
      </c>
      <c r="H2338" s="15" t="s">
        <v>1028</v>
      </c>
      <c r="I2338" s="15" t="s">
        <v>1050</v>
      </c>
      <c r="J2338" s="14" t="s">
        <v>1028</v>
      </c>
      <c r="K2338" s="14" t="s">
        <v>1050</v>
      </c>
      <c r="L2338" s="14">
        <v>1</v>
      </c>
      <c r="M2338" s="14">
        <v>4</v>
      </c>
      <c r="N2338" s="14">
        <v>0</v>
      </c>
      <c r="O2338" s="14">
        <v>0</v>
      </c>
      <c r="P2338" s="14" t="s">
        <v>5858</v>
      </c>
      <c r="Q2338" s="14" t="s">
        <v>6162</v>
      </c>
      <c r="R2338" s="14"/>
      <c r="S2338" s="14"/>
      <c r="T2338" s="14"/>
      <c r="U2338" s="14"/>
      <c r="V2338" s="16"/>
      <c r="W2338" s="14"/>
    </row>
    <row r="2339" spans="1:28" s="3" customFormat="1">
      <c r="A2339" s="14"/>
      <c r="B2339" s="14"/>
      <c r="C2339" s="14"/>
      <c r="D2339" s="15" t="s">
        <v>945</v>
      </c>
      <c r="E2339" s="15" t="s">
        <v>1014</v>
      </c>
      <c r="F2339" s="15" t="s">
        <v>1028</v>
      </c>
      <c r="G2339" s="15" t="s">
        <v>1051</v>
      </c>
      <c r="H2339" s="15" t="s">
        <v>1028</v>
      </c>
      <c r="I2339" s="15" t="s">
        <v>1051</v>
      </c>
      <c r="J2339" s="14" t="s">
        <v>1028</v>
      </c>
      <c r="K2339" s="14" t="s">
        <v>1051</v>
      </c>
      <c r="L2339" s="14">
        <v>1</v>
      </c>
      <c r="M2339" s="14">
        <v>2</v>
      </c>
      <c r="N2339" s="14">
        <v>3</v>
      </c>
      <c r="O2339" s="14">
        <v>1674</v>
      </c>
      <c r="P2339" s="14"/>
      <c r="Q2339" s="14"/>
      <c r="R2339" s="14"/>
      <c r="S2339" s="14"/>
      <c r="T2339" s="14"/>
      <c r="U2339" s="14"/>
      <c r="V2339" s="16"/>
      <c r="W2339" s="14"/>
    </row>
    <row r="2340" spans="1:28" s="3" customFormat="1">
      <c r="A2340" s="14"/>
      <c r="B2340" s="14"/>
      <c r="C2340" s="14"/>
      <c r="D2340" s="15" t="s">
        <v>945</v>
      </c>
      <c r="E2340" s="15" t="s">
        <v>1014</v>
      </c>
      <c r="F2340" s="15" t="s">
        <v>1028</v>
      </c>
      <c r="G2340" s="15" t="s">
        <v>1052</v>
      </c>
      <c r="H2340" s="15" t="s">
        <v>1028</v>
      </c>
      <c r="I2340" s="15" t="s">
        <v>1052</v>
      </c>
      <c r="J2340" s="14" t="s">
        <v>1028</v>
      </c>
      <c r="K2340" s="14" t="s">
        <v>1052</v>
      </c>
      <c r="L2340" s="14">
        <v>0</v>
      </c>
      <c r="M2340" s="14">
        <v>4</v>
      </c>
      <c r="N2340" s="14">
        <v>0</v>
      </c>
      <c r="O2340" s="14">
        <v>0</v>
      </c>
      <c r="P2340" s="14" t="s">
        <v>5859</v>
      </c>
      <c r="Q2340" s="14" t="s">
        <v>6205</v>
      </c>
      <c r="R2340" s="14"/>
      <c r="S2340" s="14"/>
      <c r="T2340" s="14"/>
      <c r="U2340" s="14"/>
      <c r="V2340" s="16"/>
      <c r="W2340" s="14"/>
    </row>
    <row r="2341" spans="1:28" s="3" customFormat="1">
      <c r="A2341" s="14"/>
      <c r="B2341" s="14"/>
      <c r="C2341" s="14"/>
      <c r="D2341" s="15" t="s">
        <v>945</v>
      </c>
      <c r="E2341" s="15" t="s">
        <v>1014</v>
      </c>
      <c r="F2341" s="15" t="s">
        <v>1028</v>
      </c>
      <c r="G2341" s="15" t="s">
        <v>1053</v>
      </c>
      <c r="H2341" s="15" t="s">
        <v>1028</v>
      </c>
      <c r="I2341" s="15" t="s">
        <v>1053</v>
      </c>
      <c r="J2341" s="14" t="s">
        <v>1028</v>
      </c>
      <c r="K2341" s="14" t="s">
        <v>1053</v>
      </c>
      <c r="L2341" s="14">
        <v>1</v>
      </c>
      <c r="M2341" s="14">
        <v>3</v>
      </c>
      <c r="N2341" s="14">
        <v>1</v>
      </c>
      <c r="O2341" s="14">
        <v>1140</v>
      </c>
      <c r="P2341" s="14"/>
      <c r="Q2341" s="14"/>
      <c r="R2341" s="14"/>
      <c r="S2341" s="14"/>
      <c r="T2341" s="14"/>
      <c r="U2341" s="14"/>
      <c r="V2341" s="16"/>
      <c r="W2341" s="14"/>
    </row>
    <row r="2342" spans="1:28" s="3" customFormat="1">
      <c r="A2342" s="14"/>
      <c r="B2342" s="14"/>
      <c r="C2342" s="14"/>
      <c r="D2342" s="15" t="s">
        <v>945</v>
      </c>
      <c r="E2342" s="15" t="s">
        <v>1014</v>
      </c>
      <c r="F2342" s="15" t="s">
        <v>1028</v>
      </c>
      <c r="G2342" s="15" t="s">
        <v>1054</v>
      </c>
      <c r="H2342" s="15" t="s">
        <v>1028</v>
      </c>
      <c r="I2342" s="15" t="s">
        <v>1054</v>
      </c>
      <c r="J2342" s="14" t="s">
        <v>1028</v>
      </c>
      <c r="K2342" s="14" t="s">
        <v>1054</v>
      </c>
      <c r="L2342" s="14">
        <v>1</v>
      </c>
      <c r="M2342" s="14">
        <v>2</v>
      </c>
      <c r="N2342" s="14">
        <v>2</v>
      </c>
      <c r="O2342" s="14">
        <v>1270</v>
      </c>
      <c r="P2342" s="14"/>
      <c r="Q2342" s="14"/>
      <c r="R2342" s="14"/>
      <c r="S2342" s="14"/>
      <c r="T2342" s="14"/>
      <c r="U2342" s="14"/>
      <c r="V2342" s="16"/>
      <c r="W2342" s="14"/>
    </row>
    <row r="2343" spans="1:28" s="3" customFormat="1">
      <c r="A2343" s="14"/>
      <c r="B2343" s="14"/>
      <c r="C2343" s="14"/>
      <c r="D2343" s="15" t="s">
        <v>945</v>
      </c>
      <c r="E2343" s="15" t="s">
        <v>1014</v>
      </c>
      <c r="F2343" s="15" t="s">
        <v>1028</v>
      </c>
      <c r="G2343" s="15" t="s">
        <v>1055</v>
      </c>
      <c r="H2343" s="15" t="s">
        <v>1028</v>
      </c>
      <c r="I2343" s="15" t="s">
        <v>1055</v>
      </c>
      <c r="J2343" s="14" t="s">
        <v>1028</v>
      </c>
      <c r="K2343" s="14" t="s">
        <v>1055</v>
      </c>
      <c r="L2343" s="14">
        <v>1</v>
      </c>
      <c r="M2343" s="14">
        <v>2</v>
      </c>
      <c r="N2343" s="14">
        <v>3</v>
      </c>
      <c r="O2343" s="14">
        <v>2232</v>
      </c>
      <c r="P2343" s="14"/>
      <c r="Q2343" s="14"/>
      <c r="R2343" s="14"/>
      <c r="S2343" s="14"/>
      <c r="T2343" s="14"/>
      <c r="U2343" s="14"/>
      <c r="V2343" s="16"/>
      <c r="W2343" s="14"/>
    </row>
    <row r="2344" spans="1:28" s="3" customFormat="1">
      <c r="A2344" s="14"/>
      <c r="B2344" s="14"/>
      <c r="C2344" s="14"/>
      <c r="D2344" s="15" t="s">
        <v>945</v>
      </c>
      <c r="E2344" s="15" t="s">
        <v>1014</v>
      </c>
      <c r="F2344" s="15" t="s">
        <v>1028</v>
      </c>
      <c r="G2344" s="15" t="s">
        <v>693</v>
      </c>
      <c r="H2344" s="15" t="s">
        <v>1028</v>
      </c>
      <c r="I2344" s="15" t="s">
        <v>693</v>
      </c>
      <c r="J2344" s="14" t="s">
        <v>1028</v>
      </c>
      <c r="K2344" s="14" t="s">
        <v>693</v>
      </c>
      <c r="L2344" s="14">
        <v>1</v>
      </c>
      <c r="M2344" s="14">
        <v>3</v>
      </c>
      <c r="N2344" s="14">
        <v>1</v>
      </c>
      <c r="O2344" s="14">
        <v>1140</v>
      </c>
      <c r="P2344" s="14"/>
      <c r="Q2344" s="14"/>
      <c r="R2344" s="14"/>
      <c r="S2344" s="14"/>
      <c r="T2344" s="14"/>
      <c r="U2344" s="14"/>
      <c r="V2344" s="16"/>
      <c r="W2344" s="14"/>
    </row>
    <row r="2345" spans="1:28" s="3" customFormat="1">
      <c r="A2345" s="14"/>
      <c r="B2345" s="14"/>
      <c r="C2345" s="14"/>
      <c r="D2345" s="15" t="s">
        <v>945</v>
      </c>
      <c r="E2345" s="15" t="s">
        <v>1014</v>
      </c>
      <c r="F2345" s="15" t="s">
        <v>1028</v>
      </c>
      <c r="G2345" s="15" t="s">
        <v>1056</v>
      </c>
      <c r="H2345" s="15" t="s">
        <v>1028</v>
      </c>
      <c r="I2345" s="15" t="s">
        <v>1056</v>
      </c>
      <c r="J2345" s="14" t="s">
        <v>1028</v>
      </c>
      <c r="K2345" s="14" t="s">
        <v>1056</v>
      </c>
      <c r="L2345" s="14">
        <v>1</v>
      </c>
      <c r="M2345" s="14">
        <v>4</v>
      </c>
      <c r="N2345" s="14">
        <v>0</v>
      </c>
      <c r="O2345" s="14">
        <v>0</v>
      </c>
      <c r="P2345" s="14" t="s">
        <v>5860</v>
      </c>
      <c r="Q2345" s="14" t="s">
        <v>6205</v>
      </c>
      <c r="R2345" s="14"/>
      <c r="S2345" s="14"/>
      <c r="T2345" s="14"/>
      <c r="U2345" s="14"/>
      <c r="V2345" s="16"/>
      <c r="W2345" s="14"/>
    </row>
    <row r="2346" spans="1:28" s="3" customFormat="1">
      <c r="A2346" s="14"/>
      <c r="B2346" s="14"/>
      <c r="C2346" s="14"/>
      <c r="D2346" s="15" t="s">
        <v>945</v>
      </c>
      <c r="E2346" s="15" t="s">
        <v>1014</v>
      </c>
      <c r="F2346" s="15" t="s">
        <v>1028</v>
      </c>
      <c r="G2346" s="15" t="s">
        <v>1057</v>
      </c>
      <c r="H2346" s="15" t="s">
        <v>1028</v>
      </c>
      <c r="I2346" s="15" t="s">
        <v>1057</v>
      </c>
      <c r="J2346" s="14" t="s">
        <v>1028</v>
      </c>
      <c r="K2346" s="14" t="s">
        <v>1057</v>
      </c>
      <c r="L2346" s="14">
        <v>1</v>
      </c>
      <c r="M2346" s="14">
        <v>2</v>
      </c>
      <c r="N2346" s="14">
        <v>2</v>
      </c>
      <c r="O2346" s="14">
        <v>1270</v>
      </c>
      <c r="P2346" s="14"/>
      <c r="Q2346" s="14"/>
      <c r="R2346" s="14"/>
      <c r="S2346" s="14"/>
      <c r="T2346" s="14"/>
      <c r="U2346" s="14"/>
      <c r="V2346" s="16"/>
      <c r="W2346" s="14"/>
      <c r="AB2346" s="5"/>
    </row>
    <row r="2347" spans="1:28" s="3" customFormat="1">
      <c r="A2347" s="14"/>
      <c r="B2347" s="14"/>
      <c r="C2347" s="14"/>
      <c r="D2347" s="15" t="s">
        <v>945</v>
      </c>
      <c r="E2347" s="15" t="s">
        <v>1014</v>
      </c>
      <c r="F2347" s="15" t="s">
        <v>1028</v>
      </c>
      <c r="G2347" s="15" t="s">
        <v>1058</v>
      </c>
      <c r="H2347" s="15" t="s">
        <v>1028</v>
      </c>
      <c r="I2347" s="15" t="s">
        <v>1058</v>
      </c>
      <c r="J2347" s="14" t="s">
        <v>1028</v>
      </c>
      <c r="K2347" s="14" t="s">
        <v>1058</v>
      </c>
      <c r="L2347" s="14">
        <v>0</v>
      </c>
      <c r="M2347" s="14">
        <v>4</v>
      </c>
      <c r="N2347" s="14">
        <v>0</v>
      </c>
      <c r="O2347" s="14">
        <v>0</v>
      </c>
      <c r="P2347" s="14" t="s">
        <v>5856</v>
      </c>
      <c r="Q2347" s="14" t="s">
        <v>6205</v>
      </c>
      <c r="R2347" s="14"/>
      <c r="S2347" s="14"/>
      <c r="T2347" s="14"/>
      <c r="U2347" s="14"/>
      <c r="V2347" s="16"/>
      <c r="W2347" s="14"/>
    </row>
    <row r="2348" spans="1:28" s="3" customFormat="1">
      <c r="A2348" s="14"/>
      <c r="B2348" s="14"/>
      <c r="C2348" s="14"/>
      <c r="D2348" s="15" t="s">
        <v>945</v>
      </c>
      <c r="E2348" s="15" t="s">
        <v>1014</v>
      </c>
      <c r="F2348" s="15" t="s">
        <v>1028</v>
      </c>
      <c r="G2348" s="15" t="s">
        <v>1059</v>
      </c>
      <c r="H2348" s="15" t="s">
        <v>1028</v>
      </c>
      <c r="I2348" s="15" t="s">
        <v>1059</v>
      </c>
      <c r="J2348" s="14" t="s">
        <v>1028</v>
      </c>
      <c r="K2348" s="14" t="s">
        <v>1059</v>
      </c>
      <c r="L2348" s="14">
        <v>0</v>
      </c>
      <c r="M2348" s="14">
        <v>4</v>
      </c>
      <c r="N2348" s="14">
        <v>0</v>
      </c>
      <c r="O2348" s="14">
        <v>0</v>
      </c>
      <c r="P2348" s="14" t="s">
        <v>5861</v>
      </c>
      <c r="Q2348" s="14" t="s">
        <v>6205</v>
      </c>
      <c r="R2348" s="14"/>
      <c r="S2348" s="14"/>
      <c r="T2348" s="14"/>
      <c r="U2348" s="14"/>
      <c r="V2348" s="16"/>
      <c r="W2348" s="14"/>
    </row>
    <row r="2349" spans="1:28" s="3" customFormat="1" ht="13" customHeight="1">
      <c r="A2349" s="14"/>
      <c r="B2349" s="14"/>
      <c r="C2349" s="14"/>
      <c r="D2349" s="15" t="s">
        <v>945</v>
      </c>
      <c r="E2349" s="15" t="s">
        <v>1014</v>
      </c>
      <c r="F2349" s="15" t="s">
        <v>1028</v>
      </c>
      <c r="G2349" s="15" t="s">
        <v>1060</v>
      </c>
      <c r="H2349" s="15" t="s">
        <v>1028</v>
      </c>
      <c r="I2349" s="15" t="s">
        <v>1060</v>
      </c>
      <c r="J2349" s="14" t="s">
        <v>1028</v>
      </c>
      <c r="K2349" s="14" t="s">
        <v>1060</v>
      </c>
      <c r="L2349" s="14">
        <v>0</v>
      </c>
      <c r="M2349" s="14">
        <v>4</v>
      </c>
      <c r="N2349" s="14">
        <v>0</v>
      </c>
      <c r="O2349" s="14">
        <v>0</v>
      </c>
      <c r="P2349" s="14" t="s">
        <v>5857</v>
      </c>
      <c r="Q2349" s="14" t="s">
        <v>6162</v>
      </c>
      <c r="R2349" s="14"/>
      <c r="S2349" s="14"/>
      <c r="T2349" s="14"/>
      <c r="U2349" s="14"/>
      <c r="V2349" s="16"/>
      <c r="W2349" s="14"/>
    </row>
    <row r="2350" spans="1:28" s="3" customFormat="1">
      <c r="A2350" s="14"/>
      <c r="B2350" s="14"/>
      <c r="C2350" s="14"/>
      <c r="D2350" s="15" t="s">
        <v>945</v>
      </c>
      <c r="E2350" s="15" t="s">
        <v>1014</v>
      </c>
      <c r="F2350" s="15" t="s">
        <v>1028</v>
      </c>
      <c r="G2350" s="15" t="s">
        <v>1061</v>
      </c>
      <c r="H2350" s="15" t="s">
        <v>1028</v>
      </c>
      <c r="I2350" s="15" t="s">
        <v>1061</v>
      </c>
      <c r="J2350" s="14" t="s">
        <v>1028</v>
      </c>
      <c r="K2350" s="14" t="s">
        <v>1061</v>
      </c>
      <c r="L2350" s="14">
        <v>1</v>
      </c>
      <c r="M2350" s="14">
        <v>3</v>
      </c>
      <c r="N2350" s="14">
        <v>1</v>
      </c>
      <c r="O2350" s="14">
        <v>1140</v>
      </c>
      <c r="P2350" s="14"/>
      <c r="Q2350" s="14"/>
      <c r="R2350" s="14"/>
      <c r="S2350" s="14"/>
      <c r="T2350" s="14"/>
      <c r="U2350" s="14"/>
      <c r="V2350" s="16"/>
      <c r="W2350" s="14"/>
    </row>
    <row r="2351" spans="1:28" s="3" customFormat="1">
      <c r="A2351" s="14"/>
      <c r="B2351" s="14"/>
      <c r="C2351" s="14"/>
      <c r="D2351" s="15" t="s">
        <v>945</v>
      </c>
      <c r="E2351" s="15" t="s">
        <v>1014</v>
      </c>
      <c r="F2351" s="15" t="s">
        <v>1028</v>
      </c>
      <c r="G2351" s="15" t="s">
        <v>1062</v>
      </c>
      <c r="H2351" s="15" t="s">
        <v>1028</v>
      </c>
      <c r="I2351" s="15" t="s">
        <v>1062</v>
      </c>
      <c r="J2351" s="14" t="s">
        <v>1028</v>
      </c>
      <c r="K2351" s="14" t="s">
        <v>1062</v>
      </c>
      <c r="L2351" s="14">
        <v>1</v>
      </c>
      <c r="M2351" s="14">
        <v>2</v>
      </c>
      <c r="N2351" s="14">
        <v>3</v>
      </c>
      <c r="O2351" s="14">
        <v>2279</v>
      </c>
      <c r="P2351" s="14"/>
      <c r="Q2351" s="14"/>
      <c r="R2351" s="14"/>
      <c r="S2351" s="14"/>
      <c r="T2351" s="14"/>
      <c r="U2351" s="14"/>
      <c r="V2351" s="16"/>
      <c r="W2351" s="14"/>
    </row>
    <row r="2352" spans="1:28" s="3" customFormat="1" ht="13" customHeight="1">
      <c r="A2352" s="14"/>
      <c r="B2352" s="14"/>
      <c r="C2352" s="14"/>
      <c r="D2352" s="15" t="s">
        <v>945</v>
      </c>
      <c r="E2352" s="15" t="s">
        <v>1014</v>
      </c>
      <c r="F2352" s="15" t="s">
        <v>1028</v>
      </c>
      <c r="G2352" s="15" t="s">
        <v>69</v>
      </c>
      <c r="H2352" s="15" t="s">
        <v>1028</v>
      </c>
      <c r="I2352" s="15" t="s">
        <v>69</v>
      </c>
      <c r="J2352" s="14" t="s">
        <v>1028</v>
      </c>
      <c r="K2352" s="14" t="s">
        <v>69</v>
      </c>
      <c r="L2352" s="14">
        <v>1</v>
      </c>
      <c r="M2352" s="14">
        <v>4</v>
      </c>
      <c r="N2352" s="14">
        <v>0</v>
      </c>
      <c r="O2352" s="14">
        <v>0</v>
      </c>
      <c r="P2352" s="14" t="s">
        <v>5862</v>
      </c>
      <c r="Q2352" s="14" t="s">
        <v>6162</v>
      </c>
      <c r="R2352" s="14"/>
      <c r="S2352" s="14"/>
      <c r="T2352" s="14"/>
      <c r="U2352" s="14"/>
      <c r="V2352" s="16"/>
      <c r="W2352" s="14"/>
    </row>
    <row r="2353" spans="1:28" s="3" customFormat="1" ht="13" customHeight="1">
      <c r="A2353" s="14"/>
      <c r="B2353" s="14"/>
      <c r="C2353" s="14"/>
      <c r="D2353" s="15" t="s">
        <v>945</v>
      </c>
      <c r="E2353" s="15" t="s">
        <v>1014</v>
      </c>
      <c r="F2353" s="15" t="s">
        <v>1028</v>
      </c>
      <c r="G2353" s="15" t="s">
        <v>1063</v>
      </c>
      <c r="H2353" s="15" t="s">
        <v>1028</v>
      </c>
      <c r="I2353" s="15" t="s">
        <v>1063</v>
      </c>
      <c r="J2353" s="14" t="s">
        <v>1028</v>
      </c>
      <c r="K2353" s="14" t="s">
        <v>1063</v>
      </c>
      <c r="L2353" s="14">
        <v>0</v>
      </c>
      <c r="M2353" s="14">
        <v>4</v>
      </c>
      <c r="N2353" s="14">
        <v>0</v>
      </c>
      <c r="O2353" s="14">
        <v>0</v>
      </c>
      <c r="P2353" s="14" t="s">
        <v>5861</v>
      </c>
      <c r="Q2353" s="14" t="s">
        <v>6205</v>
      </c>
      <c r="R2353" s="14"/>
      <c r="S2353" s="14"/>
      <c r="T2353" s="14"/>
      <c r="U2353" s="14"/>
      <c r="V2353" s="16"/>
      <c r="W2353" s="14"/>
      <c r="AB2353" s="5"/>
    </row>
    <row r="2354" spans="1:28" s="3" customFormat="1" ht="13" customHeight="1">
      <c r="A2354" s="14"/>
      <c r="B2354" s="14"/>
      <c r="C2354" s="14"/>
      <c r="D2354" s="15" t="s">
        <v>945</v>
      </c>
      <c r="E2354" s="15" t="s">
        <v>1014</v>
      </c>
      <c r="F2354" s="15" t="s">
        <v>1028</v>
      </c>
      <c r="G2354" s="15" t="s">
        <v>888</v>
      </c>
      <c r="H2354" s="15" t="s">
        <v>1028</v>
      </c>
      <c r="I2354" s="15" t="s">
        <v>888</v>
      </c>
      <c r="J2354" s="14" t="s">
        <v>1028</v>
      </c>
      <c r="K2354" s="14" t="s">
        <v>888</v>
      </c>
      <c r="L2354" s="14">
        <v>1</v>
      </c>
      <c r="M2354" s="14">
        <v>2</v>
      </c>
      <c r="N2354" s="14">
        <v>3</v>
      </c>
      <c r="O2354" s="14">
        <v>2410</v>
      </c>
      <c r="P2354" s="14"/>
      <c r="Q2354" s="14"/>
      <c r="R2354" s="14"/>
      <c r="S2354" s="14"/>
      <c r="T2354" s="14"/>
      <c r="U2354" s="14"/>
      <c r="V2354" s="16"/>
      <c r="W2354" s="14"/>
      <c r="AB2354" s="5"/>
    </row>
    <row r="2355" spans="1:28" s="3" customFormat="1">
      <c r="A2355" s="14"/>
      <c r="B2355" s="14"/>
      <c r="C2355" s="14"/>
      <c r="D2355" s="15" t="s">
        <v>945</v>
      </c>
      <c r="E2355" s="15" t="s">
        <v>1014</v>
      </c>
      <c r="F2355" s="15" t="s">
        <v>1028</v>
      </c>
      <c r="G2355" s="15" t="s">
        <v>1064</v>
      </c>
      <c r="H2355" s="15" t="s">
        <v>1028</v>
      </c>
      <c r="I2355" s="15" t="s">
        <v>1064</v>
      </c>
      <c r="J2355" s="14" t="s">
        <v>1028</v>
      </c>
      <c r="K2355" s="14" t="s">
        <v>1064</v>
      </c>
      <c r="L2355" s="14">
        <v>0</v>
      </c>
      <c r="M2355" s="14">
        <v>4</v>
      </c>
      <c r="N2355" s="14">
        <v>0</v>
      </c>
      <c r="O2355" s="14">
        <v>0</v>
      </c>
      <c r="P2355" s="14" t="s">
        <v>5861</v>
      </c>
      <c r="Q2355" s="14" t="s">
        <v>6205</v>
      </c>
      <c r="R2355" s="14"/>
      <c r="S2355" s="14"/>
      <c r="T2355" s="14"/>
      <c r="U2355" s="14"/>
      <c r="V2355" s="16"/>
      <c r="W2355" s="14"/>
      <c r="AB2355" s="5"/>
    </row>
    <row r="2356" spans="1:28" s="3" customFormat="1">
      <c r="A2356" s="14"/>
      <c r="B2356" s="14"/>
      <c r="C2356" s="14"/>
      <c r="D2356" s="15" t="s">
        <v>945</v>
      </c>
      <c r="E2356" s="15" t="s">
        <v>1014</v>
      </c>
      <c r="F2356" s="15" t="s">
        <v>1028</v>
      </c>
      <c r="G2356" s="15" t="s">
        <v>1065</v>
      </c>
      <c r="H2356" s="15" t="s">
        <v>1028</v>
      </c>
      <c r="I2356" s="15" t="s">
        <v>1065</v>
      </c>
      <c r="J2356" s="14" t="s">
        <v>1028</v>
      </c>
      <c r="K2356" s="14" t="s">
        <v>1065</v>
      </c>
      <c r="L2356" s="14">
        <v>1</v>
      </c>
      <c r="M2356" s="14">
        <v>2</v>
      </c>
      <c r="N2356" s="14">
        <v>2</v>
      </c>
      <c r="O2356" s="14">
        <v>1270</v>
      </c>
      <c r="P2356" s="14"/>
      <c r="Q2356" s="14"/>
      <c r="R2356" s="14"/>
      <c r="S2356" s="14"/>
      <c r="T2356" s="14"/>
      <c r="U2356" s="14"/>
      <c r="V2356" s="16"/>
      <c r="W2356" s="14"/>
    </row>
    <row r="2357" spans="1:28" s="3" customFormat="1">
      <c r="A2357" s="14"/>
      <c r="B2357" s="14"/>
      <c r="C2357" s="14"/>
      <c r="D2357" s="15" t="s">
        <v>945</v>
      </c>
      <c r="E2357" s="15" t="s">
        <v>1014</v>
      </c>
      <c r="F2357" s="15" t="s">
        <v>1028</v>
      </c>
      <c r="G2357" s="15" t="s">
        <v>1066</v>
      </c>
      <c r="H2357" s="15" t="s">
        <v>1028</v>
      </c>
      <c r="I2357" s="15" t="s">
        <v>1066</v>
      </c>
      <c r="J2357" s="14" t="s">
        <v>1028</v>
      </c>
      <c r="K2357" s="14" t="s">
        <v>1066</v>
      </c>
      <c r="L2357" s="14">
        <v>0</v>
      </c>
      <c r="M2357" s="14">
        <v>4</v>
      </c>
      <c r="N2357" s="14">
        <v>0</v>
      </c>
      <c r="O2357" s="14">
        <v>0</v>
      </c>
      <c r="P2357" s="14" t="s">
        <v>6207</v>
      </c>
      <c r="Q2357" s="14" t="s">
        <v>6205</v>
      </c>
      <c r="R2357" s="14"/>
      <c r="S2357" s="14"/>
      <c r="T2357" s="14"/>
      <c r="U2357" s="14"/>
      <c r="V2357" s="16"/>
      <c r="W2357" s="14"/>
    </row>
    <row r="2358" spans="1:28" s="3" customFormat="1">
      <c r="A2358" s="14"/>
      <c r="B2358" s="14"/>
      <c r="C2358" s="14"/>
      <c r="D2358" s="15" t="s">
        <v>945</v>
      </c>
      <c r="E2358" s="15" t="s">
        <v>1014</v>
      </c>
      <c r="F2358" s="15" t="s">
        <v>1028</v>
      </c>
      <c r="G2358" s="15" t="s">
        <v>1067</v>
      </c>
      <c r="H2358" s="15" t="s">
        <v>1028</v>
      </c>
      <c r="I2358" s="15" t="s">
        <v>1067</v>
      </c>
      <c r="J2358" s="14" t="s">
        <v>1028</v>
      </c>
      <c r="K2358" s="14" t="s">
        <v>1067</v>
      </c>
      <c r="L2358" s="14">
        <v>0</v>
      </c>
      <c r="M2358" s="14">
        <v>4</v>
      </c>
      <c r="N2358" s="14">
        <v>0</v>
      </c>
      <c r="O2358" s="14">
        <v>0</v>
      </c>
      <c r="P2358" s="14" t="s">
        <v>5860</v>
      </c>
      <c r="Q2358" s="14" t="s">
        <v>6205</v>
      </c>
      <c r="R2358" s="14"/>
      <c r="S2358" s="14"/>
      <c r="T2358" s="14"/>
      <c r="U2358" s="14"/>
      <c r="V2358" s="16"/>
      <c r="W2358" s="14"/>
    </row>
    <row r="2359" spans="1:28" s="3" customFormat="1">
      <c r="A2359" s="14"/>
      <c r="B2359" s="14"/>
      <c r="C2359" s="14"/>
      <c r="D2359" s="15" t="s">
        <v>945</v>
      </c>
      <c r="E2359" s="15" t="s">
        <v>1014</v>
      </c>
      <c r="F2359" s="15" t="s">
        <v>1028</v>
      </c>
      <c r="G2359" s="15" t="s">
        <v>1068</v>
      </c>
      <c r="H2359" s="15" t="s">
        <v>1028</v>
      </c>
      <c r="I2359" s="15" t="s">
        <v>1068</v>
      </c>
      <c r="J2359" s="14" t="s">
        <v>1028</v>
      </c>
      <c r="K2359" s="14" t="s">
        <v>1068</v>
      </c>
      <c r="L2359" s="14">
        <v>0</v>
      </c>
      <c r="M2359" s="14">
        <v>4</v>
      </c>
      <c r="N2359" s="14">
        <v>0</v>
      </c>
      <c r="O2359" s="14">
        <v>0</v>
      </c>
      <c r="P2359" s="14" t="s">
        <v>6207</v>
      </c>
      <c r="Q2359" s="14" t="s">
        <v>6205</v>
      </c>
      <c r="R2359" s="14"/>
      <c r="S2359" s="14"/>
      <c r="T2359" s="14"/>
      <c r="U2359" s="14"/>
      <c r="V2359" s="16"/>
      <c r="W2359" s="14"/>
    </row>
    <row r="2360" spans="1:28" s="3" customFormat="1">
      <c r="A2360" s="14"/>
      <c r="B2360" s="14"/>
      <c r="C2360" s="14"/>
      <c r="D2360" s="15" t="s">
        <v>945</v>
      </c>
      <c r="E2360" s="15" t="s">
        <v>1014</v>
      </c>
      <c r="F2360" s="15" t="s">
        <v>1028</v>
      </c>
      <c r="G2360" s="15" t="s">
        <v>1069</v>
      </c>
      <c r="H2360" s="15" t="s">
        <v>1028</v>
      </c>
      <c r="I2360" s="15" t="s">
        <v>1069</v>
      </c>
      <c r="J2360" s="14" t="s">
        <v>1028</v>
      </c>
      <c r="K2360" s="14" t="s">
        <v>1069</v>
      </c>
      <c r="L2360" s="14">
        <v>0</v>
      </c>
      <c r="M2360" s="14">
        <v>4</v>
      </c>
      <c r="N2360" s="14">
        <v>0</v>
      </c>
      <c r="O2360" s="14">
        <v>0</v>
      </c>
      <c r="P2360" s="14" t="s">
        <v>6207</v>
      </c>
      <c r="Q2360" s="14" t="s">
        <v>6205</v>
      </c>
      <c r="R2360" s="14"/>
      <c r="S2360" s="14"/>
      <c r="T2360" s="14"/>
      <c r="U2360" s="14"/>
      <c r="V2360" s="16"/>
      <c r="W2360" s="14"/>
    </row>
    <row r="2361" spans="1:28" s="3" customFormat="1">
      <c r="A2361" s="14"/>
      <c r="B2361" s="14"/>
      <c r="C2361" s="14"/>
      <c r="D2361" s="15" t="s">
        <v>945</v>
      </c>
      <c r="E2361" s="15" t="s">
        <v>1014</v>
      </c>
      <c r="F2361" s="15" t="s">
        <v>1028</v>
      </c>
      <c r="G2361" s="15" t="s">
        <v>110</v>
      </c>
      <c r="H2361" s="15" t="s">
        <v>1028</v>
      </c>
      <c r="I2361" s="15" t="s">
        <v>110</v>
      </c>
      <c r="J2361" s="14" t="s">
        <v>1028</v>
      </c>
      <c r="K2361" s="14" t="s">
        <v>110</v>
      </c>
      <c r="L2361" s="14">
        <v>1</v>
      </c>
      <c r="M2361" s="14">
        <v>4</v>
      </c>
      <c r="N2361" s="14">
        <v>0</v>
      </c>
      <c r="O2361" s="14">
        <v>0</v>
      </c>
      <c r="P2361" s="14" t="s">
        <v>5623</v>
      </c>
      <c r="Q2361" s="14" t="s">
        <v>6202</v>
      </c>
      <c r="R2361" s="14"/>
      <c r="S2361" s="14"/>
      <c r="T2361" s="14"/>
      <c r="U2361" s="19"/>
      <c r="V2361" s="14"/>
      <c r="W2361" s="14"/>
    </row>
    <row r="2362" spans="1:28" s="3" customFormat="1">
      <c r="A2362" s="14"/>
      <c r="B2362" s="14"/>
      <c r="C2362" s="14"/>
      <c r="D2362" s="15" t="s">
        <v>945</v>
      </c>
      <c r="E2362" s="15" t="s">
        <v>1014</v>
      </c>
      <c r="F2362" s="15" t="s">
        <v>1028</v>
      </c>
      <c r="G2362" s="15" t="s">
        <v>1070</v>
      </c>
      <c r="H2362" s="15" t="s">
        <v>1028</v>
      </c>
      <c r="I2362" s="15" t="s">
        <v>1070</v>
      </c>
      <c r="J2362" s="14" t="s">
        <v>1028</v>
      </c>
      <c r="K2362" s="14" t="s">
        <v>1070</v>
      </c>
      <c r="L2362" s="14">
        <v>1</v>
      </c>
      <c r="M2362" s="14">
        <v>4</v>
      </c>
      <c r="N2362" s="14">
        <v>0</v>
      </c>
      <c r="O2362" s="14">
        <v>0</v>
      </c>
      <c r="P2362" s="14" t="s">
        <v>6203</v>
      </c>
      <c r="Q2362" s="14" t="s">
        <v>6162</v>
      </c>
      <c r="R2362" s="14"/>
      <c r="S2362" s="14"/>
      <c r="T2362" s="14"/>
      <c r="U2362" s="14"/>
      <c r="V2362" s="16"/>
      <c r="W2362" s="14"/>
    </row>
    <row r="2363" spans="1:28" s="3" customFormat="1">
      <c r="A2363" s="14"/>
      <c r="B2363" s="14"/>
      <c r="C2363" s="14"/>
      <c r="D2363" s="15" t="s">
        <v>945</v>
      </c>
      <c r="E2363" s="15" t="s">
        <v>1014</v>
      </c>
      <c r="F2363" s="15" t="s">
        <v>1028</v>
      </c>
      <c r="G2363" s="15" t="s">
        <v>1071</v>
      </c>
      <c r="H2363" s="15" t="s">
        <v>1028</v>
      </c>
      <c r="I2363" s="15" t="s">
        <v>1071</v>
      </c>
      <c r="J2363" s="14" t="s">
        <v>1028</v>
      </c>
      <c r="K2363" s="14" t="s">
        <v>1071</v>
      </c>
      <c r="L2363" s="14">
        <v>0</v>
      </c>
      <c r="M2363" s="14">
        <v>4</v>
      </c>
      <c r="N2363" s="14">
        <v>0</v>
      </c>
      <c r="O2363" s="14">
        <v>0</v>
      </c>
      <c r="P2363" s="14" t="s">
        <v>6207</v>
      </c>
      <c r="Q2363" s="14" t="s">
        <v>6205</v>
      </c>
      <c r="R2363" s="14"/>
      <c r="S2363" s="14"/>
      <c r="T2363" s="14"/>
      <c r="U2363" s="14"/>
      <c r="V2363" s="16"/>
      <c r="W2363" s="14"/>
    </row>
    <row r="2364" spans="1:28" s="3" customFormat="1">
      <c r="A2364" s="14"/>
      <c r="B2364" s="14"/>
      <c r="C2364" s="14"/>
      <c r="D2364" s="15" t="s">
        <v>945</v>
      </c>
      <c r="E2364" s="15" t="s">
        <v>1014</v>
      </c>
      <c r="F2364" s="15" t="s">
        <v>1028</v>
      </c>
      <c r="G2364" s="15" t="s">
        <v>216</v>
      </c>
      <c r="H2364" s="15" t="s">
        <v>1028</v>
      </c>
      <c r="I2364" s="15" t="s">
        <v>216</v>
      </c>
      <c r="J2364" s="14" t="s">
        <v>1028</v>
      </c>
      <c r="K2364" s="14" t="s">
        <v>216</v>
      </c>
      <c r="L2364" s="14">
        <v>1</v>
      </c>
      <c r="M2364" s="14">
        <v>2</v>
      </c>
      <c r="N2364" s="14">
        <v>2</v>
      </c>
      <c r="O2364" s="14">
        <v>1270</v>
      </c>
      <c r="P2364" s="14"/>
      <c r="Q2364" s="14"/>
      <c r="R2364" s="14"/>
      <c r="S2364" s="14"/>
      <c r="T2364" s="14"/>
      <c r="U2364" s="14"/>
      <c r="V2364" s="16"/>
      <c r="W2364" s="14"/>
    </row>
    <row r="2365" spans="1:28" s="3" customFormat="1">
      <c r="A2365" s="14"/>
      <c r="B2365" s="14"/>
      <c r="C2365" s="14"/>
      <c r="D2365" s="15" t="s">
        <v>945</v>
      </c>
      <c r="E2365" s="15" t="s">
        <v>1014</v>
      </c>
      <c r="F2365" s="15" t="s">
        <v>1028</v>
      </c>
      <c r="G2365" s="15" t="s">
        <v>1072</v>
      </c>
      <c r="H2365" s="15" t="s">
        <v>1028</v>
      </c>
      <c r="I2365" s="15" t="s">
        <v>1072</v>
      </c>
      <c r="J2365" s="14" t="s">
        <v>1028</v>
      </c>
      <c r="K2365" s="14" t="s">
        <v>1072</v>
      </c>
      <c r="L2365" s="14">
        <v>0</v>
      </c>
      <c r="M2365" s="14">
        <v>4</v>
      </c>
      <c r="N2365" s="14">
        <v>0</v>
      </c>
      <c r="O2365" s="14">
        <v>0</v>
      </c>
      <c r="P2365" s="14" t="s">
        <v>6207</v>
      </c>
      <c r="Q2365" s="14" t="s">
        <v>6205</v>
      </c>
      <c r="R2365" s="14"/>
      <c r="S2365" s="14"/>
      <c r="T2365" s="14"/>
      <c r="U2365" s="14"/>
      <c r="V2365" s="16"/>
      <c r="W2365" s="14"/>
    </row>
    <row r="2366" spans="1:28" s="3" customFormat="1">
      <c r="A2366" s="14"/>
      <c r="B2366" s="14"/>
      <c r="C2366" s="14"/>
      <c r="D2366" s="15" t="s">
        <v>945</v>
      </c>
      <c r="E2366" s="15" t="s">
        <v>1014</v>
      </c>
      <c r="F2366" s="15" t="s">
        <v>1028</v>
      </c>
      <c r="G2366" s="15" t="s">
        <v>1073</v>
      </c>
      <c r="H2366" s="15" t="s">
        <v>1028</v>
      </c>
      <c r="I2366" s="15" t="s">
        <v>1073</v>
      </c>
      <c r="J2366" s="14" t="s">
        <v>1028</v>
      </c>
      <c r="K2366" s="14" t="s">
        <v>1073</v>
      </c>
      <c r="L2366" s="14">
        <v>0</v>
      </c>
      <c r="M2366" s="14">
        <v>4</v>
      </c>
      <c r="N2366" s="14">
        <v>0</v>
      </c>
      <c r="O2366" s="14">
        <v>0</v>
      </c>
      <c r="P2366" s="14" t="s">
        <v>5853</v>
      </c>
      <c r="Q2366" s="14" t="s">
        <v>6205</v>
      </c>
      <c r="R2366" s="14"/>
      <c r="S2366" s="14"/>
      <c r="T2366" s="14"/>
      <c r="U2366" s="14"/>
      <c r="V2366" s="16"/>
      <c r="W2366" s="14"/>
    </row>
    <row r="2367" spans="1:28" s="3" customFormat="1">
      <c r="A2367" s="14"/>
      <c r="B2367" s="14"/>
      <c r="C2367" s="14"/>
      <c r="D2367" s="15" t="s">
        <v>945</v>
      </c>
      <c r="E2367" s="15" t="s">
        <v>1014</v>
      </c>
      <c r="F2367" s="15" t="s">
        <v>1028</v>
      </c>
      <c r="G2367" s="15" t="s">
        <v>1074</v>
      </c>
      <c r="H2367" s="15" t="s">
        <v>1028</v>
      </c>
      <c r="I2367" s="15" t="s">
        <v>1074</v>
      </c>
      <c r="J2367" s="14" t="s">
        <v>1028</v>
      </c>
      <c r="K2367" s="14" t="s">
        <v>1074</v>
      </c>
      <c r="L2367" s="14">
        <v>1</v>
      </c>
      <c r="M2367" s="14">
        <v>2</v>
      </c>
      <c r="N2367" s="14">
        <v>2</v>
      </c>
      <c r="O2367" s="14">
        <v>1270</v>
      </c>
      <c r="P2367" s="14"/>
      <c r="Q2367" s="14"/>
      <c r="R2367" s="14"/>
      <c r="S2367" s="14"/>
      <c r="T2367" s="14"/>
      <c r="U2367" s="14"/>
      <c r="V2367" s="16"/>
      <c r="W2367" s="14"/>
    </row>
    <row r="2368" spans="1:28" s="3" customFormat="1">
      <c r="A2368" s="14"/>
      <c r="B2368" s="14"/>
      <c r="C2368" s="14"/>
      <c r="D2368" s="15" t="s">
        <v>945</v>
      </c>
      <c r="E2368" s="15" t="s">
        <v>1014</v>
      </c>
      <c r="F2368" s="15" t="s">
        <v>1028</v>
      </c>
      <c r="G2368" s="15" t="s">
        <v>1075</v>
      </c>
      <c r="H2368" s="15" t="s">
        <v>1028</v>
      </c>
      <c r="I2368" s="15" t="s">
        <v>1075</v>
      </c>
      <c r="J2368" s="14" t="s">
        <v>1028</v>
      </c>
      <c r="K2368" s="14" t="s">
        <v>1075</v>
      </c>
      <c r="L2368" s="14">
        <v>1</v>
      </c>
      <c r="M2368" s="14">
        <v>2</v>
      </c>
      <c r="N2368" s="14">
        <v>3</v>
      </c>
      <c r="O2368" s="14">
        <v>2410</v>
      </c>
      <c r="P2368" s="14"/>
      <c r="Q2368" s="14"/>
      <c r="R2368" s="14"/>
      <c r="S2368" s="14"/>
      <c r="T2368" s="14"/>
      <c r="U2368" s="14"/>
      <c r="V2368" s="16"/>
      <c r="W2368" s="14"/>
    </row>
    <row r="2369" spans="1:23" s="3" customFormat="1">
      <c r="A2369" s="14"/>
      <c r="B2369" s="14"/>
      <c r="C2369" s="14"/>
      <c r="D2369" s="15" t="s">
        <v>945</v>
      </c>
      <c r="E2369" s="15" t="s">
        <v>1014</v>
      </c>
      <c r="F2369" s="15" t="s">
        <v>1028</v>
      </c>
      <c r="G2369" s="15" t="s">
        <v>1076</v>
      </c>
      <c r="H2369" s="15" t="s">
        <v>1028</v>
      </c>
      <c r="I2369" s="15" t="s">
        <v>1076</v>
      </c>
      <c r="J2369" s="14" t="s">
        <v>1028</v>
      </c>
      <c r="K2369" s="14" t="s">
        <v>1076</v>
      </c>
      <c r="L2369" s="14">
        <v>1</v>
      </c>
      <c r="M2369" s="14">
        <v>3</v>
      </c>
      <c r="N2369" s="14">
        <v>1</v>
      </c>
      <c r="O2369" s="14">
        <v>1140</v>
      </c>
      <c r="P2369" s="14"/>
      <c r="Q2369" s="14"/>
      <c r="R2369" s="14"/>
      <c r="S2369" s="14"/>
      <c r="T2369" s="14"/>
      <c r="U2369" s="14"/>
      <c r="V2369" s="16"/>
      <c r="W2369" s="14"/>
    </row>
    <row r="2370" spans="1:23" s="3" customFormat="1">
      <c r="A2370" s="14"/>
      <c r="B2370" s="14"/>
      <c r="C2370" s="14"/>
      <c r="D2370" s="15" t="s">
        <v>945</v>
      </c>
      <c r="E2370" s="15" t="s">
        <v>1014</v>
      </c>
      <c r="F2370" s="15" t="s">
        <v>1028</v>
      </c>
      <c r="G2370" s="15" t="s">
        <v>429</v>
      </c>
      <c r="H2370" s="15" t="s">
        <v>1028</v>
      </c>
      <c r="I2370" s="15" t="s">
        <v>429</v>
      </c>
      <c r="J2370" s="14" t="s">
        <v>1028</v>
      </c>
      <c r="K2370" s="14" t="s">
        <v>429</v>
      </c>
      <c r="L2370" s="14">
        <v>0</v>
      </c>
      <c r="M2370" s="14">
        <v>4</v>
      </c>
      <c r="N2370" s="14">
        <v>0</v>
      </c>
      <c r="O2370" s="14">
        <v>0</v>
      </c>
      <c r="P2370" s="14" t="s">
        <v>5853</v>
      </c>
      <c r="Q2370" s="14" t="s">
        <v>6205</v>
      </c>
      <c r="R2370" s="14"/>
      <c r="S2370" s="14"/>
      <c r="T2370" s="14"/>
      <c r="U2370" s="14"/>
      <c r="V2370" s="16"/>
      <c r="W2370" s="14"/>
    </row>
    <row r="2371" spans="1:23" s="3" customFormat="1">
      <c r="A2371" s="14"/>
      <c r="B2371" s="14"/>
      <c r="C2371" s="14"/>
      <c r="D2371" s="15" t="s">
        <v>945</v>
      </c>
      <c r="E2371" s="15" t="s">
        <v>1014</v>
      </c>
      <c r="F2371" s="15" t="s">
        <v>1028</v>
      </c>
      <c r="G2371" s="15" t="s">
        <v>1077</v>
      </c>
      <c r="H2371" s="15" t="s">
        <v>1028</v>
      </c>
      <c r="I2371" s="15" t="s">
        <v>1077</v>
      </c>
      <c r="J2371" s="14" t="s">
        <v>1028</v>
      </c>
      <c r="K2371" s="14" t="s">
        <v>1077</v>
      </c>
      <c r="L2371" s="14">
        <v>1</v>
      </c>
      <c r="M2371" s="14">
        <v>2</v>
      </c>
      <c r="N2371" s="14">
        <v>3</v>
      </c>
      <c r="O2371" s="14">
        <v>2410</v>
      </c>
      <c r="P2371" s="14"/>
      <c r="Q2371" s="14"/>
      <c r="R2371" s="14"/>
      <c r="S2371" s="14"/>
      <c r="T2371" s="14"/>
      <c r="U2371" s="14"/>
      <c r="V2371" s="16"/>
      <c r="W2371" s="14"/>
    </row>
    <row r="2372" spans="1:23" s="3" customFormat="1">
      <c r="A2372" s="14"/>
      <c r="B2372" s="14"/>
      <c r="C2372" s="14"/>
      <c r="D2372" s="15" t="s">
        <v>945</v>
      </c>
      <c r="E2372" s="15" t="s">
        <v>1014</v>
      </c>
      <c r="F2372" s="15" t="s">
        <v>1028</v>
      </c>
      <c r="G2372" s="15" t="s">
        <v>1078</v>
      </c>
      <c r="H2372" s="15" t="s">
        <v>1028</v>
      </c>
      <c r="I2372" s="15" t="s">
        <v>1078</v>
      </c>
      <c r="J2372" s="14" t="s">
        <v>1028</v>
      </c>
      <c r="K2372" s="14" t="s">
        <v>1078</v>
      </c>
      <c r="L2372" s="14">
        <v>1</v>
      </c>
      <c r="M2372" s="14">
        <v>2</v>
      </c>
      <c r="N2372" s="14">
        <v>3</v>
      </c>
      <c r="O2372" s="14">
        <v>2410</v>
      </c>
      <c r="P2372" s="14"/>
      <c r="Q2372" s="14"/>
      <c r="R2372" s="14"/>
      <c r="S2372" s="14"/>
      <c r="T2372" s="14"/>
      <c r="U2372" s="14"/>
      <c r="V2372" s="16"/>
      <c r="W2372" s="14"/>
    </row>
    <row r="2373" spans="1:23" s="3" customFormat="1">
      <c r="A2373" s="14"/>
      <c r="B2373" s="14"/>
      <c r="C2373" s="14"/>
      <c r="D2373" s="15" t="s">
        <v>945</v>
      </c>
      <c r="E2373" s="15" t="s">
        <v>1014</v>
      </c>
      <c r="F2373" s="15" t="s">
        <v>1028</v>
      </c>
      <c r="G2373" s="15" t="s">
        <v>1079</v>
      </c>
      <c r="H2373" s="15" t="s">
        <v>1028</v>
      </c>
      <c r="I2373" s="15" t="s">
        <v>1079</v>
      </c>
      <c r="J2373" s="14" t="s">
        <v>1028</v>
      </c>
      <c r="K2373" s="14" t="s">
        <v>1079</v>
      </c>
      <c r="L2373" s="14">
        <v>1</v>
      </c>
      <c r="M2373" s="14">
        <v>3</v>
      </c>
      <c r="N2373" s="14">
        <v>1</v>
      </c>
      <c r="O2373" s="14">
        <v>1140</v>
      </c>
      <c r="P2373" s="14"/>
      <c r="Q2373" s="14"/>
      <c r="R2373" s="14"/>
      <c r="S2373" s="14"/>
      <c r="T2373" s="14"/>
      <c r="U2373" s="14"/>
      <c r="V2373" s="16"/>
      <c r="W2373" s="14"/>
    </row>
    <row r="2374" spans="1:23" s="3" customFormat="1">
      <c r="A2374" s="14"/>
      <c r="B2374" s="14"/>
      <c r="C2374" s="14"/>
      <c r="D2374" s="15" t="s">
        <v>945</v>
      </c>
      <c r="E2374" s="15" t="s">
        <v>1014</v>
      </c>
      <c r="F2374" s="15" t="s">
        <v>1028</v>
      </c>
      <c r="G2374" s="15" t="s">
        <v>1080</v>
      </c>
      <c r="H2374" s="15" t="s">
        <v>1028</v>
      </c>
      <c r="I2374" s="15" t="s">
        <v>1080</v>
      </c>
      <c r="J2374" s="14" t="s">
        <v>1028</v>
      </c>
      <c r="K2374" s="14" t="s">
        <v>1080</v>
      </c>
      <c r="L2374" s="14">
        <v>1</v>
      </c>
      <c r="M2374" s="14">
        <v>2</v>
      </c>
      <c r="N2374" s="14">
        <v>2</v>
      </c>
      <c r="O2374" s="14">
        <v>1270</v>
      </c>
      <c r="P2374" s="14"/>
      <c r="Q2374" s="14"/>
      <c r="R2374" s="14"/>
      <c r="S2374" s="14"/>
      <c r="T2374" s="14"/>
      <c r="U2374" s="14"/>
      <c r="V2374" s="16"/>
      <c r="W2374" s="14"/>
    </row>
    <row r="2375" spans="1:23" s="3" customFormat="1">
      <c r="A2375" s="14"/>
      <c r="B2375" s="14"/>
      <c r="C2375" s="14"/>
      <c r="D2375" s="15" t="s">
        <v>945</v>
      </c>
      <c r="E2375" s="15" t="s">
        <v>1014</v>
      </c>
      <c r="F2375" s="15" t="s">
        <v>1028</v>
      </c>
      <c r="G2375" s="15" t="s">
        <v>1081</v>
      </c>
      <c r="H2375" s="15" t="s">
        <v>1028</v>
      </c>
      <c r="I2375" s="15" t="s">
        <v>1081</v>
      </c>
      <c r="J2375" s="14" t="s">
        <v>1028</v>
      </c>
      <c r="K2375" s="14" t="s">
        <v>1081</v>
      </c>
      <c r="L2375" s="14">
        <v>1</v>
      </c>
      <c r="M2375" s="14">
        <v>4</v>
      </c>
      <c r="N2375" s="14">
        <v>0</v>
      </c>
      <c r="O2375" s="14">
        <v>0</v>
      </c>
      <c r="P2375" s="14" t="s">
        <v>6203</v>
      </c>
      <c r="Q2375" s="14" t="s">
        <v>6162</v>
      </c>
      <c r="R2375" s="14"/>
      <c r="S2375" s="14"/>
      <c r="T2375" s="14"/>
      <c r="U2375" s="14"/>
      <c r="V2375" s="16"/>
      <c r="W2375" s="14"/>
    </row>
    <row r="2376" spans="1:23" s="3" customFormat="1">
      <c r="A2376" s="14"/>
      <c r="B2376" s="14"/>
      <c r="C2376" s="14"/>
      <c r="D2376" s="15" t="s">
        <v>945</v>
      </c>
      <c r="E2376" s="15" t="s">
        <v>1014</v>
      </c>
      <c r="F2376" s="15" t="s">
        <v>1028</v>
      </c>
      <c r="G2376" s="15" t="s">
        <v>1082</v>
      </c>
      <c r="H2376" s="15" t="s">
        <v>1028</v>
      </c>
      <c r="I2376" s="15" t="s">
        <v>1082</v>
      </c>
      <c r="J2376" s="14" t="s">
        <v>1028</v>
      </c>
      <c r="K2376" s="14" t="s">
        <v>1082</v>
      </c>
      <c r="L2376" s="14">
        <v>0</v>
      </c>
      <c r="M2376" s="14">
        <v>4</v>
      </c>
      <c r="N2376" s="14">
        <v>0</v>
      </c>
      <c r="O2376" s="14">
        <v>0</v>
      </c>
      <c r="P2376" s="14" t="s">
        <v>5860</v>
      </c>
      <c r="Q2376" s="14" t="s">
        <v>6205</v>
      </c>
      <c r="R2376" s="14"/>
      <c r="S2376" s="14"/>
      <c r="T2376" s="14"/>
      <c r="U2376" s="14"/>
      <c r="V2376" s="16"/>
      <c r="W2376" s="14"/>
    </row>
    <row r="2377" spans="1:23" s="3" customFormat="1">
      <c r="A2377" s="14"/>
      <c r="B2377" s="14"/>
      <c r="C2377" s="14"/>
      <c r="D2377" s="15" t="s">
        <v>945</v>
      </c>
      <c r="E2377" s="15" t="s">
        <v>1014</v>
      </c>
      <c r="F2377" s="15" t="s">
        <v>1028</v>
      </c>
      <c r="G2377" s="15" t="s">
        <v>1083</v>
      </c>
      <c r="H2377" s="15" t="s">
        <v>1028</v>
      </c>
      <c r="I2377" s="15" t="s">
        <v>1083</v>
      </c>
      <c r="J2377" s="14" t="s">
        <v>1028</v>
      </c>
      <c r="K2377" s="14" t="s">
        <v>1083</v>
      </c>
      <c r="L2377" s="14">
        <v>1</v>
      </c>
      <c r="M2377" s="14">
        <v>3</v>
      </c>
      <c r="N2377" s="14">
        <v>1</v>
      </c>
      <c r="O2377" s="14">
        <v>386</v>
      </c>
      <c r="P2377" s="14"/>
      <c r="Q2377" s="14"/>
      <c r="R2377" s="14"/>
      <c r="S2377" s="14"/>
      <c r="T2377" s="14"/>
      <c r="U2377" s="14"/>
      <c r="V2377" s="16"/>
      <c r="W2377" s="14"/>
    </row>
    <row r="2378" spans="1:23" s="3" customFormat="1">
      <c r="A2378" s="14"/>
      <c r="B2378" s="14"/>
      <c r="C2378" s="14"/>
      <c r="D2378" s="15" t="s">
        <v>945</v>
      </c>
      <c r="E2378" s="15" t="s">
        <v>1014</v>
      </c>
      <c r="F2378" s="15" t="s">
        <v>1028</v>
      </c>
      <c r="G2378" s="15" t="s">
        <v>1084</v>
      </c>
      <c r="H2378" s="15" t="s">
        <v>1028</v>
      </c>
      <c r="I2378" s="15" t="s">
        <v>1084</v>
      </c>
      <c r="J2378" s="14" t="s">
        <v>1028</v>
      </c>
      <c r="K2378" s="14" t="s">
        <v>1084</v>
      </c>
      <c r="L2378" s="14">
        <v>1</v>
      </c>
      <c r="M2378" s="14">
        <v>4</v>
      </c>
      <c r="N2378" s="14">
        <v>0</v>
      </c>
      <c r="O2378" s="14">
        <v>0</v>
      </c>
      <c r="P2378" s="14" t="s">
        <v>6203</v>
      </c>
      <c r="Q2378" s="14" t="s">
        <v>6162</v>
      </c>
      <c r="R2378" s="14"/>
      <c r="S2378" s="14"/>
      <c r="T2378" s="14"/>
      <c r="U2378" s="14"/>
      <c r="V2378" s="16"/>
      <c r="W2378" s="14"/>
    </row>
    <row r="2379" spans="1:23" s="3" customFormat="1">
      <c r="A2379" s="14"/>
      <c r="B2379" s="14"/>
      <c r="C2379" s="14"/>
      <c r="D2379" s="15" t="s">
        <v>945</v>
      </c>
      <c r="E2379" s="15" t="s">
        <v>1014</v>
      </c>
      <c r="F2379" s="15" t="s">
        <v>1028</v>
      </c>
      <c r="G2379" s="15" t="s">
        <v>1085</v>
      </c>
      <c r="H2379" s="15" t="s">
        <v>1028</v>
      </c>
      <c r="I2379" s="15" t="s">
        <v>1085</v>
      </c>
      <c r="J2379" s="14" t="s">
        <v>1028</v>
      </c>
      <c r="K2379" s="14" t="s">
        <v>1085</v>
      </c>
      <c r="L2379" s="14">
        <v>0</v>
      </c>
      <c r="M2379" s="14">
        <v>4</v>
      </c>
      <c r="N2379" s="14">
        <v>0</v>
      </c>
      <c r="O2379" s="14">
        <v>0</v>
      </c>
      <c r="P2379" s="14" t="s">
        <v>5860</v>
      </c>
      <c r="Q2379" s="14" t="s">
        <v>6205</v>
      </c>
      <c r="R2379" s="14"/>
      <c r="S2379" s="14"/>
      <c r="T2379" s="14"/>
      <c r="U2379" s="14"/>
      <c r="V2379" s="16"/>
      <c r="W2379" s="14"/>
    </row>
    <row r="2380" spans="1:23" s="3" customFormat="1">
      <c r="A2380" s="14"/>
      <c r="B2380" s="14"/>
      <c r="C2380" s="14"/>
      <c r="D2380" s="15" t="s">
        <v>945</v>
      </c>
      <c r="E2380" s="15" t="s">
        <v>1014</v>
      </c>
      <c r="F2380" s="15" t="s">
        <v>1028</v>
      </c>
      <c r="G2380" s="15" t="s">
        <v>1086</v>
      </c>
      <c r="H2380" s="15" t="s">
        <v>1028</v>
      </c>
      <c r="I2380" s="15" t="s">
        <v>1086</v>
      </c>
      <c r="J2380" s="14" t="s">
        <v>1028</v>
      </c>
      <c r="K2380" s="14" t="s">
        <v>1086</v>
      </c>
      <c r="L2380" s="14">
        <v>0</v>
      </c>
      <c r="M2380" s="14">
        <v>4</v>
      </c>
      <c r="N2380" s="14">
        <v>0</v>
      </c>
      <c r="O2380" s="14">
        <v>0</v>
      </c>
      <c r="P2380" s="14" t="s">
        <v>5854</v>
      </c>
      <c r="Q2380" s="14" t="s">
        <v>6205</v>
      </c>
      <c r="R2380" s="14"/>
      <c r="S2380" s="14"/>
      <c r="T2380" s="14"/>
      <c r="U2380" s="14"/>
      <c r="V2380" s="16"/>
      <c r="W2380" s="14"/>
    </row>
    <row r="2381" spans="1:23" s="3" customFormat="1">
      <c r="A2381" s="14"/>
      <c r="B2381" s="14"/>
      <c r="C2381" s="14"/>
      <c r="D2381" s="15" t="s">
        <v>945</v>
      </c>
      <c r="E2381" s="15" t="s">
        <v>1014</v>
      </c>
      <c r="F2381" s="15" t="s">
        <v>1028</v>
      </c>
      <c r="G2381" s="15" t="s">
        <v>1087</v>
      </c>
      <c r="H2381" s="15" t="s">
        <v>1028</v>
      </c>
      <c r="I2381" s="15" t="s">
        <v>1087</v>
      </c>
      <c r="J2381" s="14" t="s">
        <v>1028</v>
      </c>
      <c r="K2381" s="14" t="s">
        <v>1087</v>
      </c>
      <c r="L2381" s="14">
        <v>1</v>
      </c>
      <c r="M2381" s="14">
        <v>4</v>
      </c>
      <c r="N2381" s="14">
        <v>0</v>
      </c>
      <c r="O2381" s="14">
        <v>0</v>
      </c>
      <c r="P2381" s="14" t="s">
        <v>5624</v>
      </c>
      <c r="Q2381" s="14" t="s">
        <v>6205</v>
      </c>
      <c r="R2381" s="14"/>
      <c r="S2381" s="14"/>
      <c r="T2381" s="14"/>
      <c r="U2381" s="14"/>
      <c r="V2381" s="16"/>
      <c r="W2381" s="14"/>
    </row>
    <row r="2382" spans="1:23" s="3" customFormat="1">
      <c r="A2382" s="14"/>
      <c r="B2382" s="14"/>
      <c r="C2382" s="14"/>
      <c r="D2382" s="15" t="s">
        <v>945</v>
      </c>
      <c r="E2382" s="15" t="s">
        <v>1014</v>
      </c>
      <c r="F2382" s="15" t="s">
        <v>1028</v>
      </c>
      <c r="G2382" s="15" t="s">
        <v>1088</v>
      </c>
      <c r="H2382" s="15" t="s">
        <v>1028</v>
      </c>
      <c r="I2382" s="15" t="s">
        <v>1088</v>
      </c>
      <c r="J2382" s="14" t="s">
        <v>1028</v>
      </c>
      <c r="K2382" s="14" t="s">
        <v>1088</v>
      </c>
      <c r="L2382" s="14">
        <v>0</v>
      </c>
      <c r="M2382" s="14">
        <v>4</v>
      </c>
      <c r="N2382" s="14">
        <v>0</v>
      </c>
      <c r="O2382" s="14">
        <v>0</v>
      </c>
      <c r="P2382" s="14" t="s">
        <v>5854</v>
      </c>
      <c r="Q2382" s="14" t="s">
        <v>6205</v>
      </c>
      <c r="R2382" s="14"/>
      <c r="S2382" s="14"/>
      <c r="T2382" s="14"/>
      <c r="U2382" s="14"/>
      <c r="V2382" s="14"/>
      <c r="W2382" s="14"/>
    </row>
    <row r="2383" spans="1:23" s="3" customFormat="1">
      <c r="A2383" s="14"/>
      <c r="B2383" s="14"/>
      <c r="C2383" s="14"/>
      <c r="D2383" s="15" t="s">
        <v>945</v>
      </c>
      <c r="E2383" s="15" t="s">
        <v>1014</v>
      </c>
      <c r="F2383" s="15" t="s">
        <v>1028</v>
      </c>
      <c r="G2383" s="15" t="s">
        <v>1089</v>
      </c>
      <c r="H2383" s="15" t="s">
        <v>1028</v>
      </c>
      <c r="I2383" s="15" t="s">
        <v>1089</v>
      </c>
      <c r="J2383" s="14" t="s">
        <v>1028</v>
      </c>
      <c r="K2383" s="14" t="s">
        <v>1089</v>
      </c>
      <c r="L2383" s="14">
        <v>1</v>
      </c>
      <c r="M2383" s="14">
        <v>4</v>
      </c>
      <c r="N2383" s="14">
        <v>0</v>
      </c>
      <c r="O2383" s="14">
        <v>0</v>
      </c>
      <c r="P2383" s="14" t="s">
        <v>6203</v>
      </c>
      <c r="Q2383" s="14" t="s">
        <v>6162</v>
      </c>
      <c r="R2383" s="14"/>
      <c r="S2383" s="14"/>
      <c r="T2383" s="14"/>
      <c r="U2383" s="14"/>
      <c r="V2383" s="16"/>
      <c r="W2383" s="14"/>
    </row>
    <row r="2384" spans="1:23" s="3" customFormat="1">
      <c r="A2384" s="14"/>
      <c r="B2384" s="14"/>
      <c r="C2384" s="14"/>
      <c r="D2384" s="14" t="s">
        <v>945</v>
      </c>
      <c r="E2384" s="14" t="s">
        <v>1014</v>
      </c>
      <c r="F2384" s="15" t="s">
        <v>6507</v>
      </c>
      <c r="G2384" s="15" t="s">
        <v>1094</v>
      </c>
      <c r="H2384" s="15" t="s">
        <v>6507</v>
      </c>
      <c r="I2384" s="15" t="s">
        <v>1094</v>
      </c>
      <c r="J2384" s="14" t="s">
        <v>1093</v>
      </c>
      <c r="K2384" s="14" t="s">
        <v>1094</v>
      </c>
      <c r="L2384" s="14">
        <v>1</v>
      </c>
      <c r="M2384" s="14">
        <v>3</v>
      </c>
      <c r="N2384" s="14">
        <v>1</v>
      </c>
      <c r="O2384" s="14">
        <v>703</v>
      </c>
      <c r="P2384" s="14"/>
      <c r="Q2384" s="14"/>
      <c r="R2384" s="14"/>
      <c r="S2384" s="14"/>
      <c r="T2384" s="14"/>
      <c r="U2384" s="14"/>
      <c r="V2384" s="14"/>
      <c r="W2384" s="14"/>
    </row>
    <row r="2385" spans="1:28" s="3" customFormat="1">
      <c r="A2385" s="14"/>
      <c r="B2385" s="14"/>
      <c r="C2385" s="14"/>
      <c r="D2385" s="14" t="s">
        <v>945</v>
      </c>
      <c r="E2385" s="14" t="s">
        <v>1014</v>
      </c>
      <c r="F2385" s="15" t="s">
        <v>6507</v>
      </c>
      <c r="G2385" s="15" t="s">
        <v>1095</v>
      </c>
      <c r="H2385" s="15" t="s">
        <v>6507</v>
      </c>
      <c r="I2385" s="15" t="s">
        <v>1095</v>
      </c>
      <c r="J2385" s="14" t="s">
        <v>1093</v>
      </c>
      <c r="K2385" s="14" t="s">
        <v>1095</v>
      </c>
      <c r="L2385" s="14">
        <v>1</v>
      </c>
      <c r="M2385" s="14">
        <v>3</v>
      </c>
      <c r="N2385" s="14">
        <v>1</v>
      </c>
      <c r="O2385" s="14">
        <v>730</v>
      </c>
      <c r="P2385" s="14"/>
      <c r="Q2385" s="14"/>
      <c r="R2385" s="14"/>
      <c r="S2385" s="14"/>
      <c r="T2385" s="14"/>
      <c r="U2385" s="14"/>
      <c r="V2385" s="16"/>
      <c r="W2385" s="14"/>
    </row>
    <row r="2386" spans="1:28" s="3" customFormat="1" ht="13" customHeight="1">
      <c r="A2386" s="14"/>
      <c r="B2386" s="14"/>
      <c r="C2386" s="14"/>
      <c r="D2386" s="15" t="s">
        <v>945</v>
      </c>
      <c r="E2386" s="15" t="s">
        <v>1014</v>
      </c>
      <c r="F2386" s="15" t="s">
        <v>1091</v>
      </c>
      <c r="G2386" s="15" t="s">
        <v>1092</v>
      </c>
      <c r="H2386" s="15" t="s">
        <v>1091</v>
      </c>
      <c r="I2386" s="15" t="s">
        <v>1092</v>
      </c>
      <c r="J2386" s="14" t="s">
        <v>1091</v>
      </c>
      <c r="K2386" s="14" t="s">
        <v>1092</v>
      </c>
      <c r="L2386" s="14">
        <v>1</v>
      </c>
      <c r="M2386" s="14">
        <v>2</v>
      </c>
      <c r="N2386" s="14">
        <v>1</v>
      </c>
      <c r="O2386" s="14">
        <v>509</v>
      </c>
      <c r="P2386" s="14"/>
      <c r="Q2386" s="14"/>
      <c r="R2386" s="14"/>
      <c r="S2386" s="14"/>
      <c r="T2386" s="14"/>
      <c r="U2386" s="14"/>
      <c r="V2386" s="16"/>
      <c r="W2386" s="14"/>
    </row>
    <row r="2387" spans="1:28" s="3" customFormat="1" ht="15" customHeight="1">
      <c r="A2387" s="14"/>
      <c r="B2387" s="14"/>
      <c r="C2387" s="14"/>
      <c r="D2387" s="14" t="s">
        <v>945</v>
      </c>
      <c r="E2387" s="14" t="s">
        <v>1014</v>
      </c>
      <c r="F2387" s="14" t="s">
        <v>6522</v>
      </c>
      <c r="G2387" s="14" t="s">
        <v>6522</v>
      </c>
      <c r="H2387" s="14" t="s">
        <v>6522</v>
      </c>
      <c r="I2387" s="14" t="s">
        <v>6522</v>
      </c>
      <c r="J2387" s="14" t="s">
        <v>1024</v>
      </c>
      <c r="K2387" s="14" t="s">
        <v>1026</v>
      </c>
      <c r="L2387" s="14" t="s">
        <v>6435</v>
      </c>
      <c r="M2387" s="14" t="s">
        <v>6435</v>
      </c>
      <c r="N2387" s="14" t="s">
        <v>6435</v>
      </c>
      <c r="O2387" s="14" t="s">
        <v>6435</v>
      </c>
      <c r="P2387" s="14"/>
      <c r="Q2387" s="14"/>
      <c r="R2387" s="14"/>
      <c r="S2387" s="14"/>
      <c r="T2387" s="14"/>
      <c r="U2387" s="14"/>
      <c r="V2387" s="16"/>
      <c r="W2387" s="14"/>
    </row>
    <row r="2388" spans="1:28" s="3" customFormat="1">
      <c r="A2388" s="14"/>
      <c r="B2388" s="14"/>
      <c r="C2388" s="14"/>
      <c r="D2388" s="15" t="s">
        <v>945</v>
      </c>
      <c r="E2388" s="15" t="s">
        <v>1014</v>
      </c>
      <c r="F2388" s="14" t="s">
        <v>6522</v>
      </c>
      <c r="G2388" s="14" t="s">
        <v>6522</v>
      </c>
      <c r="H2388" s="15" t="s">
        <v>1090</v>
      </c>
      <c r="I2388" s="15" t="s">
        <v>110</v>
      </c>
      <c r="J2388" s="14" t="s">
        <v>1090</v>
      </c>
      <c r="K2388" s="14" t="s">
        <v>110</v>
      </c>
      <c r="L2388" s="14" t="s">
        <v>6435</v>
      </c>
      <c r="M2388" s="14" t="s">
        <v>6435</v>
      </c>
      <c r="N2388" s="14" t="s">
        <v>6435</v>
      </c>
      <c r="O2388" s="14" t="s">
        <v>6435</v>
      </c>
      <c r="P2388" s="14"/>
      <c r="Q2388" s="14"/>
      <c r="R2388" s="14"/>
      <c r="S2388" s="14"/>
      <c r="T2388" s="14"/>
      <c r="U2388" s="14"/>
      <c r="V2388" s="16"/>
      <c r="W2388" s="14"/>
    </row>
    <row r="2389" spans="1:28" s="3" customFormat="1">
      <c r="A2389" s="14"/>
      <c r="B2389" s="14"/>
      <c r="C2389" s="14"/>
      <c r="D2389" s="15" t="s">
        <v>945</v>
      </c>
      <c r="E2389" s="15" t="s">
        <v>1014</v>
      </c>
      <c r="F2389" s="15" t="s">
        <v>1093</v>
      </c>
      <c r="G2389" s="15" t="s">
        <v>1096</v>
      </c>
      <c r="H2389" s="15" t="s">
        <v>1093</v>
      </c>
      <c r="I2389" s="15" t="s">
        <v>1096</v>
      </c>
      <c r="J2389" s="14" t="s">
        <v>1093</v>
      </c>
      <c r="K2389" s="14" t="s">
        <v>1096</v>
      </c>
      <c r="L2389" s="14">
        <v>1</v>
      </c>
      <c r="M2389" s="14">
        <v>2</v>
      </c>
      <c r="N2389" s="14">
        <v>1</v>
      </c>
      <c r="O2389" s="14">
        <v>1140</v>
      </c>
      <c r="P2389" s="14"/>
      <c r="Q2389" s="14"/>
      <c r="R2389" s="14"/>
      <c r="S2389" s="14"/>
      <c r="T2389" s="14"/>
      <c r="U2389" s="14"/>
      <c r="V2389" s="16"/>
      <c r="W2389" s="14"/>
    </row>
    <row r="2390" spans="1:28" s="3" customFormat="1">
      <c r="A2390" s="14"/>
      <c r="B2390" s="14"/>
      <c r="C2390" s="14"/>
      <c r="D2390" s="15" t="s">
        <v>945</v>
      </c>
      <c r="E2390" s="15" t="s">
        <v>1014</v>
      </c>
      <c r="F2390" s="15" t="s">
        <v>1093</v>
      </c>
      <c r="G2390" s="15" t="s">
        <v>95</v>
      </c>
      <c r="H2390" s="15" t="s">
        <v>1093</v>
      </c>
      <c r="I2390" s="15" t="s">
        <v>95</v>
      </c>
      <c r="J2390" s="14" t="s">
        <v>1093</v>
      </c>
      <c r="K2390" s="14" t="s">
        <v>95</v>
      </c>
      <c r="L2390" s="14">
        <v>1</v>
      </c>
      <c r="M2390" s="14">
        <v>3</v>
      </c>
      <c r="N2390" s="14">
        <v>1</v>
      </c>
      <c r="O2390" s="14">
        <v>732</v>
      </c>
      <c r="P2390" s="14"/>
      <c r="Q2390" s="14"/>
      <c r="R2390" s="14"/>
      <c r="S2390" s="14"/>
      <c r="T2390" s="14"/>
      <c r="U2390" s="14"/>
      <c r="V2390" s="16"/>
      <c r="W2390" s="14"/>
    </row>
    <row r="2391" spans="1:28" s="3" customFormat="1">
      <c r="A2391" s="14" t="s">
        <v>6531</v>
      </c>
      <c r="B2391" s="14"/>
      <c r="C2391" s="14" t="s">
        <v>6525</v>
      </c>
      <c r="D2391" s="15" t="s">
        <v>3014</v>
      </c>
      <c r="E2391" s="15" t="s">
        <v>3275</v>
      </c>
      <c r="F2391" s="15" t="s">
        <v>3276</v>
      </c>
      <c r="G2391" s="15" t="s">
        <v>3277</v>
      </c>
      <c r="H2391" s="15" t="s">
        <v>3276</v>
      </c>
      <c r="I2391" s="15" t="s">
        <v>3277</v>
      </c>
      <c r="J2391" s="14" t="s">
        <v>3276</v>
      </c>
      <c r="K2391" s="14" t="s">
        <v>3277</v>
      </c>
      <c r="L2391" s="14">
        <v>1</v>
      </c>
      <c r="M2391" s="14">
        <v>2</v>
      </c>
      <c r="N2391" s="15">
        <v>1</v>
      </c>
      <c r="O2391" s="14">
        <v>1471</v>
      </c>
      <c r="P2391" s="14" t="s">
        <v>5462</v>
      </c>
      <c r="Q2391" s="14" t="s">
        <v>6156</v>
      </c>
      <c r="R2391" s="14"/>
      <c r="S2391" s="24"/>
      <c r="T2391" s="14"/>
      <c r="U2391" s="14"/>
      <c r="V2391" s="16"/>
      <c r="W2391" s="14"/>
    </row>
    <row r="2392" spans="1:28" s="3" customFormat="1">
      <c r="A2392" s="14" t="s">
        <v>6531</v>
      </c>
      <c r="B2392" s="14"/>
      <c r="C2392" s="14" t="s">
        <v>6525</v>
      </c>
      <c r="D2392" s="15" t="s">
        <v>3014</v>
      </c>
      <c r="E2392" s="15" t="s">
        <v>3275</v>
      </c>
      <c r="F2392" s="15" t="s">
        <v>3276</v>
      </c>
      <c r="G2392" s="15" t="s">
        <v>3278</v>
      </c>
      <c r="H2392" s="15" t="s">
        <v>3276</v>
      </c>
      <c r="I2392" s="15" t="s">
        <v>3278</v>
      </c>
      <c r="J2392" s="14" t="s">
        <v>3276</v>
      </c>
      <c r="K2392" s="14" t="s">
        <v>3278</v>
      </c>
      <c r="L2392" s="14">
        <v>1</v>
      </c>
      <c r="M2392" s="14">
        <v>2</v>
      </c>
      <c r="N2392" s="15">
        <v>43</v>
      </c>
      <c r="O2392" s="14">
        <v>28734</v>
      </c>
      <c r="P2392" s="14" t="s">
        <v>5462</v>
      </c>
      <c r="Q2392" s="14" t="s">
        <v>6156</v>
      </c>
      <c r="R2392" s="14"/>
      <c r="S2392" s="14"/>
      <c r="T2392" s="14"/>
      <c r="U2392" s="14"/>
      <c r="V2392" s="16"/>
      <c r="W2392" s="14"/>
    </row>
    <row r="2393" spans="1:28" s="3" customFormat="1">
      <c r="A2393" s="14" t="s">
        <v>6531</v>
      </c>
      <c r="B2393" s="14"/>
      <c r="C2393" s="14" t="s">
        <v>6525</v>
      </c>
      <c r="D2393" s="15" t="s">
        <v>3014</v>
      </c>
      <c r="E2393" s="15" t="s">
        <v>3275</v>
      </c>
      <c r="F2393" s="14" t="s">
        <v>3279</v>
      </c>
      <c r="G2393" s="14" t="s">
        <v>6790</v>
      </c>
      <c r="H2393" s="14" t="s">
        <v>3279</v>
      </c>
      <c r="I2393" s="14" t="s">
        <v>5463</v>
      </c>
      <c r="J2393" s="14" t="s">
        <v>3279</v>
      </c>
      <c r="K2393" s="14" t="s">
        <v>5463</v>
      </c>
      <c r="L2393" s="14">
        <v>1</v>
      </c>
      <c r="M2393" s="14">
        <v>2</v>
      </c>
      <c r="N2393" s="15">
        <v>1</v>
      </c>
      <c r="O2393" s="14">
        <v>1471</v>
      </c>
      <c r="P2393" s="14" t="s">
        <v>5464</v>
      </c>
      <c r="Q2393" s="14" t="s">
        <v>6158</v>
      </c>
      <c r="R2393" s="14" t="s">
        <v>6336</v>
      </c>
      <c r="S2393" s="14" t="s">
        <v>6158</v>
      </c>
      <c r="T2393" s="14" t="s">
        <v>6158</v>
      </c>
      <c r="U2393" s="14"/>
      <c r="V2393" s="16"/>
      <c r="W2393" s="14"/>
    </row>
    <row r="2394" spans="1:28" s="3" customFormat="1">
      <c r="A2394" s="14" t="s">
        <v>6531</v>
      </c>
      <c r="B2394" s="14"/>
      <c r="C2394" s="14" t="s">
        <v>6525</v>
      </c>
      <c r="D2394" s="15" t="s">
        <v>3014</v>
      </c>
      <c r="E2394" s="15" t="s">
        <v>3275</v>
      </c>
      <c r="F2394" s="14" t="s">
        <v>3279</v>
      </c>
      <c r="G2394" s="14" t="s">
        <v>5466</v>
      </c>
      <c r="H2394" s="14" t="s">
        <v>3279</v>
      </c>
      <c r="I2394" s="14" t="s">
        <v>5466</v>
      </c>
      <c r="J2394" s="14" t="s">
        <v>3279</v>
      </c>
      <c r="K2394" s="14" t="s">
        <v>5466</v>
      </c>
      <c r="L2394" s="14">
        <v>1</v>
      </c>
      <c r="M2394" s="14">
        <v>4</v>
      </c>
      <c r="N2394" s="15">
        <v>0</v>
      </c>
      <c r="O2394" s="14">
        <v>0</v>
      </c>
      <c r="P2394" s="14" t="s">
        <v>6561</v>
      </c>
      <c r="Q2394" s="14" t="s">
        <v>6157</v>
      </c>
      <c r="R2394" s="14" t="s">
        <v>6336</v>
      </c>
      <c r="S2394" s="14" t="s">
        <v>6157</v>
      </c>
      <c r="T2394" s="14" t="s">
        <v>6157</v>
      </c>
      <c r="U2394" s="14"/>
      <c r="V2394" s="16"/>
      <c r="W2394" s="14"/>
    </row>
    <row r="2395" spans="1:28" s="3" customFormat="1">
      <c r="A2395" s="14" t="s">
        <v>6531</v>
      </c>
      <c r="B2395" s="14"/>
      <c r="C2395" s="14" t="s">
        <v>6525</v>
      </c>
      <c r="D2395" s="15" t="s">
        <v>3014</v>
      </c>
      <c r="E2395" s="15" t="s">
        <v>3275</v>
      </c>
      <c r="F2395" s="14" t="s">
        <v>3279</v>
      </c>
      <c r="G2395" s="14" t="s">
        <v>5467</v>
      </c>
      <c r="H2395" s="14" t="s">
        <v>3279</v>
      </c>
      <c r="I2395" s="14" t="s">
        <v>5467</v>
      </c>
      <c r="J2395" s="14" t="s">
        <v>3279</v>
      </c>
      <c r="K2395" s="14" t="s">
        <v>5467</v>
      </c>
      <c r="L2395" s="14">
        <v>1</v>
      </c>
      <c r="M2395" s="14">
        <v>2</v>
      </c>
      <c r="N2395" s="15">
        <v>1</v>
      </c>
      <c r="O2395" s="14">
        <v>1471</v>
      </c>
      <c r="P2395" s="14" t="s">
        <v>5468</v>
      </c>
      <c r="Q2395" s="14" t="s">
        <v>6158</v>
      </c>
      <c r="R2395" s="14" t="s">
        <v>6336</v>
      </c>
      <c r="S2395" s="14" t="s">
        <v>6158</v>
      </c>
      <c r="T2395" s="14" t="s">
        <v>6158</v>
      </c>
      <c r="U2395" s="14"/>
      <c r="V2395" s="16"/>
      <c r="W2395" s="14"/>
      <c r="AB2395" s="5"/>
    </row>
    <row r="2396" spans="1:28" s="3" customFormat="1">
      <c r="A2396" s="14" t="s">
        <v>6531</v>
      </c>
      <c r="B2396" s="14"/>
      <c r="C2396" s="14" t="s">
        <v>6525</v>
      </c>
      <c r="D2396" s="15" t="s">
        <v>3014</v>
      </c>
      <c r="E2396" s="15" t="s">
        <v>3275</v>
      </c>
      <c r="F2396" s="15" t="s">
        <v>3279</v>
      </c>
      <c r="G2396" s="15" t="s">
        <v>3280</v>
      </c>
      <c r="H2396" s="15" t="s">
        <v>3279</v>
      </c>
      <c r="I2396" s="15" t="s">
        <v>3280</v>
      </c>
      <c r="J2396" s="14" t="s">
        <v>3279</v>
      </c>
      <c r="K2396" s="14" t="s">
        <v>3280</v>
      </c>
      <c r="L2396" s="14">
        <v>1</v>
      </c>
      <c r="M2396" s="14">
        <v>1</v>
      </c>
      <c r="N2396" s="15">
        <v>45</v>
      </c>
      <c r="O2396" s="14">
        <v>29943</v>
      </c>
      <c r="P2396" s="14"/>
      <c r="Q2396" s="14"/>
      <c r="R2396" s="14"/>
      <c r="S2396" s="14"/>
      <c r="T2396" s="14"/>
      <c r="U2396" s="14"/>
      <c r="V2396" s="16"/>
      <c r="W2396" s="14"/>
      <c r="AB2396" s="5"/>
    </row>
    <row r="2397" spans="1:28" s="3" customFormat="1">
      <c r="A2397" s="14" t="s">
        <v>6531</v>
      </c>
      <c r="B2397" s="14"/>
      <c r="C2397" s="14" t="s">
        <v>6525</v>
      </c>
      <c r="D2397" s="15" t="s">
        <v>3014</v>
      </c>
      <c r="E2397" s="15" t="s">
        <v>3275</v>
      </c>
      <c r="F2397" s="15" t="s">
        <v>3281</v>
      </c>
      <c r="G2397" s="15" t="s">
        <v>3048</v>
      </c>
      <c r="H2397" s="15" t="s">
        <v>3281</v>
      </c>
      <c r="I2397" s="15" t="s">
        <v>3048</v>
      </c>
      <c r="J2397" s="14" t="s">
        <v>3281</v>
      </c>
      <c r="K2397" s="14" t="s">
        <v>3048</v>
      </c>
      <c r="L2397" s="14">
        <v>1</v>
      </c>
      <c r="M2397" s="14">
        <v>2</v>
      </c>
      <c r="N2397" s="15">
        <v>44</v>
      </c>
      <c r="O2397" s="14">
        <v>28846</v>
      </c>
      <c r="P2397" s="14" t="s">
        <v>2</v>
      </c>
      <c r="Q2397" s="14" t="s">
        <v>6156</v>
      </c>
      <c r="R2397" s="14"/>
      <c r="S2397" s="14"/>
      <c r="T2397" s="14"/>
      <c r="U2397" s="14"/>
      <c r="V2397" s="16"/>
      <c r="W2397" s="14"/>
      <c r="AB2397" s="5"/>
    </row>
    <row r="2398" spans="1:28" s="3" customFormat="1">
      <c r="A2398" s="14" t="s">
        <v>6531</v>
      </c>
      <c r="B2398" s="14"/>
      <c r="C2398" s="14" t="s">
        <v>6525</v>
      </c>
      <c r="D2398" s="15" t="s">
        <v>3014</v>
      </c>
      <c r="E2398" s="15" t="s">
        <v>3275</v>
      </c>
      <c r="F2398" s="15" t="s">
        <v>3281</v>
      </c>
      <c r="G2398" s="15" t="s">
        <v>3282</v>
      </c>
      <c r="H2398" s="15" t="s">
        <v>3281</v>
      </c>
      <c r="I2398" s="15" t="s">
        <v>3282</v>
      </c>
      <c r="J2398" s="14" t="s">
        <v>3281</v>
      </c>
      <c r="K2398" s="14" t="s">
        <v>3282</v>
      </c>
      <c r="L2398" s="14">
        <v>1</v>
      </c>
      <c r="M2398" s="14">
        <v>2</v>
      </c>
      <c r="N2398" s="15">
        <v>41</v>
      </c>
      <c r="O2398" s="14">
        <v>27354</v>
      </c>
      <c r="P2398" s="14" t="s">
        <v>2</v>
      </c>
      <c r="Q2398" s="14" t="s">
        <v>6156</v>
      </c>
      <c r="R2398" s="14"/>
      <c r="S2398" s="14"/>
      <c r="T2398" s="14"/>
      <c r="U2398" s="14"/>
      <c r="V2398" s="16"/>
      <c r="W2398" s="14"/>
      <c r="AB2398" s="5"/>
    </row>
    <row r="2399" spans="1:28" s="3" customFormat="1">
      <c r="A2399" s="14" t="s">
        <v>6531</v>
      </c>
      <c r="B2399" s="14"/>
      <c r="C2399" s="14" t="s">
        <v>6525</v>
      </c>
      <c r="D2399" s="15" t="s">
        <v>3014</v>
      </c>
      <c r="E2399" s="15" t="s">
        <v>3275</v>
      </c>
      <c r="F2399" s="15" t="s">
        <v>3283</v>
      </c>
      <c r="G2399" s="15" t="s">
        <v>3284</v>
      </c>
      <c r="H2399" s="15" t="s">
        <v>3283</v>
      </c>
      <c r="I2399" s="15" t="s">
        <v>3284</v>
      </c>
      <c r="J2399" s="14" t="s">
        <v>3283</v>
      </c>
      <c r="K2399" s="14" t="s">
        <v>3284</v>
      </c>
      <c r="L2399" s="14">
        <v>1</v>
      </c>
      <c r="M2399" s="14">
        <v>2</v>
      </c>
      <c r="N2399" s="15">
        <v>20</v>
      </c>
      <c r="O2399" s="14">
        <v>12218</v>
      </c>
      <c r="P2399" s="14" t="s">
        <v>5469</v>
      </c>
      <c r="Q2399" s="14" t="s">
        <v>6156</v>
      </c>
      <c r="R2399" s="14"/>
      <c r="S2399" s="14"/>
      <c r="T2399" s="14"/>
      <c r="U2399" s="14"/>
      <c r="V2399" s="16"/>
      <c r="W2399" s="14"/>
      <c r="AB2399" s="5"/>
    </row>
    <row r="2400" spans="1:28" s="3" customFormat="1">
      <c r="A2400" s="14" t="s">
        <v>6531</v>
      </c>
      <c r="B2400" s="14"/>
      <c r="C2400" s="14" t="s">
        <v>6525</v>
      </c>
      <c r="D2400" s="15" t="s">
        <v>3014</v>
      </c>
      <c r="E2400" s="15" t="s">
        <v>3275</v>
      </c>
      <c r="F2400" s="15" t="s">
        <v>3283</v>
      </c>
      <c r="G2400" s="15" t="s">
        <v>429</v>
      </c>
      <c r="H2400" s="15" t="s">
        <v>3283</v>
      </c>
      <c r="I2400" s="15" t="s">
        <v>429</v>
      </c>
      <c r="J2400" s="14" t="s">
        <v>3283</v>
      </c>
      <c r="K2400" s="14" t="s">
        <v>429</v>
      </c>
      <c r="L2400" s="14">
        <v>1</v>
      </c>
      <c r="M2400" s="14">
        <v>2</v>
      </c>
      <c r="N2400" s="15">
        <v>44</v>
      </c>
      <c r="O2400" s="14">
        <v>28928</v>
      </c>
      <c r="P2400" s="14" t="s">
        <v>5469</v>
      </c>
      <c r="Q2400" s="14" t="s">
        <v>6156</v>
      </c>
      <c r="R2400" s="14"/>
      <c r="S2400" s="14"/>
      <c r="T2400" s="14"/>
      <c r="U2400" s="14"/>
      <c r="V2400" s="16"/>
      <c r="W2400" s="14"/>
      <c r="AB2400" s="5"/>
    </row>
    <row r="2401" spans="1:28" s="3" customFormat="1" ht="15" customHeight="1">
      <c r="A2401" s="14" t="s">
        <v>6531</v>
      </c>
      <c r="B2401" s="14"/>
      <c r="C2401" s="14" t="s">
        <v>6525</v>
      </c>
      <c r="D2401" s="15" t="s">
        <v>3014</v>
      </c>
      <c r="E2401" s="15" t="s">
        <v>3275</v>
      </c>
      <c r="F2401" s="14" t="s">
        <v>6522</v>
      </c>
      <c r="G2401" s="14" t="s">
        <v>6522</v>
      </c>
      <c r="H2401" s="14" t="s">
        <v>6522</v>
      </c>
      <c r="I2401" s="14" t="s">
        <v>6522</v>
      </c>
      <c r="J2401" s="14" t="s">
        <v>3279</v>
      </c>
      <c r="K2401" s="14" t="s">
        <v>5465</v>
      </c>
      <c r="L2401" s="14" t="s">
        <v>6435</v>
      </c>
      <c r="M2401" s="14" t="s">
        <v>6435</v>
      </c>
      <c r="N2401" s="14" t="s">
        <v>6435</v>
      </c>
      <c r="O2401" s="14" t="s">
        <v>6435</v>
      </c>
      <c r="P2401" s="14"/>
      <c r="Q2401" s="14"/>
      <c r="R2401" s="14"/>
      <c r="S2401" s="14"/>
      <c r="T2401" s="14"/>
      <c r="U2401" s="14"/>
      <c r="V2401" s="16"/>
      <c r="W2401" s="14"/>
      <c r="AB2401" s="5"/>
    </row>
    <row r="2402" spans="1:28" s="3" customFormat="1">
      <c r="A2402" s="14" t="s">
        <v>6531</v>
      </c>
      <c r="B2402" s="14"/>
      <c r="C2402" s="14" t="s">
        <v>6525</v>
      </c>
      <c r="D2402" s="15" t="s">
        <v>80</v>
      </c>
      <c r="E2402" s="15" t="s">
        <v>251</v>
      </c>
      <c r="F2402" s="15" t="s">
        <v>252</v>
      </c>
      <c r="G2402" s="15" t="s">
        <v>253</v>
      </c>
      <c r="H2402" s="15" t="s">
        <v>252</v>
      </c>
      <c r="I2402" s="15" t="s">
        <v>253</v>
      </c>
      <c r="J2402" s="14" t="s">
        <v>252</v>
      </c>
      <c r="K2402" s="14" t="s">
        <v>253</v>
      </c>
      <c r="L2402" s="14">
        <v>1</v>
      </c>
      <c r="M2402" s="14">
        <v>1</v>
      </c>
      <c r="N2402" s="14">
        <v>12</v>
      </c>
      <c r="O2402" s="14">
        <v>6839</v>
      </c>
      <c r="P2402" s="14"/>
      <c r="Q2402" s="14"/>
      <c r="R2402" s="14"/>
      <c r="S2402" s="14"/>
      <c r="T2402" s="14"/>
      <c r="U2402" s="14"/>
      <c r="V2402" s="16"/>
      <c r="W2402" s="14"/>
      <c r="AB2402" s="5"/>
    </row>
    <row r="2403" spans="1:28" s="3" customFormat="1">
      <c r="A2403" s="14" t="s">
        <v>6531</v>
      </c>
      <c r="B2403" s="14"/>
      <c r="C2403" s="14" t="s">
        <v>6525</v>
      </c>
      <c r="D2403" s="15" t="s">
        <v>80</v>
      </c>
      <c r="E2403" s="15" t="s">
        <v>251</v>
      </c>
      <c r="F2403" s="15" t="s">
        <v>254</v>
      </c>
      <c r="G2403" s="15" t="s">
        <v>256</v>
      </c>
      <c r="H2403" s="15" t="s">
        <v>254</v>
      </c>
      <c r="I2403" s="15" t="s">
        <v>256</v>
      </c>
      <c r="J2403" s="14" t="s">
        <v>254</v>
      </c>
      <c r="K2403" s="14" t="s">
        <v>256</v>
      </c>
      <c r="L2403" s="14">
        <v>1</v>
      </c>
      <c r="M2403" s="14">
        <v>2</v>
      </c>
      <c r="N2403" s="14">
        <v>13</v>
      </c>
      <c r="O2403" s="14">
        <v>7643</v>
      </c>
      <c r="P2403" s="14"/>
      <c r="Q2403" s="14"/>
      <c r="R2403" s="14"/>
      <c r="S2403" s="14"/>
      <c r="T2403" s="14"/>
      <c r="U2403" s="14"/>
      <c r="V2403" s="16"/>
      <c r="W2403" s="14"/>
      <c r="AB2403" s="5"/>
    </row>
    <row r="2404" spans="1:28" s="3" customFormat="1">
      <c r="A2404" s="14" t="s">
        <v>6531</v>
      </c>
      <c r="B2404" s="14"/>
      <c r="C2404" s="14" t="s">
        <v>6525</v>
      </c>
      <c r="D2404" s="14" t="s">
        <v>80</v>
      </c>
      <c r="E2404" s="14" t="s">
        <v>251</v>
      </c>
      <c r="F2404" s="15" t="s">
        <v>6506</v>
      </c>
      <c r="G2404" s="15" t="s">
        <v>255</v>
      </c>
      <c r="H2404" s="15" t="s">
        <v>6506</v>
      </c>
      <c r="I2404" s="15" t="s">
        <v>255</v>
      </c>
      <c r="J2404" s="14" t="s">
        <v>254</v>
      </c>
      <c r="K2404" s="14" t="s">
        <v>255</v>
      </c>
      <c r="L2404" s="14">
        <v>1</v>
      </c>
      <c r="M2404" s="14">
        <v>2</v>
      </c>
      <c r="N2404" s="14">
        <v>13</v>
      </c>
      <c r="O2404" s="14">
        <v>7696</v>
      </c>
      <c r="P2404" s="14"/>
      <c r="Q2404" s="14"/>
      <c r="R2404" s="14"/>
      <c r="S2404" s="14"/>
      <c r="T2404" s="14"/>
      <c r="U2404" s="14"/>
      <c r="V2404" s="16"/>
      <c r="W2404" s="14"/>
      <c r="X2404" s="12"/>
      <c r="AB2404" s="5"/>
    </row>
    <row r="2405" spans="1:28" s="3" customFormat="1">
      <c r="A2405" s="14" t="s">
        <v>6531</v>
      </c>
      <c r="B2405" s="14"/>
      <c r="C2405" s="14" t="s">
        <v>6525</v>
      </c>
      <c r="D2405" s="15" t="s">
        <v>80</v>
      </c>
      <c r="E2405" s="15" t="s">
        <v>251</v>
      </c>
      <c r="F2405" s="15" t="s">
        <v>257</v>
      </c>
      <c r="G2405" s="15" t="s">
        <v>258</v>
      </c>
      <c r="H2405" s="15" t="s">
        <v>257</v>
      </c>
      <c r="I2405" s="15" t="s">
        <v>258</v>
      </c>
      <c r="J2405" s="14" t="s">
        <v>257</v>
      </c>
      <c r="K2405" s="14" t="s">
        <v>258</v>
      </c>
      <c r="L2405" s="14">
        <v>1</v>
      </c>
      <c r="M2405" s="14">
        <v>2</v>
      </c>
      <c r="N2405" s="14">
        <v>13</v>
      </c>
      <c r="O2405" s="14">
        <v>8070</v>
      </c>
      <c r="P2405" s="14"/>
      <c r="Q2405" s="14"/>
      <c r="R2405" s="14"/>
      <c r="S2405" s="14"/>
      <c r="T2405" s="14"/>
      <c r="U2405" s="14"/>
      <c r="V2405" s="14"/>
      <c r="W2405" s="14"/>
      <c r="AB2405" s="5"/>
    </row>
    <row r="2406" spans="1:28" s="3" customFormat="1">
      <c r="A2406" s="14" t="s">
        <v>6531</v>
      </c>
      <c r="B2406" s="14"/>
      <c r="C2406" s="14" t="s">
        <v>6525</v>
      </c>
      <c r="D2406" s="15" t="s">
        <v>3014</v>
      </c>
      <c r="E2406" s="15" t="s">
        <v>3285</v>
      </c>
      <c r="F2406" s="15" t="s">
        <v>3286</v>
      </c>
      <c r="G2406" s="15" t="s">
        <v>3287</v>
      </c>
      <c r="H2406" s="15" t="s">
        <v>3286</v>
      </c>
      <c r="I2406" s="15" t="s">
        <v>3287</v>
      </c>
      <c r="J2406" s="14" t="s">
        <v>3286</v>
      </c>
      <c r="K2406" s="14" t="s">
        <v>3287</v>
      </c>
      <c r="L2406" s="14">
        <v>1</v>
      </c>
      <c r="M2406" s="14">
        <v>24</v>
      </c>
      <c r="N2406" s="14">
        <v>0</v>
      </c>
      <c r="O2406" s="14">
        <v>0</v>
      </c>
      <c r="P2406" s="14" t="s">
        <v>6138</v>
      </c>
      <c r="Q2406" s="14" t="s">
        <v>5490</v>
      </c>
      <c r="R2406" s="14"/>
      <c r="S2406" s="14"/>
      <c r="T2406" s="14"/>
      <c r="U2406" s="14"/>
      <c r="V2406" s="16"/>
      <c r="W2406" s="14"/>
      <c r="AB2406" s="5"/>
    </row>
    <row r="2407" spans="1:28" s="3" customFormat="1">
      <c r="A2407" s="14" t="s">
        <v>6531</v>
      </c>
      <c r="B2407" s="14"/>
      <c r="C2407" s="14" t="s">
        <v>6525</v>
      </c>
      <c r="D2407" s="15" t="s">
        <v>3014</v>
      </c>
      <c r="E2407" s="15" t="s">
        <v>3285</v>
      </c>
      <c r="F2407" s="15" t="s">
        <v>3286</v>
      </c>
      <c r="G2407" s="15" t="s">
        <v>3288</v>
      </c>
      <c r="H2407" s="15" t="s">
        <v>3286</v>
      </c>
      <c r="I2407" s="15" t="s">
        <v>3288</v>
      </c>
      <c r="J2407" s="14" t="s">
        <v>3286</v>
      </c>
      <c r="K2407" s="14" t="s">
        <v>3288</v>
      </c>
      <c r="L2407" s="14">
        <v>1</v>
      </c>
      <c r="M2407" s="14">
        <v>2</v>
      </c>
      <c r="N2407" s="15">
        <v>5</v>
      </c>
      <c r="O2407" s="14">
        <v>3456</v>
      </c>
      <c r="P2407" s="14"/>
      <c r="Q2407" s="14"/>
      <c r="R2407" s="14"/>
      <c r="S2407" s="14"/>
      <c r="T2407" s="14"/>
      <c r="U2407" s="14"/>
      <c r="V2407" s="16"/>
      <c r="W2407" s="14"/>
      <c r="AB2407" s="5"/>
    </row>
    <row r="2408" spans="1:28" s="3" customFormat="1">
      <c r="A2408" s="14" t="s">
        <v>6531</v>
      </c>
      <c r="B2408" s="14"/>
      <c r="C2408" s="14" t="s">
        <v>6525</v>
      </c>
      <c r="D2408" s="15" t="s">
        <v>3014</v>
      </c>
      <c r="E2408" s="15" t="s">
        <v>3285</v>
      </c>
      <c r="F2408" s="15" t="s">
        <v>3289</v>
      </c>
      <c r="G2408" s="15" t="s">
        <v>2101</v>
      </c>
      <c r="H2408" s="15" t="s">
        <v>3289</v>
      </c>
      <c r="I2408" s="15" t="s">
        <v>2101</v>
      </c>
      <c r="J2408" s="14" t="s">
        <v>3289</v>
      </c>
      <c r="K2408" s="14" t="s">
        <v>2101</v>
      </c>
      <c r="L2408" s="14">
        <v>1</v>
      </c>
      <c r="M2408" s="14">
        <v>2</v>
      </c>
      <c r="N2408" s="15">
        <v>54</v>
      </c>
      <c r="O2408" s="14">
        <v>34927</v>
      </c>
      <c r="P2408" s="14"/>
      <c r="Q2408" s="14"/>
      <c r="R2408" s="14"/>
      <c r="S2408" s="14"/>
      <c r="T2408" s="14"/>
      <c r="U2408" s="14"/>
      <c r="V2408" s="16"/>
      <c r="W2408" s="14"/>
      <c r="AB2408" s="5"/>
    </row>
    <row r="2409" spans="1:28" s="3" customFormat="1">
      <c r="A2409" s="14" t="s">
        <v>6531</v>
      </c>
      <c r="B2409" s="14"/>
      <c r="C2409" s="14" t="s">
        <v>6525</v>
      </c>
      <c r="D2409" s="15" t="s">
        <v>3014</v>
      </c>
      <c r="E2409" s="15" t="s">
        <v>3285</v>
      </c>
      <c r="F2409" s="15" t="s">
        <v>3289</v>
      </c>
      <c r="G2409" s="15" t="s">
        <v>3290</v>
      </c>
      <c r="H2409" s="15" t="s">
        <v>3289</v>
      </c>
      <c r="I2409" s="15" t="s">
        <v>3290</v>
      </c>
      <c r="J2409" s="14" t="s">
        <v>3289</v>
      </c>
      <c r="K2409" s="14" t="s">
        <v>3290</v>
      </c>
      <c r="L2409" s="14">
        <v>1</v>
      </c>
      <c r="M2409" s="14">
        <v>2</v>
      </c>
      <c r="N2409" s="15">
        <v>1</v>
      </c>
      <c r="O2409" s="14">
        <v>1139</v>
      </c>
      <c r="P2409" s="14"/>
      <c r="Q2409" s="14"/>
      <c r="R2409" s="14"/>
      <c r="S2409" s="14"/>
      <c r="T2409" s="14"/>
      <c r="U2409" s="14"/>
      <c r="V2409" s="16"/>
      <c r="W2409" s="14"/>
      <c r="AB2409" s="5"/>
    </row>
    <row r="2410" spans="1:28" s="3" customFormat="1">
      <c r="A2410" s="14" t="s">
        <v>6531</v>
      </c>
      <c r="B2410" s="14"/>
      <c r="C2410" s="14" t="s">
        <v>6525</v>
      </c>
      <c r="D2410" s="15" t="s">
        <v>3014</v>
      </c>
      <c r="E2410" s="15" t="s">
        <v>3285</v>
      </c>
      <c r="F2410" s="15" t="s">
        <v>3289</v>
      </c>
      <c r="G2410" s="15" t="s">
        <v>3291</v>
      </c>
      <c r="H2410" s="15" t="s">
        <v>3289</v>
      </c>
      <c r="I2410" s="15" t="s">
        <v>3291</v>
      </c>
      <c r="J2410" s="14" t="s">
        <v>3289</v>
      </c>
      <c r="K2410" s="14" t="s">
        <v>3291</v>
      </c>
      <c r="L2410" s="14">
        <v>1</v>
      </c>
      <c r="M2410" s="14">
        <v>2</v>
      </c>
      <c r="N2410" s="15">
        <v>4</v>
      </c>
      <c r="O2410" s="14">
        <v>2795</v>
      </c>
      <c r="P2410" s="14"/>
      <c r="Q2410" s="14"/>
      <c r="R2410" s="14"/>
      <c r="S2410" s="14"/>
      <c r="T2410" s="14"/>
      <c r="U2410" s="14"/>
      <c r="V2410" s="16"/>
      <c r="W2410" s="14"/>
      <c r="AB2410" s="5"/>
    </row>
    <row r="2411" spans="1:28" s="3" customFormat="1">
      <c r="A2411" s="14" t="s">
        <v>6531</v>
      </c>
      <c r="B2411" s="14"/>
      <c r="C2411" s="14" t="s">
        <v>6525</v>
      </c>
      <c r="D2411" s="15" t="s">
        <v>3014</v>
      </c>
      <c r="E2411" s="15" t="s">
        <v>3285</v>
      </c>
      <c r="F2411" s="15" t="s">
        <v>3289</v>
      </c>
      <c r="G2411" s="15" t="s">
        <v>3292</v>
      </c>
      <c r="H2411" s="15" t="s">
        <v>3289</v>
      </c>
      <c r="I2411" s="15" t="s">
        <v>3292</v>
      </c>
      <c r="J2411" s="14" t="s">
        <v>3289</v>
      </c>
      <c r="K2411" s="14" t="s">
        <v>3292</v>
      </c>
      <c r="L2411" s="14">
        <v>1</v>
      </c>
      <c r="M2411" s="14">
        <v>2</v>
      </c>
      <c r="N2411" s="15">
        <v>56</v>
      </c>
      <c r="O2411" s="14">
        <v>35005</v>
      </c>
      <c r="P2411" s="14"/>
      <c r="Q2411" s="14"/>
      <c r="R2411" s="14"/>
      <c r="S2411" s="14"/>
      <c r="T2411" s="14"/>
      <c r="U2411" s="14"/>
      <c r="V2411" s="16"/>
      <c r="W2411" s="14"/>
      <c r="AB2411" s="5"/>
    </row>
    <row r="2412" spans="1:28" s="3" customFormat="1">
      <c r="A2412" s="14" t="s">
        <v>6531</v>
      </c>
      <c r="B2412" s="14"/>
      <c r="C2412" s="14" t="s">
        <v>6525</v>
      </c>
      <c r="D2412" s="15" t="s">
        <v>3014</v>
      </c>
      <c r="E2412" s="15" t="s">
        <v>3285</v>
      </c>
      <c r="F2412" s="15" t="s">
        <v>3289</v>
      </c>
      <c r="G2412" s="15" t="s">
        <v>3294</v>
      </c>
      <c r="H2412" s="15" t="s">
        <v>3289</v>
      </c>
      <c r="I2412" s="15" t="s">
        <v>3294</v>
      </c>
      <c r="J2412" s="14" t="s">
        <v>3289</v>
      </c>
      <c r="K2412" s="14" t="s">
        <v>3294</v>
      </c>
      <c r="L2412" s="14">
        <v>1</v>
      </c>
      <c r="M2412" s="14">
        <v>2</v>
      </c>
      <c r="N2412" s="15">
        <v>5</v>
      </c>
      <c r="O2412" s="14">
        <v>2518</v>
      </c>
      <c r="P2412" s="14"/>
      <c r="Q2412" s="14"/>
      <c r="R2412" s="14"/>
      <c r="S2412" s="14"/>
      <c r="T2412" s="14"/>
      <c r="U2412" s="14"/>
      <c r="V2412" s="16"/>
      <c r="W2412" s="14"/>
      <c r="AB2412" s="5"/>
    </row>
    <row r="2413" spans="1:28" s="3" customFormat="1">
      <c r="A2413" s="14" t="s">
        <v>6531</v>
      </c>
      <c r="B2413" s="14"/>
      <c r="C2413" s="14" t="s">
        <v>6525</v>
      </c>
      <c r="D2413" s="15" t="s">
        <v>3014</v>
      </c>
      <c r="E2413" s="15" t="s">
        <v>3285</v>
      </c>
      <c r="F2413" s="15" t="s">
        <v>3289</v>
      </c>
      <c r="G2413" s="15" t="s">
        <v>2302</v>
      </c>
      <c r="H2413" s="15" t="s">
        <v>3289</v>
      </c>
      <c r="I2413" s="15" t="s">
        <v>2302</v>
      </c>
      <c r="J2413" s="14" t="s">
        <v>3289</v>
      </c>
      <c r="K2413" s="14" t="s">
        <v>2302</v>
      </c>
      <c r="L2413" s="14">
        <v>1</v>
      </c>
      <c r="M2413" s="14">
        <v>2</v>
      </c>
      <c r="N2413" s="15">
        <v>51</v>
      </c>
      <c r="O2413" s="14">
        <v>32729</v>
      </c>
      <c r="P2413" s="14"/>
      <c r="Q2413" s="14"/>
      <c r="R2413" s="14"/>
      <c r="S2413" s="14"/>
      <c r="T2413" s="14"/>
      <c r="U2413" s="14"/>
      <c r="V2413" s="16"/>
      <c r="W2413" s="14"/>
      <c r="AB2413" s="5"/>
    </row>
    <row r="2414" spans="1:28" s="3" customFormat="1">
      <c r="A2414" s="14" t="s">
        <v>6531</v>
      </c>
      <c r="B2414" s="14"/>
      <c r="C2414" s="14" t="s">
        <v>6525</v>
      </c>
      <c r="D2414" s="15" t="s">
        <v>3014</v>
      </c>
      <c r="E2414" s="15" t="s">
        <v>3285</v>
      </c>
      <c r="F2414" s="15" t="s">
        <v>3289</v>
      </c>
      <c r="G2414" s="15" t="s">
        <v>3087</v>
      </c>
      <c r="H2414" s="15" t="s">
        <v>3289</v>
      </c>
      <c r="I2414" s="15" t="s">
        <v>3087</v>
      </c>
      <c r="J2414" s="14" t="s">
        <v>3289</v>
      </c>
      <c r="K2414" s="14" t="s">
        <v>3087</v>
      </c>
      <c r="L2414" s="14">
        <v>1</v>
      </c>
      <c r="M2414" s="14">
        <v>2</v>
      </c>
      <c r="N2414" s="15">
        <v>5</v>
      </c>
      <c r="O2414" s="14">
        <v>3521</v>
      </c>
      <c r="P2414" s="14"/>
      <c r="Q2414" s="14"/>
      <c r="R2414" s="14"/>
      <c r="S2414" s="14"/>
      <c r="T2414" s="14"/>
      <c r="U2414" s="14"/>
      <c r="V2414" s="16"/>
      <c r="W2414" s="14"/>
      <c r="AB2414" s="5"/>
    </row>
    <row r="2415" spans="1:28" s="3" customFormat="1">
      <c r="A2415" s="14" t="s">
        <v>6531</v>
      </c>
      <c r="B2415" s="14"/>
      <c r="C2415" s="14" t="s">
        <v>6525</v>
      </c>
      <c r="D2415" s="15" t="s">
        <v>3014</v>
      </c>
      <c r="E2415" s="15" t="s">
        <v>3285</v>
      </c>
      <c r="F2415" s="15" t="s">
        <v>3295</v>
      </c>
      <c r="G2415" s="15" t="s">
        <v>150</v>
      </c>
      <c r="H2415" s="15" t="s">
        <v>3295</v>
      </c>
      <c r="I2415" s="15" t="s">
        <v>150</v>
      </c>
      <c r="J2415" s="14" t="s">
        <v>3295</v>
      </c>
      <c r="K2415" s="14" t="s">
        <v>150</v>
      </c>
      <c r="L2415" s="14">
        <v>1</v>
      </c>
      <c r="M2415" s="14">
        <v>2</v>
      </c>
      <c r="N2415" s="15">
        <v>40</v>
      </c>
      <c r="O2415" s="14">
        <v>22940</v>
      </c>
      <c r="P2415" s="14"/>
      <c r="Q2415" s="14"/>
      <c r="R2415" s="14"/>
      <c r="S2415" s="14"/>
      <c r="T2415" s="14"/>
      <c r="U2415" s="14"/>
      <c r="V2415" s="16"/>
      <c r="W2415" s="14"/>
      <c r="AB2415" s="5"/>
    </row>
    <row r="2416" spans="1:28" s="3" customFormat="1">
      <c r="A2416" s="14" t="s">
        <v>6531</v>
      </c>
      <c r="B2416" s="14"/>
      <c r="C2416" s="14" t="s">
        <v>6525</v>
      </c>
      <c r="D2416" s="15" t="s">
        <v>3014</v>
      </c>
      <c r="E2416" s="15" t="s">
        <v>3285</v>
      </c>
      <c r="F2416" s="15" t="s">
        <v>3295</v>
      </c>
      <c r="G2416" s="15" t="s">
        <v>3296</v>
      </c>
      <c r="H2416" s="15" t="s">
        <v>3295</v>
      </c>
      <c r="I2416" s="15" t="s">
        <v>3296</v>
      </c>
      <c r="J2416" s="14" t="s">
        <v>3295</v>
      </c>
      <c r="K2416" s="14" t="s">
        <v>3296</v>
      </c>
      <c r="L2416" s="14">
        <v>1</v>
      </c>
      <c r="M2416" s="14">
        <v>2</v>
      </c>
      <c r="N2416" s="15">
        <v>55</v>
      </c>
      <c r="O2416" s="14">
        <v>35518</v>
      </c>
      <c r="P2416" s="14"/>
      <c r="Q2416" s="14"/>
      <c r="R2416" s="14"/>
      <c r="S2416" s="14"/>
      <c r="T2416" s="14"/>
      <c r="U2416" s="14"/>
      <c r="V2416" s="16"/>
      <c r="W2416" s="14"/>
      <c r="AB2416" s="5"/>
    </row>
    <row r="2417" spans="1:28" s="3" customFormat="1">
      <c r="A2417" s="14" t="s">
        <v>6531</v>
      </c>
      <c r="B2417" s="14"/>
      <c r="C2417" s="14" t="s">
        <v>6525</v>
      </c>
      <c r="D2417" s="15" t="s">
        <v>3014</v>
      </c>
      <c r="E2417" s="15" t="s">
        <v>3285</v>
      </c>
      <c r="F2417" s="15" t="s">
        <v>3295</v>
      </c>
      <c r="G2417" s="15" t="s">
        <v>2828</v>
      </c>
      <c r="H2417" s="15" t="s">
        <v>3295</v>
      </c>
      <c r="I2417" s="15" t="s">
        <v>2828</v>
      </c>
      <c r="J2417" s="14" t="s">
        <v>3295</v>
      </c>
      <c r="K2417" s="14" t="s">
        <v>2828</v>
      </c>
      <c r="L2417" s="14">
        <v>1</v>
      </c>
      <c r="M2417" s="14">
        <v>2</v>
      </c>
      <c r="N2417" s="15">
        <v>1</v>
      </c>
      <c r="O2417" s="14">
        <v>1139</v>
      </c>
      <c r="P2417" s="14"/>
      <c r="Q2417" s="14"/>
      <c r="R2417" s="14"/>
      <c r="S2417" s="14"/>
      <c r="T2417" s="14"/>
      <c r="U2417" s="14"/>
      <c r="V2417" s="16"/>
      <c r="W2417" s="14"/>
      <c r="AB2417" s="5"/>
    </row>
    <row r="2418" spans="1:28" s="3" customFormat="1">
      <c r="A2418" s="14" t="s">
        <v>6531</v>
      </c>
      <c r="B2418" s="14"/>
      <c r="C2418" s="14" t="s">
        <v>6525</v>
      </c>
      <c r="D2418" s="15" t="s">
        <v>3014</v>
      </c>
      <c r="E2418" s="15" t="s">
        <v>3285</v>
      </c>
      <c r="F2418" s="15" t="s">
        <v>3295</v>
      </c>
      <c r="G2418" s="15" t="s">
        <v>3082</v>
      </c>
      <c r="H2418" s="15" t="s">
        <v>3295</v>
      </c>
      <c r="I2418" s="15" t="s">
        <v>3082</v>
      </c>
      <c r="J2418" s="14" t="s">
        <v>3295</v>
      </c>
      <c r="K2418" s="14" t="s">
        <v>3082</v>
      </c>
      <c r="L2418" s="14">
        <v>1</v>
      </c>
      <c r="M2418" s="14">
        <v>1</v>
      </c>
      <c r="N2418" s="15">
        <v>52</v>
      </c>
      <c r="O2418" s="14">
        <v>33530</v>
      </c>
      <c r="P2418" s="14"/>
      <c r="Q2418" s="14"/>
      <c r="R2418" s="14"/>
      <c r="S2418" s="14"/>
      <c r="T2418" s="14"/>
      <c r="U2418" s="14"/>
      <c r="V2418" s="16"/>
      <c r="W2418" s="14"/>
      <c r="AB2418" s="5"/>
    </row>
    <row r="2419" spans="1:28" s="3" customFormat="1">
      <c r="A2419" s="14" t="s">
        <v>6531</v>
      </c>
      <c r="B2419" s="14"/>
      <c r="C2419" s="14" t="s">
        <v>6525</v>
      </c>
      <c r="D2419" s="15" t="s">
        <v>3014</v>
      </c>
      <c r="E2419" s="15" t="s">
        <v>3285</v>
      </c>
      <c r="F2419" s="15" t="s">
        <v>3295</v>
      </c>
      <c r="G2419" s="15" t="s">
        <v>1164</v>
      </c>
      <c r="H2419" s="15" t="s">
        <v>3295</v>
      </c>
      <c r="I2419" s="15" t="s">
        <v>1164</v>
      </c>
      <c r="J2419" s="14" t="s">
        <v>3295</v>
      </c>
      <c r="K2419" s="14" t="s">
        <v>1164</v>
      </c>
      <c r="L2419" s="14">
        <v>1</v>
      </c>
      <c r="M2419" s="14">
        <v>2</v>
      </c>
      <c r="N2419" s="15">
        <v>1</v>
      </c>
      <c r="O2419" s="14">
        <v>1139</v>
      </c>
      <c r="P2419" s="14"/>
      <c r="Q2419" s="14"/>
      <c r="R2419" s="14"/>
      <c r="S2419" s="14"/>
      <c r="T2419" s="14"/>
      <c r="U2419" s="14"/>
      <c r="V2419" s="16"/>
      <c r="W2419" s="14"/>
      <c r="AB2419" s="5"/>
    </row>
    <row r="2420" spans="1:28" s="3" customFormat="1">
      <c r="A2420" s="14" t="s">
        <v>6531</v>
      </c>
      <c r="B2420" s="14"/>
      <c r="C2420" s="14" t="s">
        <v>6525</v>
      </c>
      <c r="D2420" s="15" t="s">
        <v>3014</v>
      </c>
      <c r="E2420" s="15" t="s">
        <v>3285</v>
      </c>
      <c r="F2420" s="15" t="s">
        <v>3295</v>
      </c>
      <c r="G2420" s="15" t="s">
        <v>3297</v>
      </c>
      <c r="H2420" s="15" t="s">
        <v>3295</v>
      </c>
      <c r="I2420" s="15" t="s">
        <v>3297</v>
      </c>
      <c r="J2420" s="14" t="s">
        <v>3295</v>
      </c>
      <c r="K2420" s="14" t="s">
        <v>3297</v>
      </c>
      <c r="L2420" s="14">
        <v>1</v>
      </c>
      <c r="M2420" s="14">
        <v>2</v>
      </c>
      <c r="N2420" s="15">
        <v>53</v>
      </c>
      <c r="O2420" s="14">
        <v>33931</v>
      </c>
      <c r="P2420" s="14"/>
      <c r="Q2420" s="14"/>
      <c r="R2420" s="14"/>
      <c r="S2420" s="14"/>
      <c r="T2420" s="14"/>
      <c r="U2420" s="14"/>
      <c r="V2420" s="16"/>
      <c r="W2420" s="14"/>
      <c r="AB2420" s="5"/>
    </row>
    <row r="2421" spans="1:28" s="3" customFormat="1">
      <c r="A2421" s="14" t="s">
        <v>6531</v>
      </c>
      <c r="B2421" s="14"/>
      <c r="C2421" s="14" t="s">
        <v>6525</v>
      </c>
      <c r="D2421" s="15" t="s">
        <v>3014</v>
      </c>
      <c r="E2421" s="15" t="s">
        <v>3285</v>
      </c>
      <c r="F2421" s="15" t="s">
        <v>3298</v>
      </c>
      <c r="G2421" s="15" t="s">
        <v>3299</v>
      </c>
      <c r="H2421" s="15" t="s">
        <v>3298</v>
      </c>
      <c r="I2421" s="15" t="s">
        <v>3299</v>
      </c>
      <c r="J2421" s="14" t="s">
        <v>3298</v>
      </c>
      <c r="K2421" s="14" t="s">
        <v>3299</v>
      </c>
      <c r="L2421" s="14">
        <v>1</v>
      </c>
      <c r="M2421" s="14">
        <v>2</v>
      </c>
      <c r="N2421" s="15">
        <v>55</v>
      </c>
      <c r="O2421" s="14">
        <v>35694</v>
      </c>
      <c r="P2421" s="14"/>
      <c r="Q2421" s="14"/>
      <c r="R2421" s="14"/>
      <c r="S2421" s="14"/>
      <c r="T2421" s="14"/>
      <c r="U2421" s="14"/>
      <c r="V2421" s="16"/>
      <c r="W2421" s="14"/>
      <c r="AB2421" s="5"/>
    </row>
    <row r="2422" spans="1:28" s="3" customFormat="1">
      <c r="A2422" s="14"/>
      <c r="B2422" s="14"/>
      <c r="C2422" s="14"/>
      <c r="D2422" s="15" t="s">
        <v>2273</v>
      </c>
      <c r="E2422" s="15" t="s">
        <v>2283</v>
      </c>
      <c r="F2422" s="15" t="s">
        <v>2284</v>
      </c>
      <c r="G2422" s="15" t="s">
        <v>636</v>
      </c>
      <c r="H2422" s="15" t="s">
        <v>2284</v>
      </c>
      <c r="I2422" s="15" t="s">
        <v>636</v>
      </c>
      <c r="J2422" s="14" t="s">
        <v>2284</v>
      </c>
      <c r="K2422" s="14" t="s">
        <v>636</v>
      </c>
      <c r="L2422" s="14">
        <v>1</v>
      </c>
      <c r="M2422" s="14">
        <v>1</v>
      </c>
      <c r="N2422" s="14" t="s">
        <v>6435</v>
      </c>
      <c r="O2422" s="14" t="s">
        <v>6435</v>
      </c>
      <c r="P2422" s="14"/>
      <c r="Q2422" s="14"/>
      <c r="R2422" s="14"/>
      <c r="S2422" s="14"/>
      <c r="T2422" s="14"/>
      <c r="U2422" s="14"/>
      <c r="V2422" s="16"/>
      <c r="W2422" s="14"/>
      <c r="AB2422" s="5"/>
    </row>
    <row r="2423" spans="1:28" s="3" customFormat="1">
      <c r="A2423" s="14"/>
      <c r="B2423" s="14"/>
      <c r="C2423" s="14"/>
      <c r="D2423" s="14" t="s">
        <v>2273</v>
      </c>
      <c r="E2423" s="15" t="s">
        <v>2283</v>
      </c>
      <c r="F2423" s="14" t="s">
        <v>5329</v>
      </c>
      <c r="G2423" s="14" t="s">
        <v>5330</v>
      </c>
      <c r="H2423" s="14" t="s">
        <v>5329</v>
      </c>
      <c r="I2423" s="14" t="s">
        <v>5330</v>
      </c>
      <c r="J2423" s="14" t="s">
        <v>5329</v>
      </c>
      <c r="K2423" s="14" t="s">
        <v>5330</v>
      </c>
      <c r="L2423" s="14">
        <v>1</v>
      </c>
      <c r="M2423" s="14">
        <v>4</v>
      </c>
      <c r="N2423" s="14">
        <v>0</v>
      </c>
      <c r="O2423" s="14">
        <v>0</v>
      </c>
      <c r="P2423" s="14" t="s">
        <v>6139</v>
      </c>
      <c r="Q2423" s="14" t="s">
        <v>5490</v>
      </c>
      <c r="R2423" s="14" t="s">
        <v>6336</v>
      </c>
      <c r="S2423" s="14" t="s">
        <v>6411</v>
      </c>
      <c r="T2423" s="14" t="s">
        <v>6411</v>
      </c>
      <c r="U2423" s="14"/>
      <c r="V2423" s="16"/>
      <c r="W2423" s="14"/>
      <c r="AB2423" s="5"/>
    </row>
    <row r="2424" spans="1:28" s="3" customFormat="1">
      <c r="A2424" s="14" t="s">
        <v>6531</v>
      </c>
      <c r="B2424" s="17"/>
      <c r="C2424" s="14" t="s">
        <v>6525</v>
      </c>
      <c r="D2424" s="15" t="s">
        <v>3406</v>
      </c>
      <c r="E2424" s="15" t="s">
        <v>4390</v>
      </c>
      <c r="F2424" s="15" t="s">
        <v>4391</v>
      </c>
      <c r="G2424" s="15" t="s">
        <v>884</v>
      </c>
      <c r="H2424" s="15" t="s">
        <v>4391</v>
      </c>
      <c r="I2424" s="15" t="s">
        <v>884</v>
      </c>
      <c r="J2424" s="14" t="s">
        <v>4391</v>
      </c>
      <c r="K2424" s="14" t="s">
        <v>884</v>
      </c>
      <c r="L2424" s="14">
        <v>1</v>
      </c>
      <c r="M2424" s="14">
        <v>4</v>
      </c>
      <c r="N2424" s="14">
        <v>1</v>
      </c>
      <c r="O2424" s="14">
        <v>402</v>
      </c>
      <c r="P2424" s="14"/>
      <c r="Q2424" s="14"/>
      <c r="R2424" s="14"/>
      <c r="S2424" s="14"/>
      <c r="T2424" s="14"/>
      <c r="U2424" s="14"/>
      <c r="V2424" s="16"/>
      <c r="W2424" s="14"/>
      <c r="AB2424" s="5"/>
    </row>
    <row r="2425" spans="1:28" s="3" customFormat="1">
      <c r="A2425" s="14" t="s">
        <v>6531</v>
      </c>
      <c r="B2425" s="17"/>
      <c r="C2425" s="14" t="s">
        <v>6525</v>
      </c>
      <c r="D2425" s="15" t="s">
        <v>3406</v>
      </c>
      <c r="E2425" s="15" t="s">
        <v>4390</v>
      </c>
      <c r="F2425" s="15" t="s">
        <v>4391</v>
      </c>
      <c r="G2425" s="15" t="s">
        <v>2953</v>
      </c>
      <c r="H2425" s="15" t="s">
        <v>4391</v>
      </c>
      <c r="I2425" s="15" t="s">
        <v>2953</v>
      </c>
      <c r="J2425" s="14" t="s">
        <v>4391</v>
      </c>
      <c r="K2425" s="14" t="s">
        <v>2953</v>
      </c>
      <c r="L2425" s="14">
        <v>1</v>
      </c>
      <c r="M2425" s="14">
        <v>2</v>
      </c>
      <c r="N2425" s="14">
        <v>2</v>
      </c>
      <c r="O2425" s="14">
        <f>1221+1140</f>
        <v>2361</v>
      </c>
      <c r="P2425" s="14"/>
      <c r="Q2425" s="14"/>
      <c r="R2425" s="14"/>
      <c r="S2425" s="14"/>
      <c r="T2425" s="14"/>
      <c r="U2425" s="14"/>
      <c r="V2425" s="16"/>
      <c r="W2425" s="14"/>
      <c r="AB2425" s="5"/>
    </row>
    <row r="2426" spans="1:28" s="3" customFormat="1">
      <c r="A2426" s="14" t="s">
        <v>6531</v>
      </c>
      <c r="B2426" s="17"/>
      <c r="C2426" s="14" t="s">
        <v>6525</v>
      </c>
      <c r="D2426" s="15" t="s">
        <v>3406</v>
      </c>
      <c r="E2426" s="15" t="s">
        <v>4390</v>
      </c>
      <c r="F2426" s="15" t="s">
        <v>4392</v>
      </c>
      <c r="G2426" s="15" t="s">
        <v>4393</v>
      </c>
      <c r="H2426" s="15" t="s">
        <v>4392</v>
      </c>
      <c r="I2426" s="15" t="s">
        <v>4393</v>
      </c>
      <c r="J2426" s="14" t="s">
        <v>4392</v>
      </c>
      <c r="K2426" s="14" t="s">
        <v>4393</v>
      </c>
      <c r="L2426" s="14">
        <v>1</v>
      </c>
      <c r="M2426" s="14">
        <v>2</v>
      </c>
      <c r="N2426" s="14">
        <v>2</v>
      </c>
      <c r="O2426" s="14">
        <f>1140+498</f>
        <v>1638</v>
      </c>
      <c r="P2426" s="14" t="s">
        <v>6047</v>
      </c>
      <c r="Q2426" s="14" t="s">
        <v>5303</v>
      </c>
      <c r="R2426" s="14"/>
      <c r="S2426" s="14"/>
      <c r="T2426" s="14"/>
      <c r="U2426" s="14"/>
      <c r="V2426" s="16"/>
      <c r="W2426" s="14"/>
      <c r="AB2426" s="5"/>
    </row>
    <row r="2427" spans="1:28" s="3" customFormat="1">
      <c r="A2427" s="14" t="s">
        <v>6531</v>
      </c>
      <c r="B2427" s="17"/>
      <c r="C2427" s="14" t="s">
        <v>6525</v>
      </c>
      <c r="D2427" s="15" t="s">
        <v>3406</v>
      </c>
      <c r="E2427" s="15" t="s">
        <v>4390</v>
      </c>
      <c r="F2427" s="15" t="s">
        <v>4392</v>
      </c>
      <c r="G2427" s="15" t="s">
        <v>4394</v>
      </c>
      <c r="H2427" s="15" t="s">
        <v>4392</v>
      </c>
      <c r="I2427" s="15" t="s">
        <v>4394</v>
      </c>
      <c r="J2427" s="14" t="s">
        <v>4392</v>
      </c>
      <c r="K2427" s="14" t="s">
        <v>4394</v>
      </c>
      <c r="L2427" s="14">
        <v>1</v>
      </c>
      <c r="M2427" s="14">
        <v>2</v>
      </c>
      <c r="N2427" s="14">
        <v>2</v>
      </c>
      <c r="O2427" s="14">
        <f>1238+418</f>
        <v>1656</v>
      </c>
      <c r="P2427" s="14"/>
      <c r="Q2427" s="14"/>
      <c r="R2427" s="14"/>
      <c r="S2427" s="14"/>
      <c r="T2427" s="14"/>
      <c r="U2427" s="14"/>
      <c r="V2427" s="16"/>
      <c r="W2427" s="14"/>
      <c r="AB2427" s="5"/>
    </row>
    <row r="2428" spans="1:28" s="3" customFormat="1">
      <c r="A2428" s="14" t="s">
        <v>6531</v>
      </c>
      <c r="B2428" s="17"/>
      <c r="C2428" s="14" t="s">
        <v>6525</v>
      </c>
      <c r="D2428" s="15" t="s">
        <v>3406</v>
      </c>
      <c r="E2428" s="15" t="s">
        <v>4390</v>
      </c>
      <c r="F2428" s="15" t="s">
        <v>4392</v>
      </c>
      <c r="G2428" s="15" t="s">
        <v>4395</v>
      </c>
      <c r="H2428" s="15" t="s">
        <v>4392</v>
      </c>
      <c r="I2428" s="15" t="s">
        <v>4395</v>
      </c>
      <c r="J2428" s="14" t="s">
        <v>4392</v>
      </c>
      <c r="K2428" s="14" t="s">
        <v>4395</v>
      </c>
      <c r="L2428" s="14">
        <v>0</v>
      </c>
      <c r="M2428" s="14">
        <v>4</v>
      </c>
      <c r="N2428" s="14">
        <v>0</v>
      </c>
      <c r="O2428" s="14">
        <v>0</v>
      </c>
      <c r="P2428" s="14" t="s">
        <v>6047</v>
      </c>
      <c r="Q2428" s="14" t="s">
        <v>5303</v>
      </c>
      <c r="R2428" s="14"/>
      <c r="S2428" s="14"/>
      <c r="T2428" s="14"/>
      <c r="U2428" s="14"/>
      <c r="V2428" s="16"/>
      <c r="W2428" s="14"/>
      <c r="AB2428" s="5"/>
    </row>
    <row r="2429" spans="1:28" s="3" customFormat="1">
      <c r="A2429" s="14" t="s">
        <v>6531</v>
      </c>
      <c r="B2429" s="17"/>
      <c r="C2429" s="14" t="s">
        <v>6525</v>
      </c>
      <c r="D2429" s="15" t="s">
        <v>3406</v>
      </c>
      <c r="E2429" s="15" t="s">
        <v>4390</v>
      </c>
      <c r="F2429" s="15" t="s">
        <v>4392</v>
      </c>
      <c r="G2429" s="15" t="s">
        <v>258</v>
      </c>
      <c r="H2429" s="15" t="s">
        <v>4392</v>
      </c>
      <c r="I2429" s="15" t="s">
        <v>258</v>
      </c>
      <c r="J2429" s="14" t="s">
        <v>4392</v>
      </c>
      <c r="K2429" s="14" t="s">
        <v>258</v>
      </c>
      <c r="L2429" s="14">
        <v>1</v>
      </c>
      <c r="M2429" s="14">
        <v>2</v>
      </c>
      <c r="N2429" s="14">
        <v>1</v>
      </c>
      <c r="O2429" s="14">
        <v>219</v>
      </c>
      <c r="P2429" s="14" t="s">
        <v>6047</v>
      </c>
      <c r="Q2429" s="14" t="s">
        <v>5303</v>
      </c>
      <c r="R2429" s="14"/>
      <c r="S2429" s="14"/>
      <c r="T2429" s="14"/>
      <c r="U2429" s="14"/>
      <c r="V2429" s="16"/>
      <c r="W2429" s="14"/>
      <c r="AB2429" s="5"/>
    </row>
    <row r="2430" spans="1:28" s="3" customFormat="1">
      <c r="A2430" s="14" t="s">
        <v>6531</v>
      </c>
      <c r="B2430" s="17"/>
      <c r="C2430" s="14" t="s">
        <v>6525</v>
      </c>
      <c r="D2430" s="15" t="s">
        <v>3406</v>
      </c>
      <c r="E2430" s="15" t="s">
        <v>4390</v>
      </c>
      <c r="F2430" s="15" t="s">
        <v>4392</v>
      </c>
      <c r="G2430" s="15" t="s">
        <v>489</v>
      </c>
      <c r="H2430" s="15" t="s">
        <v>4392</v>
      </c>
      <c r="I2430" s="15" t="s">
        <v>489</v>
      </c>
      <c r="J2430" s="14" t="s">
        <v>4392</v>
      </c>
      <c r="K2430" s="14" t="s">
        <v>489</v>
      </c>
      <c r="L2430" s="14">
        <v>1</v>
      </c>
      <c r="M2430" s="14">
        <v>1</v>
      </c>
      <c r="N2430" s="14">
        <v>1</v>
      </c>
      <c r="O2430" s="14">
        <v>419</v>
      </c>
      <c r="P2430" s="14" t="s">
        <v>6047</v>
      </c>
      <c r="Q2430" s="14" t="s">
        <v>5303</v>
      </c>
      <c r="R2430" s="14"/>
      <c r="S2430" s="14"/>
      <c r="T2430" s="14"/>
      <c r="U2430" s="14"/>
      <c r="V2430" s="16"/>
      <c r="W2430" s="14"/>
      <c r="AB2430" s="5"/>
    </row>
    <row r="2431" spans="1:28" s="3" customFormat="1">
      <c r="A2431" s="14" t="s">
        <v>6531</v>
      </c>
      <c r="B2431" s="17"/>
      <c r="C2431" s="14" t="s">
        <v>6525</v>
      </c>
      <c r="D2431" s="15" t="s">
        <v>3406</v>
      </c>
      <c r="E2431" s="15" t="s">
        <v>4390</v>
      </c>
      <c r="F2431" s="15" t="s">
        <v>4392</v>
      </c>
      <c r="G2431" s="15" t="s">
        <v>1246</v>
      </c>
      <c r="H2431" s="15" t="s">
        <v>4392</v>
      </c>
      <c r="I2431" s="15" t="s">
        <v>1246</v>
      </c>
      <c r="J2431" s="14" t="s">
        <v>4392</v>
      </c>
      <c r="K2431" s="14" t="s">
        <v>1246</v>
      </c>
      <c r="L2431" s="14">
        <v>1</v>
      </c>
      <c r="M2431" s="14">
        <v>4</v>
      </c>
      <c r="N2431" s="14">
        <v>0</v>
      </c>
      <c r="O2431" s="14">
        <v>0</v>
      </c>
      <c r="P2431" s="14" t="s">
        <v>6047</v>
      </c>
      <c r="Q2431" s="14" t="s">
        <v>5303</v>
      </c>
      <c r="R2431" s="14"/>
      <c r="S2431" s="14"/>
      <c r="T2431" s="14"/>
      <c r="U2431" s="14"/>
      <c r="V2431" s="16"/>
      <c r="W2431" s="14"/>
      <c r="AB2431" s="5"/>
    </row>
    <row r="2432" spans="1:28" s="3" customFormat="1">
      <c r="A2432" s="14" t="s">
        <v>6531</v>
      </c>
      <c r="B2432" s="17"/>
      <c r="C2432" s="14" t="s">
        <v>6525</v>
      </c>
      <c r="D2432" s="14" t="s">
        <v>3406</v>
      </c>
      <c r="E2432" s="14" t="s">
        <v>4390</v>
      </c>
      <c r="F2432" s="14" t="s">
        <v>4392</v>
      </c>
      <c r="G2432" s="14" t="s">
        <v>5712</v>
      </c>
      <c r="H2432" s="14" t="s">
        <v>4392</v>
      </c>
      <c r="I2432" s="14" t="s">
        <v>5712</v>
      </c>
      <c r="J2432" s="14" t="s">
        <v>4392</v>
      </c>
      <c r="K2432" s="14" t="s">
        <v>5712</v>
      </c>
      <c r="L2432" s="14">
        <v>0</v>
      </c>
      <c r="M2432" s="14">
        <v>4</v>
      </c>
      <c r="N2432" s="14">
        <v>0</v>
      </c>
      <c r="O2432" s="14">
        <v>0</v>
      </c>
      <c r="P2432" s="14" t="s">
        <v>6047</v>
      </c>
      <c r="Q2432" s="14" t="s">
        <v>5303</v>
      </c>
      <c r="R2432" s="14" t="s">
        <v>6336</v>
      </c>
      <c r="S2432" s="16" t="s">
        <v>6343</v>
      </c>
      <c r="T2432" s="14" t="s">
        <v>6344</v>
      </c>
      <c r="U2432" s="14"/>
      <c r="V2432" s="16"/>
      <c r="W2432" s="14"/>
      <c r="AB2432" s="5"/>
    </row>
    <row r="2433" spans="1:28" s="3" customFormat="1">
      <c r="A2433" s="14" t="s">
        <v>6531</v>
      </c>
      <c r="B2433" s="17"/>
      <c r="C2433" s="14" t="s">
        <v>6525</v>
      </c>
      <c r="D2433" s="15" t="s">
        <v>3406</v>
      </c>
      <c r="E2433" s="15" t="s">
        <v>4390</v>
      </c>
      <c r="F2433" s="15" t="s">
        <v>4392</v>
      </c>
      <c r="G2433" s="15" t="s">
        <v>1195</v>
      </c>
      <c r="H2433" s="15" t="s">
        <v>4392</v>
      </c>
      <c r="I2433" s="15" t="s">
        <v>1195</v>
      </c>
      <c r="J2433" s="14" t="s">
        <v>4392</v>
      </c>
      <c r="K2433" s="14" t="s">
        <v>1195</v>
      </c>
      <c r="L2433" s="14">
        <v>0</v>
      </c>
      <c r="M2433" s="14">
        <v>4</v>
      </c>
      <c r="N2433" s="14">
        <v>0</v>
      </c>
      <c r="O2433" s="14">
        <v>0</v>
      </c>
      <c r="P2433" s="14" t="s">
        <v>6047</v>
      </c>
      <c r="Q2433" s="14" t="s">
        <v>5303</v>
      </c>
      <c r="R2433" s="14"/>
      <c r="S2433" s="14"/>
      <c r="T2433" s="14"/>
      <c r="U2433" s="14"/>
      <c r="V2433" s="16"/>
      <c r="W2433" s="14"/>
      <c r="AB2433" s="5"/>
    </row>
    <row r="2434" spans="1:28" s="3" customFormat="1">
      <c r="A2434" s="14" t="s">
        <v>6531</v>
      </c>
      <c r="B2434" s="17"/>
      <c r="C2434" s="14" t="s">
        <v>6525</v>
      </c>
      <c r="D2434" s="14" t="s">
        <v>3406</v>
      </c>
      <c r="E2434" s="14" t="s">
        <v>4390</v>
      </c>
      <c r="F2434" s="14" t="s">
        <v>4392</v>
      </c>
      <c r="G2434" s="14" t="s">
        <v>5713</v>
      </c>
      <c r="H2434" s="14" t="s">
        <v>4392</v>
      </c>
      <c r="I2434" s="14" t="s">
        <v>5713</v>
      </c>
      <c r="J2434" s="14" t="s">
        <v>4392</v>
      </c>
      <c r="K2434" s="14" t="s">
        <v>5713</v>
      </c>
      <c r="L2434" s="14">
        <v>0</v>
      </c>
      <c r="M2434" s="14">
        <v>4</v>
      </c>
      <c r="N2434" s="14">
        <v>0</v>
      </c>
      <c r="O2434" s="14">
        <v>0</v>
      </c>
      <c r="P2434" s="14" t="s">
        <v>6047</v>
      </c>
      <c r="Q2434" s="14" t="s">
        <v>5303</v>
      </c>
      <c r="R2434" s="14" t="s">
        <v>6336</v>
      </c>
      <c r="S2434" s="16" t="s">
        <v>6343</v>
      </c>
      <c r="T2434" s="14" t="s">
        <v>6345</v>
      </c>
      <c r="U2434" s="14"/>
      <c r="V2434" s="16"/>
      <c r="W2434" s="14"/>
      <c r="AB2434" s="5"/>
    </row>
    <row r="2435" spans="1:28" s="3" customFormat="1">
      <c r="A2435" s="14" t="s">
        <v>6531</v>
      </c>
      <c r="B2435" s="17"/>
      <c r="C2435" s="14" t="s">
        <v>6525</v>
      </c>
      <c r="D2435" s="15" t="s">
        <v>3406</v>
      </c>
      <c r="E2435" s="15" t="s">
        <v>4390</v>
      </c>
      <c r="F2435" s="15" t="s">
        <v>4392</v>
      </c>
      <c r="G2435" s="15" t="s">
        <v>193</v>
      </c>
      <c r="H2435" s="15" t="s">
        <v>4392</v>
      </c>
      <c r="I2435" s="15" t="s">
        <v>193</v>
      </c>
      <c r="J2435" s="14" t="s">
        <v>4392</v>
      </c>
      <c r="K2435" s="14" t="s">
        <v>193</v>
      </c>
      <c r="L2435" s="14">
        <v>0</v>
      </c>
      <c r="M2435" s="14">
        <v>4</v>
      </c>
      <c r="N2435" s="14">
        <v>0</v>
      </c>
      <c r="O2435" s="14">
        <v>0</v>
      </c>
      <c r="P2435" s="14" t="s">
        <v>6047</v>
      </c>
      <c r="Q2435" s="14" t="s">
        <v>5303</v>
      </c>
      <c r="R2435" s="14"/>
      <c r="S2435" s="14"/>
      <c r="T2435" s="14"/>
      <c r="U2435" s="14"/>
      <c r="V2435" s="16"/>
      <c r="W2435" s="14"/>
      <c r="AB2435" s="5"/>
    </row>
    <row r="2436" spans="1:28" s="3" customFormat="1">
      <c r="A2436" s="14" t="s">
        <v>6531</v>
      </c>
      <c r="B2436" s="17"/>
      <c r="C2436" s="14" t="s">
        <v>6525</v>
      </c>
      <c r="D2436" s="15" t="s">
        <v>3406</v>
      </c>
      <c r="E2436" s="15" t="s">
        <v>4390</v>
      </c>
      <c r="F2436" s="15" t="s">
        <v>4396</v>
      </c>
      <c r="G2436" s="15" t="s">
        <v>4397</v>
      </c>
      <c r="H2436" s="15" t="s">
        <v>4396</v>
      </c>
      <c r="I2436" s="15" t="s">
        <v>4397</v>
      </c>
      <c r="J2436" s="14" t="s">
        <v>4396</v>
      </c>
      <c r="K2436" s="14" t="s">
        <v>4397</v>
      </c>
      <c r="L2436" s="14">
        <v>1</v>
      </c>
      <c r="M2436" s="14">
        <v>2</v>
      </c>
      <c r="N2436" s="14">
        <v>1</v>
      </c>
      <c r="O2436" s="14">
        <v>1248</v>
      </c>
      <c r="P2436" s="14"/>
      <c r="Q2436" s="14"/>
      <c r="R2436" s="14"/>
      <c r="S2436" s="14"/>
      <c r="T2436" s="14"/>
      <c r="U2436" s="14"/>
      <c r="V2436" s="16"/>
      <c r="W2436" s="14"/>
      <c r="AB2436" s="5"/>
    </row>
    <row r="2437" spans="1:28" s="3" customFormat="1">
      <c r="A2437" s="14" t="s">
        <v>6531</v>
      </c>
      <c r="B2437" s="14"/>
      <c r="C2437" s="14" t="s">
        <v>6525</v>
      </c>
      <c r="D2437" s="15" t="s">
        <v>3014</v>
      </c>
      <c r="E2437" s="15" t="s">
        <v>3300</v>
      </c>
      <c r="F2437" s="15" t="s">
        <v>3301</v>
      </c>
      <c r="G2437" s="15" t="s">
        <v>3302</v>
      </c>
      <c r="H2437" s="15" t="s">
        <v>3301</v>
      </c>
      <c r="I2437" s="15" t="s">
        <v>3302</v>
      </c>
      <c r="J2437" s="14" t="s">
        <v>3301</v>
      </c>
      <c r="K2437" s="14" t="s">
        <v>3302</v>
      </c>
      <c r="L2437" s="14">
        <v>1</v>
      </c>
      <c r="M2437" s="14">
        <v>3</v>
      </c>
      <c r="N2437" s="15">
        <v>1</v>
      </c>
      <c r="O2437" s="14">
        <v>1800</v>
      </c>
      <c r="P2437" s="14"/>
      <c r="Q2437" s="14"/>
      <c r="R2437" s="14"/>
      <c r="S2437" s="14"/>
      <c r="T2437" s="14"/>
      <c r="U2437" s="14"/>
      <c r="V2437" s="16"/>
      <c r="W2437" s="14"/>
      <c r="AB2437" s="5"/>
    </row>
    <row r="2438" spans="1:28" s="3" customFormat="1">
      <c r="A2438" s="14" t="s">
        <v>6531</v>
      </c>
      <c r="B2438" s="14"/>
      <c r="C2438" s="14" t="s">
        <v>6525</v>
      </c>
      <c r="D2438" s="15" t="s">
        <v>3014</v>
      </c>
      <c r="E2438" s="15" t="s">
        <v>3300</v>
      </c>
      <c r="F2438" s="15" t="s">
        <v>3301</v>
      </c>
      <c r="G2438" s="15" t="s">
        <v>3303</v>
      </c>
      <c r="H2438" s="15" t="s">
        <v>3301</v>
      </c>
      <c r="I2438" s="15" t="s">
        <v>3303</v>
      </c>
      <c r="J2438" s="14" t="s">
        <v>3301</v>
      </c>
      <c r="K2438" s="14" t="s">
        <v>3303</v>
      </c>
      <c r="L2438" s="14">
        <v>1</v>
      </c>
      <c r="M2438" s="14">
        <v>3</v>
      </c>
      <c r="N2438" s="15">
        <v>1</v>
      </c>
      <c r="O2438" s="14">
        <v>2323</v>
      </c>
      <c r="P2438" s="14"/>
      <c r="Q2438" s="14"/>
      <c r="R2438" s="14"/>
      <c r="S2438" s="14"/>
      <c r="T2438" s="14"/>
      <c r="U2438" s="14"/>
      <c r="V2438" s="16"/>
      <c r="W2438" s="14"/>
      <c r="AB2438" s="5"/>
    </row>
    <row r="2439" spans="1:28" s="3" customFormat="1">
      <c r="A2439" s="14" t="s">
        <v>6531</v>
      </c>
      <c r="B2439" s="14"/>
      <c r="C2439" s="14" t="s">
        <v>6525</v>
      </c>
      <c r="D2439" s="15" t="s">
        <v>3014</v>
      </c>
      <c r="E2439" s="15" t="s">
        <v>3300</v>
      </c>
      <c r="F2439" s="15" t="s">
        <v>3301</v>
      </c>
      <c r="G2439" s="15" t="s">
        <v>1894</v>
      </c>
      <c r="H2439" s="15" t="s">
        <v>3301</v>
      </c>
      <c r="I2439" s="15" t="s">
        <v>1894</v>
      </c>
      <c r="J2439" s="14" t="s">
        <v>3301</v>
      </c>
      <c r="K2439" s="14" t="s">
        <v>1894</v>
      </c>
      <c r="L2439" s="14">
        <v>1</v>
      </c>
      <c r="M2439" s="14">
        <v>2</v>
      </c>
      <c r="N2439" s="15">
        <v>46</v>
      </c>
      <c r="O2439" s="14">
        <v>27627</v>
      </c>
      <c r="P2439" s="14"/>
      <c r="Q2439" s="14"/>
      <c r="R2439" s="14"/>
      <c r="S2439" s="14"/>
      <c r="T2439" s="14"/>
      <c r="U2439" s="14"/>
      <c r="V2439" s="16"/>
      <c r="W2439" s="14"/>
      <c r="AB2439" s="5"/>
    </row>
    <row r="2440" spans="1:28" s="3" customFormat="1">
      <c r="A2440" s="14" t="s">
        <v>6531</v>
      </c>
      <c r="B2440" s="14"/>
      <c r="C2440" s="14" t="s">
        <v>6525</v>
      </c>
      <c r="D2440" s="15" t="s">
        <v>3014</v>
      </c>
      <c r="E2440" s="15" t="s">
        <v>3300</v>
      </c>
      <c r="F2440" s="15" t="s">
        <v>3301</v>
      </c>
      <c r="G2440" s="15" t="s">
        <v>3304</v>
      </c>
      <c r="H2440" s="15" t="s">
        <v>3301</v>
      </c>
      <c r="I2440" s="15" t="s">
        <v>3304</v>
      </c>
      <c r="J2440" s="14" t="s">
        <v>3301</v>
      </c>
      <c r="K2440" s="14" t="s">
        <v>3304</v>
      </c>
      <c r="L2440" s="14">
        <v>1</v>
      </c>
      <c r="M2440" s="14">
        <v>3</v>
      </c>
      <c r="N2440" s="15">
        <v>1</v>
      </c>
      <c r="O2440" s="14">
        <v>1800</v>
      </c>
      <c r="P2440" s="14"/>
      <c r="Q2440" s="14"/>
      <c r="R2440" s="14"/>
      <c r="S2440" s="14"/>
      <c r="T2440" s="14"/>
      <c r="U2440" s="14"/>
      <c r="V2440" s="16"/>
      <c r="W2440" s="14"/>
      <c r="AB2440" s="5"/>
    </row>
    <row r="2441" spans="1:28" s="3" customFormat="1">
      <c r="A2441" s="14" t="s">
        <v>6531</v>
      </c>
      <c r="B2441" s="14" t="s">
        <v>6525</v>
      </c>
      <c r="C2441" s="14" t="s">
        <v>6525</v>
      </c>
      <c r="D2441" s="15" t="s">
        <v>3014</v>
      </c>
      <c r="E2441" s="15" t="s">
        <v>3300</v>
      </c>
      <c r="F2441" s="15" t="s">
        <v>3301</v>
      </c>
      <c r="G2441" s="15" t="s">
        <v>6459</v>
      </c>
      <c r="H2441" s="15" t="s">
        <v>3301</v>
      </c>
      <c r="I2441" s="15" t="s">
        <v>6459</v>
      </c>
      <c r="J2441" s="14" t="s">
        <v>6526</v>
      </c>
      <c r="K2441" s="14" t="s">
        <v>6526</v>
      </c>
      <c r="L2441" s="14">
        <v>0</v>
      </c>
      <c r="M2441" s="14">
        <v>3</v>
      </c>
      <c r="N2441" s="15">
        <v>0</v>
      </c>
      <c r="O2441" s="14">
        <v>0</v>
      </c>
      <c r="P2441" s="14" t="s">
        <v>6138</v>
      </c>
      <c r="Q2441" s="14" t="s">
        <v>5490</v>
      </c>
      <c r="R2441" s="14"/>
      <c r="S2441" s="14"/>
      <c r="T2441" s="14"/>
      <c r="U2441" s="14"/>
      <c r="V2441" s="16"/>
      <c r="W2441" s="14"/>
      <c r="AB2441" s="5"/>
    </row>
    <row r="2442" spans="1:28" s="3" customFormat="1">
      <c r="A2442" s="14" t="s">
        <v>6531</v>
      </c>
      <c r="B2442" s="14"/>
      <c r="C2442" s="14" t="s">
        <v>6525</v>
      </c>
      <c r="D2442" s="15" t="s">
        <v>3014</v>
      </c>
      <c r="E2442" s="15" t="s">
        <v>3300</v>
      </c>
      <c r="F2442" s="15" t="s">
        <v>3301</v>
      </c>
      <c r="G2442" s="15" t="s">
        <v>2401</v>
      </c>
      <c r="H2442" s="15" t="s">
        <v>3301</v>
      </c>
      <c r="I2442" s="15" t="s">
        <v>2401</v>
      </c>
      <c r="J2442" s="14" t="s">
        <v>3301</v>
      </c>
      <c r="K2442" s="14" t="s">
        <v>2401</v>
      </c>
      <c r="L2442" s="14">
        <v>1</v>
      </c>
      <c r="M2442" s="14">
        <v>3</v>
      </c>
      <c r="N2442" s="15">
        <v>1</v>
      </c>
      <c r="O2442" s="14">
        <v>2323</v>
      </c>
      <c r="P2442" s="14"/>
      <c r="Q2442" s="14"/>
      <c r="R2442" s="14"/>
      <c r="S2442" s="14"/>
      <c r="T2442" s="14"/>
      <c r="U2442" s="14"/>
      <c r="V2442" s="16"/>
      <c r="W2442" s="14"/>
      <c r="AB2442" s="5"/>
    </row>
    <row r="2443" spans="1:28" s="3" customFormat="1">
      <c r="A2443" s="14" t="s">
        <v>6531</v>
      </c>
      <c r="B2443" s="14"/>
      <c r="C2443" s="14" t="s">
        <v>6525</v>
      </c>
      <c r="D2443" s="15" t="s">
        <v>3014</v>
      </c>
      <c r="E2443" s="15" t="s">
        <v>3300</v>
      </c>
      <c r="F2443" s="15" t="s">
        <v>3301</v>
      </c>
      <c r="G2443" s="15" t="s">
        <v>3305</v>
      </c>
      <c r="H2443" s="15" t="s">
        <v>3301</v>
      </c>
      <c r="I2443" s="15" t="s">
        <v>3305</v>
      </c>
      <c r="J2443" s="14" t="s">
        <v>3301</v>
      </c>
      <c r="K2443" s="14" t="s">
        <v>3305</v>
      </c>
      <c r="L2443" s="14">
        <v>1</v>
      </c>
      <c r="M2443" s="14">
        <v>3</v>
      </c>
      <c r="N2443" s="15">
        <v>1</v>
      </c>
      <c r="O2443" s="14">
        <v>1800</v>
      </c>
      <c r="P2443" s="14"/>
      <c r="Q2443" s="14"/>
      <c r="R2443" s="14"/>
      <c r="S2443" s="14"/>
      <c r="T2443" s="14"/>
      <c r="U2443" s="14"/>
      <c r="V2443" s="16"/>
      <c r="W2443" s="14"/>
      <c r="AB2443" s="5"/>
    </row>
    <row r="2444" spans="1:28" s="3" customFormat="1">
      <c r="A2444" s="14" t="s">
        <v>6531</v>
      </c>
      <c r="B2444" s="14"/>
      <c r="C2444" s="14" t="s">
        <v>6525</v>
      </c>
      <c r="D2444" s="15" t="s">
        <v>3014</v>
      </c>
      <c r="E2444" s="15" t="s">
        <v>3300</v>
      </c>
      <c r="F2444" s="15" t="s">
        <v>3301</v>
      </c>
      <c r="G2444" s="15" t="s">
        <v>3306</v>
      </c>
      <c r="H2444" s="15" t="s">
        <v>3301</v>
      </c>
      <c r="I2444" s="15" t="s">
        <v>3306</v>
      </c>
      <c r="J2444" s="14" t="s">
        <v>3301</v>
      </c>
      <c r="K2444" s="14" t="s">
        <v>3306</v>
      </c>
      <c r="L2444" s="14">
        <v>1</v>
      </c>
      <c r="M2444" s="14">
        <v>3</v>
      </c>
      <c r="N2444" s="15">
        <v>1</v>
      </c>
      <c r="O2444" s="14">
        <v>1800</v>
      </c>
      <c r="P2444" s="14"/>
      <c r="Q2444" s="14"/>
      <c r="R2444" s="14"/>
      <c r="S2444" s="14"/>
      <c r="T2444" s="14"/>
      <c r="U2444" s="14"/>
      <c r="V2444" s="16"/>
      <c r="W2444" s="14"/>
      <c r="AB2444" s="5"/>
    </row>
    <row r="2445" spans="1:28" s="3" customFormat="1">
      <c r="A2445" s="14" t="s">
        <v>6531</v>
      </c>
      <c r="B2445" s="14"/>
      <c r="C2445" s="14" t="s">
        <v>6525</v>
      </c>
      <c r="D2445" s="15" t="s">
        <v>3014</v>
      </c>
      <c r="E2445" s="15" t="s">
        <v>3300</v>
      </c>
      <c r="F2445" s="15" t="s">
        <v>3301</v>
      </c>
      <c r="G2445" s="15" t="s">
        <v>774</v>
      </c>
      <c r="H2445" s="15" t="s">
        <v>3301</v>
      </c>
      <c r="I2445" s="15" t="s">
        <v>774</v>
      </c>
      <c r="J2445" s="14" t="s">
        <v>3301</v>
      </c>
      <c r="K2445" s="14" t="s">
        <v>774</v>
      </c>
      <c r="L2445" s="14">
        <v>1</v>
      </c>
      <c r="M2445" s="14">
        <v>3</v>
      </c>
      <c r="N2445" s="15">
        <v>1</v>
      </c>
      <c r="O2445" s="14">
        <v>2323</v>
      </c>
      <c r="P2445" s="14"/>
      <c r="Q2445" s="14"/>
      <c r="R2445" s="14"/>
      <c r="S2445" s="14"/>
      <c r="T2445" s="14"/>
      <c r="U2445" s="14"/>
      <c r="V2445" s="16"/>
      <c r="W2445" s="14"/>
      <c r="AB2445" s="5"/>
    </row>
    <row r="2446" spans="1:28" s="3" customFormat="1">
      <c r="A2446" s="14" t="s">
        <v>6531</v>
      </c>
      <c r="B2446" s="14"/>
      <c r="C2446" s="14" t="s">
        <v>6525</v>
      </c>
      <c r="D2446" s="15" t="s">
        <v>3014</v>
      </c>
      <c r="E2446" s="15" t="s">
        <v>3300</v>
      </c>
      <c r="F2446" s="15" t="s">
        <v>3307</v>
      </c>
      <c r="G2446" s="15" t="s">
        <v>3308</v>
      </c>
      <c r="H2446" s="15" t="s">
        <v>3307</v>
      </c>
      <c r="I2446" s="15" t="s">
        <v>3308</v>
      </c>
      <c r="J2446" s="14" t="s">
        <v>3307</v>
      </c>
      <c r="K2446" s="14" t="s">
        <v>3308</v>
      </c>
      <c r="L2446" s="14">
        <v>1</v>
      </c>
      <c r="M2446" s="14">
        <v>2</v>
      </c>
      <c r="N2446" s="15">
        <v>1</v>
      </c>
      <c r="O2446" s="14">
        <v>2323</v>
      </c>
      <c r="P2446" s="14"/>
      <c r="Q2446" s="14"/>
      <c r="R2446" s="14"/>
      <c r="S2446" s="14"/>
      <c r="T2446" s="14"/>
      <c r="U2446" s="14"/>
      <c r="V2446" s="14"/>
      <c r="W2446" s="14"/>
      <c r="AB2446" s="5"/>
    </row>
    <row r="2447" spans="1:28" s="3" customFormat="1">
      <c r="A2447" s="14" t="s">
        <v>6531</v>
      </c>
      <c r="B2447" s="14"/>
      <c r="C2447" s="14" t="s">
        <v>6525</v>
      </c>
      <c r="D2447" s="15" t="s">
        <v>3014</v>
      </c>
      <c r="E2447" s="15" t="s">
        <v>3300</v>
      </c>
      <c r="F2447" s="15" t="s">
        <v>3309</v>
      </c>
      <c r="G2447" s="15" t="s">
        <v>3310</v>
      </c>
      <c r="H2447" s="15" t="s">
        <v>3309</v>
      </c>
      <c r="I2447" s="15" t="s">
        <v>3310</v>
      </c>
      <c r="J2447" s="14" t="s">
        <v>3309</v>
      </c>
      <c r="K2447" s="14" t="s">
        <v>3310</v>
      </c>
      <c r="L2447" s="14">
        <v>0</v>
      </c>
      <c r="M2447" s="14">
        <v>4</v>
      </c>
      <c r="N2447" s="15">
        <v>0</v>
      </c>
      <c r="O2447" s="14">
        <v>0</v>
      </c>
      <c r="P2447" s="14" t="s">
        <v>6138</v>
      </c>
      <c r="Q2447" s="14" t="s">
        <v>5490</v>
      </c>
      <c r="R2447" s="14"/>
      <c r="S2447" s="14"/>
      <c r="T2447" s="14"/>
      <c r="U2447" s="14"/>
      <c r="V2447" s="14"/>
      <c r="W2447" s="14"/>
      <c r="AB2447" s="5"/>
    </row>
    <row r="2448" spans="1:28" s="3" customFormat="1">
      <c r="A2448" s="14" t="s">
        <v>6531</v>
      </c>
      <c r="B2448" s="14"/>
      <c r="C2448" s="14" t="s">
        <v>6525</v>
      </c>
      <c r="D2448" s="15" t="s">
        <v>3014</v>
      </c>
      <c r="E2448" s="15" t="s">
        <v>3300</v>
      </c>
      <c r="F2448" s="15" t="s">
        <v>3309</v>
      </c>
      <c r="G2448" s="15" t="s">
        <v>3247</v>
      </c>
      <c r="H2448" s="15" t="s">
        <v>3309</v>
      </c>
      <c r="I2448" s="15" t="s">
        <v>3247</v>
      </c>
      <c r="J2448" s="14" t="s">
        <v>3309</v>
      </c>
      <c r="K2448" s="14" t="s">
        <v>3247</v>
      </c>
      <c r="L2448" s="14">
        <v>1</v>
      </c>
      <c r="M2448" s="14">
        <v>2</v>
      </c>
      <c r="N2448" s="15">
        <v>36</v>
      </c>
      <c r="O2448" s="14">
        <v>23803</v>
      </c>
      <c r="P2448" s="14"/>
      <c r="Q2448" s="14"/>
      <c r="R2448" s="14"/>
      <c r="S2448" s="14"/>
      <c r="T2448" s="14"/>
      <c r="U2448" s="14"/>
      <c r="V2448" s="16"/>
      <c r="W2448" s="14"/>
      <c r="AB2448" s="5"/>
    </row>
    <row r="2449" spans="1:28" s="3" customFormat="1">
      <c r="A2449" s="14" t="s">
        <v>6531</v>
      </c>
      <c r="B2449" s="14"/>
      <c r="C2449" s="14" t="s">
        <v>6525</v>
      </c>
      <c r="D2449" s="15" t="s">
        <v>3014</v>
      </c>
      <c r="E2449" s="15" t="s">
        <v>3300</v>
      </c>
      <c r="F2449" s="15" t="s">
        <v>3309</v>
      </c>
      <c r="G2449" s="15" t="s">
        <v>1040</v>
      </c>
      <c r="H2449" s="15" t="s">
        <v>3309</v>
      </c>
      <c r="I2449" s="15" t="s">
        <v>1040</v>
      </c>
      <c r="J2449" s="14" t="s">
        <v>3309</v>
      </c>
      <c r="K2449" s="14" t="s">
        <v>1040</v>
      </c>
      <c r="L2449" s="14">
        <v>1</v>
      </c>
      <c r="M2449" s="14">
        <v>3</v>
      </c>
      <c r="N2449" s="15">
        <v>1</v>
      </c>
      <c r="O2449" s="14">
        <v>2325</v>
      </c>
      <c r="P2449" s="14"/>
      <c r="Q2449" s="14"/>
      <c r="R2449" s="14"/>
      <c r="S2449" s="14"/>
      <c r="T2449" s="14"/>
      <c r="U2449" s="14"/>
      <c r="V2449" s="16"/>
      <c r="W2449" s="14"/>
      <c r="AB2449" s="5"/>
    </row>
    <row r="2450" spans="1:28" s="3" customFormat="1">
      <c r="A2450" s="14" t="s">
        <v>6531</v>
      </c>
      <c r="B2450" s="14"/>
      <c r="C2450" s="14" t="s">
        <v>6525</v>
      </c>
      <c r="D2450" s="15" t="s">
        <v>3014</v>
      </c>
      <c r="E2450" s="15" t="s">
        <v>3300</v>
      </c>
      <c r="F2450" s="15" t="s">
        <v>3309</v>
      </c>
      <c r="G2450" s="15" t="s">
        <v>1647</v>
      </c>
      <c r="H2450" s="15" t="s">
        <v>3309</v>
      </c>
      <c r="I2450" s="15" t="s">
        <v>1647</v>
      </c>
      <c r="J2450" s="14" t="s">
        <v>3309</v>
      </c>
      <c r="K2450" s="14" t="s">
        <v>1647</v>
      </c>
      <c r="L2450" s="14">
        <v>1</v>
      </c>
      <c r="M2450" s="14">
        <v>3</v>
      </c>
      <c r="N2450" s="15">
        <v>1</v>
      </c>
      <c r="O2450" s="14">
        <v>2324</v>
      </c>
      <c r="P2450" s="14"/>
      <c r="Q2450" s="14"/>
      <c r="R2450" s="14"/>
      <c r="S2450" s="14"/>
      <c r="T2450" s="14"/>
      <c r="U2450" s="14"/>
      <c r="V2450" s="16"/>
      <c r="W2450" s="14"/>
      <c r="AB2450" s="5"/>
    </row>
    <row r="2451" spans="1:28" s="3" customFormat="1">
      <c r="A2451" s="14" t="s">
        <v>6531</v>
      </c>
      <c r="B2451" s="14"/>
      <c r="C2451" s="14" t="s">
        <v>6525</v>
      </c>
      <c r="D2451" s="15" t="s">
        <v>3014</v>
      </c>
      <c r="E2451" s="15" t="s">
        <v>3300</v>
      </c>
      <c r="F2451" s="15" t="s">
        <v>3309</v>
      </c>
      <c r="G2451" s="15" t="s">
        <v>1047</v>
      </c>
      <c r="H2451" s="15" t="s">
        <v>3309</v>
      </c>
      <c r="I2451" s="15" t="s">
        <v>1047</v>
      </c>
      <c r="J2451" s="14" t="s">
        <v>3309</v>
      </c>
      <c r="K2451" s="14" t="s">
        <v>1047</v>
      </c>
      <c r="L2451" s="14">
        <v>1</v>
      </c>
      <c r="M2451" s="14">
        <v>2</v>
      </c>
      <c r="N2451" s="15">
        <v>49</v>
      </c>
      <c r="O2451" s="14">
        <v>31591</v>
      </c>
      <c r="P2451" s="14"/>
      <c r="Q2451" s="14"/>
      <c r="R2451" s="14"/>
      <c r="S2451" s="14"/>
      <c r="T2451" s="14"/>
      <c r="U2451" s="14"/>
      <c r="V2451" s="16"/>
      <c r="W2451" s="14"/>
      <c r="AB2451" s="5"/>
    </row>
    <row r="2452" spans="1:28" s="3" customFormat="1">
      <c r="A2452" s="14" t="s">
        <v>6531</v>
      </c>
      <c r="B2452" s="14"/>
      <c r="C2452" s="14" t="s">
        <v>6525</v>
      </c>
      <c r="D2452" s="15" t="s">
        <v>3014</v>
      </c>
      <c r="E2452" s="15" t="s">
        <v>3300</v>
      </c>
      <c r="F2452" s="15" t="s">
        <v>3309</v>
      </c>
      <c r="G2452" s="15" t="s">
        <v>3311</v>
      </c>
      <c r="H2452" s="15" t="s">
        <v>3309</v>
      </c>
      <c r="I2452" s="15" t="s">
        <v>3311</v>
      </c>
      <c r="J2452" s="14" t="s">
        <v>3309</v>
      </c>
      <c r="K2452" s="14" t="s">
        <v>3311</v>
      </c>
      <c r="L2452" s="14">
        <v>1</v>
      </c>
      <c r="M2452" s="14">
        <v>2</v>
      </c>
      <c r="N2452" s="15">
        <v>46</v>
      </c>
      <c r="O2452" s="14">
        <v>25892</v>
      </c>
      <c r="P2452" s="14"/>
      <c r="Q2452" s="14"/>
      <c r="R2452" s="14"/>
      <c r="S2452" s="14"/>
      <c r="T2452" s="14"/>
      <c r="U2452" s="14"/>
      <c r="V2452" s="16"/>
      <c r="W2452" s="14"/>
      <c r="AB2452" s="5"/>
    </row>
    <row r="2453" spans="1:28" s="3" customFormat="1">
      <c r="A2453" s="14" t="s">
        <v>6531</v>
      </c>
      <c r="B2453" s="14"/>
      <c r="C2453" s="14" t="s">
        <v>6525</v>
      </c>
      <c r="D2453" s="15" t="s">
        <v>3014</v>
      </c>
      <c r="E2453" s="15" t="s">
        <v>3300</v>
      </c>
      <c r="F2453" s="15" t="s">
        <v>3309</v>
      </c>
      <c r="G2453" s="15" t="s">
        <v>3312</v>
      </c>
      <c r="H2453" s="15" t="s">
        <v>3309</v>
      </c>
      <c r="I2453" s="15" t="s">
        <v>3312</v>
      </c>
      <c r="J2453" s="14" t="s">
        <v>3309</v>
      </c>
      <c r="K2453" s="14" t="s">
        <v>3312</v>
      </c>
      <c r="L2453" s="14">
        <v>1</v>
      </c>
      <c r="M2453" s="14">
        <v>3</v>
      </c>
      <c r="N2453" s="15">
        <v>1</v>
      </c>
      <c r="O2453" s="14">
        <v>527</v>
      </c>
      <c r="P2453" s="14"/>
      <c r="Q2453" s="14"/>
      <c r="R2453" s="14"/>
      <c r="S2453" s="14"/>
      <c r="T2453" s="14"/>
      <c r="U2453" s="14"/>
      <c r="V2453" s="16"/>
      <c r="W2453" s="14"/>
      <c r="AB2453" s="5"/>
    </row>
    <row r="2454" spans="1:28" s="3" customFormat="1">
      <c r="A2454" s="14" t="s">
        <v>6531</v>
      </c>
      <c r="B2454" s="14"/>
      <c r="C2454" s="14" t="s">
        <v>6525</v>
      </c>
      <c r="D2454" s="15" t="s">
        <v>3014</v>
      </c>
      <c r="E2454" s="15" t="s">
        <v>3300</v>
      </c>
      <c r="F2454" s="15" t="s">
        <v>3309</v>
      </c>
      <c r="G2454" s="15" t="s">
        <v>3313</v>
      </c>
      <c r="H2454" s="15" t="s">
        <v>3309</v>
      </c>
      <c r="I2454" s="15" t="s">
        <v>3313</v>
      </c>
      <c r="J2454" s="14" t="s">
        <v>3309</v>
      </c>
      <c r="K2454" s="14" t="s">
        <v>3313</v>
      </c>
      <c r="L2454" s="14">
        <v>1</v>
      </c>
      <c r="M2454" s="14">
        <v>2</v>
      </c>
      <c r="N2454" s="15">
        <v>48</v>
      </c>
      <c r="O2454" s="14">
        <v>31110</v>
      </c>
      <c r="P2454" s="14"/>
      <c r="Q2454" s="14"/>
      <c r="R2454" s="14"/>
      <c r="S2454" s="14"/>
      <c r="T2454" s="14"/>
      <c r="U2454" s="14"/>
      <c r="V2454" s="16"/>
      <c r="W2454" s="14"/>
      <c r="AB2454" s="5"/>
    </row>
    <row r="2455" spans="1:28" s="3" customFormat="1">
      <c r="A2455" s="14" t="s">
        <v>6531</v>
      </c>
      <c r="B2455" s="14"/>
      <c r="C2455" s="14" t="s">
        <v>6525</v>
      </c>
      <c r="D2455" s="15" t="s">
        <v>3014</v>
      </c>
      <c r="E2455" s="15" t="s">
        <v>3300</v>
      </c>
      <c r="F2455" s="15" t="s">
        <v>3309</v>
      </c>
      <c r="G2455" s="15" t="s">
        <v>3314</v>
      </c>
      <c r="H2455" s="15" t="s">
        <v>3309</v>
      </c>
      <c r="I2455" s="15" t="s">
        <v>3314</v>
      </c>
      <c r="J2455" s="14" t="s">
        <v>3309</v>
      </c>
      <c r="K2455" s="14" t="s">
        <v>3314</v>
      </c>
      <c r="L2455" s="14">
        <v>1</v>
      </c>
      <c r="M2455" s="14">
        <v>1</v>
      </c>
      <c r="N2455" s="15">
        <v>50</v>
      </c>
      <c r="O2455" s="14">
        <v>32559</v>
      </c>
      <c r="P2455" s="14"/>
      <c r="Q2455" s="14"/>
      <c r="R2455" s="14"/>
      <c r="S2455" s="14"/>
      <c r="T2455" s="14"/>
      <c r="U2455" s="14"/>
      <c r="V2455" s="16"/>
      <c r="W2455" s="14"/>
      <c r="AB2455" s="5"/>
    </row>
    <row r="2456" spans="1:28" s="3" customFormat="1">
      <c r="A2456" s="14" t="s">
        <v>6531</v>
      </c>
      <c r="B2456" s="14"/>
      <c r="C2456" s="14" t="s">
        <v>6525</v>
      </c>
      <c r="D2456" s="15" t="s">
        <v>490</v>
      </c>
      <c r="E2456" s="15" t="s">
        <v>833</v>
      </c>
      <c r="F2456" s="15" t="s">
        <v>834</v>
      </c>
      <c r="G2456" s="15" t="s">
        <v>835</v>
      </c>
      <c r="H2456" s="15" t="s">
        <v>834</v>
      </c>
      <c r="I2456" s="15" t="s">
        <v>835</v>
      </c>
      <c r="J2456" s="14" t="s">
        <v>834</v>
      </c>
      <c r="K2456" s="14" t="s">
        <v>835</v>
      </c>
      <c r="L2456" s="14">
        <v>1</v>
      </c>
      <c r="M2456" s="14">
        <v>1</v>
      </c>
      <c r="N2456" s="14">
        <v>5</v>
      </c>
      <c r="O2456" s="14">
        <v>3774</v>
      </c>
      <c r="P2456" s="14"/>
      <c r="Q2456" s="14"/>
      <c r="R2456" s="14"/>
      <c r="S2456" s="14"/>
      <c r="T2456" s="14"/>
      <c r="U2456" s="14"/>
      <c r="V2456" s="16"/>
      <c r="W2456" s="14"/>
      <c r="AB2456" s="5"/>
    </row>
    <row r="2457" spans="1:28" s="3" customFormat="1">
      <c r="A2457" s="14" t="s">
        <v>6531</v>
      </c>
      <c r="B2457" s="14"/>
      <c r="C2457" s="14" t="s">
        <v>6525</v>
      </c>
      <c r="D2457" s="15" t="s">
        <v>490</v>
      </c>
      <c r="E2457" s="15" t="s">
        <v>833</v>
      </c>
      <c r="F2457" s="15" t="s">
        <v>836</v>
      </c>
      <c r="G2457" s="15" t="s">
        <v>837</v>
      </c>
      <c r="H2457" s="15" t="s">
        <v>836</v>
      </c>
      <c r="I2457" s="15" t="s">
        <v>837</v>
      </c>
      <c r="J2457" s="14" t="s">
        <v>836</v>
      </c>
      <c r="K2457" s="14" t="s">
        <v>837</v>
      </c>
      <c r="L2457" s="14">
        <v>1</v>
      </c>
      <c r="M2457" s="14">
        <v>2</v>
      </c>
      <c r="N2457" s="14">
        <v>5</v>
      </c>
      <c r="O2457" s="14">
        <v>3737</v>
      </c>
      <c r="P2457" s="14"/>
      <c r="Q2457" s="14"/>
      <c r="R2457" s="14"/>
      <c r="S2457" s="14"/>
      <c r="T2457" s="14"/>
      <c r="U2457" s="14"/>
      <c r="V2457" s="16"/>
      <c r="W2457" s="14"/>
      <c r="AB2457" s="5"/>
    </row>
    <row r="2458" spans="1:28" s="3" customFormat="1">
      <c r="A2458" s="14" t="s">
        <v>6531</v>
      </c>
      <c r="B2458" s="14"/>
      <c r="C2458" s="14" t="s">
        <v>6525</v>
      </c>
      <c r="D2458" s="15" t="s">
        <v>490</v>
      </c>
      <c r="E2458" s="15" t="s">
        <v>833</v>
      </c>
      <c r="F2458" s="15" t="s">
        <v>838</v>
      </c>
      <c r="G2458" s="15" t="s">
        <v>839</v>
      </c>
      <c r="H2458" s="15" t="s">
        <v>838</v>
      </c>
      <c r="I2458" s="15" t="s">
        <v>839</v>
      </c>
      <c r="J2458" s="14" t="s">
        <v>838</v>
      </c>
      <c r="K2458" s="14" t="s">
        <v>839</v>
      </c>
      <c r="L2458" s="14">
        <v>1</v>
      </c>
      <c r="M2458" s="14">
        <v>1</v>
      </c>
      <c r="N2458" s="14">
        <v>5</v>
      </c>
      <c r="O2458" s="14">
        <v>3791</v>
      </c>
      <c r="P2458" s="14"/>
      <c r="Q2458" s="14"/>
      <c r="R2458" s="14"/>
      <c r="S2458" s="14"/>
      <c r="T2458" s="14"/>
      <c r="U2458" s="14"/>
      <c r="V2458" s="16"/>
      <c r="W2458" s="14"/>
      <c r="AB2458" s="5"/>
    </row>
    <row r="2459" spans="1:28" s="3" customFormat="1">
      <c r="A2459" s="14" t="s">
        <v>6531</v>
      </c>
      <c r="B2459" s="14"/>
      <c r="C2459" s="14" t="s">
        <v>6525</v>
      </c>
      <c r="D2459" s="15" t="s">
        <v>2072</v>
      </c>
      <c r="E2459" s="14" t="s">
        <v>6534</v>
      </c>
      <c r="F2459" s="25" t="s">
        <v>6784</v>
      </c>
      <c r="G2459" s="14" t="s">
        <v>1347</v>
      </c>
      <c r="H2459" s="25" t="s">
        <v>6533</v>
      </c>
      <c r="I2459" s="14" t="s">
        <v>1347</v>
      </c>
      <c r="J2459" s="14" t="s">
        <v>6526</v>
      </c>
      <c r="K2459" s="14" t="s">
        <v>6526</v>
      </c>
      <c r="L2459" s="14">
        <v>1</v>
      </c>
      <c r="M2459" s="14">
        <v>4</v>
      </c>
      <c r="N2459" s="14">
        <v>0</v>
      </c>
      <c r="O2459" s="14">
        <v>0</v>
      </c>
      <c r="P2459" s="14" t="s">
        <v>6537</v>
      </c>
      <c r="Q2459" s="14" t="s">
        <v>6592</v>
      </c>
      <c r="R2459" s="14" t="s">
        <v>6336</v>
      </c>
      <c r="S2459" s="14" t="s">
        <v>6538</v>
      </c>
      <c r="T2459" s="14" t="s">
        <v>6538</v>
      </c>
      <c r="U2459" s="14"/>
      <c r="V2459" s="16"/>
      <c r="W2459" s="14"/>
      <c r="AB2459" s="5"/>
    </row>
    <row r="2460" spans="1:28" s="3" customFormat="1">
      <c r="A2460" s="14" t="s">
        <v>6531</v>
      </c>
      <c r="B2460" s="14"/>
      <c r="C2460" s="14" t="s">
        <v>6525</v>
      </c>
      <c r="D2460" s="15" t="s">
        <v>3014</v>
      </c>
      <c r="E2460" s="15" t="s">
        <v>3315</v>
      </c>
      <c r="F2460" s="15" t="s">
        <v>3316</v>
      </c>
      <c r="G2460" s="15" t="s">
        <v>3092</v>
      </c>
      <c r="H2460" s="15" t="s">
        <v>3316</v>
      </c>
      <c r="I2460" s="15" t="s">
        <v>3092</v>
      </c>
      <c r="J2460" s="14" t="s">
        <v>3316</v>
      </c>
      <c r="K2460" s="14" t="s">
        <v>3092</v>
      </c>
      <c r="L2460" s="14">
        <v>1</v>
      </c>
      <c r="M2460" s="14">
        <v>2</v>
      </c>
      <c r="N2460" s="15">
        <v>34</v>
      </c>
      <c r="O2460" s="14">
        <v>19825</v>
      </c>
      <c r="P2460" s="14"/>
      <c r="Q2460" s="14"/>
      <c r="R2460" s="14"/>
      <c r="S2460" s="14"/>
      <c r="T2460" s="14"/>
      <c r="U2460" s="14"/>
      <c r="V2460" s="16"/>
      <c r="W2460" s="14"/>
      <c r="AB2460" s="5"/>
    </row>
    <row r="2461" spans="1:28" s="3" customFormat="1">
      <c r="A2461" s="14" t="s">
        <v>6531</v>
      </c>
      <c r="B2461" s="14"/>
      <c r="C2461" s="14" t="s">
        <v>6525</v>
      </c>
      <c r="D2461" s="15" t="s">
        <v>3014</v>
      </c>
      <c r="E2461" s="15" t="s">
        <v>3315</v>
      </c>
      <c r="F2461" s="15" t="s">
        <v>3316</v>
      </c>
      <c r="G2461" s="15" t="s">
        <v>3317</v>
      </c>
      <c r="H2461" s="15" t="s">
        <v>3316</v>
      </c>
      <c r="I2461" s="15" t="s">
        <v>3317</v>
      </c>
      <c r="J2461" s="14" t="s">
        <v>3316</v>
      </c>
      <c r="K2461" s="14" t="s">
        <v>3317</v>
      </c>
      <c r="L2461" s="14">
        <v>1</v>
      </c>
      <c r="M2461" s="14">
        <v>2</v>
      </c>
      <c r="N2461" s="15">
        <v>1</v>
      </c>
      <c r="O2461" s="14">
        <v>1140</v>
      </c>
      <c r="P2461" s="14"/>
      <c r="Q2461" s="14"/>
      <c r="R2461" s="14"/>
      <c r="S2461" s="14"/>
      <c r="T2461" s="14"/>
      <c r="U2461" s="14"/>
      <c r="V2461" s="16"/>
      <c r="W2461" s="14"/>
      <c r="AB2461" s="5"/>
    </row>
    <row r="2462" spans="1:28" s="3" customFormat="1">
      <c r="A2462" s="14" t="s">
        <v>6531</v>
      </c>
      <c r="B2462" s="14"/>
      <c r="C2462" s="14" t="s">
        <v>6525</v>
      </c>
      <c r="D2462" s="15" t="s">
        <v>3014</v>
      </c>
      <c r="E2462" s="15" t="s">
        <v>3315</v>
      </c>
      <c r="F2462" s="15" t="s">
        <v>3316</v>
      </c>
      <c r="G2462" s="15" t="s">
        <v>281</v>
      </c>
      <c r="H2462" s="15" t="s">
        <v>3316</v>
      </c>
      <c r="I2462" s="15" t="s">
        <v>281</v>
      </c>
      <c r="J2462" s="14" t="s">
        <v>3316</v>
      </c>
      <c r="K2462" s="14" t="s">
        <v>281</v>
      </c>
      <c r="L2462" s="14">
        <v>1</v>
      </c>
      <c r="M2462" s="14">
        <v>2</v>
      </c>
      <c r="N2462" s="15">
        <v>14</v>
      </c>
      <c r="O2462" s="14">
        <v>8123</v>
      </c>
      <c r="P2462" s="14"/>
      <c r="Q2462" s="14"/>
      <c r="R2462" s="14"/>
      <c r="S2462" s="14"/>
      <c r="T2462" s="14"/>
      <c r="U2462" s="14"/>
      <c r="V2462" s="16"/>
      <c r="W2462" s="14"/>
      <c r="AB2462" s="5"/>
    </row>
    <row r="2463" spans="1:28" s="3" customFormat="1">
      <c r="A2463" s="14" t="s">
        <v>6531</v>
      </c>
      <c r="B2463" s="14"/>
      <c r="C2463" s="14" t="s">
        <v>6525</v>
      </c>
      <c r="D2463" s="15" t="s">
        <v>3014</v>
      </c>
      <c r="E2463" s="15" t="s">
        <v>3315</v>
      </c>
      <c r="F2463" s="15" t="s">
        <v>3316</v>
      </c>
      <c r="G2463" s="15" t="s">
        <v>1040</v>
      </c>
      <c r="H2463" s="15" t="s">
        <v>3316</v>
      </c>
      <c r="I2463" s="15" t="s">
        <v>1040</v>
      </c>
      <c r="J2463" s="14" t="s">
        <v>3316</v>
      </c>
      <c r="K2463" s="14" t="s">
        <v>1040</v>
      </c>
      <c r="L2463" s="14">
        <v>1</v>
      </c>
      <c r="M2463" s="14">
        <v>2</v>
      </c>
      <c r="N2463" s="15">
        <v>32</v>
      </c>
      <c r="O2463" s="14">
        <v>18366</v>
      </c>
      <c r="P2463" s="14"/>
      <c r="Q2463" s="14"/>
      <c r="R2463" s="14"/>
      <c r="S2463" s="14"/>
      <c r="T2463" s="14"/>
      <c r="U2463" s="14"/>
      <c r="V2463" s="16"/>
      <c r="W2463" s="14"/>
      <c r="AB2463" s="5"/>
    </row>
    <row r="2464" spans="1:28" s="3" customFormat="1">
      <c r="A2464" s="14" t="s">
        <v>6531</v>
      </c>
      <c r="B2464" s="14" t="s">
        <v>6525</v>
      </c>
      <c r="C2464" s="14" t="s">
        <v>6525</v>
      </c>
      <c r="D2464" s="15" t="s">
        <v>3014</v>
      </c>
      <c r="E2464" s="15" t="s">
        <v>3315</v>
      </c>
      <c r="F2464" s="15" t="s">
        <v>3316</v>
      </c>
      <c r="G2464" s="15" t="s">
        <v>6477</v>
      </c>
      <c r="H2464" s="15" t="s">
        <v>3316</v>
      </c>
      <c r="I2464" s="15" t="s">
        <v>6477</v>
      </c>
      <c r="J2464" s="14" t="s">
        <v>6526</v>
      </c>
      <c r="K2464" s="14" t="s">
        <v>6526</v>
      </c>
      <c r="L2464" s="14">
        <v>1</v>
      </c>
      <c r="M2464" s="14">
        <v>2</v>
      </c>
      <c r="N2464" s="15">
        <v>28</v>
      </c>
      <c r="O2464" s="14">
        <v>18069</v>
      </c>
      <c r="P2464" s="14"/>
      <c r="Q2464" s="14"/>
      <c r="R2464" s="14"/>
      <c r="S2464" s="14"/>
      <c r="T2464" s="14"/>
      <c r="U2464" s="14"/>
      <c r="V2464" s="16"/>
      <c r="W2464" s="14"/>
      <c r="AB2464" s="5"/>
    </row>
    <row r="2465" spans="1:28" s="3" customFormat="1">
      <c r="A2465" s="14" t="s">
        <v>6531</v>
      </c>
      <c r="B2465" s="14"/>
      <c r="C2465" s="14" t="s">
        <v>6525</v>
      </c>
      <c r="D2465" s="15" t="s">
        <v>3014</v>
      </c>
      <c r="E2465" s="15" t="s">
        <v>3315</v>
      </c>
      <c r="F2465" s="15" t="s">
        <v>3316</v>
      </c>
      <c r="G2465" s="15" t="s">
        <v>1054</v>
      </c>
      <c r="H2465" s="15" t="s">
        <v>3316</v>
      </c>
      <c r="I2465" s="15" t="s">
        <v>1054</v>
      </c>
      <c r="J2465" s="14" t="s">
        <v>3316</v>
      </c>
      <c r="K2465" s="14" t="s">
        <v>1054</v>
      </c>
      <c r="L2465" s="14">
        <v>1</v>
      </c>
      <c r="M2465" s="14">
        <v>2</v>
      </c>
      <c r="N2465" s="15">
        <v>24</v>
      </c>
      <c r="O2465" s="14">
        <v>13363</v>
      </c>
      <c r="P2465" s="14"/>
      <c r="Q2465" s="14"/>
      <c r="R2465" s="14"/>
      <c r="S2465" s="14"/>
      <c r="T2465" s="14"/>
      <c r="U2465" s="14"/>
      <c r="V2465" s="16"/>
      <c r="W2465" s="14"/>
      <c r="AB2465" s="5"/>
    </row>
    <row r="2466" spans="1:28" s="3" customFormat="1">
      <c r="A2466" s="14" t="s">
        <v>6531</v>
      </c>
      <c r="B2466" s="14"/>
      <c r="C2466" s="14" t="s">
        <v>6525</v>
      </c>
      <c r="D2466" s="15" t="s">
        <v>3014</v>
      </c>
      <c r="E2466" s="15" t="s">
        <v>3315</v>
      </c>
      <c r="F2466" s="15" t="s">
        <v>3316</v>
      </c>
      <c r="G2466" s="15" t="s">
        <v>3318</v>
      </c>
      <c r="H2466" s="15" t="s">
        <v>3316</v>
      </c>
      <c r="I2466" s="15" t="s">
        <v>3318</v>
      </c>
      <c r="J2466" s="14" t="s">
        <v>3316</v>
      </c>
      <c r="K2466" s="14" t="s">
        <v>3318</v>
      </c>
      <c r="L2466" s="14">
        <v>1</v>
      </c>
      <c r="M2466" s="14">
        <v>2</v>
      </c>
      <c r="N2466" s="15">
        <v>48</v>
      </c>
      <c r="O2466" s="14">
        <v>29544</v>
      </c>
      <c r="P2466" s="14"/>
      <c r="Q2466" s="14"/>
      <c r="R2466" s="14"/>
      <c r="S2466" s="14"/>
      <c r="T2466" s="14"/>
      <c r="U2466" s="14"/>
      <c r="V2466" s="16"/>
      <c r="W2466" s="14"/>
      <c r="AB2466" s="5"/>
    </row>
    <row r="2467" spans="1:28" s="3" customFormat="1">
      <c r="A2467" s="14" t="s">
        <v>6531</v>
      </c>
      <c r="B2467" s="14"/>
      <c r="C2467" s="14" t="s">
        <v>6525</v>
      </c>
      <c r="D2467" s="15" t="s">
        <v>3014</v>
      </c>
      <c r="E2467" s="15" t="s">
        <v>3315</v>
      </c>
      <c r="F2467" s="15" t="s">
        <v>3316</v>
      </c>
      <c r="G2467" s="15" t="s">
        <v>3319</v>
      </c>
      <c r="H2467" s="15" t="s">
        <v>3316</v>
      </c>
      <c r="I2467" s="15" t="s">
        <v>3319</v>
      </c>
      <c r="J2467" s="14" t="s">
        <v>3316</v>
      </c>
      <c r="K2467" s="14" t="s">
        <v>3319</v>
      </c>
      <c r="L2467" s="14">
        <v>1</v>
      </c>
      <c r="M2467" s="14">
        <v>2</v>
      </c>
      <c r="N2467" s="15">
        <v>48</v>
      </c>
      <c r="O2467" s="14">
        <v>28803</v>
      </c>
      <c r="P2467" s="14"/>
      <c r="Q2467" s="14"/>
      <c r="R2467" s="14"/>
      <c r="S2467" s="14"/>
      <c r="T2467" s="14"/>
      <c r="U2467" s="14"/>
      <c r="V2467" s="16"/>
      <c r="W2467" s="14"/>
      <c r="AB2467" s="5"/>
    </row>
    <row r="2468" spans="1:28" s="3" customFormat="1">
      <c r="A2468" s="14" t="s">
        <v>6531</v>
      </c>
      <c r="B2468" s="14"/>
      <c r="C2468" s="14" t="s">
        <v>6525</v>
      </c>
      <c r="D2468" s="15" t="s">
        <v>3014</v>
      </c>
      <c r="E2468" s="15" t="s">
        <v>3315</v>
      </c>
      <c r="F2468" s="15" t="s">
        <v>3316</v>
      </c>
      <c r="G2468" s="15" t="s">
        <v>3320</v>
      </c>
      <c r="H2468" s="15" t="s">
        <v>3316</v>
      </c>
      <c r="I2468" s="15" t="s">
        <v>3320</v>
      </c>
      <c r="J2468" s="14" t="s">
        <v>3316</v>
      </c>
      <c r="K2468" s="14" t="s">
        <v>3320</v>
      </c>
      <c r="L2468" s="14">
        <v>1</v>
      </c>
      <c r="M2468" s="14">
        <v>2</v>
      </c>
      <c r="N2468" s="15">
        <v>14</v>
      </c>
      <c r="O2468" s="14">
        <v>8180</v>
      </c>
      <c r="P2468" s="14"/>
      <c r="Q2468" s="14"/>
      <c r="R2468" s="14"/>
      <c r="S2468" s="14"/>
      <c r="T2468" s="14"/>
      <c r="U2468" s="14"/>
      <c r="V2468" s="16"/>
      <c r="W2468" s="14"/>
      <c r="AB2468" s="5"/>
    </row>
    <row r="2469" spans="1:28" s="3" customFormat="1">
      <c r="A2469" s="14" t="s">
        <v>6531</v>
      </c>
      <c r="B2469" s="14"/>
      <c r="C2469" s="14" t="s">
        <v>6525</v>
      </c>
      <c r="D2469" s="15" t="s">
        <v>3014</v>
      </c>
      <c r="E2469" s="15" t="s">
        <v>3315</v>
      </c>
      <c r="F2469" s="15" t="s">
        <v>3316</v>
      </c>
      <c r="G2469" s="15" t="s">
        <v>592</v>
      </c>
      <c r="H2469" s="15" t="s">
        <v>3316</v>
      </c>
      <c r="I2469" s="15" t="s">
        <v>592</v>
      </c>
      <c r="J2469" s="14" t="s">
        <v>3316</v>
      </c>
      <c r="K2469" s="14" t="s">
        <v>592</v>
      </c>
      <c r="L2469" s="14">
        <v>1</v>
      </c>
      <c r="M2469" s="14">
        <v>2</v>
      </c>
      <c r="N2469" s="15">
        <v>1</v>
      </c>
      <c r="O2469" s="14">
        <v>1140</v>
      </c>
      <c r="P2469" s="14"/>
      <c r="Q2469" s="14"/>
      <c r="R2469" s="14"/>
      <c r="S2469" s="14"/>
      <c r="T2469" s="14"/>
      <c r="U2469" s="14"/>
      <c r="V2469" s="16"/>
      <c r="W2469" s="14"/>
      <c r="AB2469" s="5"/>
    </row>
    <row r="2470" spans="1:28" s="3" customFormat="1">
      <c r="A2470" s="14" t="s">
        <v>6531</v>
      </c>
      <c r="B2470" s="14"/>
      <c r="C2470" s="14" t="s">
        <v>6525</v>
      </c>
      <c r="D2470" s="15" t="s">
        <v>3014</v>
      </c>
      <c r="E2470" s="15" t="s">
        <v>3315</v>
      </c>
      <c r="F2470" s="15" t="s">
        <v>3316</v>
      </c>
      <c r="G2470" s="15" t="s">
        <v>95</v>
      </c>
      <c r="H2470" s="15" t="s">
        <v>3316</v>
      </c>
      <c r="I2470" s="15" t="s">
        <v>95</v>
      </c>
      <c r="J2470" s="14" t="s">
        <v>3316</v>
      </c>
      <c r="K2470" s="14" t="s">
        <v>95</v>
      </c>
      <c r="L2470" s="14">
        <v>1</v>
      </c>
      <c r="M2470" s="14">
        <v>2</v>
      </c>
      <c r="N2470" s="15">
        <v>47</v>
      </c>
      <c r="O2470" s="14">
        <v>28348</v>
      </c>
      <c r="P2470" s="14"/>
      <c r="Q2470" s="14"/>
      <c r="R2470" s="14"/>
      <c r="S2470" s="14"/>
      <c r="T2470" s="14"/>
      <c r="U2470" s="14"/>
      <c r="V2470" s="14"/>
      <c r="W2470" s="14"/>
      <c r="AB2470" s="5"/>
    </row>
    <row r="2471" spans="1:28" s="3" customFormat="1">
      <c r="A2471" s="14" t="s">
        <v>6531</v>
      </c>
      <c r="B2471" s="14"/>
      <c r="C2471" s="14" t="s">
        <v>6525</v>
      </c>
      <c r="D2471" s="15" t="s">
        <v>3014</v>
      </c>
      <c r="E2471" s="15" t="s">
        <v>3315</v>
      </c>
      <c r="F2471" s="15" t="s">
        <v>3316</v>
      </c>
      <c r="G2471" s="15" t="s">
        <v>3321</v>
      </c>
      <c r="H2471" s="15" t="s">
        <v>3316</v>
      </c>
      <c r="I2471" s="15" t="s">
        <v>3321</v>
      </c>
      <c r="J2471" s="14" t="s">
        <v>3316</v>
      </c>
      <c r="K2471" s="14" t="s">
        <v>3321</v>
      </c>
      <c r="L2471" s="14">
        <v>1</v>
      </c>
      <c r="M2471" s="14">
        <v>2</v>
      </c>
      <c r="N2471" s="15">
        <v>11</v>
      </c>
      <c r="O2471" s="14">
        <v>6625</v>
      </c>
      <c r="P2471" s="14"/>
      <c r="Q2471" s="14"/>
      <c r="R2471" s="14"/>
      <c r="S2471" s="14"/>
      <c r="T2471" s="14"/>
      <c r="U2471" s="14"/>
      <c r="V2471" s="14"/>
      <c r="W2471" s="14"/>
      <c r="AB2471" s="5"/>
    </row>
    <row r="2472" spans="1:28" s="3" customFormat="1">
      <c r="A2472" s="14" t="s">
        <v>6531</v>
      </c>
      <c r="B2472" s="14"/>
      <c r="C2472" s="14" t="s">
        <v>6525</v>
      </c>
      <c r="D2472" s="15" t="s">
        <v>3014</v>
      </c>
      <c r="E2472" s="15" t="s">
        <v>3315</v>
      </c>
      <c r="F2472" s="15" t="s">
        <v>3322</v>
      </c>
      <c r="G2472" s="15" t="s">
        <v>3323</v>
      </c>
      <c r="H2472" s="15" t="s">
        <v>3322</v>
      </c>
      <c r="I2472" s="15" t="s">
        <v>3323</v>
      </c>
      <c r="J2472" s="14" t="s">
        <v>3322</v>
      </c>
      <c r="K2472" s="14" t="s">
        <v>3323</v>
      </c>
      <c r="L2472" s="14">
        <v>1</v>
      </c>
      <c r="M2472" s="14">
        <v>4</v>
      </c>
      <c r="N2472" s="15">
        <v>1</v>
      </c>
      <c r="O2472" s="14">
        <v>357</v>
      </c>
      <c r="P2472" s="14"/>
      <c r="Q2472" s="14"/>
      <c r="R2472" s="14"/>
      <c r="S2472" s="14"/>
      <c r="T2472" s="14"/>
      <c r="U2472" s="14"/>
      <c r="V2472" s="14"/>
      <c r="W2472" s="14"/>
      <c r="AB2472" s="5"/>
    </row>
    <row r="2473" spans="1:28" s="3" customFormat="1">
      <c r="A2473" s="14" t="s">
        <v>6531</v>
      </c>
      <c r="B2473" s="14"/>
      <c r="C2473" s="14" t="s">
        <v>6525</v>
      </c>
      <c r="D2473" s="15" t="s">
        <v>3014</v>
      </c>
      <c r="E2473" s="15" t="s">
        <v>3315</v>
      </c>
      <c r="F2473" s="15" t="s">
        <v>3322</v>
      </c>
      <c r="G2473" s="15" t="s">
        <v>91</v>
      </c>
      <c r="H2473" s="15" t="s">
        <v>3322</v>
      </c>
      <c r="I2473" s="15" t="s">
        <v>91</v>
      </c>
      <c r="J2473" s="14" t="s">
        <v>3322</v>
      </c>
      <c r="K2473" s="14" t="s">
        <v>91</v>
      </c>
      <c r="L2473" s="14">
        <v>1</v>
      </c>
      <c r="M2473" s="14">
        <v>3</v>
      </c>
      <c r="N2473" s="15">
        <v>1</v>
      </c>
      <c r="O2473" s="14">
        <v>1149</v>
      </c>
      <c r="P2473" s="14"/>
      <c r="Q2473" s="14"/>
      <c r="R2473" s="14"/>
      <c r="S2473" s="14"/>
      <c r="T2473" s="14"/>
      <c r="U2473" s="14"/>
      <c r="V2473" s="14"/>
      <c r="W2473" s="14"/>
      <c r="AB2473" s="5"/>
    </row>
    <row r="2474" spans="1:28" s="3" customFormat="1">
      <c r="A2474" s="14" t="s">
        <v>6531</v>
      </c>
      <c r="B2474" s="14"/>
      <c r="C2474" s="14" t="s">
        <v>6525</v>
      </c>
      <c r="D2474" s="15" t="s">
        <v>3014</v>
      </c>
      <c r="E2474" s="15" t="s">
        <v>3315</v>
      </c>
      <c r="F2474" s="15" t="s">
        <v>3322</v>
      </c>
      <c r="G2474" s="15" t="s">
        <v>114</v>
      </c>
      <c r="H2474" s="15" t="s">
        <v>3322</v>
      </c>
      <c r="I2474" s="15" t="s">
        <v>114</v>
      </c>
      <c r="J2474" s="14" t="s">
        <v>3322</v>
      </c>
      <c r="K2474" s="14" t="s">
        <v>114</v>
      </c>
      <c r="L2474" s="14">
        <v>1</v>
      </c>
      <c r="M2474" s="14">
        <v>2</v>
      </c>
      <c r="N2474" s="15">
        <v>48</v>
      </c>
      <c r="O2474" s="14">
        <v>28763</v>
      </c>
      <c r="P2474" s="14"/>
      <c r="Q2474" s="14"/>
      <c r="R2474" s="14"/>
      <c r="S2474" s="14"/>
      <c r="T2474" s="14"/>
      <c r="U2474" s="14"/>
      <c r="V2474" s="14"/>
      <c r="W2474" s="14"/>
      <c r="AB2474" s="5"/>
    </row>
    <row r="2475" spans="1:28" s="3" customFormat="1">
      <c r="A2475" s="14" t="s">
        <v>6531</v>
      </c>
      <c r="B2475" s="14"/>
      <c r="C2475" s="14" t="s">
        <v>6525</v>
      </c>
      <c r="D2475" s="15" t="s">
        <v>3014</v>
      </c>
      <c r="E2475" s="15" t="s">
        <v>3315</v>
      </c>
      <c r="F2475" s="15" t="s">
        <v>3322</v>
      </c>
      <c r="G2475" s="15" t="s">
        <v>3304</v>
      </c>
      <c r="H2475" s="15" t="s">
        <v>3322</v>
      </c>
      <c r="I2475" s="15" t="s">
        <v>3304</v>
      </c>
      <c r="J2475" s="14" t="s">
        <v>3322</v>
      </c>
      <c r="K2475" s="14" t="s">
        <v>3304</v>
      </c>
      <c r="L2475" s="14">
        <v>1</v>
      </c>
      <c r="M2475" s="14">
        <v>3</v>
      </c>
      <c r="N2475" s="15">
        <v>1</v>
      </c>
      <c r="O2475" s="14">
        <v>1140</v>
      </c>
      <c r="P2475" s="14"/>
      <c r="Q2475" s="14"/>
      <c r="R2475" s="14"/>
      <c r="S2475" s="14"/>
      <c r="T2475" s="14"/>
      <c r="U2475" s="14"/>
      <c r="V2475" s="16"/>
      <c r="W2475" s="14"/>
      <c r="AB2475" s="5"/>
    </row>
    <row r="2476" spans="1:28" s="3" customFormat="1">
      <c r="A2476" s="14" t="s">
        <v>6531</v>
      </c>
      <c r="B2476" s="14"/>
      <c r="C2476" s="14" t="s">
        <v>6525</v>
      </c>
      <c r="D2476" s="15" t="s">
        <v>3014</v>
      </c>
      <c r="E2476" s="15" t="s">
        <v>3315</v>
      </c>
      <c r="F2476" s="15" t="s">
        <v>3322</v>
      </c>
      <c r="G2476" s="15" t="s">
        <v>2401</v>
      </c>
      <c r="H2476" s="15" t="s">
        <v>3322</v>
      </c>
      <c r="I2476" s="15" t="s">
        <v>2401</v>
      </c>
      <c r="J2476" s="14" t="s">
        <v>3322</v>
      </c>
      <c r="K2476" s="14" t="s">
        <v>2401</v>
      </c>
      <c r="L2476" s="14">
        <v>1</v>
      </c>
      <c r="M2476" s="14">
        <v>2</v>
      </c>
      <c r="N2476" s="15">
        <v>43</v>
      </c>
      <c r="O2476" s="14">
        <v>24804</v>
      </c>
      <c r="P2476" s="14"/>
      <c r="Q2476" s="14"/>
      <c r="R2476" s="14"/>
      <c r="S2476" s="14"/>
      <c r="T2476" s="14"/>
      <c r="U2476" s="14"/>
      <c r="V2476" s="14"/>
      <c r="W2476" s="14"/>
      <c r="AB2476" s="5"/>
    </row>
    <row r="2477" spans="1:28" s="3" customFormat="1">
      <c r="A2477" s="14" t="s">
        <v>6531</v>
      </c>
      <c r="B2477" s="14"/>
      <c r="C2477" s="14" t="s">
        <v>6525</v>
      </c>
      <c r="D2477" s="15" t="s">
        <v>3014</v>
      </c>
      <c r="E2477" s="15" t="s">
        <v>3315</v>
      </c>
      <c r="F2477" s="15" t="s">
        <v>3324</v>
      </c>
      <c r="G2477" s="15" t="s">
        <v>3325</v>
      </c>
      <c r="H2477" s="15" t="s">
        <v>3324</v>
      </c>
      <c r="I2477" s="15" t="s">
        <v>3325</v>
      </c>
      <c r="J2477" s="14" t="s">
        <v>3324</v>
      </c>
      <c r="K2477" s="14" t="s">
        <v>3325</v>
      </c>
      <c r="L2477" s="14">
        <v>1</v>
      </c>
      <c r="M2477" s="14">
        <v>1</v>
      </c>
      <c r="N2477" s="15">
        <v>49</v>
      </c>
      <c r="O2477" s="14">
        <v>29697</v>
      </c>
      <c r="P2477" s="14"/>
      <c r="Q2477" s="14"/>
      <c r="R2477" s="14"/>
      <c r="S2477" s="14"/>
      <c r="T2477" s="14"/>
      <c r="U2477" s="14"/>
      <c r="V2477" s="14"/>
      <c r="W2477" s="14"/>
      <c r="AB2477" s="5"/>
    </row>
    <row r="2478" spans="1:28" s="3" customFormat="1">
      <c r="A2478" s="14" t="s">
        <v>6531</v>
      </c>
      <c r="B2478" s="14"/>
      <c r="C2478" s="14" t="s">
        <v>6525</v>
      </c>
      <c r="D2478" s="14" t="s">
        <v>3014</v>
      </c>
      <c r="E2478" s="14" t="s">
        <v>3315</v>
      </c>
      <c r="F2478" s="14" t="s">
        <v>5470</v>
      </c>
      <c r="G2478" s="14" t="s">
        <v>1180</v>
      </c>
      <c r="H2478" s="14" t="s">
        <v>5470</v>
      </c>
      <c r="I2478" s="14" t="s">
        <v>1180</v>
      </c>
      <c r="J2478" s="14" t="s">
        <v>5470</v>
      </c>
      <c r="K2478" s="14" t="s">
        <v>1180</v>
      </c>
      <c r="L2478" s="14">
        <v>1</v>
      </c>
      <c r="M2478" s="14">
        <v>4</v>
      </c>
      <c r="N2478" s="15">
        <v>0</v>
      </c>
      <c r="O2478" s="14">
        <v>9</v>
      </c>
      <c r="P2478" s="14" t="s">
        <v>6138</v>
      </c>
      <c r="Q2478" s="14" t="s">
        <v>5490</v>
      </c>
      <c r="R2478" s="14" t="s">
        <v>6336</v>
      </c>
      <c r="S2478" s="14" t="s">
        <v>6347</v>
      </c>
      <c r="T2478" s="14" t="s">
        <v>6347</v>
      </c>
      <c r="U2478" s="14"/>
      <c r="V2478" s="14"/>
      <c r="W2478" s="14"/>
      <c r="AB2478" s="5"/>
    </row>
    <row r="2479" spans="1:28" s="3" customFormat="1">
      <c r="A2479" s="14" t="s">
        <v>6531</v>
      </c>
      <c r="B2479" s="14"/>
      <c r="C2479" s="14" t="s">
        <v>6525</v>
      </c>
      <c r="D2479" s="14" t="s">
        <v>3014</v>
      </c>
      <c r="E2479" s="14" t="s">
        <v>3315</v>
      </c>
      <c r="F2479" s="14" t="s">
        <v>5470</v>
      </c>
      <c r="G2479" s="14" t="s">
        <v>5471</v>
      </c>
      <c r="H2479" s="14" t="s">
        <v>5470</v>
      </c>
      <c r="I2479" s="14" t="s">
        <v>5471</v>
      </c>
      <c r="J2479" s="14" t="s">
        <v>5470</v>
      </c>
      <c r="K2479" s="14" t="s">
        <v>5471</v>
      </c>
      <c r="L2479" s="14">
        <v>1</v>
      </c>
      <c r="M2479" s="14">
        <v>2</v>
      </c>
      <c r="N2479" s="15">
        <v>1</v>
      </c>
      <c r="O2479" s="14">
        <v>926</v>
      </c>
      <c r="P2479" s="14"/>
      <c r="Q2479" s="14"/>
      <c r="R2479" s="14" t="s">
        <v>6336</v>
      </c>
      <c r="S2479" s="14" t="s">
        <v>6405</v>
      </c>
      <c r="T2479" s="14" t="s">
        <v>6404</v>
      </c>
      <c r="U2479" s="14"/>
      <c r="V2479" s="14"/>
      <c r="W2479" s="14"/>
      <c r="AB2479" s="5"/>
    </row>
    <row r="2480" spans="1:28" s="3" customFormat="1">
      <c r="A2480" s="14" t="s">
        <v>6531</v>
      </c>
      <c r="B2480" s="14"/>
      <c r="C2480" s="14" t="s">
        <v>6525</v>
      </c>
      <c r="D2480" s="15" t="s">
        <v>3014</v>
      </c>
      <c r="E2480" s="15" t="s">
        <v>3315</v>
      </c>
      <c r="F2480" s="15" t="s">
        <v>3326</v>
      </c>
      <c r="G2480" s="15" t="s">
        <v>1927</v>
      </c>
      <c r="H2480" s="15" t="s">
        <v>3326</v>
      </c>
      <c r="I2480" s="15" t="s">
        <v>1927</v>
      </c>
      <c r="J2480" s="14" t="s">
        <v>3326</v>
      </c>
      <c r="K2480" s="14" t="s">
        <v>1927</v>
      </c>
      <c r="L2480" s="14">
        <v>1</v>
      </c>
      <c r="M2480" s="14">
        <v>2</v>
      </c>
      <c r="N2480" s="15">
        <v>1</v>
      </c>
      <c r="O2480" s="14">
        <v>357</v>
      </c>
      <c r="P2480" s="14"/>
      <c r="Q2480" s="14"/>
      <c r="R2480" s="14"/>
      <c r="S2480" s="14"/>
      <c r="T2480" s="14"/>
      <c r="U2480" s="14"/>
      <c r="V2480" s="14"/>
      <c r="W2480" s="14"/>
      <c r="AB2480" s="5"/>
    </row>
    <row r="2481" spans="1:28" s="3" customFormat="1">
      <c r="A2481" s="14" t="s">
        <v>6531</v>
      </c>
      <c r="B2481" s="14"/>
      <c r="C2481" s="14" t="s">
        <v>6525</v>
      </c>
      <c r="D2481" s="15" t="s">
        <v>3014</v>
      </c>
      <c r="E2481" s="15" t="s">
        <v>3315</v>
      </c>
      <c r="F2481" s="15" t="s">
        <v>3327</v>
      </c>
      <c r="G2481" s="15" t="s">
        <v>2215</v>
      </c>
      <c r="H2481" s="15" t="s">
        <v>3327</v>
      </c>
      <c r="I2481" s="15" t="s">
        <v>2215</v>
      </c>
      <c r="J2481" s="14" t="s">
        <v>3327</v>
      </c>
      <c r="K2481" s="14" t="s">
        <v>2215</v>
      </c>
      <c r="L2481" s="14">
        <v>1</v>
      </c>
      <c r="M2481" s="14">
        <v>2</v>
      </c>
      <c r="N2481" s="15">
        <v>11</v>
      </c>
      <c r="O2481" s="14">
        <v>6496</v>
      </c>
      <c r="P2481" s="14"/>
      <c r="Q2481" s="14"/>
      <c r="R2481" s="14"/>
      <c r="S2481" s="14"/>
      <c r="T2481" s="14"/>
      <c r="U2481" s="14"/>
      <c r="V2481" s="14"/>
      <c r="W2481" s="14"/>
    </row>
    <row r="2482" spans="1:28" s="3" customFormat="1">
      <c r="A2482" s="14" t="s">
        <v>6531</v>
      </c>
      <c r="B2482" s="14"/>
      <c r="C2482" s="14" t="s">
        <v>6525</v>
      </c>
      <c r="D2482" s="15" t="s">
        <v>3014</v>
      </c>
      <c r="E2482" s="15" t="s">
        <v>3315</v>
      </c>
      <c r="F2482" s="15" t="s">
        <v>3327</v>
      </c>
      <c r="G2482" s="15" t="s">
        <v>1767</v>
      </c>
      <c r="H2482" s="15" t="s">
        <v>3327</v>
      </c>
      <c r="I2482" s="15" t="s">
        <v>1767</v>
      </c>
      <c r="J2482" s="14" t="s">
        <v>3327</v>
      </c>
      <c r="K2482" s="14" t="s">
        <v>1767</v>
      </c>
      <c r="L2482" s="14">
        <v>1</v>
      </c>
      <c r="M2482" s="14">
        <v>2</v>
      </c>
      <c r="N2482" s="15">
        <v>31</v>
      </c>
      <c r="O2482" s="14">
        <v>19273</v>
      </c>
      <c r="P2482" s="14"/>
      <c r="Q2482" s="14"/>
      <c r="R2482" s="14"/>
      <c r="S2482" s="14"/>
      <c r="T2482" s="14"/>
      <c r="U2482" s="14"/>
      <c r="V2482" s="14"/>
      <c r="W2482" s="14"/>
      <c r="AB2482" s="5"/>
    </row>
    <row r="2483" spans="1:28" s="3" customFormat="1">
      <c r="A2483" s="14" t="s">
        <v>6531</v>
      </c>
      <c r="B2483" s="14"/>
      <c r="C2483" s="14" t="s">
        <v>6525</v>
      </c>
      <c r="D2483" s="15" t="s">
        <v>3014</v>
      </c>
      <c r="E2483" s="15" t="s">
        <v>3328</v>
      </c>
      <c r="F2483" s="15" t="s">
        <v>3329</v>
      </c>
      <c r="G2483" s="15" t="s">
        <v>3330</v>
      </c>
      <c r="H2483" s="15" t="s">
        <v>3329</v>
      </c>
      <c r="I2483" s="15" t="s">
        <v>3330</v>
      </c>
      <c r="J2483" s="14" t="s">
        <v>3329</v>
      </c>
      <c r="K2483" s="14" t="s">
        <v>3330</v>
      </c>
      <c r="L2483" s="14">
        <v>1</v>
      </c>
      <c r="M2483" s="14">
        <v>2</v>
      </c>
      <c r="N2483" s="15">
        <v>1</v>
      </c>
      <c r="O2483" s="14">
        <v>2275</v>
      </c>
      <c r="P2483" s="14"/>
      <c r="Q2483" s="14"/>
      <c r="R2483" s="14"/>
      <c r="S2483" s="14"/>
      <c r="T2483" s="14"/>
      <c r="U2483" s="14"/>
      <c r="V2483" s="14"/>
      <c r="W2483" s="14"/>
      <c r="AB2483" s="5"/>
    </row>
    <row r="2484" spans="1:28" s="3" customFormat="1">
      <c r="A2484" s="14" t="s">
        <v>6531</v>
      </c>
      <c r="B2484" s="14"/>
      <c r="C2484" s="14" t="s">
        <v>6525</v>
      </c>
      <c r="D2484" s="15" t="s">
        <v>3014</v>
      </c>
      <c r="E2484" s="15" t="s">
        <v>3328</v>
      </c>
      <c r="F2484" s="15" t="s">
        <v>3329</v>
      </c>
      <c r="G2484" s="15" t="s">
        <v>3331</v>
      </c>
      <c r="H2484" s="15" t="s">
        <v>3329</v>
      </c>
      <c r="I2484" s="15" t="s">
        <v>3331</v>
      </c>
      <c r="J2484" s="14" t="s">
        <v>3329</v>
      </c>
      <c r="K2484" s="14" t="s">
        <v>3331</v>
      </c>
      <c r="L2484" s="14">
        <v>1</v>
      </c>
      <c r="M2484" s="14">
        <v>2</v>
      </c>
      <c r="N2484" s="15">
        <v>1</v>
      </c>
      <c r="O2484" s="14">
        <v>1140</v>
      </c>
      <c r="P2484" s="14"/>
      <c r="Q2484" s="14"/>
      <c r="R2484" s="14"/>
      <c r="S2484" s="14"/>
      <c r="T2484" s="14"/>
      <c r="U2484" s="14"/>
      <c r="V2484" s="14"/>
      <c r="W2484" s="14"/>
      <c r="AB2484" s="5"/>
    </row>
    <row r="2485" spans="1:28" s="3" customFormat="1">
      <c r="A2485" s="14" t="s">
        <v>6531</v>
      </c>
      <c r="B2485" s="14"/>
      <c r="C2485" s="14" t="s">
        <v>6525</v>
      </c>
      <c r="D2485" s="15" t="s">
        <v>3014</v>
      </c>
      <c r="E2485" s="15" t="s">
        <v>3328</v>
      </c>
      <c r="F2485" s="15" t="s">
        <v>3329</v>
      </c>
      <c r="G2485" s="15" t="s">
        <v>3332</v>
      </c>
      <c r="H2485" s="15" t="s">
        <v>3329</v>
      </c>
      <c r="I2485" s="15" t="s">
        <v>3332</v>
      </c>
      <c r="J2485" s="14" t="s">
        <v>3329</v>
      </c>
      <c r="K2485" s="14" t="s">
        <v>3332</v>
      </c>
      <c r="L2485" s="14">
        <v>1</v>
      </c>
      <c r="M2485" s="14">
        <v>2</v>
      </c>
      <c r="N2485" s="15">
        <v>45</v>
      </c>
      <c r="O2485" s="14">
        <v>28120</v>
      </c>
      <c r="P2485" s="14"/>
      <c r="Q2485" s="14"/>
      <c r="R2485" s="14"/>
      <c r="S2485" s="14"/>
      <c r="T2485" s="14"/>
      <c r="U2485" s="14"/>
      <c r="V2485" s="14"/>
      <c r="W2485" s="14"/>
      <c r="AB2485" s="5"/>
    </row>
    <row r="2486" spans="1:28" s="3" customFormat="1" ht="15" customHeight="1">
      <c r="A2486" s="14" t="s">
        <v>6531</v>
      </c>
      <c r="B2486" s="14"/>
      <c r="C2486" s="14" t="s">
        <v>6525</v>
      </c>
      <c r="D2486" s="15" t="s">
        <v>3014</v>
      </c>
      <c r="E2486" s="15" t="s">
        <v>3328</v>
      </c>
      <c r="F2486" s="15" t="s">
        <v>3329</v>
      </c>
      <c r="G2486" s="15" t="s">
        <v>3302</v>
      </c>
      <c r="H2486" s="15" t="s">
        <v>3329</v>
      </c>
      <c r="I2486" s="15" t="s">
        <v>3302</v>
      </c>
      <c r="J2486" s="14" t="s">
        <v>3329</v>
      </c>
      <c r="K2486" s="14" t="s">
        <v>3302</v>
      </c>
      <c r="L2486" s="14">
        <v>1</v>
      </c>
      <c r="M2486" s="14">
        <v>2</v>
      </c>
      <c r="N2486" s="15">
        <v>1</v>
      </c>
      <c r="O2486" s="14">
        <v>1140</v>
      </c>
      <c r="P2486" s="14"/>
      <c r="Q2486" s="14"/>
      <c r="R2486" s="14"/>
      <c r="S2486" s="14"/>
      <c r="T2486" s="14"/>
      <c r="U2486" s="14"/>
      <c r="V2486" s="14"/>
      <c r="W2486" s="14"/>
      <c r="AB2486" s="5"/>
    </row>
    <row r="2487" spans="1:28" s="3" customFormat="1">
      <c r="A2487" s="14" t="s">
        <v>6531</v>
      </c>
      <c r="B2487" s="14"/>
      <c r="C2487" s="14" t="s">
        <v>6525</v>
      </c>
      <c r="D2487" s="15" t="s">
        <v>3014</v>
      </c>
      <c r="E2487" s="15" t="s">
        <v>3328</v>
      </c>
      <c r="F2487" s="15" t="s">
        <v>3329</v>
      </c>
      <c r="G2487" s="15" t="s">
        <v>568</v>
      </c>
      <c r="H2487" s="15" t="s">
        <v>3329</v>
      </c>
      <c r="I2487" s="15" t="s">
        <v>568</v>
      </c>
      <c r="J2487" s="14" t="s">
        <v>3329</v>
      </c>
      <c r="K2487" s="14" t="s">
        <v>568</v>
      </c>
      <c r="L2487" s="14">
        <v>1</v>
      </c>
      <c r="M2487" s="14">
        <v>2</v>
      </c>
      <c r="N2487" s="15">
        <v>49</v>
      </c>
      <c r="O2487" s="14">
        <v>31135</v>
      </c>
      <c r="P2487" s="14"/>
      <c r="Q2487" s="14"/>
      <c r="R2487" s="14"/>
      <c r="S2487" s="14"/>
      <c r="T2487" s="14"/>
      <c r="U2487" s="14"/>
      <c r="V2487" s="14"/>
      <c r="W2487" s="14"/>
      <c r="AB2487" s="5"/>
    </row>
    <row r="2488" spans="1:28" s="3" customFormat="1">
      <c r="A2488" s="14" t="s">
        <v>6531</v>
      </c>
      <c r="B2488" s="14"/>
      <c r="C2488" s="14" t="s">
        <v>6525</v>
      </c>
      <c r="D2488" s="15" t="s">
        <v>3014</v>
      </c>
      <c r="E2488" s="15" t="s">
        <v>3328</v>
      </c>
      <c r="F2488" s="15" t="s">
        <v>3329</v>
      </c>
      <c r="G2488" s="15" t="s">
        <v>3311</v>
      </c>
      <c r="H2488" s="15" t="s">
        <v>3329</v>
      </c>
      <c r="I2488" s="15" t="s">
        <v>3311</v>
      </c>
      <c r="J2488" s="14" t="s">
        <v>3329</v>
      </c>
      <c r="K2488" s="14" t="s">
        <v>3311</v>
      </c>
      <c r="L2488" s="14">
        <v>1</v>
      </c>
      <c r="M2488" s="14">
        <v>2</v>
      </c>
      <c r="N2488" s="15">
        <v>1</v>
      </c>
      <c r="O2488" s="14">
        <v>2275</v>
      </c>
      <c r="P2488" s="14"/>
      <c r="Q2488" s="14"/>
      <c r="R2488" s="14"/>
      <c r="S2488" s="14"/>
      <c r="T2488" s="14"/>
      <c r="U2488" s="14"/>
      <c r="V2488" s="14"/>
      <c r="W2488" s="14"/>
      <c r="AB2488" s="5"/>
    </row>
    <row r="2489" spans="1:28" s="3" customFormat="1">
      <c r="A2489" s="14" t="s">
        <v>6531</v>
      </c>
      <c r="B2489" s="14"/>
      <c r="C2489" s="14" t="s">
        <v>6525</v>
      </c>
      <c r="D2489" s="15" t="s">
        <v>3014</v>
      </c>
      <c r="E2489" s="15" t="s">
        <v>3328</v>
      </c>
      <c r="F2489" s="15" t="s">
        <v>3329</v>
      </c>
      <c r="G2489" s="15" t="s">
        <v>3333</v>
      </c>
      <c r="H2489" s="15" t="s">
        <v>3329</v>
      </c>
      <c r="I2489" s="15" t="s">
        <v>3333</v>
      </c>
      <c r="J2489" s="14" t="s">
        <v>3329</v>
      </c>
      <c r="K2489" s="14" t="s">
        <v>3333</v>
      </c>
      <c r="L2489" s="14">
        <v>1</v>
      </c>
      <c r="M2489" s="14">
        <v>2</v>
      </c>
      <c r="N2489" s="15">
        <v>1</v>
      </c>
      <c r="O2489" s="14">
        <v>1140</v>
      </c>
      <c r="P2489" s="14"/>
      <c r="Q2489" s="14"/>
      <c r="R2489" s="14"/>
      <c r="S2489" s="14"/>
      <c r="T2489" s="14"/>
      <c r="U2489" s="14"/>
      <c r="V2489" s="14"/>
      <c r="W2489" s="14"/>
      <c r="Z2489" s="12"/>
      <c r="AB2489" s="5"/>
    </row>
    <row r="2490" spans="1:28" s="3" customFormat="1">
      <c r="A2490" s="14" t="s">
        <v>6531</v>
      </c>
      <c r="B2490" s="14"/>
      <c r="C2490" s="14" t="s">
        <v>6525</v>
      </c>
      <c r="D2490" s="15" t="s">
        <v>3014</v>
      </c>
      <c r="E2490" s="15" t="s">
        <v>3328</v>
      </c>
      <c r="F2490" s="15" t="s">
        <v>3329</v>
      </c>
      <c r="G2490" s="15" t="s">
        <v>3334</v>
      </c>
      <c r="H2490" s="15" t="s">
        <v>3329</v>
      </c>
      <c r="I2490" s="15" t="s">
        <v>3334</v>
      </c>
      <c r="J2490" s="14" t="s">
        <v>3329</v>
      </c>
      <c r="K2490" s="14" t="s">
        <v>3334</v>
      </c>
      <c r="L2490" s="14">
        <v>1</v>
      </c>
      <c r="M2490" s="14">
        <v>2</v>
      </c>
      <c r="N2490" s="15">
        <v>1</v>
      </c>
      <c r="O2490" s="14">
        <v>1140</v>
      </c>
      <c r="P2490" s="14"/>
      <c r="Q2490" s="14"/>
      <c r="R2490" s="14"/>
      <c r="S2490" s="14"/>
      <c r="T2490" s="14"/>
      <c r="U2490" s="14"/>
      <c r="V2490" s="16"/>
      <c r="W2490" s="14"/>
      <c r="Z2490" s="12"/>
      <c r="AB2490" s="5"/>
    </row>
    <row r="2491" spans="1:28" s="3" customFormat="1">
      <c r="A2491" s="14" t="s">
        <v>6531</v>
      </c>
      <c r="B2491" s="14" t="s">
        <v>6525</v>
      </c>
      <c r="C2491" s="14" t="s">
        <v>6525</v>
      </c>
      <c r="D2491" s="15" t="s">
        <v>3014</v>
      </c>
      <c r="E2491" s="15" t="s">
        <v>3328</v>
      </c>
      <c r="F2491" s="15" t="s">
        <v>3329</v>
      </c>
      <c r="G2491" s="15" t="s">
        <v>6484</v>
      </c>
      <c r="H2491" s="15" t="s">
        <v>3329</v>
      </c>
      <c r="I2491" s="15" t="s">
        <v>6484</v>
      </c>
      <c r="J2491" s="14" t="s">
        <v>6526</v>
      </c>
      <c r="K2491" s="14" t="s">
        <v>6526</v>
      </c>
      <c r="L2491" s="14">
        <v>0</v>
      </c>
      <c r="M2491" s="14">
        <v>4</v>
      </c>
      <c r="N2491" s="15">
        <v>0</v>
      </c>
      <c r="O2491" s="14">
        <v>0</v>
      </c>
      <c r="P2491" s="14" t="s">
        <v>6138</v>
      </c>
      <c r="Q2491" s="14" t="s">
        <v>5490</v>
      </c>
      <c r="R2491" s="14"/>
      <c r="S2491" s="14"/>
      <c r="T2491" s="14"/>
      <c r="U2491" s="14"/>
      <c r="V2491" s="16"/>
      <c r="W2491" s="14"/>
      <c r="Z2491" s="12"/>
      <c r="AB2491" s="5"/>
    </row>
    <row r="2492" spans="1:28" s="3" customFormat="1">
      <c r="A2492" s="14" t="s">
        <v>6531</v>
      </c>
      <c r="B2492" s="14"/>
      <c r="C2492" s="14" t="s">
        <v>6525</v>
      </c>
      <c r="D2492" s="15" t="s">
        <v>3014</v>
      </c>
      <c r="E2492" s="15" t="s">
        <v>3328</v>
      </c>
      <c r="F2492" s="15" t="s">
        <v>3329</v>
      </c>
      <c r="G2492" s="15" t="s">
        <v>3335</v>
      </c>
      <c r="H2492" s="15" t="s">
        <v>3329</v>
      </c>
      <c r="I2492" s="15" t="s">
        <v>3335</v>
      </c>
      <c r="J2492" s="14" t="s">
        <v>3329</v>
      </c>
      <c r="K2492" s="14" t="s">
        <v>3335</v>
      </c>
      <c r="L2492" s="14">
        <v>1</v>
      </c>
      <c r="M2492" s="14">
        <v>2</v>
      </c>
      <c r="N2492" s="15">
        <v>1</v>
      </c>
      <c r="O2492" s="14">
        <v>2959</v>
      </c>
      <c r="P2492" s="14"/>
      <c r="Q2492" s="14"/>
      <c r="R2492" s="14"/>
      <c r="S2492" s="14"/>
      <c r="T2492" s="14"/>
      <c r="U2492" s="14"/>
      <c r="V2492" s="16"/>
      <c r="W2492" s="14"/>
      <c r="Z2492" s="12"/>
      <c r="AB2492" s="5"/>
    </row>
    <row r="2493" spans="1:28" s="3" customFormat="1">
      <c r="A2493" s="14" t="s">
        <v>6531</v>
      </c>
      <c r="B2493" s="14"/>
      <c r="C2493" s="14" t="s">
        <v>6525</v>
      </c>
      <c r="D2493" s="15" t="s">
        <v>3014</v>
      </c>
      <c r="E2493" s="15" t="s">
        <v>3328</v>
      </c>
      <c r="F2493" s="15" t="s">
        <v>3329</v>
      </c>
      <c r="G2493" s="15" t="s">
        <v>3336</v>
      </c>
      <c r="H2493" s="15" t="s">
        <v>3329</v>
      </c>
      <c r="I2493" s="15" t="s">
        <v>3336</v>
      </c>
      <c r="J2493" s="14" t="s">
        <v>3329</v>
      </c>
      <c r="K2493" s="14" t="s">
        <v>3336</v>
      </c>
      <c r="L2493" s="14">
        <v>1</v>
      </c>
      <c r="M2493" s="14">
        <v>2</v>
      </c>
      <c r="N2493" s="15">
        <v>42</v>
      </c>
      <c r="O2493" s="14">
        <v>26965</v>
      </c>
      <c r="P2493" s="14"/>
      <c r="Q2493" s="14"/>
      <c r="R2493" s="14"/>
      <c r="S2493" s="14"/>
      <c r="T2493" s="14"/>
      <c r="U2493" s="14"/>
      <c r="V2493" s="16"/>
      <c r="W2493" s="14"/>
      <c r="AB2493" s="5"/>
    </row>
    <row r="2494" spans="1:28" s="3" customFormat="1">
      <c r="A2494" s="14" t="s">
        <v>6531</v>
      </c>
      <c r="B2494" s="14"/>
      <c r="C2494" s="14" t="s">
        <v>6525</v>
      </c>
      <c r="D2494" s="15" t="s">
        <v>3014</v>
      </c>
      <c r="E2494" s="15" t="s">
        <v>3328</v>
      </c>
      <c r="F2494" s="15" t="s">
        <v>3329</v>
      </c>
      <c r="G2494" s="15" t="s">
        <v>2166</v>
      </c>
      <c r="H2494" s="15" t="s">
        <v>3329</v>
      </c>
      <c r="I2494" s="15" t="s">
        <v>2166</v>
      </c>
      <c r="J2494" s="14" t="s">
        <v>3329</v>
      </c>
      <c r="K2494" s="14" t="s">
        <v>2166</v>
      </c>
      <c r="L2494" s="14">
        <v>1</v>
      </c>
      <c r="M2494" s="14">
        <v>2</v>
      </c>
      <c r="N2494" s="15">
        <v>1</v>
      </c>
      <c r="O2494" s="14">
        <v>2275</v>
      </c>
      <c r="P2494" s="14"/>
      <c r="Q2494" s="14"/>
      <c r="R2494" s="14"/>
      <c r="S2494" s="14"/>
      <c r="T2494" s="14"/>
      <c r="U2494" s="14"/>
      <c r="V2494" s="16"/>
      <c r="W2494" s="14"/>
    </row>
    <row r="2495" spans="1:28" s="3" customFormat="1">
      <c r="A2495" s="14" t="s">
        <v>6531</v>
      </c>
      <c r="B2495" s="14"/>
      <c r="C2495" s="14" t="s">
        <v>6525</v>
      </c>
      <c r="D2495" s="15" t="s">
        <v>3014</v>
      </c>
      <c r="E2495" s="15" t="s">
        <v>3328</v>
      </c>
      <c r="F2495" s="15" t="s">
        <v>3329</v>
      </c>
      <c r="G2495" s="15" t="s">
        <v>1954</v>
      </c>
      <c r="H2495" s="15" t="s">
        <v>3329</v>
      </c>
      <c r="I2495" s="15" t="s">
        <v>1954</v>
      </c>
      <c r="J2495" s="14" t="s">
        <v>3329</v>
      </c>
      <c r="K2495" s="14" t="s">
        <v>1954</v>
      </c>
      <c r="L2495" s="14">
        <v>1</v>
      </c>
      <c r="M2495" s="14">
        <v>2</v>
      </c>
      <c r="N2495" s="15">
        <v>1</v>
      </c>
      <c r="O2495" s="14">
        <v>2275</v>
      </c>
      <c r="P2495" s="14"/>
      <c r="Q2495" s="14"/>
      <c r="R2495" s="14"/>
      <c r="S2495" s="14"/>
      <c r="T2495" s="14"/>
      <c r="U2495" s="14"/>
      <c r="V2495" s="16"/>
      <c r="W2495" s="14"/>
      <c r="AB2495" s="5"/>
    </row>
    <row r="2496" spans="1:28" s="3" customFormat="1">
      <c r="A2496" s="14" t="s">
        <v>6531</v>
      </c>
      <c r="B2496" s="14"/>
      <c r="C2496" s="14" t="s">
        <v>6525</v>
      </c>
      <c r="D2496" s="15" t="s">
        <v>3014</v>
      </c>
      <c r="E2496" s="15" t="s">
        <v>3328</v>
      </c>
      <c r="F2496" s="15" t="s">
        <v>3329</v>
      </c>
      <c r="G2496" s="15" t="s">
        <v>3337</v>
      </c>
      <c r="H2496" s="15" t="s">
        <v>3329</v>
      </c>
      <c r="I2496" s="15" t="s">
        <v>3337</v>
      </c>
      <c r="J2496" s="14" t="s">
        <v>3329</v>
      </c>
      <c r="K2496" s="14" t="s">
        <v>3337</v>
      </c>
      <c r="L2496" s="14">
        <v>1</v>
      </c>
      <c r="M2496" s="14">
        <v>2</v>
      </c>
      <c r="N2496" s="15">
        <v>1</v>
      </c>
      <c r="O2496" s="14">
        <v>1140</v>
      </c>
      <c r="P2496" s="14"/>
      <c r="Q2496" s="14"/>
      <c r="R2496" s="14"/>
      <c r="S2496" s="14"/>
      <c r="T2496" s="14"/>
      <c r="U2496" s="14"/>
      <c r="V2496" s="14"/>
      <c r="W2496" s="14"/>
      <c r="AB2496" s="5"/>
    </row>
    <row r="2497" spans="1:28" s="3" customFormat="1">
      <c r="A2497" s="14" t="s">
        <v>6531</v>
      </c>
      <c r="B2497" s="14"/>
      <c r="C2497" s="14" t="s">
        <v>6525</v>
      </c>
      <c r="D2497" s="15" t="s">
        <v>3014</v>
      </c>
      <c r="E2497" s="15" t="s">
        <v>3328</v>
      </c>
      <c r="F2497" s="15" t="s">
        <v>3329</v>
      </c>
      <c r="G2497" s="15" t="s">
        <v>3240</v>
      </c>
      <c r="H2497" s="15" t="s">
        <v>3329</v>
      </c>
      <c r="I2497" s="15" t="s">
        <v>3240</v>
      </c>
      <c r="J2497" s="14" t="s">
        <v>3329</v>
      </c>
      <c r="K2497" s="14" t="s">
        <v>3240</v>
      </c>
      <c r="L2497" s="14">
        <v>1</v>
      </c>
      <c r="M2497" s="14">
        <v>2</v>
      </c>
      <c r="N2497" s="15">
        <v>1</v>
      </c>
      <c r="O2497" s="14">
        <v>1135</v>
      </c>
      <c r="P2497" s="14"/>
      <c r="Q2497" s="14"/>
      <c r="R2497" s="14"/>
      <c r="S2497" s="14"/>
      <c r="T2497" s="14"/>
      <c r="U2497" s="14"/>
      <c r="V2497" s="14"/>
      <c r="W2497" s="14"/>
      <c r="AB2497" s="5"/>
    </row>
    <row r="2498" spans="1:28" s="3" customFormat="1">
      <c r="A2498" s="14" t="s">
        <v>6531</v>
      </c>
      <c r="B2498" s="14"/>
      <c r="C2498" s="14" t="s">
        <v>6525</v>
      </c>
      <c r="D2498" s="15" t="s">
        <v>3014</v>
      </c>
      <c r="E2498" s="15" t="s">
        <v>3328</v>
      </c>
      <c r="F2498" s="15" t="s">
        <v>3329</v>
      </c>
      <c r="G2498" s="15" t="s">
        <v>3338</v>
      </c>
      <c r="H2498" s="15" t="s">
        <v>3329</v>
      </c>
      <c r="I2498" s="15" t="s">
        <v>3338</v>
      </c>
      <c r="J2498" s="14" t="s">
        <v>3329</v>
      </c>
      <c r="K2498" s="14" t="s">
        <v>3338</v>
      </c>
      <c r="L2498" s="14">
        <v>1</v>
      </c>
      <c r="M2498" s="14">
        <v>2</v>
      </c>
      <c r="N2498" s="15">
        <v>1</v>
      </c>
      <c r="O2498" s="14">
        <v>2275</v>
      </c>
      <c r="P2498" s="14"/>
      <c r="Q2498" s="14"/>
      <c r="R2498" s="14"/>
      <c r="S2498" s="14"/>
      <c r="T2498" s="14"/>
      <c r="U2498" s="14"/>
      <c r="V2498" s="14"/>
      <c r="W2498" s="14"/>
      <c r="AB2498" s="5"/>
    </row>
    <row r="2499" spans="1:28" s="3" customFormat="1">
      <c r="A2499" s="14" t="s">
        <v>6531</v>
      </c>
      <c r="B2499" s="14"/>
      <c r="C2499" s="14" t="s">
        <v>6525</v>
      </c>
      <c r="D2499" s="15" t="s">
        <v>3014</v>
      </c>
      <c r="E2499" s="15" t="s">
        <v>3328</v>
      </c>
      <c r="F2499" s="15" t="s">
        <v>3329</v>
      </c>
      <c r="G2499" s="15" t="s">
        <v>3339</v>
      </c>
      <c r="H2499" s="15" t="s">
        <v>3329</v>
      </c>
      <c r="I2499" s="15" t="s">
        <v>3339</v>
      </c>
      <c r="J2499" s="14" t="s">
        <v>3329</v>
      </c>
      <c r="K2499" s="14" t="s">
        <v>3339</v>
      </c>
      <c r="L2499" s="14">
        <v>1</v>
      </c>
      <c r="M2499" s="14">
        <v>2</v>
      </c>
      <c r="N2499" s="15">
        <v>1</v>
      </c>
      <c r="O2499" s="14">
        <v>1492</v>
      </c>
      <c r="P2499" s="14"/>
      <c r="Q2499" s="14"/>
      <c r="R2499" s="14"/>
      <c r="S2499" s="14"/>
      <c r="T2499" s="14"/>
      <c r="U2499" s="14"/>
      <c r="V2499" s="14"/>
      <c r="W2499" s="14"/>
      <c r="AB2499" s="5"/>
    </row>
    <row r="2500" spans="1:28" s="3" customFormat="1">
      <c r="A2500" s="14" t="s">
        <v>6531</v>
      </c>
      <c r="B2500" s="14"/>
      <c r="C2500" s="14" t="s">
        <v>6525</v>
      </c>
      <c r="D2500" s="15" t="s">
        <v>3014</v>
      </c>
      <c r="E2500" s="15" t="s">
        <v>3328</v>
      </c>
      <c r="F2500" s="15" t="s">
        <v>3329</v>
      </c>
      <c r="G2500" s="15" t="s">
        <v>3340</v>
      </c>
      <c r="H2500" s="15" t="s">
        <v>3329</v>
      </c>
      <c r="I2500" s="15" t="s">
        <v>3340</v>
      </c>
      <c r="J2500" s="14" t="s">
        <v>3329</v>
      </c>
      <c r="K2500" s="14" t="s">
        <v>3340</v>
      </c>
      <c r="L2500" s="14">
        <v>1</v>
      </c>
      <c r="M2500" s="14">
        <v>2</v>
      </c>
      <c r="N2500" s="15">
        <v>1</v>
      </c>
      <c r="O2500" s="14">
        <v>1140</v>
      </c>
      <c r="P2500" s="14"/>
      <c r="Q2500" s="14"/>
      <c r="R2500" s="14"/>
      <c r="S2500" s="14"/>
      <c r="T2500" s="14"/>
      <c r="U2500" s="14"/>
      <c r="V2500" s="14"/>
      <c r="W2500" s="14"/>
      <c r="AB2500" s="5"/>
    </row>
    <row r="2501" spans="1:28" s="3" customFormat="1">
      <c r="A2501" s="14" t="s">
        <v>6531</v>
      </c>
      <c r="B2501" s="14"/>
      <c r="C2501" s="14" t="s">
        <v>6525</v>
      </c>
      <c r="D2501" s="15" t="s">
        <v>3014</v>
      </c>
      <c r="E2501" s="15" t="s">
        <v>3328</v>
      </c>
      <c r="F2501" s="15" t="s">
        <v>3329</v>
      </c>
      <c r="G2501" s="15" t="s">
        <v>3341</v>
      </c>
      <c r="H2501" s="15" t="s">
        <v>3329</v>
      </c>
      <c r="I2501" s="15" t="s">
        <v>3341</v>
      </c>
      <c r="J2501" s="14" t="s">
        <v>3329</v>
      </c>
      <c r="K2501" s="14" t="s">
        <v>3341</v>
      </c>
      <c r="L2501" s="14">
        <v>1</v>
      </c>
      <c r="M2501" s="14">
        <v>2</v>
      </c>
      <c r="N2501" s="15">
        <v>1</v>
      </c>
      <c r="O2501" s="14">
        <v>2275</v>
      </c>
      <c r="P2501" s="14"/>
      <c r="Q2501" s="14"/>
      <c r="R2501" s="14"/>
      <c r="S2501" s="14"/>
      <c r="T2501" s="14"/>
      <c r="U2501" s="14"/>
      <c r="V2501" s="14"/>
      <c r="W2501" s="14"/>
      <c r="AB2501" s="5"/>
    </row>
    <row r="2502" spans="1:28" s="3" customFormat="1">
      <c r="A2502" s="14" t="s">
        <v>6531</v>
      </c>
      <c r="B2502" s="14"/>
      <c r="C2502" s="14" t="s">
        <v>6525</v>
      </c>
      <c r="D2502" s="15" t="s">
        <v>3014</v>
      </c>
      <c r="E2502" s="15" t="s">
        <v>3328</v>
      </c>
      <c r="F2502" s="15" t="s">
        <v>3329</v>
      </c>
      <c r="G2502" s="15" t="s">
        <v>3342</v>
      </c>
      <c r="H2502" s="15" t="s">
        <v>3329</v>
      </c>
      <c r="I2502" s="15" t="s">
        <v>3342</v>
      </c>
      <c r="J2502" s="14" t="s">
        <v>3329</v>
      </c>
      <c r="K2502" s="14" t="s">
        <v>3342</v>
      </c>
      <c r="L2502" s="14">
        <v>1</v>
      </c>
      <c r="M2502" s="14">
        <v>2</v>
      </c>
      <c r="N2502" s="15">
        <v>13</v>
      </c>
      <c r="O2502" s="14">
        <v>9831</v>
      </c>
      <c r="P2502" s="14"/>
      <c r="Q2502" s="14"/>
      <c r="R2502" s="14"/>
      <c r="S2502" s="14"/>
      <c r="T2502" s="14"/>
      <c r="U2502" s="14"/>
      <c r="V2502" s="14"/>
      <c r="W2502" s="14"/>
      <c r="AB2502" s="5"/>
    </row>
    <row r="2503" spans="1:28" s="3" customFormat="1">
      <c r="A2503" s="14" t="s">
        <v>6531</v>
      </c>
      <c r="B2503" s="14"/>
      <c r="C2503" s="14" t="s">
        <v>6525</v>
      </c>
      <c r="D2503" s="15" t="s">
        <v>3014</v>
      </c>
      <c r="E2503" s="15" t="s">
        <v>3328</v>
      </c>
      <c r="F2503" s="15" t="s">
        <v>3329</v>
      </c>
      <c r="G2503" s="15" t="s">
        <v>3343</v>
      </c>
      <c r="H2503" s="15" t="s">
        <v>3329</v>
      </c>
      <c r="I2503" s="15" t="s">
        <v>3343</v>
      </c>
      <c r="J2503" s="14" t="s">
        <v>3329</v>
      </c>
      <c r="K2503" s="14" t="s">
        <v>3343</v>
      </c>
      <c r="L2503" s="14">
        <v>1</v>
      </c>
      <c r="M2503" s="14">
        <v>2</v>
      </c>
      <c r="N2503" s="15">
        <v>1</v>
      </c>
      <c r="O2503" s="14">
        <v>2275</v>
      </c>
      <c r="P2503" s="14"/>
      <c r="Q2503" s="14"/>
      <c r="R2503" s="14"/>
      <c r="S2503" s="14"/>
      <c r="T2503" s="14"/>
      <c r="U2503" s="14"/>
      <c r="V2503" s="14"/>
      <c r="W2503" s="14"/>
      <c r="AA2503" s="12"/>
      <c r="AB2503" s="12"/>
    </row>
    <row r="2504" spans="1:28" s="3" customFormat="1">
      <c r="A2504" s="14" t="s">
        <v>6531</v>
      </c>
      <c r="B2504" s="14" t="s">
        <v>6525</v>
      </c>
      <c r="C2504" s="14" t="s">
        <v>6525</v>
      </c>
      <c r="D2504" s="15" t="s">
        <v>3014</v>
      </c>
      <c r="E2504" s="15" t="s">
        <v>3328</v>
      </c>
      <c r="F2504" s="15" t="s">
        <v>3329</v>
      </c>
      <c r="G2504" s="15" t="s">
        <v>6485</v>
      </c>
      <c r="H2504" s="15" t="s">
        <v>3329</v>
      </c>
      <c r="I2504" s="15" t="s">
        <v>6485</v>
      </c>
      <c r="J2504" s="14" t="s">
        <v>6526</v>
      </c>
      <c r="K2504" s="14" t="s">
        <v>6526</v>
      </c>
      <c r="L2504" s="14">
        <v>0</v>
      </c>
      <c r="M2504" s="14">
        <v>4</v>
      </c>
      <c r="N2504" s="15">
        <v>0</v>
      </c>
      <c r="O2504" s="14">
        <v>0</v>
      </c>
      <c r="P2504" s="14" t="s">
        <v>6138</v>
      </c>
      <c r="Q2504" s="14" t="s">
        <v>5490</v>
      </c>
      <c r="R2504" s="14"/>
      <c r="S2504" s="14"/>
      <c r="T2504" s="14"/>
      <c r="U2504" s="14"/>
      <c r="V2504" s="14"/>
      <c r="W2504" s="14"/>
      <c r="AB2504" s="5"/>
    </row>
    <row r="2505" spans="1:28" s="3" customFormat="1">
      <c r="A2505" s="14" t="s">
        <v>6531</v>
      </c>
      <c r="B2505" s="14"/>
      <c r="C2505" s="14" t="s">
        <v>6525</v>
      </c>
      <c r="D2505" s="15" t="s">
        <v>3014</v>
      </c>
      <c r="E2505" s="15" t="s">
        <v>3328</v>
      </c>
      <c r="F2505" s="15" t="s">
        <v>3329</v>
      </c>
      <c r="G2505" s="15" t="s">
        <v>3344</v>
      </c>
      <c r="H2505" s="15" t="s">
        <v>3329</v>
      </c>
      <c r="I2505" s="15" t="s">
        <v>3344</v>
      </c>
      <c r="J2505" s="14" t="s">
        <v>3329</v>
      </c>
      <c r="K2505" s="14" t="s">
        <v>3344</v>
      </c>
      <c r="L2505" s="14">
        <v>1</v>
      </c>
      <c r="M2505" s="14">
        <v>2</v>
      </c>
      <c r="N2505" s="15">
        <v>1</v>
      </c>
      <c r="O2505" s="14">
        <v>1140</v>
      </c>
      <c r="P2505" s="14"/>
      <c r="Q2505" s="14"/>
      <c r="R2505" s="14"/>
      <c r="S2505" s="14"/>
      <c r="T2505" s="14"/>
      <c r="U2505" s="14"/>
      <c r="V2505" s="16"/>
      <c r="W2505" s="14"/>
      <c r="AB2505" s="5"/>
    </row>
    <row r="2506" spans="1:28" s="3" customFormat="1">
      <c r="A2506" s="14" t="s">
        <v>6531</v>
      </c>
      <c r="B2506" s="14"/>
      <c r="C2506" s="14" t="s">
        <v>6525</v>
      </c>
      <c r="D2506" s="15" t="s">
        <v>3014</v>
      </c>
      <c r="E2506" s="15" t="s">
        <v>3328</v>
      </c>
      <c r="F2506" s="15" t="s">
        <v>3329</v>
      </c>
      <c r="G2506" s="15" t="s">
        <v>11</v>
      </c>
      <c r="H2506" s="15" t="s">
        <v>3329</v>
      </c>
      <c r="I2506" s="15" t="s">
        <v>11</v>
      </c>
      <c r="J2506" s="14" t="s">
        <v>3329</v>
      </c>
      <c r="K2506" s="14" t="s">
        <v>11</v>
      </c>
      <c r="L2506" s="14">
        <v>1</v>
      </c>
      <c r="M2506" s="14">
        <v>2</v>
      </c>
      <c r="N2506" s="15">
        <v>47</v>
      </c>
      <c r="O2506" s="14">
        <v>30426</v>
      </c>
      <c r="P2506" s="14"/>
      <c r="Q2506" s="14"/>
      <c r="R2506" s="14"/>
      <c r="S2506" s="14"/>
      <c r="T2506" s="14"/>
      <c r="U2506" s="14"/>
      <c r="V2506" s="16"/>
      <c r="W2506" s="14"/>
      <c r="AB2506" s="5"/>
    </row>
    <row r="2507" spans="1:28" s="3" customFormat="1">
      <c r="A2507" s="14" t="s">
        <v>6531</v>
      </c>
      <c r="B2507" s="14"/>
      <c r="C2507" s="14" t="s">
        <v>6525</v>
      </c>
      <c r="D2507" s="15" t="s">
        <v>3014</v>
      </c>
      <c r="E2507" s="15" t="s">
        <v>3328</v>
      </c>
      <c r="F2507" s="15" t="s">
        <v>3329</v>
      </c>
      <c r="G2507" s="15" t="s">
        <v>6486</v>
      </c>
      <c r="H2507" s="15" t="s">
        <v>3329</v>
      </c>
      <c r="I2507" s="15" t="s">
        <v>6486</v>
      </c>
      <c r="J2507" s="14" t="s">
        <v>3329</v>
      </c>
      <c r="K2507" s="14" t="s">
        <v>3345</v>
      </c>
      <c r="L2507" s="14">
        <v>1</v>
      </c>
      <c r="M2507" s="14">
        <v>2</v>
      </c>
      <c r="N2507" s="15">
        <v>1</v>
      </c>
      <c r="O2507" s="14">
        <v>1140</v>
      </c>
      <c r="P2507" s="14"/>
      <c r="Q2507" s="14"/>
      <c r="R2507" s="14"/>
      <c r="S2507" s="14"/>
      <c r="T2507" s="14"/>
      <c r="U2507" s="14"/>
      <c r="V2507" s="16"/>
      <c r="W2507" s="14"/>
      <c r="AB2507" s="5"/>
    </row>
    <row r="2508" spans="1:28" s="3" customFormat="1">
      <c r="A2508" s="14" t="s">
        <v>6531</v>
      </c>
      <c r="B2508" s="14"/>
      <c r="C2508" s="14" t="s">
        <v>6525</v>
      </c>
      <c r="D2508" s="15" t="s">
        <v>3014</v>
      </c>
      <c r="E2508" s="15" t="s">
        <v>3328</v>
      </c>
      <c r="F2508" s="15" t="s">
        <v>3329</v>
      </c>
      <c r="G2508" s="15" t="s">
        <v>3346</v>
      </c>
      <c r="H2508" s="15" t="s">
        <v>3329</v>
      </c>
      <c r="I2508" s="15" t="s">
        <v>3346</v>
      </c>
      <c r="J2508" s="14" t="s">
        <v>3329</v>
      </c>
      <c r="K2508" s="14" t="s">
        <v>3346</v>
      </c>
      <c r="L2508" s="14">
        <v>1</v>
      </c>
      <c r="M2508" s="14">
        <v>2</v>
      </c>
      <c r="N2508" s="15">
        <v>1</v>
      </c>
      <c r="O2508" s="14">
        <v>1138</v>
      </c>
      <c r="P2508" s="14"/>
      <c r="Q2508" s="14"/>
      <c r="R2508" s="14"/>
      <c r="S2508" s="14"/>
      <c r="T2508" s="14"/>
      <c r="U2508" s="14"/>
      <c r="V2508" s="16"/>
      <c r="W2508" s="14"/>
      <c r="AB2508" s="5"/>
    </row>
    <row r="2509" spans="1:28" s="3" customFormat="1" ht="15" customHeight="1">
      <c r="A2509" s="14"/>
      <c r="B2509" s="14"/>
      <c r="C2509" s="14"/>
      <c r="D2509" s="14" t="s">
        <v>2811</v>
      </c>
      <c r="E2509" s="14" t="s">
        <v>2812</v>
      </c>
      <c r="F2509" s="14" t="s">
        <v>5654</v>
      </c>
      <c r="G2509" s="14" t="s">
        <v>2101</v>
      </c>
      <c r="H2509" s="14" t="s">
        <v>5654</v>
      </c>
      <c r="I2509" s="14" t="s">
        <v>2101</v>
      </c>
      <c r="J2509" s="14" t="s">
        <v>5654</v>
      </c>
      <c r="K2509" s="14" t="s">
        <v>2101</v>
      </c>
      <c r="L2509" s="14">
        <v>0</v>
      </c>
      <c r="M2509" s="14">
        <v>4</v>
      </c>
      <c r="N2509" s="14">
        <v>0</v>
      </c>
      <c r="O2509" s="14">
        <v>0</v>
      </c>
      <c r="P2509" s="14" t="s">
        <v>5655</v>
      </c>
      <c r="Q2509" s="14" t="s">
        <v>5656</v>
      </c>
      <c r="R2509" s="14" t="s">
        <v>6336</v>
      </c>
      <c r="S2509" s="14" t="s">
        <v>6373</v>
      </c>
      <c r="T2509" s="14" t="s">
        <v>6373</v>
      </c>
      <c r="U2509" s="14"/>
      <c r="V2509" s="16"/>
      <c r="W2509" s="14"/>
      <c r="AB2509" s="5"/>
    </row>
    <row r="2510" spans="1:28" s="3" customFormat="1">
      <c r="A2510" s="14"/>
      <c r="B2510" s="14"/>
      <c r="C2510" s="14"/>
      <c r="D2510" s="15" t="s">
        <v>2811</v>
      </c>
      <c r="E2510" s="15" t="s">
        <v>2812</v>
      </c>
      <c r="F2510" s="15" t="s">
        <v>2813</v>
      </c>
      <c r="G2510" s="15" t="s">
        <v>2814</v>
      </c>
      <c r="H2510" s="15" t="s">
        <v>2813</v>
      </c>
      <c r="I2510" s="15" t="s">
        <v>2814</v>
      </c>
      <c r="J2510" s="14" t="s">
        <v>2813</v>
      </c>
      <c r="K2510" s="14" t="s">
        <v>2814</v>
      </c>
      <c r="L2510" s="14">
        <v>1</v>
      </c>
      <c r="M2510" s="14">
        <v>2</v>
      </c>
      <c r="N2510" s="14">
        <v>6</v>
      </c>
      <c r="O2510" s="14">
        <v>3854</v>
      </c>
      <c r="P2510" s="14"/>
      <c r="Q2510" s="14"/>
      <c r="R2510" s="14"/>
      <c r="S2510" s="14"/>
      <c r="T2510" s="14"/>
      <c r="U2510" s="14"/>
      <c r="V2510" s="16"/>
      <c r="W2510" s="14"/>
      <c r="AB2510" s="5"/>
    </row>
    <row r="2511" spans="1:28" s="3" customFormat="1">
      <c r="A2511" s="14"/>
      <c r="B2511" s="14"/>
      <c r="C2511" s="14"/>
      <c r="D2511" s="15" t="s">
        <v>2811</v>
      </c>
      <c r="E2511" s="15" t="s">
        <v>2812</v>
      </c>
      <c r="F2511" s="15" t="s">
        <v>2815</v>
      </c>
      <c r="G2511" s="15" t="s">
        <v>2816</v>
      </c>
      <c r="H2511" s="15" t="s">
        <v>2815</v>
      </c>
      <c r="I2511" s="15" t="s">
        <v>2816</v>
      </c>
      <c r="J2511" s="14" t="s">
        <v>2815</v>
      </c>
      <c r="K2511" s="14" t="s">
        <v>2816</v>
      </c>
      <c r="L2511" s="14">
        <v>1</v>
      </c>
      <c r="M2511" s="14">
        <v>2</v>
      </c>
      <c r="N2511" s="14">
        <v>6</v>
      </c>
      <c r="O2511" s="14">
        <v>3862</v>
      </c>
      <c r="P2511" s="14"/>
      <c r="Q2511" s="14"/>
      <c r="R2511" s="14"/>
      <c r="S2511" s="14"/>
      <c r="T2511" s="14"/>
      <c r="U2511" s="14"/>
      <c r="V2511" s="16"/>
      <c r="W2511" s="14"/>
      <c r="AB2511" s="5"/>
    </row>
    <row r="2512" spans="1:28" s="3" customFormat="1">
      <c r="A2512" s="14"/>
      <c r="B2512" s="14"/>
      <c r="C2512" s="14"/>
      <c r="D2512" s="15" t="s">
        <v>2811</v>
      </c>
      <c r="E2512" s="15" t="s">
        <v>2812</v>
      </c>
      <c r="F2512" s="15" t="s">
        <v>2817</v>
      </c>
      <c r="G2512" s="15" t="s">
        <v>2818</v>
      </c>
      <c r="H2512" s="15" t="s">
        <v>2817</v>
      </c>
      <c r="I2512" s="15" t="s">
        <v>2818</v>
      </c>
      <c r="J2512" s="14" t="s">
        <v>2817</v>
      </c>
      <c r="K2512" s="14" t="s">
        <v>2818</v>
      </c>
      <c r="L2512" s="14">
        <v>1</v>
      </c>
      <c r="M2512" s="14">
        <v>2</v>
      </c>
      <c r="N2512" s="14">
        <v>6</v>
      </c>
      <c r="O2512" s="14">
        <v>3172</v>
      </c>
      <c r="P2512" s="14"/>
      <c r="Q2512" s="14"/>
      <c r="R2512" s="14"/>
      <c r="S2512" s="14"/>
      <c r="T2512" s="14"/>
      <c r="U2512" s="14"/>
      <c r="V2512" s="16"/>
      <c r="W2512" s="14"/>
      <c r="AB2512" s="5"/>
    </row>
    <row r="2513" spans="1:33" s="3" customFormat="1">
      <c r="A2513" s="14"/>
      <c r="B2513" s="14"/>
      <c r="C2513" s="14"/>
      <c r="D2513" s="15" t="s">
        <v>2811</v>
      </c>
      <c r="E2513" s="15" t="s">
        <v>2812</v>
      </c>
      <c r="F2513" s="15" t="s">
        <v>2819</v>
      </c>
      <c r="G2513" s="15" t="s">
        <v>411</v>
      </c>
      <c r="H2513" s="15" t="s">
        <v>2819</v>
      </c>
      <c r="I2513" s="15" t="s">
        <v>411</v>
      </c>
      <c r="J2513" s="14" t="s">
        <v>2819</v>
      </c>
      <c r="K2513" s="14" t="s">
        <v>411</v>
      </c>
      <c r="L2513" s="14">
        <v>1</v>
      </c>
      <c r="M2513" s="14">
        <v>3</v>
      </c>
      <c r="N2513" s="14">
        <v>1</v>
      </c>
      <c r="O2513" s="14">
        <v>702</v>
      </c>
      <c r="P2513" s="14"/>
      <c r="Q2513" s="14"/>
      <c r="R2513" s="14"/>
      <c r="S2513" s="14"/>
      <c r="T2513" s="14"/>
      <c r="U2513" s="14"/>
      <c r="V2513" s="16"/>
      <c r="W2513" s="14"/>
      <c r="AB2513" s="5"/>
    </row>
    <row r="2514" spans="1:33" s="3" customFormat="1">
      <c r="A2514" s="14"/>
      <c r="B2514" s="14"/>
      <c r="C2514" s="14"/>
      <c r="D2514" s="15" t="s">
        <v>2811</v>
      </c>
      <c r="E2514" s="15" t="s">
        <v>2812</v>
      </c>
      <c r="F2514" s="15" t="s">
        <v>2819</v>
      </c>
      <c r="G2514" s="15" t="s">
        <v>439</v>
      </c>
      <c r="H2514" s="15" t="s">
        <v>2819</v>
      </c>
      <c r="I2514" s="15" t="s">
        <v>439</v>
      </c>
      <c r="J2514" s="14" t="s">
        <v>2819</v>
      </c>
      <c r="K2514" s="14" t="s">
        <v>439</v>
      </c>
      <c r="L2514" s="14">
        <v>1</v>
      </c>
      <c r="M2514" s="14">
        <v>2</v>
      </c>
      <c r="N2514" s="14">
        <v>6</v>
      </c>
      <c r="O2514" s="14">
        <v>3845</v>
      </c>
      <c r="P2514" s="14"/>
      <c r="Q2514" s="14"/>
      <c r="R2514" s="14"/>
      <c r="S2514" s="14"/>
      <c r="T2514" s="14"/>
      <c r="U2514" s="14"/>
      <c r="V2514" s="16"/>
      <c r="W2514" s="14"/>
      <c r="AB2514" s="5"/>
    </row>
    <row r="2515" spans="1:33" s="3" customFormat="1">
      <c r="A2515" s="14"/>
      <c r="B2515" s="14"/>
      <c r="C2515" s="14"/>
      <c r="D2515" s="15" t="s">
        <v>2811</v>
      </c>
      <c r="E2515" s="15" t="s">
        <v>2812</v>
      </c>
      <c r="F2515" s="15" t="s">
        <v>2819</v>
      </c>
      <c r="G2515" s="15" t="s">
        <v>2680</v>
      </c>
      <c r="H2515" s="15" t="s">
        <v>2819</v>
      </c>
      <c r="I2515" s="15" t="s">
        <v>2680</v>
      </c>
      <c r="J2515" s="14" t="s">
        <v>2819</v>
      </c>
      <c r="K2515" s="14" t="s">
        <v>2680</v>
      </c>
      <c r="L2515" s="14">
        <v>1</v>
      </c>
      <c r="M2515" s="14">
        <v>3</v>
      </c>
      <c r="N2515" s="14">
        <v>1</v>
      </c>
      <c r="O2515" s="14">
        <v>702</v>
      </c>
      <c r="P2515" s="14"/>
      <c r="Q2515" s="14"/>
      <c r="R2515" s="14"/>
      <c r="S2515" s="14"/>
      <c r="T2515" s="14"/>
      <c r="U2515" s="14"/>
      <c r="V2515" s="16"/>
      <c r="W2515" s="14"/>
      <c r="AB2515" s="5"/>
    </row>
    <row r="2516" spans="1:33" s="3" customFormat="1">
      <c r="A2516" s="14"/>
      <c r="B2516" s="14"/>
      <c r="C2516" s="14"/>
      <c r="D2516" s="15" t="s">
        <v>2811</v>
      </c>
      <c r="E2516" s="15" t="s">
        <v>2812</v>
      </c>
      <c r="F2516" s="15" t="s">
        <v>2819</v>
      </c>
      <c r="G2516" s="15" t="s">
        <v>100</v>
      </c>
      <c r="H2516" s="15" t="s">
        <v>2819</v>
      </c>
      <c r="I2516" s="15" t="s">
        <v>100</v>
      </c>
      <c r="J2516" s="14" t="s">
        <v>2819</v>
      </c>
      <c r="K2516" s="14" t="s">
        <v>100</v>
      </c>
      <c r="L2516" s="14">
        <v>1</v>
      </c>
      <c r="M2516" s="14">
        <v>3</v>
      </c>
      <c r="N2516" s="14">
        <v>1</v>
      </c>
      <c r="O2516" s="14">
        <v>1140</v>
      </c>
      <c r="P2516" s="14"/>
      <c r="Q2516" s="14"/>
      <c r="R2516" s="14"/>
      <c r="S2516" s="14"/>
      <c r="T2516" s="14"/>
      <c r="U2516" s="14"/>
      <c r="V2516" s="16"/>
      <c r="W2516" s="14"/>
      <c r="AB2516" s="5"/>
    </row>
    <row r="2517" spans="1:33" s="3" customFormat="1">
      <c r="A2517" s="14"/>
      <c r="B2517" s="14"/>
      <c r="C2517" s="14"/>
      <c r="D2517" s="15" t="s">
        <v>2811</v>
      </c>
      <c r="E2517" s="15" t="s">
        <v>2812</v>
      </c>
      <c r="F2517" s="15" t="s">
        <v>2819</v>
      </c>
      <c r="G2517" s="15" t="s">
        <v>1356</v>
      </c>
      <c r="H2517" s="15" t="s">
        <v>2819</v>
      </c>
      <c r="I2517" s="15" t="s">
        <v>1356</v>
      </c>
      <c r="J2517" s="14" t="s">
        <v>2819</v>
      </c>
      <c r="K2517" s="14" t="s">
        <v>1356</v>
      </c>
      <c r="L2517" s="14">
        <v>1</v>
      </c>
      <c r="M2517" s="14">
        <v>2</v>
      </c>
      <c r="N2517" s="14">
        <v>6</v>
      </c>
      <c r="O2517" s="14">
        <v>3861</v>
      </c>
      <c r="P2517" s="14"/>
      <c r="Q2517" s="14"/>
      <c r="R2517" s="14"/>
      <c r="S2517" s="14"/>
      <c r="T2517" s="14"/>
      <c r="U2517" s="14"/>
      <c r="V2517" s="16"/>
      <c r="W2517" s="14"/>
      <c r="AB2517" s="5"/>
    </row>
    <row r="2518" spans="1:33" s="3" customFormat="1">
      <c r="A2518" s="14"/>
      <c r="B2518" s="14"/>
      <c r="C2518" s="14"/>
      <c r="D2518" s="15" t="s">
        <v>2811</v>
      </c>
      <c r="E2518" s="15" t="s">
        <v>2812</v>
      </c>
      <c r="F2518" s="15" t="s">
        <v>2819</v>
      </c>
      <c r="G2518" s="15" t="s">
        <v>645</v>
      </c>
      <c r="H2518" s="15" t="s">
        <v>2819</v>
      </c>
      <c r="I2518" s="15" t="s">
        <v>645</v>
      </c>
      <c r="J2518" s="14" t="s">
        <v>2819</v>
      </c>
      <c r="K2518" s="14" t="s">
        <v>645</v>
      </c>
      <c r="L2518" s="14">
        <v>1</v>
      </c>
      <c r="M2518" s="14">
        <v>3</v>
      </c>
      <c r="N2518" s="14">
        <v>1</v>
      </c>
      <c r="O2518" s="14">
        <v>702</v>
      </c>
      <c r="P2518" s="14"/>
      <c r="Q2518" s="14"/>
      <c r="R2518" s="14"/>
      <c r="S2518" s="14"/>
      <c r="T2518" s="14"/>
      <c r="U2518" s="14"/>
      <c r="V2518" s="14"/>
      <c r="W2518" s="14"/>
      <c r="AB2518" s="5"/>
    </row>
    <row r="2519" spans="1:33" s="3" customFormat="1">
      <c r="A2519" s="14"/>
      <c r="B2519" s="14"/>
      <c r="C2519" s="14"/>
      <c r="D2519" s="15" t="s">
        <v>2811</v>
      </c>
      <c r="E2519" s="15" t="s">
        <v>2812</v>
      </c>
      <c r="F2519" s="15" t="s">
        <v>2819</v>
      </c>
      <c r="G2519" s="15" t="s">
        <v>277</v>
      </c>
      <c r="H2519" s="15" t="s">
        <v>2819</v>
      </c>
      <c r="I2519" s="15" t="s">
        <v>277</v>
      </c>
      <c r="J2519" s="14" t="s">
        <v>2819</v>
      </c>
      <c r="K2519" s="14" t="s">
        <v>277</v>
      </c>
      <c r="L2519" s="14">
        <v>1</v>
      </c>
      <c r="M2519" s="14">
        <v>2</v>
      </c>
      <c r="N2519" s="14">
        <v>6</v>
      </c>
      <c r="O2519" s="14">
        <v>3848</v>
      </c>
      <c r="P2519" s="14"/>
      <c r="Q2519" s="14"/>
      <c r="R2519" s="14"/>
      <c r="S2519" s="14"/>
      <c r="T2519" s="14"/>
      <c r="U2519" s="14"/>
      <c r="V2519" s="16"/>
      <c r="W2519" s="14"/>
      <c r="AB2519" s="5"/>
    </row>
    <row r="2520" spans="1:33" s="3" customFormat="1">
      <c r="A2520" s="14"/>
      <c r="B2520" s="14"/>
      <c r="C2520" s="14"/>
      <c r="D2520" s="15" t="s">
        <v>2811</v>
      </c>
      <c r="E2520" s="15" t="s">
        <v>2812</v>
      </c>
      <c r="F2520" s="15" t="s">
        <v>2819</v>
      </c>
      <c r="G2520" s="15" t="s">
        <v>2820</v>
      </c>
      <c r="H2520" s="15" t="s">
        <v>2819</v>
      </c>
      <c r="I2520" s="15" t="s">
        <v>2820</v>
      </c>
      <c r="J2520" s="14" t="s">
        <v>2819</v>
      </c>
      <c r="K2520" s="14" t="s">
        <v>2820</v>
      </c>
      <c r="L2520" s="14">
        <v>1</v>
      </c>
      <c r="M2520" s="14">
        <v>3</v>
      </c>
      <c r="N2520" s="14">
        <v>1</v>
      </c>
      <c r="O2520" s="14">
        <v>617</v>
      </c>
      <c r="P2520" s="14"/>
      <c r="Q2520" s="14"/>
      <c r="R2520" s="14"/>
      <c r="S2520" s="14"/>
      <c r="T2520" s="14"/>
      <c r="U2520" s="14"/>
      <c r="V2520" s="16"/>
      <c r="W2520" s="14"/>
      <c r="AB2520" s="5"/>
    </row>
    <row r="2521" spans="1:33" s="3" customFormat="1">
      <c r="A2521" s="14"/>
      <c r="B2521" s="14"/>
      <c r="C2521" s="14"/>
      <c r="D2521" s="15" t="s">
        <v>2811</v>
      </c>
      <c r="E2521" s="15" t="s">
        <v>2812</v>
      </c>
      <c r="F2521" s="15" t="s">
        <v>2819</v>
      </c>
      <c r="G2521" s="15" t="s">
        <v>2821</v>
      </c>
      <c r="H2521" s="15" t="s">
        <v>2819</v>
      </c>
      <c r="I2521" s="15" t="s">
        <v>2821</v>
      </c>
      <c r="J2521" s="14" t="s">
        <v>2819</v>
      </c>
      <c r="K2521" s="14" t="s">
        <v>2821</v>
      </c>
      <c r="L2521" s="14">
        <v>1</v>
      </c>
      <c r="M2521" s="14">
        <v>3</v>
      </c>
      <c r="N2521" s="14">
        <v>1</v>
      </c>
      <c r="O2521" s="14">
        <v>1140</v>
      </c>
      <c r="P2521" s="14"/>
      <c r="Q2521" s="14"/>
      <c r="R2521" s="14"/>
      <c r="S2521" s="14"/>
      <c r="T2521" s="14"/>
      <c r="U2521" s="14"/>
      <c r="V2521" s="16"/>
      <c r="W2521" s="14"/>
      <c r="AB2521" s="5"/>
    </row>
    <row r="2522" spans="1:33" s="3" customFormat="1">
      <c r="A2522" s="14"/>
      <c r="B2522" s="14"/>
      <c r="C2522" s="14"/>
      <c r="D2522" s="15" t="s">
        <v>2811</v>
      </c>
      <c r="E2522" s="15" t="s">
        <v>2812</v>
      </c>
      <c r="F2522" s="15" t="s">
        <v>2819</v>
      </c>
      <c r="G2522" s="15" t="s">
        <v>2822</v>
      </c>
      <c r="H2522" s="15" t="s">
        <v>2819</v>
      </c>
      <c r="I2522" s="15" t="s">
        <v>2822</v>
      </c>
      <c r="J2522" s="14" t="s">
        <v>2819</v>
      </c>
      <c r="K2522" s="14" t="s">
        <v>2822</v>
      </c>
      <c r="L2522" s="14">
        <v>1</v>
      </c>
      <c r="M2522" s="14">
        <v>3</v>
      </c>
      <c r="N2522" s="14">
        <v>1</v>
      </c>
      <c r="O2522" s="14">
        <v>1140</v>
      </c>
      <c r="P2522" s="14"/>
      <c r="Q2522" s="14"/>
      <c r="R2522" s="14"/>
      <c r="S2522" s="14"/>
      <c r="T2522" s="14"/>
      <c r="U2522" s="14"/>
      <c r="V2522" s="16"/>
      <c r="W2522" s="14"/>
      <c r="AB2522" s="5"/>
    </row>
    <row r="2523" spans="1:33" s="3" customFormat="1">
      <c r="A2523" s="14"/>
      <c r="B2523" s="14"/>
      <c r="C2523" s="14"/>
      <c r="D2523" s="15" t="s">
        <v>2811</v>
      </c>
      <c r="E2523" s="15" t="s">
        <v>2812</v>
      </c>
      <c r="F2523" s="15" t="s">
        <v>2819</v>
      </c>
      <c r="G2523" s="15" t="s">
        <v>2823</v>
      </c>
      <c r="H2523" s="15" t="s">
        <v>2819</v>
      </c>
      <c r="I2523" s="15" t="s">
        <v>2823</v>
      </c>
      <c r="J2523" s="14" t="s">
        <v>2819</v>
      </c>
      <c r="K2523" s="14" t="s">
        <v>2823</v>
      </c>
      <c r="L2523" s="14">
        <v>1</v>
      </c>
      <c r="M2523" s="14">
        <v>3</v>
      </c>
      <c r="N2523" s="14">
        <v>1</v>
      </c>
      <c r="O2523" s="14">
        <v>1064</v>
      </c>
      <c r="P2523" s="14"/>
      <c r="Q2523" s="14"/>
      <c r="R2523" s="14"/>
      <c r="S2523" s="14"/>
      <c r="T2523" s="14"/>
      <c r="U2523" s="14"/>
      <c r="V2523" s="16"/>
      <c r="W2523" s="14"/>
      <c r="AB2523" s="5"/>
    </row>
    <row r="2524" spans="1:33" s="3" customFormat="1">
      <c r="A2524" s="14"/>
      <c r="B2524" s="14"/>
      <c r="C2524" s="14"/>
      <c r="D2524" s="15" t="s">
        <v>2811</v>
      </c>
      <c r="E2524" s="15" t="s">
        <v>2812</v>
      </c>
      <c r="F2524" s="15" t="s">
        <v>2819</v>
      </c>
      <c r="G2524" s="15" t="s">
        <v>932</v>
      </c>
      <c r="H2524" s="15" t="s">
        <v>2819</v>
      </c>
      <c r="I2524" s="15" t="s">
        <v>932</v>
      </c>
      <c r="J2524" s="14" t="s">
        <v>2819</v>
      </c>
      <c r="K2524" s="14" t="s">
        <v>932</v>
      </c>
      <c r="L2524" s="14">
        <v>1</v>
      </c>
      <c r="M2524" s="14">
        <v>3</v>
      </c>
      <c r="N2524" s="14">
        <v>1</v>
      </c>
      <c r="O2524" s="14">
        <v>1061</v>
      </c>
      <c r="P2524" s="14"/>
      <c r="Q2524" s="14"/>
      <c r="R2524" s="14"/>
      <c r="S2524" s="14"/>
      <c r="T2524" s="14"/>
      <c r="U2524" s="14"/>
      <c r="V2524" s="16"/>
      <c r="W2524" s="14"/>
      <c r="AB2524" s="5"/>
    </row>
    <row r="2525" spans="1:33" s="3" customFormat="1">
      <c r="A2525" s="14"/>
      <c r="B2525" s="14"/>
      <c r="C2525" s="14"/>
      <c r="D2525" s="15" t="s">
        <v>2811</v>
      </c>
      <c r="E2525" s="15" t="s">
        <v>2812</v>
      </c>
      <c r="F2525" s="15" t="s">
        <v>2819</v>
      </c>
      <c r="G2525" s="15" t="s">
        <v>2824</v>
      </c>
      <c r="H2525" s="15" t="s">
        <v>2819</v>
      </c>
      <c r="I2525" s="15" t="s">
        <v>2824</v>
      </c>
      <c r="J2525" s="14" t="s">
        <v>2819</v>
      </c>
      <c r="K2525" s="14" t="s">
        <v>2824</v>
      </c>
      <c r="L2525" s="14">
        <v>1</v>
      </c>
      <c r="M2525" s="14">
        <v>4</v>
      </c>
      <c r="N2525" s="14">
        <v>0</v>
      </c>
      <c r="O2525" s="14">
        <v>0</v>
      </c>
      <c r="P2525" s="14" t="s">
        <v>5978</v>
      </c>
      <c r="Q2525" s="14" t="s">
        <v>6162</v>
      </c>
      <c r="R2525" s="14"/>
      <c r="S2525" s="14"/>
      <c r="T2525" s="14"/>
      <c r="U2525" s="14"/>
      <c r="V2525" s="16"/>
      <c r="W2525" s="14"/>
      <c r="AB2525" s="5"/>
    </row>
    <row r="2526" spans="1:33" s="3" customFormat="1">
      <c r="A2526" s="14"/>
      <c r="B2526" s="14"/>
      <c r="C2526" s="14"/>
      <c r="D2526" s="15" t="s">
        <v>2811</v>
      </c>
      <c r="E2526" s="15" t="s">
        <v>2812</v>
      </c>
      <c r="F2526" s="15" t="s">
        <v>2819</v>
      </c>
      <c r="G2526" s="15" t="s">
        <v>2825</v>
      </c>
      <c r="H2526" s="15" t="s">
        <v>2819</v>
      </c>
      <c r="I2526" s="15" t="s">
        <v>2825</v>
      </c>
      <c r="J2526" s="14" t="s">
        <v>2819</v>
      </c>
      <c r="K2526" s="14" t="s">
        <v>2825</v>
      </c>
      <c r="L2526" s="14">
        <v>1</v>
      </c>
      <c r="M2526" s="14">
        <v>3</v>
      </c>
      <c r="N2526" s="14">
        <v>1</v>
      </c>
      <c r="O2526" s="14">
        <v>1140</v>
      </c>
      <c r="P2526" s="14"/>
      <c r="Q2526" s="14"/>
      <c r="R2526" s="14"/>
      <c r="S2526" s="14"/>
      <c r="T2526" s="14"/>
      <c r="U2526" s="14"/>
      <c r="V2526" s="16"/>
      <c r="W2526" s="14"/>
      <c r="AB2526" s="5"/>
    </row>
    <row r="2527" spans="1:33" s="3" customFormat="1">
      <c r="A2527" s="14"/>
      <c r="B2527" s="14"/>
      <c r="C2527" s="14"/>
      <c r="D2527" s="15" t="s">
        <v>2811</v>
      </c>
      <c r="E2527" s="15" t="s">
        <v>2812</v>
      </c>
      <c r="F2527" s="15" t="s">
        <v>2819</v>
      </c>
      <c r="G2527" s="15" t="s">
        <v>2826</v>
      </c>
      <c r="H2527" s="15" t="s">
        <v>2819</v>
      </c>
      <c r="I2527" s="15" t="s">
        <v>2826</v>
      </c>
      <c r="J2527" s="14" t="s">
        <v>2819</v>
      </c>
      <c r="K2527" s="14" t="s">
        <v>2826</v>
      </c>
      <c r="L2527" s="14">
        <v>1</v>
      </c>
      <c r="M2527" s="14">
        <v>3</v>
      </c>
      <c r="N2527" s="14">
        <v>1</v>
      </c>
      <c r="O2527" s="14">
        <v>1061</v>
      </c>
      <c r="P2527" s="14"/>
      <c r="Q2527" s="14"/>
      <c r="R2527" s="14"/>
      <c r="S2527" s="14"/>
      <c r="T2527" s="14"/>
      <c r="U2527" s="14"/>
      <c r="V2527" s="16"/>
      <c r="W2527" s="14"/>
      <c r="AB2527" s="5"/>
    </row>
    <row r="2528" spans="1:33" s="3" customFormat="1">
      <c r="A2528" s="14"/>
      <c r="B2528" s="14"/>
      <c r="C2528" s="14"/>
      <c r="D2528" s="15" t="s">
        <v>2811</v>
      </c>
      <c r="E2528" s="15" t="s">
        <v>2812</v>
      </c>
      <c r="F2528" s="15" t="s">
        <v>2819</v>
      </c>
      <c r="G2528" s="15" t="s">
        <v>2827</v>
      </c>
      <c r="H2528" s="15" t="s">
        <v>2819</v>
      </c>
      <c r="I2528" s="15" t="s">
        <v>2827</v>
      </c>
      <c r="J2528" s="14" t="s">
        <v>2819</v>
      </c>
      <c r="K2528" s="14" t="s">
        <v>2827</v>
      </c>
      <c r="L2528" s="14">
        <v>1</v>
      </c>
      <c r="M2528" s="14">
        <v>4</v>
      </c>
      <c r="N2528" s="14">
        <v>0</v>
      </c>
      <c r="O2528" s="14">
        <v>0</v>
      </c>
      <c r="P2528" s="14" t="s">
        <v>5979</v>
      </c>
      <c r="Q2528" s="14" t="s">
        <v>6162</v>
      </c>
      <c r="R2528" s="14"/>
      <c r="S2528" s="14"/>
      <c r="T2528" s="14"/>
      <c r="U2528" s="14"/>
      <c r="V2528" s="16"/>
      <c r="W2528" s="14"/>
      <c r="AB2528" s="5"/>
      <c r="AG2528" s="12"/>
    </row>
    <row r="2529" spans="1:28" s="3" customFormat="1">
      <c r="A2529" s="14"/>
      <c r="B2529" s="14"/>
      <c r="C2529" s="14"/>
      <c r="D2529" s="15" t="s">
        <v>2811</v>
      </c>
      <c r="E2529" s="15" t="s">
        <v>2812</v>
      </c>
      <c r="F2529" s="15" t="s">
        <v>2819</v>
      </c>
      <c r="G2529" s="15" t="s">
        <v>2828</v>
      </c>
      <c r="H2529" s="15" t="s">
        <v>2819</v>
      </c>
      <c r="I2529" s="15" t="s">
        <v>2828</v>
      </c>
      <c r="J2529" s="14" t="s">
        <v>2819</v>
      </c>
      <c r="K2529" s="14" t="s">
        <v>2828</v>
      </c>
      <c r="L2529" s="14">
        <v>1</v>
      </c>
      <c r="M2529" s="14">
        <v>3</v>
      </c>
      <c r="N2529" s="14">
        <v>1</v>
      </c>
      <c r="O2529" s="14">
        <v>1140</v>
      </c>
      <c r="P2529" s="14"/>
      <c r="Q2529" s="14"/>
      <c r="R2529" s="14"/>
      <c r="S2529" s="14"/>
      <c r="T2529" s="14"/>
      <c r="U2529" s="14"/>
      <c r="V2529" s="16"/>
      <c r="W2529" s="14"/>
      <c r="AB2529" s="5"/>
    </row>
    <row r="2530" spans="1:28" s="3" customFormat="1">
      <c r="A2530" s="14"/>
      <c r="B2530" s="14"/>
      <c r="C2530" s="14"/>
      <c r="D2530" s="15" t="s">
        <v>2811</v>
      </c>
      <c r="E2530" s="15" t="s">
        <v>2812</v>
      </c>
      <c r="F2530" s="15" t="s">
        <v>2819</v>
      </c>
      <c r="G2530" s="15" t="s">
        <v>1579</v>
      </c>
      <c r="H2530" s="15" t="s">
        <v>2819</v>
      </c>
      <c r="I2530" s="15" t="s">
        <v>1579</v>
      </c>
      <c r="J2530" s="14" t="s">
        <v>2819</v>
      </c>
      <c r="K2530" s="14" t="s">
        <v>1579</v>
      </c>
      <c r="L2530" s="14">
        <v>1</v>
      </c>
      <c r="M2530" s="14">
        <v>3</v>
      </c>
      <c r="N2530" s="14">
        <v>1</v>
      </c>
      <c r="O2530" s="14">
        <v>1140</v>
      </c>
      <c r="P2530" s="14"/>
      <c r="Q2530" s="14"/>
      <c r="R2530" s="14"/>
      <c r="S2530" s="14"/>
      <c r="T2530" s="14"/>
      <c r="U2530" s="14"/>
      <c r="V2530" s="16"/>
      <c r="W2530" s="14"/>
      <c r="AB2530" s="5"/>
    </row>
    <row r="2531" spans="1:28" s="3" customFormat="1">
      <c r="A2531" s="14"/>
      <c r="B2531" s="14"/>
      <c r="C2531" s="14"/>
      <c r="D2531" s="15" t="s">
        <v>2811</v>
      </c>
      <c r="E2531" s="15" t="s">
        <v>2812</v>
      </c>
      <c r="F2531" s="15" t="s">
        <v>2819</v>
      </c>
      <c r="G2531" s="15" t="s">
        <v>2829</v>
      </c>
      <c r="H2531" s="15" t="s">
        <v>2819</v>
      </c>
      <c r="I2531" s="15" t="s">
        <v>2829</v>
      </c>
      <c r="J2531" s="14" t="s">
        <v>2819</v>
      </c>
      <c r="K2531" s="14" t="s">
        <v>2829</v>
      </c>
      <c r="L2531" s="14">
        <v>1</v>
      </c>
      <c r="M2531" s="14">
        <v>3</v>
      </c>
      <c r="N2531" s="14">
        <v>1</v>
      </c>
      <c r="O2531" s="14">
        <v>1140</v>
      </c>
      <c r="P2531" s="14"/>
      <c r="Q2531" s="14"/>
      <c r="R2531" s="14"/>
      <c r="S2531" s="14"/>
      <c r="T2531" s="14"/>
      <c r="U2531" s="14"/>
      <c r="V2531" s="16"/>
      <c r="W2531" s="14"/>
      <c r="AB2531" s="5"/>
    </row>
    <row r="2532" spans="1:28" s="3" customFormat="1">
      <c r="A2532" s="14"/>
      <c r="B2532" s="14"/>
      <c r="C2532" s="14"/>
      <c r="D2532" s="15" t="s">
        <v>2811</v>
      </c>
      <c r="E2532" s="15" t="s">
        <v>2812</v>
      </c>
      <c r="F2532" s="15" t="s">
        <v>2819</v>
      </c>
      <c r="G2532" s="15" t="s">
        <v>2830</v>
      </c>
      <c r="H2532" s="15" t="s">
        <v>2819</v>
      </c>
      <c r="I2532" s="15" t="s">
        <v>2830</v>
      </c>
      <c r="J2532" s="14" t="s">
        <v>2819</v>
      </c>
      <c r="K2532" s="14" t="s">
        <v>2830</v>
      </c>
      <c r="L2532" s="14">
        <v>1</v>
      </c>
      <c r="M2532" s="14">
        <v>4</v>
      </c>
      <c r="N2532" s="14">
        <v>0</v>
      </c>
      <c r="O2532" s="14">
        <v>0</v>
      </c>
      <c r="P2532" s="14" t="s">
        <v>5981</v>
      </c>
      <c r="Q2532" s="14" t="s">
        <v>6162</v>
      </c>
      <c r="R2532" s="14"/>
      <c r="S2532" s="14"/>
      <c r="T2532" s="14"/>
      <c r="U2532" s="14"/>
      <c r="V2532" s="16"/>
      <c r="W2532" s="14"/>
      <c r="AB2532" s="5"/>
    </row>
    <row r="2533" spans="1:28" s="3" customFormat="1">
      <c r="A2533" s="14"/>
      <c r="B2533" s="14"/>
      <c r="C2533" s="14"/>
      <c r="D2533" s="15" t="s">
        <v>2811</v>
      </c>
      <c r="E2533" s="15" t="s">
        <v>2812</v>
      </c>
      <c r="F2533" s="15" t="s">
        <v>2819</v>
      </c>
      <c r="G2533" s="15" t="s">
        <v>2831</v>
      </c>
      <c r="H2533" s="15" t="s">
        <v>2819</v>
      </c>
      <c r="I2533" s="15" t="s">
        <v>2831</v>
      </c>
      <c r="J2533" s="14" t="s">
        <v>2819</v>
      </c>
      <c r="K2533" s="14" t="s">
        <v>2831</v>
      </c>
      <c r="L2533" s="14">
        <v>1</v>
      </c>
      <c r="M2533" s="14">
        <v>3</v>
      </c>
      <c r="N2533" s="14">
        <v>1</v>
      </c>
      <c r="O2533" s="14">
        <v>1140</v>
      </c>
      <c r="P2533" s="14"/>
      <c r="Q2533" s="14"/>
      <c r="R2533" s="14"/>
      <c r="S2533" s="14"/>
      <c r="T2533" s="14"/>
      <c r="U2533" s="14"/>
      <c r="V2533" s="16"/>
      <c r="W2533" s="14"/>
      <c r="AB2533" s="5"/>
    </row>
    <row r="2534" spans="1:28" s="3" customFormat="1">
      <c r="A2534" s="14"/>
      <c r="B2534" s="14"/>
      <c r="C2534" s="14"/>
      <c r="D2534" s="15" t="s">
        <v>2811</v>
      </c>
      <c r="E2534" s="15" t="s">
        <v>2812</v>
      </c>
      <c r="F2534" s="15" t="s">
        <v>2819</v>
      </c>
      <c r="G2534" s="15" t="s">
        <v>2832</v>
      </c>
      <c r="H2534" s="15" t="s">
        <v>2819</v>
      </c>
      <c r="I2534" s="15" t="s">
        <v>2832</v>
      </c>
      <c r="J2534" s="14" t="s">
        <v>2819</v>
      </c>
      <c r="K2534" s="14" t="s">
        <v>2832</v>
      </c>
      <c r="L2534" s="14">
        <v>1</v>
      </c>
      <c r="M2534" s="14">
        <v>3</v>
      </c>
      <c r="N2534" s="14">
        <v>1</v>
      </c>
      <c r="O2534" s="14">
        <v>702</v>
      </c>
      <c r="P2534" s="14"/>
      <c r="Q2534" s="14"/>
      <c r="R2534" s="14"/>
      <c r="S2534" s="14"/>
      <c r="T2534" s="14"/>
      <c r="U2534" s="14"/>
      <c r="V2534" s="16"/>
      <c r="W2534" s="14"/>
      <c r="AB2534" s="5"/>
    </row>
    <row r="2535" spans="1:28" s="3" customFormat="1">
      <c r="A2535" s="14"/>
      <c r="B2535" s="14"/>
      <c r="C2535" s="14"/>
      <c r="D2535" s="15" t="s">
        <v>2811</v>
      </c>
      <c r="E2535" s="15" t="s">
        <v>2812</v>
      </c>
      <c r="F2535" s="15" t="s">
        <v>2819</v>
      </c>
      <c r="G2535" s="15" t="s">
        <v>2833</v>
      </c>
      <c r="H2535" s="15" t="s">
        <v>2819</v>
      </c>
      <c r="I2535" s="15" t="s">
        <v>2833</v>
      </c>
      <c r="J2535" s="14" t="s">
        <v>2819</v>
      </c>
      <c r="K2535" s="14" t="s">
        <v>2833</v>
      </c>
      <c r="L2535" s="14">
        <v>1</v>
      </c>
      <c r="M2535" s="14">
        <v>4</v>
      </c>
      <c r="N2535" s="14">
        <v>0</v>
      </c>
      <c r="O2535" s="14">
        <v>0</v>
      </c>
      <c r="P2535" s="14" t="s">
        <v>5981</v>
      </c>
      <c r="Q2535" s="14" t="s">
        <v>6162</v>
      </c>
      <c r="R2535" s="14"/>
      <c r="S2535" s="14"/>
      <c r="T2535" s="14"/>
      <c r="U2535" s="14"/>
      <c r="V2535" s="16"/>
      <c r="W2535" s="14"/>
      <c r="AB2535" s="5"/>
    </row>
    <row r="2536" spans="1:28" s="3" customFormat="1">
      <c r="A2536" s="14"/>
      <c r="B2536" s="14"/>
      <c r="C2536" s="14"/>
      <c r="D2536" s="15" t="s">
        <v>2811</v>
      </c>
      <c r="E2536" s="15" t="s">
        <v>2812</v>
      </c>
      <c r="F2536" s="15" t="s">
        <v>2819</v>
      </c>
      <c r="G2536" s="15" t="s">
        <v>2834</v>
      </c>
      <c r="H2536" s="15" t="s">
        <v>2819</v>
      </c>
      <c r="I2536" s="15" t="s">
        <v>2834</v>
      </c>
      <c r="J2536" s="14" t="s">
        <v>2819</v>
      </c>
      <c r="K2536" s="14" t="s">
        <v>2834</v>
      </c>
      <c r="L2536" s="14">
        <v>1</v>
      </c>
      <c r="M2536" s="14">
        <v>2</v>
      </c>
      <c r="N2536" s="14">
        <v>6</v>
      </c>
      <c r="O2536" s="14">
        <v>3822</v>
      </c>
      <c r="P2536" s="14"/>
      <c r="Q2536" s="14"/>
      <c r="R2536" s="14"/>
      <c r="S2536" s="14"/>
      <c r="T2536" s="14"/>
      <c r="U2536" s="14"/>
      <c r="V2536" s="16"/>
      <c r="W2536" s="14"/>
      <c r="AB2536" s="5"/>
    </row>
    <row r="2537" spans="1:28" s="3" customFormat="1">
      <c r="A2537" s="14"/>
      <c r="B2537" s="14"/>
      <c r="C2537" s="14"/>
      <c r="D2537" s="15" t="s">
        <v>2811</v>
      </c>
      <c r="E2537" s="15" t="s">
        <v>2812</v>
      </c>
      <c r="F2537" s="15" t="s">
        <v>2819</v>
      </c>
      <c r="G2537" s="15" t="s">
        <v>2071</v>
      </c>
      <c r="H2537" s="15" t="s">
        <v>2819</v>
      </c>
      <c r="I2537" s="15" t="s">
        <v>2071</v>
      </c>
      <c r="J2537" s="14" t="s">
        <v>2819</v>
      </c>
      <c r="K2537" s="14" t="s">
        <v>2071</v>
      </c>
      <c r="L2537" s="14">
        <v>1</v>
      </c>
      <c r="M2537" s="14">
        <v>3</v>
      </c>
      <c r="N2537" s="14">
        <v>1</v>
      </c>
      <c r="O2537" s="14">
        <v>1140</v>
      </c>
      <c r="P2537" s="14"/>
      <c r="Q2537" s="14"/>
      <c r="R2537" s="14"/>
      <c r="S2537" s="14"/>
      <c r="T2537" s="14"/>
      <c r="U2537" s="14"/>
      <c r="V2537" s="16"/>
      <c r="W2537" s="14"/>
      <c r="AB2537" s="5"/>
    </row>
    <row r="2538" spans="1:28" s="3" customFormat="1">
      <c r="A2538" s="14"/>
      <c r="B2538" s="14"/>
      <c r="C2538" s="14"/>
      <c r="D2538" s="15" t="s">
        <v>2811</v>
      </c>
      <c r="E2538" s="15" t="s">
        <v>2812</v>
      </c>
      <c r="F2538" s="15" t="s">
        <v>2819</v>
      </c>
      <c r="G2538" s="15" t="s">
        <v>2835</v>
      </c>
      <c r="H2538" s="15" t="s">
        <v>2819</v>
      </c>
      <c r="I2538" s="15" t="s">
        <v>2835</v>
      </c>
      <c r="J2538" s="14" t="s">
        <v>2819</v>
      </c>
      <c r="K2538" s="14" t="s">
        <v>2835</v>
      </c>
      <c r="L2538" s="14">
        <v>1</v>
      </c>
      <c r="M2538" s="14">
        <v>4</v>
      </c>
      <c r="N2538" s="14">
        <v>0</v>
      </c>
      <c r="O2538" s="14">
        <v>0</v>
      </c>
      <c r="P2538" s="14" t="s">
        <v>5982</v>
      </c>
      <c r="Q2538" s="14" t="s">
        <v>6162</v>
      </c>
      <c r="R2538" s="14"/>
      <c r="S2538" s="14"/>
      <c r="T2538" s="14"/>
      <c r="U2538" s="14"/>
      <c r="V2538" s="16"/>
      <c r="W2538" s="14"/>
      <c r="AB2538" s="5"/>
    </row>
    <row r="2539" spans="1:28" s="3" customFormat="1">
      <c r="A2539" s="14"/>
      <c r="B2539" s="14"/>
      <c r="C2539" s="14"/>
      <c r="D2539" s="15" t="s">
        <v>2811</v>
      </c>
      <c r="E2539" s="15" t="s">
        <v>2812</v>
      </c>
      <c r="F2539" s="15" t="s">
        <v>2819</v>
      </c>
      <c r="G2539" s="15" t="s">
        <v>2836</v>
      </c>
      <c r="H2539" s="15" t="s">
        <v>2819</v>
      </c>
      <c r="I2539" s="15" t="s">
        <v>2836</v>
      </c>
      <c r="J2539" s="14" t="s">
        <v>2819</v>
      </c>
      <c r="K2539" s="14" t="s">
        <v>2836</v>
      </c>
      <c r="L2539" s="14">
        <v>1</v>
      </c>
      <c r="M2539" s="14">
        <v>4</v>
      </c>
      <c r="N2539" s="14">
        <v>0</v>
      </c>
      <c r="O2539" s="14">
        <v>0</v>
      </c>
      <c r="P2539" s="14" t="s">
        <v>5983</v>
      </c>
      <c r="Q2539" s="14" t="s">
        <v>6162</v>
      </c>
      <c r="R2539" s="14"/>
      <c r="S2539" s="14"/>
      <c r="T2539" s="14"/>
      <c r="U2539" s="14"/>
      <c r="V2539" s="16"/>
      <c r="W2539" s="14"/>
      <c r="AB2539" s="5"/>
    </row>
    <row r="2540" spans="1:28" s="3" customFormat="1">
      <c r="A2540" s="14"/>
      <c r="B2540" s="14"/>
      <c r="C2540" s="14"/>
      <c r="D2540" s="15" t="s">
        <v>2811</v>
      </c>
      <c r="E2540" s="15" t="s">
        <v>2812</v>
      </c>
      <c r="F2540" s="15" t="s">
        <v>2819</v>
      </c>
      <c r="G2540" s="15" t="s">
        <v>2837</v>
      </c>
      <c r="H2540" s="15" t="s">
        <v>2819</v>
      </c>
      <c r="I2540" s="15" t="s">
        <v>2837</v>
      </c>
      <c r="J2540" s="14" t="s">
        <v>2819</v>
      </c>
      <c r="K2540" s="14" t="s">
        <v>2837</v>
      </c>
      <c r="L2540" s="14">
        <v>1</v>
      </c>
      <c r="M2540" s="14">
        <v>2</v>
      </c>
      <c r="N2540" s="14">
        <v>6</v>
      </c>
      <c r="O2540" s="14">
        <v>3825</v>
      </c>
      <c r="P2540" s="14"/>
      <c r="Q2540" s="14"/>
      <c r="R2540" s="14"/>
      <c r="S2540" s="14"/>
      <c r="T2540" s="14"/>
      <c r="U2540" s="14"/>
      <c r="V2540" s="16"/>
      <c r="W2540" s="14"/>
      <c r="AB2540" s="5"/>
    </row>
    <row r="2541" spans="1:28" s="3" customFormat="1">
      <c r="A2541" s="14"/>
      <c r="B2541" s="14"/>
      <c r="C2541" s="14"/>
      <c r="D2541" s="15" t="s">
        <v>2811</v>
      </c>
      <c r="E2541" s="15" t="s">
        <v>2812</v>
      </c>
      <c r="F2541" s="15" t="s">
        <v>2819</v>
      </c>
      <c r="G2541" s="15" t="s">
        <v>2838</v>
      </c>
      <c r="H2541" s="15" t="s">
        <v>2819</v>
      </c>
      <c r="I2541" s="15" t="s">
        <v>2838</v>
      </c>
      <c r="J2541" s="14" t="s">
        <v>2819</v>
      </c>
      <c r="K2541" s="14" t="s">
        <v>2838</v>
      </c>
      <c r="L2541" s="14">
        <v>1</v>
      </c>
      <c r="M2541" s="14">
        <v>3</v>
      </c>
      <c r="N2541" s="14">
        <v>1</v>
      </c>
      <c r="O2541" s="14">
        <v>1140</v>
      </c>
      <c r="P2541" s="14"/>
      <c r="Q2541" s="14"/>
      <c r="R2541" s="14"/>
      <c r="S2541" s="14"/>
      <c r="T2541" s="14"/>
      <c r="U2541" s="14"/>
      <c r="V2541" s="16"/>
      <c r="W2541" s="14"/>
      <c r="AB2541" s="5"/>
    </row>
    <row r="2542" spans="1:28" s="3" customFormat="1">
      <c r="A2542" s="14"/>
      <c r="B2542" s="14"/>
      <c r="C2542" s="14"/>
      <c r="D2542" s="15" t="s">
        <v>2811</v>
      </c>
      <c r="E2542" s="15" t="s">
        <v>2812</v>
      </c>
      <c r="F2542" s="15" t="s">
        <v>2819</v>
      </c>
      <c r="G2542" s="15" t="s">
        <v>1728</v>
      </c>
      <c r="H2542" s="15" t="s">
        <v>2819</v>
      </c>
      <c r="I2542" s="15" t="s">
        <v>1728</v>
      </c>
      <c r="J2542" s="14" t="s">
        <v>2819</v>
      </c>
      <c r="K2542" s="14" t="s">
        <v>1728</v>
      </c>
      <c r="L2542" s="14">
        <v>1</v>
      </c>
      <c r="M2542" s="14">
        <v>2</v>
      </c>
      <c r="N2542" s="14">
        <v>6</v>
      </c>
      <c r="O2542" s="14">
        <v>3830</v>
      </c>
      <c r="P2542" s="14"/>
      <c r="Q2542" s="14"/>
      <c r="R2542" s="14"/>
      <c r="S2542" s="14"/>
      <c r="T2542" s="14"/>
      <c r="U2542" s="14"/>
      <c r="V2542" s="16"/>
      <c r="W2542" s="14"/>
      <c r="AB2542" s="5"/>
    </row>
    <row r="2543" spans="1:28" s="3" customFormat="1">
      <c r="A2543" s="14"/>
      <c r="B2543" s="14"/>
      <c r="C2543" s="14"/>
      <c r="D2543" s="15" t="s">
        <v>2811</v>
      </c>
      <c r="E2543" s="15" t="s">
        <v>2812</v>
      </c>
      <c r="F2543" s="15" t="s">
        <v>2819</v>
      </c>
      <c r="G2543" s="15" t="s">
        <v>469</v>
      </c>
      <c r="H2543" s="15" t="s">
        <v>2819</v>
      </c>
      <c r="I2543" s="15" t="s">
        <v>88</v>
      </c>
      <c r="J2543" s="14" t="s">
        <v>2819</v>
      </c>
      <c r="K2543" s="14" t="s">
        <v>88</v>
      </c>
      <c r="L2543" s="14">
        <v>1</v>
      </c>
      <c r="M2543" s="14">
        <v>4</v>
      </c>
      <c r="N2543" s="14">
        <v>0</v>
      </c>
      <c r="O2543" s="14">
        <v>0</v>
      </c>
      <c r="P2543" s="14" t="s">
        <v>5980</v>
      </c>
      <c r="Q2543" s="14" t="s">
        <v>6162</v>
      </c>
      <c r="R2543" s="14"/>
      <c r="S2543" s="14"/>
      <c r="T2543" s="14"/>
      <c r="U2543" s="14"/>
      <c r="V2543" s="16"/>
      <c r="W2543" s="14"/>
      <c r="AB2543" s="5"/>
    </row>
    <row r="2544" spans="1:28" s="3" customFormat="1">
      <c r="A2544" s="14"/>
      <c r="B2544" s="14"/>
      <c r="C2544" s="14"/>
      <c r="D2544" s="15" t="s">
        <v>2811</v>
      </c>
      <c r="E2544" s="15" t="s">
        <v>2812</v>
      </c>
      <c r="F2544" s="15" t="s">
        <v>2819</v>
      </c>
      <c r="G2544" s="15" t="s">
        <v>2839</v>
      </c>
      <c r="H2544" s="15" t="s">
        <v>2819</v>
      </c>
      <c r="I2544" s="15" t="s">
        <v>2839</v>
      </c>
      <c r="J2544" s="14" t="s">
        <v>2819</v>
      </c>
      <c r="K2544" s="14" t="s">
        <v>2839</v>
      </c>
      <c r="L2544" s="14">
        <v>1</v>
      </c>
      <c r="M2544" s="14">
        <v>3</v>
      </c>
      <c r="N2544" s="14">
        <v>1</v>
      </c>
      <c r="O2544" s="14">
        <v>1140</v>
      </c>
      <c r="P2544" s="14"/>
      <c r="Q2544" s="14"/>
      <c r="R2544" s="14"/>
      <c r="S2544" s="14"/>
      <c r="T2544" s="14"/>
      <c r="U2544" s="14"/>
      <c r="V2544" s="16"/>
      <c r="W2544" s="14"/>
      <c r="AB2544" s="5"/>
    </row>
    <row r="2545" spans="1:28" s="3" customFormat="1">
      <c r="A2545" s="14"/>
      <c r="B2545" s="14"/>
      <c r="C2545" s="14"/>
      <c r="D2545" s="15" t="s">
        <v>2811</v>
      </c>
      <c r="E2545" s="15" t="s">
        <v>2812</v>
      </c>
      <c r="F2545" s="15" t="s">
        <v>2840</v>
      </c>
      <c r="G2545" s="15" t="s">
        <v>2841</v>
      </c>
      <c r="H2545" s="15" t="s">
        <v>2840</v>
      </c>
      <c r="I2545" s="15" t="s">
        <v>2841</v>
      </c>
      <c r="J2545" s="14" t="s">
        <v>2840</v>
      </c>
      <c r="K2545" s="14" t="s">
        <v>2841</v>
      </c>
      <c r="L2545" s="14">
        <v>1</v>
      </c>
      <c r="M2545" s="14">
        <v>2</v>
      </c>
      <c r="N2545" s="14">
        <v>5</v>
      </c>
      <c r="O2545" s="14">
        <v>3083</v>
      </c>
      <c r="P2545" s="14"/>
      <c r="Q2545" s="14"/>
      <c r="R2545" s="14"/>
      <c r="S2545" s="14"/>
      <c r="T2545" s="14"/>
      <c r="U2545" s="14"/>
      <c r="V2545" s="16"/>
      <c r="W2545" s="14"/>
      <c r="AB2545" s="5"/>
    </row>
    <row r="2546" spans="1:28" s="3" customFormat="1">
      <c r="A2546" s="14"/>
      <c r="B2546" s="14"/>
      <c r="C2546" s="14"/>
      <c r="D2546" s="15" t="s">
        <v>2811</v>
      </c>
      <c r="E2546" s="15" t="s">
        <v>2812</v>
      </c>
      <c r="F2546" s="15" t="s">
        <v>2840</v>
      </c>
      <c r="G2546" s="15" t="s">
        <v>2842</v>
      </c>
      <c r="H2546" s="15" t="s">
        <v>2840</v>
      </c>
      <c r="I2546" s="15" t="s">
        <v>2842</v>
      </c>
      <c r="J2546" s="14" t="s">
        <v>2840</v>
      </c>
      <c r="K2546" s="14" t="s">
        <v>2842</v>
      </c>
      <c r="L2546" s="14">
        <v>1</v>
      </c>
      <c r="M2546" s="14">
        <v>2</v>
      </c>
      <c r="N2546" s="14">
        <v>6</v>
      </c>
      <c r="O2546" s="14">
        <v>3724</v>
      </c>
      <c r="P2546" s="14"/>
      <c r="Q2546" s="14"/>
      <c r="R2546" s="14"/>
      <c r="S2546" s="14"/>
      <c r="T2546" s="14"/>
      <c r="U2546" s="14"/>
      <c r="V2546" s="16"/>
      <c r="W2546" s="14"/>
      <c r="AB2546" s="5"/>
    </row>
    <row r="2547" spans="1:28" s="3" customFormat="1">
      <c r="A2547" s="14"/>
      <c r="B2547" s="14"/>
      <c r="C2547" s="14"/>
      <c r="D2547" s="15" t="s">
        <v>2811</v>
      </c>
      <c r="E2547" s="15" t="s">
        <v>2812</v>
      </c>
      <c r="F2547" s="15" t="s">
        <v>2843</v>
      </c>
      <c r="G2547" s="15" t="s">
        <v>2844</v>
      </c>
      <c r="H2547" s="15" t="s">
        <v>2843</v>
      </c>
      <c r="I2547" s="15" t="s">
        <v>2844</v>
      </c>
      <c r="J2547" s="14" t="s">
        <v>2843</v>
      </c>
      <c r="K2547" s="14" t="s">
        <v>2844</v>
      </c>
      <c r="L2547" s="14">
        <v>1</v>
      </c>
      <c r="M2547" s="14">
        <v>1</v>
      </c>
      <c r="N2547" s="14">
        <v>6</v>
      </c>
      <c r="O2547" s="14">
        <v>3847</v>
      </c>
      <c r="P2547" s="14"/>
      <c r="Q2547" s="14"/>
      <c r="R2547" s="14"/>
      <c r="S2547" s="14"/>
      <c r="T2547" s="14"/>
      <c r="U2547" s="14"/>
      <c r="V2547" s="16"/>
      <c r="W2547" s="14"/>
      <c r="AB2547" s="5"/>
    </row>
    <row r="2548" spans="1:28" s="3" customFormat="1">
      <c r="A2548" s="14"/>
      <c r="B2548" s="14"/>
      <c r="C2548" s="14"/>
      <c r="D2548" s="15" t="s">
        <v>2811</v>
      </c>
      <c r="E2548" s="15" t="s">
        <v>2812</v>
      </c>
      <c r="F2548" s="15" t="s">
        <v>2845</v>
      </c>
      <c r="G2548" s="15" t="s">
        <v>2846</v>
      </c>
      <c r="H2548" s="15" t="s">
        <v>2845</v>
      </c>
      <c r="I2548" s="15" t="s">
        <v>2846</v>
      </c>
      <c r="J2548" s="14" t="s">
        <v>2845</v>
      </c>
      <c r="K2548" s="14" t="s">
        <v>2846</v>
      </c>
      <c r="L2548" s="14">
        <v>1</v>
      </c>
      <c r="M2548" s="14">
        <v>2</v>
      </c>
      <c r="N2548" s="14">
        <v>6</v>
      </c>
      <c r="O2548" s="14">
        <v>3858</v>
      </c>
      <c r="P2548" s="14"/>
      <c r="Q2548" s="14"/>
      <c r="R2548" s="14"/>
      <c r="S2548" s="14"/>
      <c r="T2548" s="14"/>
      <c r="U2548" s="14"/>
      <c r="V2548" s="16"/>
      <c r="W2548" s="14"/>
      <c r="AB2548" s="5"/>
    </row>
    <row r="2549" spans="1:28" s="3" customFormat="1">
      <c r="A2549" s="14"/>
      <c r="B2549" s="14"/>
      <c r="C2549" s="14"/>
      <c r="D2549" s="15" t="s">
        <v>2811</v>
      </c>
      <c r="E2549" s="15" t="s">
        <v>2812</v>
      </c>
      <c r="F2549" s="15" t="s">
        <v>2847</v>
      </c>
      <c r="G2549" s="15" t="s">
        <v>2848</v>
      </c>
      <c r="H2549" s="15" t="s">
        <v>2847</v>
      </c>
      <c r="I2549" s="15" t="s">
        <v>2848</v>
      </c>
      <c r="J2549" s="14" t="s">
        <v>2847</v>
      </c>
      <c r="K2549" s="14" t="s">
        <v>2848</v>
      </c>
      <c r="L2549" s="14">
        <v>1</v>
      </c>
      <c r="M2549" s="14">
        <v>2</v>
      </c>
      <c r="N2549" s="14">
        <v>2</v>
      </c>
      <c r="O2549" s="14">
        <v>1078</v>
      </c>
      <c r="P2549" s="14"/>
      <c r="Q2549" s="14"/>
      <c r="R2549" s="14"/>
      <c r="S2549" s="14"/>
      <c r="T2549" s="14"/>
      <c r="U2549" s="14"/>
      <c r="V2549" s="16"/>
      <c r="W2549" s="14"/>
      <c r="AB2549" s="5"/>
    </row>
    <row r="2550" spans="1:28" s="3" customFormat="1">
      <c r="A2550" s="14"/>
      <c r="B2550" s="14"/>
      <c r="C2550" s="14"/>
      <c r="D2550" s="15" t="s">
        <v>2811</v>
      </c>
      <c r="E2550" s="15" t="s">
        <v>2812</v>
      </c>
      <c r="F2550" s="15" t="s">
        <v>2849</v>
      </c>
      <c r="G2550" s="15" t="s">
        <v>2850</v>
      </c>
      <c r="H2550" s="15" t="s">
        <v>2849</v>
      </c>
      <c r="I2550" s="15" t="s">
        <v>2850</v>
      </c>
      <c r="J2550" s="14" t="s">
        <v>2849</v>
      </c>
      <c r="K2550" s="14" t="s">
        <v>2850</v>
      </c>
      <c r="L2550" s="14">
        <v>1</v>
      </c>
      <c r="M2550" s="14">
        <v>2</v>
      </c>
      <c r="N2550" s="14">
        <v>6</v>
      </c>
      <c r="O2550" s="14">
        <v>3835</v>
      </c>
      <c r="P2550" s="14"/>
      <c r="Q2550" s="14"/>
      <c r="R2550" s="14"/>
      <c r="S2550" s="14"/>
      <c r="T2550" s="14"/>
      <c r="U2550" s="14"/>
      <c r="V2550" s="16"/>
      <c r="W2550" s="14"/>
      <c r="AB2550" s="5"/>
    </row>
    <row r="2551" spans="1:28" s="3" customFormat="1">
      <c r="A2551" s="14"/>
      <c r="B2551" s="14"/>
      <c r="C2551" s="14"/>
      <c r="D2551" s="15" t="s">
        <v>2811</v>
      </c>
      <c r="E2551" s="15" t="s">
        <v>2812</v>
      </c>
      <c r="F2551" s="15" t="s">
        <v>2849</v>
      </c>
      <c r="G2551" s="15" t="s">
        <v>2851</v>
      </c>
      <c r="H2551" s="15" t="s">
        <v>2849</v>
      </c>
      <c r="I2551" s="15" t="s">
        <v>2851</v>
      </c>
      <c r="J2551" s="14" t="s">
        <v>2849</v>
      </c>
      <c r="K2551" s="14" t="s">
        <v>2851</v>
      </c>
      <c r="L2551" s="14">
        <v>1</v>
      </c>
      <c r="M2551" s="14">
        <v>2</v>
      </c>
      <c r="N2551" s="14">
        <v>6</v>
      </c>
      <c r="O2551" s="14">
        <v>3861</v>
      </c>
      <c r="P2551" s="14"/>
      <c r="Q2551" s="14"/>
      <c r="R2551" s="14"/>
      <c r="S2551" s="14"/>
      <c r="T2551" s="14"/>
      <c r="U2551" s="14"/>
      <c r="V2551" s="16"/>
      <c r="W2551" s="14"/>
      <c r="AB2551" s="5"/>
    </row>
    <row r="2552" spans="1:28" s="3" customFormat="1">
      <c r="A2552" s="14"/>
      <c r="B2552" s="14"/>
      <c r="C2552" s="14"/>
      <c r="D2552" s="15" t="s">
        <v>2811</v>
      </c>
      <c r="E2552" s="15" t="s">
        <v>2812</v>
      </c>
      <c r="F2552" s="15" t="s">
        <v>2849</v>
      </c>
      <c r="G2552" s="15" t="s">
        <v>2852</v>
      </c>
      <c r="H2552" s="15" t="s">
        <v>2849</v>
      </c>
      <c r="I2552" s="15" t="s">
        <v>2852</v>
      </c>
      <c r="J2552" s="14" t="s">
        <v>2849</v>
      </c>
      <c r="K2552" s="14" t="s">
        <v>2852</v>
      </c>
      <c r="L2552" s="14">
        <v>1</v>
      </c>
      <c r="M2552" s="14">
        <v>2</v>
      </c>
      <c r="N2552" s="14">
        <v>6</v>
      </c>
      <c r="O2552" s="14">
        <v>3859</v>
      </c>
      <c r="P2552" s="14"/>
      <c r="Q2552" s="14"/>
      <c r="R2552" s="14"/>
      <c r="S2552" s="14"/>
      <c r="T2552" s="14"/>
      <c r="U2552" s="14"/>
      <c r="V2552" s="16"/>
      <c r="W2552" s="14"/>
      <c r="AB2552" s="5"/>
    </row>
    <row r="2553" spans="1:28" s="3" customFormat="1">
      <c r="A2553" s="14"/>
      <c r="B2553" s="14"/>
      <c r="C2553" s="14"/>
      <c r="D2553" s="15" t="s">
        <v>2811</v>
      </c>
      <c r="E2553" s="15" t="s">
        <v>2812</v>
      </c>
      <c r="F2553" s="15" t="s">
        <v>2849</v>
      </c>
      <c r="G2553" s="15" t="s">
        <v>2853</v>
      </c>
      <c r="H2553" s="15" t="s">
        <v>2849</v>
      </c>
      <c r="I2553" s="15" t="s">
        <v>2853</v>
      </c>
      <c r="J2553" s="14" t="s">
        <v>2849</v>
      </c>
      <c r="K2553" s="14" t="s">
        <v>2853</v>
      </c>
      <c r="L2553" s="14">
        <v>1</v>
      </c>
      <c r="M2553" s="14">
        <v>4</v>
      </c>
      <c r="N2553" s="14">
        <v>0</v>
      </c>
      <c r="O2553" s="14">
        <v>0</v>
      </c>
      <c r="P2553" s="14" t="s">
        <v>5984</v>
      </c>
      <c r="Q2553" s="14" t="s">
        <v>5461</v>
      </c>
      <c r="R2553" s="14"/>
      <c r="S2553" s="14"/>
      <c r="T2553" s="14"/>
      <c r="U2553" s="14"/>
      <c r="V2553" s="16"/>
      <c r="W2553" s="14"/>
      <c r="AB2553" s="5"/>
    </row>
    <row r="2554" spans="1:28" s="3" customFormat="1">
      <c r="A2554" s="14"/>
      <c r="B2554" s="14"/>
      <c r="C2554" s="14"/>
      <c r="D2554" s="15" t="s">
        <v>2811</v>
      </c>
      <c r="E2554" s="15" t="s">
        <v>2812</v>
      </c>
      <c r="F2554" s="15" t="s">
        <v>2854</v>
      </c>
      <c r="G2554" s="15" t="s">
        <v>2855</v>
      </c>
      <c r="H2554" s="15" t="s">
        <v>2854</v>
      </c>
      <c r="I2554" s="15" t="s">
        <v>2855</v>
      </c>
      <c r="J2554" s="14" t="s">
        <v>2854</v>
      </c>
      <c r="K2554" s="14" t="s">
        <v>2855</v>
      </c>
      <c r="L2554" s="14">
        <v>1</v>
      </c>
      <c r="M2554" s="14">
        <v>2</v>
      </c>
      <c r="N2554" s="14">
        <v>6</v>
      </c>
      <c r="O2554" s="14">
        <v>3846</v>
      </c>
      <c r="P2554" s="14"/>
      <c r="Q2554" s="14"/>
      <c r="R2554" s="14"/>
      <c r="S2554" s="14"/>
      <c r="T2554" s="14"/>
      <c r="U2554" s="14"/>
      <c r="V2554" s="16"/>
      <c r="W2554" s="14"/>
      <c r="AB2554" s="5"/>
    </row>
    <row r="2555" spans="1:28" s="3" customFormat="1">
      <c r="A2555" s="14"/>
      <c r="B2555" s="14"/>
      <c r="C2555" s="14"/>
      <c r="D2555" s="15" t="s">
        <v>2811</v>
      </c>
      <c r="E2555" s="15" t="s">
        <v>2812</v>
      </c>
      <c r="F2555" s="15" t="s">
        <v>2856</v>
      </c>
      <c r="G2555" s="15" t="s">
        <v>908</v>
      </c>
      <c r="H2555" s="15" t="s">
        <v>2856</v>
      </c>
      <c r="I2555" s="15" t="s">
        <v>908</v>
      </c>
      <c r="J2555" s="14" t="s">
        <v>2856</v>
      </c>
      <c r="K2555" s="14" t="s">
        <v>908</v>
      </c>
      <c r="L2555" s="14">
        <v>1</v>
      </c>
      <c r="M2555" s="14">
        <v>2</v>
      </c>
      <c r="N2555" s="14">
        <v>6</v>
      </c>
      <c r="O2555" s="14">
        <v>3858</v>
      </c>
      <c r="P2555" s="14"/>
      <c r="Q2555" s="14"/>
      <c r="R2555" s="14"/>
      <c r="S2555" s="14"/>
      <c r="T2555" s="14"/>
      <c r="U2555" s="14"/>
      <c r="V2555" s="16"/>
      <c r="W2555" s="14"/>
      <c r="AB2555" s="5"/>
    </row>
    <row r="2556" spans="1:28" s="3" customFormat="1">
      <c r="A2556" s="14"/>
      <c r="B2556" s="14"/>
      <c r="C2556" s="14"/>
      <c r="D2556" s="15" t="s">
        <v>2811</v>
      </c>
      <c r="E2556" s="15" t="s">
        <v>2812</v>
      </c>
      <c r="F2556" s="15" t="s">
        <v>2856</v>
      </c>
      <c r="G2556" s="15" t="s">
        <v>2857</v>
      </c>
      <c r="H2556" s="15" t="s">
        <v>2856</v>
      </c>
      <c r="I2556" s="15" t="s">
        <v>2857</v>
      </c>
      <c r="J2556" s="14" t="s">
        <v>2856</v>
      </c>
      <c r="K2556" s="14" t="s">
        <v>2857</v>
      </c>
      <c r="L2556" s="14">
        <v>1</v>
      </c>
      <c r="M2556" s="14">
        <v>2</v>
      </c>
      <c r="N2556" s="14">
        <v>6</v>
      </c>
      <c r="O2556" s="14">
        <v>3859</v>
      </c>
      <c r="P2556" s="14"/>
      <c r="Q2556" s="14"/>
      <c r="R2556" s="14"/>
      <c r="S2556" s="14"/>
      <c r="T2556" s="14"/>
      <c r="U2556" s="14"/>
      <c r="V2556" s="16"/>
      <c r="W2556" s="14"/>
      <c r="AB2556" s="5"/>
    </row>
    <row r="2557" spans="1:28" s="3" customFormat="1">
      <c r="A2557" s="14"/>
      <c r="B2557" s="14"/>
      <c r="C2557" s="14"/>
      <c r="D2557" s="15" t="s">
        <v>2811</v>
      </c>
      <c r="E2557" s="15" t="s">
        <v>2812</v>
      </c>
      <c r="F2557" s="15" t="s">
        <v>2856</v>
      </c>
      <c r="G2557" s="15" t="s">
        <v>2858</v>
      </c>
      <c r="H2557" s="15" t="s">
        <v>2856</v>
      </c>
      <c r="I2557" s="15" t="s">
        <v>2858</v>
      </c>
      <c r="J2557" s="14" t="s">
        <v>2856</v>
      </c>
      <c r="K2557" s="14" t="s">
        <v>2858</v>
      </c>
      <c r="L2557" s="14">
        <v>0</v>
      </c>
      <c r="M2557" s="14">
        <v>4</v>
      </c>
      <c r="N2557" s="14">
        <v>0</v>
      </c>
      <c r="O2557" s="14">
        <v>0</v>
      </c>
      <c r="P2557" s="14" t="s">
        <v>5985</v>
      </c>
      <c r="Q2557" s="14" t="s">
        <v>6162</v>
      </c>
      <c r="R2557" s="14"/>
      <c r="S2557" s="14"/>
      <c r="T2557" s="14"/>
      <c r="U2557" s="14"/>
      <c r="V2557" s="16"/>
      <c r="W2557" s="14"/>
      <c r="AB2557" s="5"/>
    </row>
    <row r="2558" spans="1:28" s="3" customFormat="1">
      <c r="A2558" s="14"/>
      <c r="B2558" s="14"/>
      <c r="C2558" s="14"/>
      <c r="D2558" s="15" t="s">
        <v>2811</v>
      </c>
      <c r="E2558" s="15" t="s">
        <v>2812</v>
      </c>
      <c r="F2558" s="15" t="s">
        <v>2856</v>
      </c>
      <c r="G2558" s="15" t="s">
        <v>345</v>
      </c>
      <c r="H2558" s="15" t="s">
        <v>2856</v>
      </c>
      <c r="I2558" s="15" t="s">
        <v>345</v>
      </c>
      <c r="J2558" s="14" t="s">
        <v>2856</v>
      </c>
      <c r="K2558" s="14" t="s">
        <v>345</v>
      </c>
      <c r="L2558" s="14">
        <v>0</v>
      </c>
      <c r="M2558" s="14">
        <v>4</v>
      </c>
      <c r="N2558" s="14">
        <v>0</v>
      </c>
      <c r="O2558" s="14">
        <v>0</v>
      </c>
      <c r="P2558" s="14" t="s">
        <v>6249</v>
      </c>
      <c r="Q2558" s="14" t="s">
        <v>6162</v>
      </c>
      <c r="R2558" s="14"/>
      <c r="S2558" s="14"/>
      <c r="T2558" s="14"/>
      <c r="U2558" s="14"/>
      <c r="V2558" s="16"/>
      <c r="W2558" s="14"/>
      <c r="AB2558" s="5"/>
    </row>
    <row r="2559" spans="1:28" s="3" customFormat="1">
      <c r="A2559" s="14"/>
      <c r="B2559" s="14"/>
      <c r="C2559" s="14"/>
      <c r="D2559" s="15" t="s">
        <v>2811</v>
      </c>
      <c r="E2559" s="15" t="s">
        <v>2812</v>
      </c>
      <c r="F2559" s="15" t="s">
        <v>2856</v>
      </c>
      <c r="G2559" s="15" t="s">
        <v>1570</v>
      </c>
      <c r="H2559" s="15" t="s">
        <v>2856</v>
      </c>
      <c r="I2559" s="15" t="s">
        <v>1570</v>
      </c>
      <c r="J2559" s="14" t="s">
        <v>2856</v>
      </c>
      <c r="K2559" s="14" t="s">
        <v>1570</v>
      </c>
      <c r="L2559" s="14">
        <v>0</v>
      </c>
      <c r="M2559" s="14">
        <v>4</v>
      </c>
      <c r="N2559" s="14">
        <v>0</v>
      </c>
      <c r="O2559" s="14">
        <v>0</v>
      </c>
      <c r="P2559" s="14" t="s">
        <v>5986</v>
      </c>
      <c r="Q2559" s="14" t="s">
        <v>6162</v>
      </c>
      <c r="R2559" s="14"/>
      <c r="S2559" s="14"/>
      <c r="T2559" s="14"/>
      <c r="U2559" s="14"/>
      <c r="V2559" s="16"/>
      <c r="W2559" s="14"/>
      <c r="AB2559" s="5"/>
    </row>
    <row r="2560" spans="1:28" s="3" customFormat="1">
      <c r="A2560" s="14"/>
      <c r="B2560" s="14"/>
      <c r="C2560" s="14"/>
      <c r="D2560" s="15" t="s">
        <v>2811</v>
      </c>
      <c r="E2560" s="15" t="s">
        <v>2812</v>
      </c>
      <c r="F2560" s="15" t="s">
        <v>2856</v>
      </c>
      <c r="G2560" s="15" t="s">
        <v>2859</v>
      </c>
      <c r="H2560" s="15" t="s">
        <v>2856</v>
      </c>
      <c r="I2560" s="15" t="s">
        <v>2859</v>
      </c>
      <c r="J2560" s="14" t="s">
        <v>2856</v>
      </c>
      <c r="K2560" s="14" t="s">
        <v>2859</v>
      </c>
      <c r="L2560" s="14">
        <v>1</v>
      </c>
      <c r="M2560" s="14">
        <v>4</v>
      </c>
      <c r="N2560" s="14">
        <v>0</v>
      </c>
      <c r="O2560" s="14">
        <v>0</v>
      </c>
      <c r="P2560" s="14" t="s">
        <v>6250</v>
      </c>
      <c r="Q2560" s="14" t="s">
        <v>6162</v>
      </c>
      <c r="R2560" s="14"/>
      <c r="S2560" s="14"/>
      <c r="T2560" s="14"/>
      <c r="U2560" s="14"/>
      <c r="V2560" s="16"/>
      <c r="W2560" s="14"/>
      <c r="AB2560" s="5"/>
    </row>
    <row r="2561" spans="1:28" s="3" customFormat="1">
      <c r="A2561" s="14"/>
      <c r="B2561" s="14"/>
      <c r="C2561" s="14"/>
      <c r="D2561" s="15" t="s">
        <v>2811</v>
      </c>
      <c r="E2561" s="15" t="s">
        <v>2812</v>
      </c>
      <c r="F2561" s="15" t="s">
        <v>2856</v>
      </c>
      <c r="G2561" s="15" t="s">
        <v>2860</v>
      </c>
      <c r="H2561" s="15" t="s">
        <v>2856</v>
      </c>
      <c r="I2561" s="15" t="s">
        <v>2860</v>
      </c>
      <c r="J2561" s="14" t="s">
        <v>2856</v>
      </c>
      <c r="K2561" s="14" t="s">
        <v>2860</v>
      </c>
      <c r="L2561" s="14">
        <v>0</v>
      </c>
      <c r="M2561" s="14">
        <v>4</v>
      </c>
      <c r="N2561" s="14">
        <v>0</v>
      </c>
      <c r="O2561" s="14">
        <v>0</v>
      </c>
      <c r="P2561" s="14" t="s">
        <v>6249</v>
      </c>
      <c r="Q2561" s="14" t="s">
        <v>6162</v>
      </c>
      <c r="R2561" s="14"/>
      <c r="S2561" s="14"/>
      <c r="T2561" s="14"/>
      <c r="U2561" s="14"/>
      <c r="V2561" s="16"/>
      <c r="W2561" s="14"/>
      <c r="AB2561" s="5"/>
    </row>
    <row r="2562" spans="1:28" s="3" customFormat="1">
      <c r="A2562" s="14"/>
      <c r="B2562" s="14"/>
      <c r="C2562" s="14"/>
      <c r="D2562" s="15" t="s">
        <v>2811</v>
      </c>
      <c r="E2562" s="15" t="s">
        <v>2812</v>
      </c>
      <c r="F2562" s="15" t="s">
        <v>2856</v>
      </c>
      <c r="G2562" s="15" t="s">
        <v>1120</v>
      </c>
      <c r="H2562" s="15" t="s">
        <v>2856</v>
      </c>
      <c r="I2562" s="15" t="s">
        <v>1120</v>
      </c>
      <c r="J2562" s="14" t="s">
        <v>2856</v>
      </c>
      <c r="K2562" s="14" t="s">
        <v>1120</v>
      </c>
      <c r="L2562" s="14">
        <v>1</v>
      </c>
      <c r="M2562" s="14">
        <v>2</v>
      </c>
      <c r="N2562" s="14">
        <v>6</v>
      </c>
      <c r="O2562" s="14">
        <v>3860</v>
      </c>
      <c r="P2562" s="14"/>
      <c r="Q2562" s="14"/>
      <c r="R2562" s="14"/>
      <c r="S2562" s="14"/>
      <c r="T2562" s="14"/>
      <c r="U2562" s="14"/>
      <c r="V2562" s="16"/>
      <c r="W2562" s="14"/>
    </row>
    <row r="2563" spans="1:28" s="3" customFormat="1">
      <c r="A2563" s="14"/>
      <c r="B2563" s="14"/>
      <c r="C2563" s="14"/>
      <c r="D2563" s="15" t="s">
        <v>2811</v>
      </c>
      <c r="E2563" s="15" t="s">
        <v>2812</v>
      </c>
      <c r="F2563" s="15" t="s">
        <v>2856</v>
      </c>
      <c r="G2563" s="15" t="s">
        <v>2861</v>
      </c>
      <c r="H2563" s="15" t="s">
        <v>2856</v>
      </c>
      <c r="I2563" s="15" t="s">
        <v>2861</v>
      </c>
      <c r="J2563" s="14" t="s">
        <v>2856</v>
      </c>
      <c r="K2563" s="14" t="s">
        <v>2861</v>
      </c>
      <c r="L2563" s="14">
        <v>1</v>
      </c>
      <c r="M2563" s="14">
        <v>4</v>
      </c>
      <c r="N2563" s="14">
        <v>0</v>
      </c>
      <c r="O2563" s="14">
        <v>0</v>
      </c>
      <c r="P2563" s="14" t="s">
        <v>6250</v>
      </c>
      <c r="Q2563" s="14" t="s">
        <v>6162</v>
      </c>
      <c r="R2563" s="14"/>
      <c r="S2563" s="14"/>
      <c r="T2563" s="14"/>
      <c r="U2563" s="14"/>
      <c r="V2563" s="16"/>
      <c r="W2563" s="14"/>
      <c r="AB2563" s="5"/>
    </row>
    <row r="2564" spans="1:28" s="3" customFormat="1">
      <c r="A2564" s="14"/>
      <c r="B2564" s="14"/>
      <c r="C2564" s="14"/>
      <c r="D2564" s="15" t="s">
        <v>2811</v>
      </c>
      <c r="E2564" s="15" t="s">
        <v>2812</v>
      </c>
      <c r="F2564" s="15" t="s">
        <v>2856</v>
      </c>
      <c r="G2564" s="15" t="s">
        <v>2862</v>
      </c>
      <c r="H2564" s="15" t="s">
        <v>2856</v>
      </c>
      <c r="I2564" s="15" t="s">
        <v>2862</v>
      </c>
      <c r="J2564" s="14" t="s">
        <v>2856</v>
      </c>
      <c r="K2564" s="14" t="s">
        <v>2862</v>
      </c>
      <c r="L2564" s="14">
        <v>0</v>
      </c>
      <c r="M2564" s="14">
        <v>4</v>
      </c>
      <c r="N2564" s="14">
        <v>0</v>
      </c>
      <c r="O2564" s="14">
        <v>0</v>
      </c>
      <c r="P2564" s="14" t="s">
        <v>6249</v>
      </c>
      <c r="Q2564" s="14" t="s">
        <v>6162</v>
      </c>
      <c r="R2564" s="14"/>
      <c r="S2564" s="14"/>
      <c r="T2564" s="14"/>
      <c r="U2564" s="14"/>
      <c r="V2564" s="16"/>
      <c r="W2564" s="14"/>
      <c r="AB2564" s="5"/>
    </row>
    <row r="2565" spans="1:28" s="3" customFormat="1">
      <c r="A2565" s="14"/>
      <c r="B2565" s="14"/>
      <c r="C2565" s="14"/>
      <c r="D2565" s="15" t="s">
        <v>2811</v>
      </c>
      <c r="E2565" s="15" t="s">
        <v>2812</v>
      </c>
      <c r="F2565" s="15" t="s">
        <v>2856</v>
      </c>
      <c r="G2565" s="15" t="s">
        <v>2863</v>
      </c>
      <c r="H2565" s="15" t="s">
        <v>2856</v>
      </c>
      <c r="I2565" s="15" t="s">
        <v>2863</v>
      </c>
      <c r="J2565" s="14" t="s">
        <v>2856</v>
      </c>
      <c r="K2565" s="14" t="s">
        <v>2863</v>
      </c>
      <c r="L2565" s="14">
        <v>0</v>
      </c>
      <c r="M2565" s="14">
        <v>4</v>
      </c>
      <c r="N2565" s="14">
        <v>0</v>
      </c>
      <c r="O2565" s="14">
        <v>0</v>
      </c>
      <c r="P2565" s="14" t="s">
        <v>5985</v>
      </c>
      <c r="Q2565" s="14" t="s">
        <v>6162</v>
      </c>
      <c r="R2565" s="14"/>
      <c r="S2565" s="14"/>
      <c r="T2565" s="14"/>
      <c r="U2565" s="14"/>
      <c r="V2565" s="16"/>
      <c r="W2565" s="14"/>
      <c r="AB2565" s="5"/>
    </row>
    <row r="2566" spans="1:28" s="3" customFormat="1">
      <c r="A2566" s="14"/>
      <c r="B2566" s="14"/>
      <c r="C2566" s="14"/>
      <c r="D2566" s="15" t="s">
        <v>2811</v>
      </c>
      <c r="E2566" s="15" t="s">
        <v>2812</v>
      </c>
      <c r="F2566" s="15" t="s">
        <v>2856</v>
      </c>
      <c r="G2566" s="15" t="s">
        <v>2864</v>
      </c>
      <c r="H2566" s="15" t="s">
        <v>2856</v>
      </c>
      <c r="I2566" s="15" t="s">
        <v>2864</v>
      </c>
      <c r="J2566" s="14" t="s">
        <v>2856</v>
      </c>
      <c r="K2566" s="14" t="s">
        <v>2864</v>
      </c>
      <c r="L2566" s="14">
        <v>1</v>
      </c>
      <c r="M2566" s="14">
        <v>2</v>
      </c>
      <c r="N2566" s="14">
        <v>6</v>
      </c>
      <c r="O2566" s="14">
        <v>3858</v>
      </c>
      <c r="P2566" s="14"/>
      <c r="Q2566" s="14"/>
      <c r="R2566" s="14"/>
      <c r="S2566" s="14"/>
      <c r="T2566" s="14"/>
      <c r="U2566" s="14"/>
      <c r="V2566" s="16"/>
      <c r="W2566" s="14"/>
      <c r="AB2566" s="5"/>
    </row>
    <row r="2567" spans="1:28" s="3" customFormat="1">
      <c r="A2567" s="14"/>
      <c r="B2567" s="14"/>
      <c r="C2567" s="14"/>
      <c r="D2567" s="15" t="s">
        <v>2811</v>
      </c>
      <c r="E2567" s="15" t="s">
        <v>2812</v>
      </c>
      <c r="F2567" s="15" t="s">
        <v>2856</v>
      </c>
      <c r="G2567" s="15" t="s">
        <v>216</v>
      </c>
      <c r="H2567" s="15" t="s">
        <v>2856</v>
      </c>
      <c r="I2567" s="15" t="s">
        <v>216</v>
      </c>
      <c r="J2567" s="14" t="s">
        <v>2856</v>
      </c>
      <c r="K2567" s="14" t="s">
        <v>216</v>
      </c>
      <c r="L2567" s="14">
        <v>1</v>
      </c>
      <c r="M2567" s="14">
        <v>2</v>
      </c>
      <c r="N2567" s="14">
        <v>6</v>
      </c>
      <c r="O2567" s="14">
        <v>3859</v>
      </c>
      <c r="P2567" s="14"/>
      <c r="Q2567" s="14"/>
      <c r="R2567" s="14"/>
      <c r="S2567" s="14"/>
      <c r="T2567" s="14"/>
      <c r="U2567" s="14"/>
      <c r="V2567" s="16"/>
      <c r="W2567" s="14"/>
      <c r="AB2567" s="5"/>
    </row>
    <row r="2568" spans="1:28" s="3" customFormat="1">
      <c r="A2568" s="14"/>
      <c r="B2568" s="14"/>
      <c r="C2568" s="14"/>
      <c r="D2568" s="15" t="s">
        <v>2811</v>
      </c>
      <c r="E2568" s="15" t="s">
        <v>2812</v>
      </c>
      <c r="F2568" s="15" t="s">
        <v>2856</v>
      </c>
      <c r="G2568" s="15" t="s">
        <v>2713</v>
      </c>
      <c r="H2568" s="15" t="s">
        <v>2856</v>
      </c>
      <c r="I2568" s="15" t="s">
        <v>2713</v>
      </c>
      <c r="J2568" s="14" t="s">
        <v>2856</v>
      </c>
      <c r="K2568" s="14" t="s">
        <v>2713</v>
      </c>
      <c r="L2568" s="14">
        <v>1</v>
      </c>
      <c r="M2568" s="14">
        <v>2</v>
      </c>
      <c r="N2568" s="14">
        <v>6</v>
      </c>
      <c r="O2568" s="14">
        <v>3858</v>
      </c>
      <c r="P2568" s="14"/>
      <c r="Q2568" s="14"/>
      <c r="R2568" s="14"/>
      <c r="S2568" s="14"/>
      <c r="T2568" s="14"/>
      <c r="U2568" s="14"/>
      <c r="V2568" s="16"/>
      <c r="W2568" s="14"/>
      <c r="AB2568" s="5"/>
    </row>
    <row r="2569" spans="1:28" s="3" customFormat="1">
      <c r="A2569" s="14"/>
      <c r="B2569" s="14"/>
      <c r="C2569" s="14"/>
      <c r="D2569" s="15" t="s">
        <v>2811</v>
      </c>
      <c r="E2569" s="15" t="s">
        <v>2812</v>
      </c>
      <c r="F2569" s="15" t="s">
        <v>2856</v>
      </c>
      <c r="G2569" s="15" t="s">
        <v>10</v>
      </c>
      <c r="H2569" s="15" t="s">
        <v>2856</v>
      </c>
      <c r="I2569" s="15" t="s">
        <v>10</v>
      </c>
      <c r="J2569" s="14" t="s">
        <v>2856</v>
      </c>
      <c r="K2569" s="14" t="s">
        <v>10</v>
      </c>
      <c r="L2569" s="14">
        <v>1</v>
      </c>
      <c r="M2569" s="14">
        <v>3</v>
      </c>
      <c r="N2569" s="14">
        <v>1</v>
      </c>
      <c r="O2569" s="14">
        <v>647</v>
      </c>
      <c r="P2569" s="14"/>
      <c r="Q2569" s="14"/>
      <c r="R2569" s="14"/>
      <c r="S2569" s="14"/>
      <c r="T2569" s="14"/>
      <c r="U2569" s="14"/>
      <c r="V2569" s="16"/>
      <c r="W2569" s="14"/>
      <c r="AB2569" s="5"/>
    </row>
    <row r="2570" spans="1:28" s="3" customFormat="1">
      <c r="A2570" s="14"/>
      <c r="B2570" s="14"/>
      <c r="C2570" s="14"/>
      <c r="D2570" s="15" t="s">
        <v>2811</v>
      </c>
      <c r="E2570" s="15" t="s">
        <v>2812</v>
      </c>
      <c r="F2570" s="15" t="s">
        <v>2856</v>
      </c>
      <c r="G2570" s="15" t="s">
        <v>2865</v>
      </c>
      <c r="H2570" s="15" t="s">
        <v>2856</v>
      </c>
      <c r="I2570" s="15" t="s">
        <v>2865</v>
      </c>
      <c r="J2570" s="14" t="s">
        <v>2856</v>
      </c>
      <c r="K2570" s="14" t="s">
        <v>2865</v>
      </c>
      <c r="L2570" s="14">
        <v>1</v>
      </c>
      <c r="M2570" s="14">
        <v>3</v>
      </c>
      <c r="N2570" s="14">
        <v>1</v>
      </c>
      <c r="O2570" s="14">
        <v>1121</v>
      </c>
      <c r="P2570" s="14"/>
      <c r="Q2570" s="14"/>
      <c r="R2570" s="14"/>
      <c r="S2570" s="14"/>
      <c r="T2570" s="14"/>
      <c r="U2570" s="14"/>
      <c r="V2570" s="16"/>
      <c r="W2570" s="14"/>
      <c r="AB2570" s="5"/>
    </row>
    <row r="2571" spans="1:28" s="3" customFormat="1">
      <c r="A2571" s="14"/>
      <c r="B2571" s="14"/>
      <c r="C2571" s="14"/>
      <c r="D2571" s="15" t="s">
        <v>2811</v>
      </c>
      <c r="E2571" s="15" t="s">
        <v>2812</v>
      </c>
      <c r="F2571" s="15" t="s">
        <v>2856</v>
      </c>
      <c r="G2571" s="15" t="s">
        <v>2866</v>
      </c>
      <c r="H2571" s="15" t="s">
        <v>2856</v>
      </c>
      <c r="I2571" s="15" t="s">
        <v>2866</v>
      </c>
      <c r="J2571" s="14" t="s">
        <v>2856</v>
      </c>
      <c r="K2571" s="14" t="s">
        <v>2866</v>
      </c>
      <c r="L2571" s="14">
        <v>0</v>
      </c>
      <c r="M2571" s="14">
        <v>4</v>
      </c>
      <c r="N2571" s="14">
        <v>0</v>
      </c>
      <c r="O2571" s="14">
        <v>0</v>
      </c>
      <c r="P2571" s="14" t="s">
        <v>5987</v>
      </c>
      <c r="Q2571" s="14" t="s">
        <v>5303</v>
      </c>
      <c r="R2571" s="14"/>
      <c r="S2571" s="14"/>
      <c r="T2571" s="14"/>
      <c r="U2571" s="14"/>
      <c r="V2571" s="16"/>
      <c r="W2571" s="14"/>
      <c r="AB2571" s="5"/>
    </row>
    <row r="2572" spans="1:28" s="3" customFormat="1">
      <c r="A2572" s="14" t="s">
        <v>6531</v>
      </c>
      <c r="B2572" s="14"/>
      <c r="C2572" s="14" t="s">
        <v>6525</v>
      </c>
      <c r="D2572" s="15" t="s">
        <v>3014</v>
      </c>
      <c r="E2572" s="15" t="s">
        <v>3347</v>
      </c>
      <c r="F2572" s="15" t="s">
        <v>3348</v>
      </c>
      <c r="G2572" s="15" t="s">
        <v>91</v>
      </c>
      <c r="H2572" s="15" t="s">
        <v>3348</v>
      </c>
      <c r="I2572" s="15" t="s">
        <v>91</v>
      </c>
      <c r="J2572" s="14" t="s">
        <v>3348</v>
      </c>
      <c r="K2572" s="14" t="s">
        <v>91</v>
      </c>
      <c r="L2572" s="14">
        <v>1</v>
      </c>
      <c r="M2572" s="14">
        <v>4</v>
      </c>
      <c r="N2572" s="15">
        <v>0</v>
      </c>
      <c r="O2572" s="14">
        <v>0</v>
      </c>
      <c r="P2572" s="14" t="s">
        <v>6138</v>
      </c>
      <c r="Q2572" s="14" t="s">
        <v>5490</v>
      </c>
      <c r="R2572" s="14"/>
      <c r="S2572" s="14"/>
      <c r="T2572" s="14"/>
      <c r="U2572" s="14"/>
      <c r="V2572" s="16"/>
      <c r="W2572" s="14"/>
      <c r="AB2572" s="5"/>
    </row>
    <row r="2573" spans="1:28" s="3" customFormat="1">
      <c r="A2573" s="14" t="s">
        <v>6531</v>
      </c>
      <c r="B2573" s="14"/>
      <c r="C2573" s="14" t="s">
        <v>6525</v>
      </c>
      <c r="D2573" s="15" t="s">
        <v>3014</v>
      </c>
      <c r="E2573" s="15" t="s">
        <v>3347</v>
      </c>
      <c r="F2573" s="15" t="s">
        <v>3348</v>
      </c>
      <c r="G2573" s="15" t="s">
        <v>3349</v>
      </c>
      <c r="H2573" s="15" t="s">
        <v>3348</v>
      </c>
      <c r="I2573" s="15" t="s">
        <v>3349</v>
      </c>
      <c r="J2573" s="14" t="s">
        <v>3348</v>
      </c>
      <c r="K2573" s="14" t="s">
        <v>3349</v>
      </c>
      <c r="L2573" s="14">
        <v>1</v>
      </c>
      <c r="M2573" s="14">
        <v>2</v>
      </c>
      <c r="N2573" s="15">
        <v>42</v>
      </c>
      <c r="O2573" s="14">
        <v>24543</v>
      </c>
      <c r="P2573" s="14"/>
      <c r="Q2573" s="14"/>
      <c r="R2573" s="14"/>
      <c r="S2573" s="14"/>
      <c r="T2573" s="14"/>
      <c r="U2573" s="14"/>
      <c r="V2573" s="16"/>
      <c r="W2573" s="14"/>
      <c r="AB2573" s="5"/>
    </row>
    <row r="2574" spans="1:28" s="3" customFormat="1">
      <c r="A2574" s="14" t="s">
        <v>6531</v>
      </c>
      <c r="B2574" s="14"/>
      <c r="C2574" s="14" t="s">
        <v>6525</v>
      </c>
      <c r="D2574" s="15" t="s">
        <v>3014</v>
      </c>
      <c r="E2574" s="15" t="s">
        <v>3347</v>
      </c>
      <c r="F2574" s="15" t="s">
        <v>3350</v>
      </c>
      <c r="G2574" s="15" t="s">
        <v>3351</v>
      </c>
      <c r="H2574" s="15" t="s">
        <v>3350</v>
      </c>
      <c r="I2574" s="15" t="s">
        <v>3351</v>
      </c>
      <c r="J2574" s="14" t="s">
        <v>3350</v>
      </c>
      <c r="K2574" s="14" t="s">
        <v>3351</v>
      </c>
      <c r="L2574" s="14">
        <v>1</v>
      </c>
      <c r="M2574" s="14">
        <v>4</v>
      </c>
      <c r="N2574" s="15">
        <v>1</v>
      </c>
      <c r="O2574" s="14">
        <v>1542</v>
      </c>
      <c r="P2574" s="14"/>
      <c r="Q2574" s="14"/>
      <c r="R2574" s="14"/>
      <c r="S2574" s="14"/>
      <c r="T2574" s="14"/>
      <c r="U2574" s="14"/>
      <c r="V2574" s="16"/>
      <c r="W2574" s="14"/>
      <c r="AB2574" s="5"/>
    </row>
    <row r="2575" spans="1:28" s="3" customFormat="1">
      <c r="A2575" s="14" t="s">
        <v>6531</v>
      </c>
      <c r="B2575" s="14"/>
      <c r="C2575" s="14" t="s">
        <v>6525</v>
      </c>
      <c r="D2575" s="15" t="s">
        <v>3014</v>
      </c>
      <c r="E2575" s="15" t="s">
        <v>3347</v>
      </c>
      <c r="F2575" s="15" t="s">
        <v>3350</v>
      </c>
      <c r="G2575" s="15" t="s">
        <v>3352</v>
      </c>
      <c r="H2575" s="15" t="s">
        <v>3350</v>
      </c>
      <c r="I2575" s="15" t="s">
        <v>3352</v>
      </c>
      <c r="J2575" s="14" t="s">
        <v>3350</v>
      </c>
      <c r="K2575" s="14" t="s">
        <v>3352</v>
      </c>
      <c r="L2575" s="14">
        <v>1</v>
      </c>
      <c r="M2575" s="14">
        <v>2</v>
      </c>
      <c r="N2575" s="15">
        <v>43</v>
      </c>
      <c r="O2575" s="14">
        <v>26260</v>
      </c>
      <c r="P2575" s="14"/>
      <c r="Q2575" s="14"/>
      <c r="R2575" s="14"/>
      <c r="S2575" s="14"/>
      <c r="T2575" s="14"/>
      <c r="U2575" s="14"/>
      <c r="V2575" s="16"/>
      <c r="W2575" s="14"/>
      <c r="AB2575" s="5"/>
    </row>
    <row r="2576" spans="1:28" s="3" customFormat="1">
      <c r="A2576" s="14" t="s">
        <v>6531</v>
      </c>
      <c r="B2576" s="14"/>
      <c r="C2576" s="14" t="s">
        <v>6525</v>
      </c>
      <c r="D2576" s="15" t="s">
        <v>3014</v>
      </c>
      <c r="E2576" s="15" t="s">
        <v>3347</v>
      </c>
      <c r="F2576" s="15" t="s">
        <v>3353</v>
      </c>
      <c r="G2576" s="15" t="s">
        <v>124</v>
      </c>
      <c r="H2576" s="15" t="s">
        <v>3353</v>
      </c>
      <c r="I2576" s="15" t="s">
        <v>124</v>
      </c>
      <c r="J2576" s="14" t="s">
        <v>3353</v>
      </c>
      <c r="K2576" s="14" t="s">
        <v>124</v>
      </c>
      <c r="L2576" s="14">
        <v>1</v>
      </c>
      <c r="M2576" s="14">
        <v>2</v>
      </c>
      <c r="N2576" s="15">
        <v>44</v>
      </c>
      <c r="O2576" s="14">
        <v>27399</v>
      </c>
      <c r="P2576" s="14"/>
      <c r="Q2576" s="14"/>
      <c r="R2576" s="14"/>
      <c r="S2576" s="14"/>
      <c r="T2576" s="14"/>
      <c r="U2576" s="14"/>
      <c r="V2576" s="16"/>
      <c r="W2576" s="14"/>
      <c r="AB2576" s="5"/>
    </row>
    <row r="2577" spans="1:16384" s="3" customFormat="1">
      <c r="A2577" s="14" t="s">
        <v>6531</v>
      </c>
      <c r="B2577" s="14"/>
      <c r="C2577" s="14" t="s">
        <v>6525</v>
      </c>
      <c r="D2577" s="15" t="s">
        <v>3014</v>
      </c>
      <c r="E2577" s="15" t="s">
        <v>3347</v>
      </c>
      <c r="F2577" s="15" t="s">
        <v>3353</v>
      </c>
      <c r="G2577" s="15" t="s">
        <v>3354</v>
      </c>
      <c r="H2577" s="15" t="s">
        <v>3353</v>
      </c>
      <c r="I2577" s="15" t="s">
        <v>3354</v>
      </c>
      <c r="J2577" s="14" t="s">
        <v>3353</v>
      </c>
      <c r="K2577" s="14" t="s">
        <v>3354</v>
      </c>
      <c r="L2577" s="14">
        <v>1</v>
      </c>
      <c r="M2577" s="14">
        <v>1</v>
      </c>
      <c r="N2577" s="15">
        <v>44</v>
      </c>
      <c r="O2577" s="14">
        <v>26730</v>
      </c>
      <c r="P2577" s="14"/>
      <c r="Q2577" s="14"/>
      <c r="R2577" s="14"/>
      <c r="S2577" s="14"/>
      <c r="T2577" s="14"/>
      <c r="U2577" s="14"/>
      <c r="V2577" s="16"/>
      <c r="W2577" s="14"/>
      <c r="AB2577" s="5"/>
    </row>
    <row r="2578" spans="1:16384" s="3" customFormat="1">
      <c r="A2578" s="14" t="s">
        <v>6531</v>
      </c>
      <c r="B2578" s="14"/>
      <c r="C2578" s="14" t="s">
        <v>6525</v>
      </c>
      <c r="D2578" s="15" t="s">
        <v>3014</v>
      </c>
      <c r="E2578" s="15" t="s">
        <v>3347</v>
      </c>
      <c r="F2578" s="15" t="s">
        <v>3353</v>
      </c>
      <c r="G2578" s="15" t="s">
        <v>229</v>
      </c>
      <c r="H2578" s="15" t="s">
        <v>3353</v>
      </c>
      <c r="I2578" s="15" t="s">
        <v>229</v>
      </c>
      <c r="J2578" s="14" t="s">
        <v>3353</v>
      </c>
      <c r="K2578" s="14" t="s">
        <v>229</v>
      </c>
      <c r="L2578" s="14">
        <v>1</v>
      </c>
      <c r="M2578" s="14">
        <v>3</v>
      </c>
      <c r="N2578" s="15">
        <v>1</v>
      </c>
      <c r="O2578" s="14">
        <v>1482</v>
      </c>
      <c r="P2578" s="14"/>
      <c r="Q2578" s="14"/>
      <c r="R2578" s="14"/>
      <c r="S2578" s="14"/>
      <c r="T2578" s="14"/>
      <c r="U2578" s="14"/>
      <c r="V2578" s="16"/>
      <c r="W2578" s="14"/>
      <c r="AB2578" s="5"/>
    </row>
    <row r="2579" spans="1:16384" s="3" customFormat="1">
      <c r="A2579" s="14" t="s">
        <v>6531</v>
      </c>
      <c r="B2579" s="14"/>
      <c r="C2579" s="14" t="s">
        <v>6525</v>
      </c>
      <c r="D2579" s="15" t="s">
        <v>3014</v>
      </c>
      <c r="E2579" s="15" t="s">
        <v>3347</v>
      </c>
      <c r="F2579" s="15" t="s">
        <v>3353</v>
      </c>
      <c r="G2579" s="15" t="s">
        <v>3355</v>
      </c>
      <c r="H2579" s="15" t="s">
        <v>3353</v>
      </c>
      <c r="I2579" s="15" t="s">
        <v>3355</v>
      </c>
      <c r="J2579" s="14" t="s">
        <v>3353</v>
      </c>
      <c r="K2579" s="14" t="s">
        <v>3355</v>
      </c>
      <c r="L2579" s="14">
        <v>1</v>
      </c>
      <c r="M2579" s="14">
        <v>3</v>
      </c>
      <c r="N2579" s="15">
        <v>1</v>
      </c>
      <c r="O2579" s="14">
        <v>1482</v>
      </c>
      <c r="P2579" s="14"/>
      <c r="Q2579" s="14"/>
      <c r="R2579" s="14"/>
      <c r="S2579" s="14"/>
      <c r="T2579" s="14"/>
      <c r="U2579" s="14"/>
      <c r="V2579" s="16"/>
      <c r="W2579" s="14"/>
      <c r="AB2579" s="5"/>
    </row>
    <row r="2580" spans="1:16384" s="3" customFormat="1">
      <c r="A2580" s="14" t="s">
        <v>6531</v>
      </c>
      <c r="B2580" s="14"/>
      <c r="C2580" s="14" t="s">
        <v>6525</v>
      </c>
      <c r="D2580" s="15" t="s">
        <v>3014</v>
      </c>
      <c r="E2580" s="15" t="s">
        <v>3347</v>
      </c>
      <c r="F2580" s="15" t="s">
        <v>3353</v>
      </c>
      <c r="G2580" s="15" t="s">
        <v>429</v>
      </c>
      <c r="H2580" s="15" t="s">
        <v>3353</v>
      </c>
      <c r="I2580" s="15" t="s">
        <v>429</v>
      </c>
      <c r="J2580" s="14" t="s">
        <v>3353</v>
      </c>
      <c r="K2580" s="14" t="s">
        <v>429</v>
      </c>
      <c r="L2580" s="14">
        <v>1</v>
      </c>
      <c r="M2580" s="14">
        <v>2</v>
      </c>
      <c r="N2580" s="15">
        <v>43</v>
      </c>
      <c r="O2580" s="14">
        <v>27055</v>
      </c>
      <c r="P2580" s="14"/>
      <c r="Q2580" s="14"/>
      <c r="R2580" s="14"/>
      <c r="S2580" s="14"/>
      <c r="T2580" s="14"/>
      <c r="U2580" s="14"/>
      <c r="V2580" s="16"/>
      <c r="W2580" s="14"/>
      <c r="AB2580" s="5"/>
    </row>
    <row r="2581" spans="1:16384" s="3" customFormat="1">
      <c r="A2581" s="14" t="s">
        <v>6531</v>
      </c>
      <c r="B2581" s="14" t="s">
        <v>6706</v>
      </c>
      <c r="C2581" s="14" t="s">
        <v>6525</v>
      </c>
      <c r="D2581" s="15" t="s">
        <v>3014</v>
      </c>
      <c r="E2581" s="15" t="s">
        <v>3347</v>
      </c>
      <c r="F2581" s="15" t="s">
        <v>3356</v>
      </c>
      <c r="G2581" s="15" t="s">
        <v>3311</v>
      </c>
      <c r="H2581" s="14" t="s">
        <v>6526</v>
      </c>
      <c r="I2581" s="14" t="s">
        <v>6526</v>
      </c>
      <c r="J2581" s="14" t="s">
        <v>6526</v>
      </c>
      <c r="K2581" s="14" t="s">
        <v>6526</v>
      </c>
      <c r="L2581" s="14">
        <v>1</v>
      </c>
      <c r="M2581" s="14">
        <v>4</v>
      </c>
      <c r="N2581" s="15">
        <v>0</v>
      </c>
      <c r="O2581" s="14">
        <v>0</v>
      </c>
      <c r="P2581" s="14" t="s">
        <v>6138</v>
      </c>
      <c r="Q2581" s="14" t="s">
        <v>5490</v>
      </c>
      <c r="R2581" s="14"/>
      <c r="S2581" s="14"/>
      <c r="T2581" s="14"/>
      <c r="U2581" s="14"/>
      <c r="V2581" s="16"/>
      <c r="W2581" s="14"/>
      <c r="AB2581" s="5"/>
    </row>
    <row r="2582" spans="1:16384" s="3" customFormat="1">
      <c r="A2582" s="14" t="s">
        <v>6531</v>
      </c>
      <c r="B2582" s="14" t="s">
        <v>6706</v>
      </c>
      <c r="C2582" s="14" t="s">
        <v>6525</v>
      </c>
      <c r="D2582" s="15" t="s">
        <v>3014</v>
      </c>
      <c r="E2582" s="15" t="s">
        <v>3347</v>
      </c>
      <c r="F2582" s="15" t="s">
        <v>3356</v>
      </c>
      <c r="G2582" s="15" t="s">
        <v>3176</v>
      </c>
      <c r="H2582" s="14" t="s">
        <v>6526</v>
      </c>
      <c r="I2582" s="14" t="s">
        <v>6526</v>
      </c>
      <c r="J2582" s="14" t="s">
        <v>6526</v>
      </c>
      <c r="K2582" s="14" t="s">
        <v>6526</v>
      </c>
      <c r="L2582" s="14">
        <v>0</v>
      </c>
      <c r="M2582" s="14">
        <v>4</v>
      </c>
      <c r="N2582" s="15">
        <v>0</v>
      </c>
      <c r="O2582" s="14">
        <v>0</v>
      </c>
      <c r="P2582" s="14" t="s">
        <v>6138</v>
      </c>
      <c r="Q2582" s="14" t="s">
        <v>5490</v>
      </c>
      <c r="R2582" s="14"/>
      <c r="S2582" s="14"/>
      <c r="T2582" s="14"/>
      <c r="U2582" s="14"/>
      <c r="V2582" s="16"/>
      <c r="W2582" s="14"/>
      <c r="AB2582" s="5"/>
    </row>
    <row r="2583" spans="1:16384" s="3" customFormat="1">
      <c r="A2583" s="14" t="s">
        <v>6531</v>
      </c>
      <c r="B2583" s="14"/>
      <c r="C2583" s="14" t="s">
        <v>6525</v>
      </c>
      <c r="D2583" s="15" t="s">
        <v>3014</v>
      </c>
      <c r="E2583" s="15" t="s">
        <v>3347</v>
      </c>
      <c r="F2583" s="15" t="s">
        <v>3356</v>
      </c>
      <c r="G2583" s="15" t="s">
        <v>3357</v>
      </c>
      <c r="H2583" s="15" t="s">
        <v>3356</v>
      </c>
      <c r="I2583" s="15" t="s">
        <v>3357</v>
      </c>
      <c r="J2583" s="14" t="s">
        <v>3356</v>
      </c>
      <c r="K2583" s="14" t="s">
        <v>3357</v>
      </c>
      <c r="L2583" s="14">
        <v>1</v>
      </c>
      <c r="M2583" s="14">
        <v>2</v>
      </c>
      <c r="N2583" s="15">
        <v>42</v>
      </c>
      <c r="O2583" s="14">
        <v>25806</v>
      </c>
      <c r="P2583" s="14"/>
      <c r="Q2583" s="14"/>
      <c r="R2583" s="14"/>
      <c r="S2583" s="14"/>
      <c r="T2583" s="14"/>
      <c r="U2583" s="14"/>
      <c r="V2583" s="16"/>
      <c r="W2583" s="14"/>
      <c r="AB2583" s="5"/>
    </row>
    <row r="2584" spans="1:16384" s="3" customFormat="1" ht="15" customHeight="1">
      <c r="A2584" s="14"/>
      <c r="B2584" s="14"/>
      <c r="C2584" s="14"/>
      <c r="D2584" s="14" t="s">
        <v>6438</v>
      </c>
      <c r="E2584" s="14" t="s">
        <v>6439</v>
      </c>
      <c r="F2584" s="14" t="s">
        <v>5616</v>
      </c>
      <c r="G2584" s="14" t="s">
        <v>5617</v>
      </c>
      <c r="H2584" s="14" t="s">
        <v>5616</v>
      </c>
      <c r="I2584" s="14" t="s">
        <v>5617</v>
      </c>
      <c r="J2584" s="14" t="s">
        <v>5616</v>
      </c>
      <c r="K2584" s="14" t="s">
        <v>5617</v>
      </c>
      <c r="L2584" s="14">
        <v>1</v>
      </c>
      <c r="M2584" s="14">
        <v>4</v>
      </c>
      <c r="N2584" s="14">
        <v>0</v>
      </c>
      <c r="O2584" s="14">
        <v>0</v>
      </c>
      <c r="P2584" s="14" t="s">
        <v>6788</v>
      </c>
      <c r="Q2584" s="14" t="s">
        <v>6789</v>
      </c>
      <c r="R2584" s="14" t="s">
        <v>6336</v>
      </c>
      <c r="S2584" s="14" t="s">
        <v>6356</v>
      </c>
      <c r="T2584" s="14" t="s">
        <v>6356</v>
      </c>
      <c r="U2584" s="14"/>
      <c r="V2584" s="16"/>
      <c r="W2584" s="14"/>
      <c r="AB2584" s="5"/>
    </row>
    <row r="2585" spans="1:16384" s="3" customFormat="1" ht="15" customHeight="1">
      <c r="A2585" s="14"/>
      <c r="B2585" s="14"/>
      <c r="C2585" s="14"/>
      <c r="D2585" s="14" t="s">
        <v>6438</v>
      </c>
      <c r="E2585" s="14" t="s">
        <v>6439</v>
      </c>
      <c r="F2585" s="14" t="s">
        <v>5618</v>
      </c>
      <c r="G2585" s="14" t="s">
        <v>5619</v>
      </c>
      <c r="H2585" s="14" t="s">
        <v>5618</v>
      </c>
      <c r="I2585" s="14" t="s">
        <v>5619</v>
      </c>
      <c r="J2585" s="14" t="s">
        <v>5618</v>
      </c>
      <c r="K2585" s="14" t="s">
        <v>5619</v>
      </c>
      <c r="L2585" s="14">
        <v>1</v>
      </c>
      <c r="M2585" s="14">
        <v>4</v>
      </c>
      <c r="N2585" s="14">
        <v>0</v>
      </c>
      <c r="O2585" s="14">
        <v>0</v>
      </c>
      <c r="P2585" s="14" t="s">
        <v>6788</v>
      </c>
      <c r="Q2585" s="14" t="s">
        <v>6789</v>
      </c>
      <c r="R2585" s="14" t="s">
        <v>6336</v>
      </c>
      <c r="S2585" s="14" t="s">
        <v>6394</v>
      </c>
      <c r="T2585" s="14" t="s">
        <v>6394</v>
      </c>
      <c r="U2585" s="14"/>
      <c r="V2585" s="16"/>
      <c r="W2585" s="14"/>
      <c r="AB2585" s="5"/>
    </row>
    <row r="2586" spans="1:16384" s="3" customFormat="1">
      <c r="A2586" s="14"/>
      <c r="B2586" s="14"/>
      <c r="C2586" s="14"/>
      <c r="D2586" s="15" t="s">
        <v>2273</v>
      </c>
      <c r="E2586" s="15" t="s">
        <v>2285</v>
      </c>
      <c r="F2586" s="15" t="s">
        <v>2286</v>
      </c>
      <c r="G2586" s="15" t="s">
        <v>2287</v>
      </c>
      <c r="H2586" s="15" t="s">
        <v>2286</v>
      </c>
      <c r="I2586" s="15" t="s">
        <v>2287</v>
      </c>
      <c r="J2586" s="14" t="s">
        <v>2286</v>
      </c>
      <c r="K2586" s="14" t="s">
        <v>2287</v>
      </c>
      <c r="L2586" s="14">
        <v>1</v>
      </c>
      <c r="M2586" s="14">
        <v>3</v>
      </c>
      <c r="N2586" s="14">
        <v>1</v>
      </c>
      <c r="O2586" s="14">
        <v>430</v>
      </c>
      <c r="P2586" s="14"/>
      <c r="Q2586" s="14"/>
      <c r="R2586" s="14"/>
      <c r="S2586" s="14"/>
      <c r="T2586" s="14"/>
      <c r="U2586" s="14"/>
      <c r="V2586" s="16"/>
      <c r="W2586" s="14"/>
      <c r="AB2586" s="5"/>
    </row>
    <row r="2587" spans="1:16384" s="3" customFormat="1">
      <c r="A2587" s="14"/>
      <c r="B2587" s="14"/>
      <c r="C2587" s="14"/>
      <c r="D2587" s="15" t="s">
        <v>2273</v>
      </c>
      <c r="E2587" s="15" t="s">
        <v>2285</v>
      </c>
      <c r="F2587" s="15" t="s">
        <v>2286</v>
      </c>
      <c r="G2587" s="15" t="s">
        <v>2288</v>
      </c>
      <c r="H2587" s="15" t="s">
        <v>2286</v>
      </c>
      <c r="I2587" s="15" t="s">
        <v>2288</v>
      </c>
      <c r="J2587" s="14" t="s">
        <v>2286</v>
      </c>
      <c r="K2587" s="14" t="s">
        <v>2288</v>
      </c>
      <c r="L2587" s="14">
        <v>1</v>
      </c>
      <c r="M2587" s="14">
        <v>2</v>
      </c>
      <c r="N2587" s="14">
        <v>6</v>
      </c>
      <c r="O2587" s="14">
        <v>6400</v>
      </c>
      <c r="P2587" s="14"/>
      <c r="Q2587" s="14"/>
      <c r="R2587" s="14"/>
      <c r="S2587" s="14"/>
      <c r="T2587" s="14"/>
      <c r="U2587" s="14"/>
      <c r="V2587" s="16"/>
      <c r="W2587" s="14"/>
      <c r="AB2587" s="5"/>
      <c r="AH2587" s="12"/>
      <c r="AI2587" s="12"/>
      <c r="AJ2587" s="12"/>
      <c r="AK2587" s="12"/>
      <c r="AL2587" s="12"/>
      <c r="AM2587" s="12"/>
      <c r="AN2587" s="12"/>
      <c r="AO2587" s="12"/>
      <c r="AP2587" s="12"/>
      <c r="AQ2587" s="12"/>
      <c r="AR2587" s="12"/>
      <c r="AS2587" s="12"/>
      <c r="AT2587" s="12"/>
      <c r="AU2587" s="12"/>
      <c r="AV2587" s="12"/>
      <c r="AW2587" s="12"/>
      <c r="AX2587" s="12"/>
      <c r="AY2587" s="12"/>
      <c r="AZ2587" s="12"/>
      <c r="BA2587" s="12"/>
      <c r="BB2587" s="12"/>
      <c r="BC2587" s="12"/>
      <c r="BD2587" s="12"/>
      <c r="BE2587" s="12"/>
      <c r="BF2587" s="12"/>
      <c r="BG2587" s="12"/>
      <c r="BH2587" s="12"/>
      <c r="BI2587" s="12"/>
      <c r="BJ2587" s="12"/>
      <c r="BK2587" s="12"/>
      <c r="BL2587" s="12"/>
      <c r="BM2587" s="12"/>
      <c r="BN2587" s="12"/>
      <c r="BO2587" s="12"/>
      <c r="BP2587" s="12"/>
      <c r="BQ2587" s="12"/>
      <c r="BR2587" s="12"/>
      <c r="BS2587" s="12"/>
      <c r="BT2587" s="12"/>
      <c r="BU2587" s="12"/>
      <c r="BV2587" s="12"/>
      <c r="BW2587" s="12"/>
      <c r="BX2587" s="12"/>
      <c r="BY2587" s="12"/>
      <c r="BZ2587" s="12"/>
      <c r="CA2587" s="12"/>
      <c r="CB2587" s="12"/>
      <c r="CC2587" s="12"/>
      <c r="CD2587" s="12"/>
      <c r="CE2587" s="12"/>
      <c r="CF2587" s="12"/>
      <c r="CG2587" s="12"/>
      <c r="CH2587" s="12"/>
      <c r="CI2587" s="12"/>
      <c r="CJ2587" s="12"/>
      <c r="CK2587" s="12"/>
      <c r="CL2587" s="12"/>
      <c r="CM2587" s="12"/>
      <c r="CN2587" s="12"/>
      <c r="CO2587" s="12"/>
      <c r="CP2587" s="12"/>
      <c r="CQ2587" s="12"/>
      <c r="CR2587" s="12"/>
      <c r="CS2587" s="12"/>
      <c r="CT2587" s="12"/>
      <c r="CU2587" s="12"/>
      <c r="CV2587" s="12"/>
      <c r="CW2587" s="12"/>
      <c r="CX2587" s="12"/>
      <c r="CY2587" s="12"/>
      <c r="CZ2587" s="12"/>
      <c r="DA2587" s="12"/>
      <c r="DB2587" s="12"/>
      <c r="DC2587" s="12"/>
      <c r="DD2587" s="12"/>
      <c r="DE2587" s="12"/>
      <c r="DF2587" s="12"/>
      <c r="DG2587" s="12"/>
      <c r="DH2587" s="12"/>
      <c r="DI2587" s="12"/>
      <c r="DJ2587" s="12"/>
      <c r="DK2587" s="12"/>
      <c r="DL2587" s="12"/>
      <c r="DM2587" s="12"/>
      <c r="DN2587" s="12"/>
      <c r="DO2587" s="12"/>
      <c r="DP2587" s="12"/>
      <c r="DQ2587" s="12"/>
      <c r="DR2587" s="12"/>
      <c r="DS2587" s="12"/>
      <c r="DT2587" s="12"/>
      <c r="DU2587" s="12"/>
      <c r="DV2587" s="12"/>
      <c r="DW2587" s="12"/>
      <c r="DX2587" s="12"/>
      <c r="DY2587" s="12"/>
      <c r="DZ2587" s="12"/>
      <c r="EA2587" s="12"/>
      <c r="EB2587" s="12"/>
      <c r="EC2587" s="12"/>
      <c r="ED2587" s="12"/>
      <c r="EE2587" s="12"/>
      <c r="EF2587" s="12"/>
      <c r="EG2587" s="12"/>
      <c r="EH2587" s="12"/>
      <c r="EI2587" s="12"/>
      <c r="EJ2587" s="12"/>
      <c r="EK2587" s="12"/>
      <c r="EL2587" s="12"/>
      <c r="EM2587" s="12"/>
      <c r="EN2587" s="12"/>
      <c r="EO2587" s="12"/>
      <c r="EP2587" s="12"/>
      <c r="EQ2587" s="12"/>
      <c r="ER2587" s="12"/>
      <c r="ES2587" s="12"/>
      <c r="ET2587" s="12"/>
      <c r="EU2587" s="12"/>
      <c r="EV2587" s="12"/>
      <c r="EW2587" s="12"/>
      <c r="EX2587" s="12"/>
      <c r="EY2587" s="12"/>
      <c r="EZ2587" s="12"/>
      <c r="FA2587" s="12"/>
      <c r="FB2587" s="12"/>
      <c r="FC2587" s="12"/>
      <c r="FD2587" s="12"/>
      <c r="FE2587" s="12"/>
      <c r="FF2587" s="12"/>
      <c r="FG2587" s="12"/>
      <c r="FH2587" s="12"/>
      <c r="FI2587" s="12"/>
      <c r="FJ2587" s="12"/>
      <c r="FK2587" s="12"/>
      <c r="FL2587" s="12"/>
      <c r="FM2587" s="12"/>
      <c r="FN2587" s="12"/>
      <c r="FO2587" s="12"/>
      <c r="FP2587" s="12"/>
      <c r="FQ2587" s="12"/>
      <c r="FR2587" s="12"/>
      <c r="FS2587" s="12"/>
      <c r="FT2587" s="12"/>
      <c r="FU2587" s="12"/>
      <c r="FV2587" s="12"/>
      <c r="FW2587" s="12"/>
      <c r="FX2587" s="12"/>
      <c r="FY2587" s="12"/>
      <c r="FZ2587" s="12"/>
      <c r="GA2587" s="12"/>
      <c r="GB2587" s="12"/>
      <c r="GC2587" s="12"/>
      <c r="GD2587" s="12"/>
      <c r="GE2587" s="12"/>
      <c r="GF2587" s="12"/>
      <c r="GG2587" s="12"/>
      <c r="GH2587" s="12"/>
      <c r="GI2587" s="12"/>
      <c r="GJ2587" s="12"/>
      <c r="GK2587" s="12"/>
      <c r="GL2587" s="12"/>
      <c r="GM2587" s="12"/>
      <c r="GN2587" s="12"/>
      <c r="GO2587" s="12"/>
      <c r="GP2587" s="12"/>
      <c r="GQ2587" s="12"/>
      <c r="GR2587" s="12"/>
      <c r="GS2587" s="12"/>
      <c r="GT2587" s="12"/>
      <c r="GU2587" s="12"/>
      <c r="GV2587" s="12"/>
      <c r="GW2587" s="12"/>
      <c r="GX2587" s="12"/>
      <c r="GY2587" s="12"/>
      <c r="GZ2587" s="12"/>
      <c r="HA2587" s="12"/>
      <c r="HB2587" s="12"/>
      <c r="HC2587" s="12"/>
      <c r="HD2587" s="12"/>
      <c r="HE2587" s="12"/>
      <c r="HF2587" s="12"/>
      <c r="HG2587" s="12"/>
      <c r="HH2587" s="12"/>
      <c r="HI2587" s="12"/>
      <c r="HJ2587" s="12"/>
      <c r="HK2587" s="12"/>
      <c r="HL2587" s="12"/>
      <c r="HM2587" s="12"/>
      <c r="HN2587" s="12"/>
      <c r="HO2587" s="12"/>
      <c r="HP2587" s="12"/>
      <c r="HQ2587" s="12"/>
      <c r="HR2587" s="12"/>
      <c r="HS2587" s="12"/>
      <c r="HT2587" s="12"/>
      <c r="HU2587" s="12"/>
      <c r="HV2587" s="12"/>
      <c r="HW2587" s="12"/>
      <c r="HX2587" s="12"/>
      <c r="HY2587" s="12"/>
      <c r="HZ2587" s="12"/>
      <c r="IA2587" s="12"/>
      <c r="IB2587" s="12"/>
      <c r="IC2587" s="12"/>
      <c r="ID2587" s="12"/>
      <c r="IE2587" s="12"/>
      <c r="IF2587" s="12"/>
      <c r="IG2587" s="12"/>
      <c r="IH2587" s="12"/>
      <c r="II2587" s="12"/>
      <c r="IJ2587" s="12"/>
      <c r="IK2587" s="12"/>
      <c r="IL2587" s="12"/>
      <c r="IM2587" s="12"/>
      <c r="IN2587" s="12"/>
      <c r="IO2587" s="12"/>
      <c r="IP2587" s="12"/>
      <c r="IQ2587" s="12"/>
      <c r="IR2587" s="12"/>
      <c r="IS2587" s="12"/>
      <c r="IT2587" s="12"/>
      <c r="IU2587" s="12"/>
      <c r="IV2587" s="12"/>
      <c r="IW2587" s="12"/>
      <c r="IX2587" s="12"/>
      <c r="IY2587" s="12"/>
      <c r="IZ2587" s="12"/>
      <c r="JA2587" s="12"/>
      <c r="JB2587" s="12"/>
      <c r="JC2587" s="12"/>
      <c r="JD2587" s="12"/>
      <c r="JE2587" s="12"/>
      <c r="JF2587" s="12"/>
      <c r="JG2587" s="12"/>
      <c r="JH2587" s="12"/>
      <c r="JI2587" s="12"/>
      <c r="JJ2587" s="12"/>
      <c r="JK2587" s="12"/>
      <c r="JL2587" s="12"/>
      <c r="JM2587" s="12"/>
      <c r="JN2587" s="12"/>
      <c r="JO2587" s="12"/>
      <c r="JP2587" s="12"/>
      <c r="JQ2587" s="12"/>
      <c r="JR2587" s="12"/>
      <c r="JS2587" s="12"/>
      <c r="JT2587" s="12"/>
      <c r="JU2587" s="12"/>
      <c r="JV2587" s="12"/>
      <c r="JW2587" s="12"/>
      <c r="JX2587" s="12"/>
      <c r="JY2587" s="12"/>
      <c r="JZ2587" s="12"/>
      <c r="KA2587" s="12"/>
      <c r="KB2587" s="12"/>
      <c r="KC2587" s="12"/>
      <c r="KD2587" s="12"/>
      <c r="KE2587" s="12"/>
      <c r="KF2587" s="12"/>
      <c r="KG2587" s="12"/>
      <c r="KH2587" s="12"/>
      <c r="KI2587" s="12"/>
      <c r="KJ2587" s="12"/>
      <c r="KK2587" s="12"/>
      <c r="KL2587" s="12"/>
      <c r="KM2587" s="12"/>
      <c r="KN2587" s="12"/>
      <c r="KO2587" s="12"/>
      <c r="KP2587" s="12"/>
      <c r="KQ2587" s="12"/>
      <c r="KR2587" s="12"/>
      <c r="KS2587" s="12"/>
      <c r="KT2587" s="12"/>
      <c r="KU2587" s="12"/>
      <c r="KV2587" s="12"/>
      <c r="KW2587" s="12"/>
      <c r="KX2587" s="12"/>
      <c r="KY2587" s="12"/>
      <c r="KZ2587" s="12"/>
      <c r="LA2587" s="12"/>
      <c r="LB2587" s="12"/>
      <c r="LC2587" s="12"/>
      <c r="LD2587" s="12"/>
      <c r="LE2587" s="12"/>
      <c r="LF2587" s="12"/>
      <c r="LG2587" s="12"/>
      <c r="LH2587" s="12"/>
      <c r="LI2587" s="12"/>
      <c r="LJ2587" s="12"/>
      <c r="LK2587" s="12"/>
      <c r="LL2587" s="12"/>
      <c r="LM2587" s="12"/>
      <c r="LN2587" s="12"/>
      <c r="LO2587" s="12"/>
      <c r="LP2587" s="12"/>
      <c r="LQ2587" s="12"/>
      <c r="LR2587" s="12"/>
      <c r="LS2587" s="12"/>
      <c r="LT2587" s="12"/>
      <c r="LU2587" s="12"/>
      <c r="LV2587" s="12"/>
      <c r="LW2587" s="12"/>
      <c r="LX2587" s="12"/>
      <c r="LY2587" s="12"/>
      <c r="LZ2587" s="12"/>
      <c r="MA2587" s="12"/>
      <c r="MB2587" s="12"/>
      <c r="MC2587" s="12"/>
      <c r="MD2587" s="12"/>
      <c r="ME2587" s="12"/>
      <c r="MF2587" s="12"/>
      <c r="MG2587" s="12"/>
      <c r="MH2587" s="12"/>
      <c r="MI2587" s="12"/>
      <c r="MJ2587" s="12"/>
      <c r="MK2587" s="12"/>
      <c r="ML2587" s="12"/>
      <c r="MM2587" s="12"/>
      <c r="MN2587" s="12"/>
      <c r="MO2587" s="12"/>
      <c r="MP2587" s="12"/>
      <c r="MQ2587" s="12"/>
      <c r="MR2587" s="12"/>
      <c r="MS2587" s="12"/>
      <c r="MT2587" s="12"/>
      <c r="MU2587" s="12"/>
      <c r="MV2587" s="12"/>
      <c r="MW2587" s="12"/>
      <c r="MX2587" s="12"/>
      <c r="MY2587" s="12"/>
      <c r="MZ2587" s="12"/>
      <c r="NA2587" s="12"/>
      <c r="NB2587" s="12"/>
      <c r="NC2587" s="12"/>
      <c r="ND2587" s="12"/>
      <c r="NE2587" s="12"/>
      <c r="NF2587" s="12"/>
      <c r="NG2587" s="12"/>
      <c r="NH2587" s="12"/>
      <c r="NI2587" s="12"/>
      <c r="NJ2587" s="12"/>
      <c r="NK2587" s="12"/>
      <c r="NL2587" s="12"/>
      <c r="NM2587" s="12"/>
      <c r="NN2587" s="12"/>
      <c r="NO2587" s="12"/>
      <c r="NP2587" s="12"/>
      <c r="NQ2587" s="12"/>
      <c r="NR2587" s="12"/>
      <c r="NS2587" s="12"/>
      <c r="NT2587" s="12"/>
      <c r="NU2587" s="12"/>
      <c r="NV2587" s="12"/>
      <c r="NW2587" s="12"/>
      <c r="NX2587" s="12"/>
      <c r="NY2587" s="12"/>
      <c r="NZ2587" s="12"/>
      <c r="OA2587" s="12"/>
      <c r="OB2587" s="12"/>
      <c r="OC2587" s="12"/>
      <c r="OD2587" s="12"/>
      <c r="OE2587" s="12"/>
      <c r="OF2587" s="12"/>
      <c r="OG2587" s="12"/>
      <c r="OH2587" s="12"/>
      <c r="OI2587" s="12"/>
      <c r="OJ2587" s="12"/>
      <c r="OK2587" s="12"/>
      <c r="OL2587" s="12"/>
      <c r="OM2587" s="12"/>
      <c r="ON2587" s="12"/>
      <c r="OO2587" s="12"/>
      <c r="OP2587" s="12"/>
      <c r="OQ2587" s="12"/>
      <c r="OR2587" s="12"/>
      <c r="OS2587" s="12"/>
      <c r="OT2587" s="12"/>
      <c r="OU2587" s="12"/>
      <c r="OV2587" s="12"/>
      <c r="OW2587" s="12"/>
      <c r="OX2587" s="12"/>
      <c r="OY2587" s="12"/>
      <c r="OZ2587" s="12"/>
      <c r="PA2587" s="12"/>
      <c r="PB2587" s="12"/>
      <c r="PC2587" s="12"/>
      <c r="PD2587" s="12"/>
      <c r="PE2587" s="12"/>
      <c r="PF2587" s="12"/>
      <c r="PG2587" s="12"/>
      <c r="PH2587" s="12"/>
      <c r="PI2587" s="12"/>
      <c r="PJ2587" s="12"/>
      <c r="PK2587" s="12"/>
      <c r="PL2587" s="12"/>
      <c r="PM2587" s="12"/>
      <c r="PN2587" s="12"/>
      <c r="PO2587" s="12"/>
      <c r="PP2587" s="12"/>
      <c r="PQ2587" s="12"/>
      <c r="PR2587" s="12"/>
      <c r="PS2587" s="12"/>
      <c r="PT2587" s="12"/>
      <c r="PU2587" s="12"/>
      <c r="PV2587" s="12"/>
      <c r="PW2587" s="12"/>
      <c r="PX2587" s="12"/>
      <c r="PY2587" s="12"/>
      <c r="PZ2587" s="12"/>
      <c r="QA2587" s="12"/>
      <c r="QB2587" s="12"/>
      <c r="QC2587" s="12"/>
      <c r="QD2587" s="12"/>
      <c r="QE2587" s="12"/>
      <c r="QF2587" s="12"/>
      <c r="QG2587" s="12"/>
      <c r="QH2587" s="12"/>
      <c r="QI2587" s="12"/>
      <c r="QJ2587" s="12"/>
      <c r="QK2587" s="12"/>
      <c r="QL2587" s="12"/>
      <c r="QM2587" s="12"/>
      <c r="QN2587" s="12"/>
      <c r="QO2587" s="12"/>
      <c r="QP2587" s="12"/>
      <c r="QQ2587" s="12"/>
      <c r="QR2587" s="12"/>
      <c r="QS2587" s="12"/>
      <c r="QT2587" s="12"/>
      <c r="QU2587" s="12"/>
      <c r="QV2587" s="12"/>
      <c r="QW2587" s="12"/>
      <c r="QX2587" s="12"/>
      <c r="QY2587" s="12"/>
      <c r="QZ2587" s="12"/>
      <c r="RA2587" s="12"/>
      <c r="RB2587" s="12"/>
      <c r="RC2587" s="12"/>
      <c r="RD2587" s="12"/>
      <c r="RE2587" s="12"/>
      <c r="RF2587" s="12"/>
      <c r="RG2587" s="12"/>
      <c r="RH2587" s="12"/>
      <c r="RI2587" s="12"/>
      <c r="RJ2587" s="12"/>
      <c r="RK2587" s="12"/>
      <c r="RL2587" s="12"/>
      <c r="RM2587" s="12"/>
      <c r="RN2587" s="12"/>
      <c r="RO2587" s="12"/>
      <c r="RP2587" s="12"/>
      <c r="RQ2587" s="12"/>
      <c r="RR2587" s="12"/>
      <c r="RS2587" s="12"/>
      <c r="RT2587" s="12"/>
      <c r="RU2587" s="12"/>
      <c r="RV2587" s="12"/>
      <c r="RW2587" s="12"/>
      <c r="RX2587" s="12"/>
      <c r="RY2587" s="12"/>
      <c r="RZ2587" s="12"/>
      <c r="SA2587" s="12"/>
      <c r="SB2587" s="12"/>
      <c r="SC2587" s="12"/>
      <c r="SD2587" s="12"/>
      <c r="SE2587" s="12"/>
      <c r="SF2587" s="12"/>
      <c r="SG2587" s="12"/>
      <c r="SH2587" s="12"/>
      <c r="SI2587" s="12"/>
      <c r="SJ2587" s="12"/>
      <c r="SK2587" s="12"/>
      <c r="SL2587" s="12"/>
      <c r="SM2587" s="12"/>
      <c r="SN2587" s="12"/>
      <c r="SO2587" s="12"/>
      <c r="SP2587" s="12"/>
      <c r="SQ2587" s="12"/>
      <c r="SR2587" s="12"/>
      <c r="SS2587" s="12"/>
      <c r="ST2587" s="12"/>
      <c r="SU2587" s="12"/>
      <c r="SV2587" s="12"/>
      <c r="SW2587" s="12"/>
      <c r="SX2587" s="12"/>
      <c r="SY2587" s="12"/>
      <c r="SZ2587" s="12"/>
      <c r="TA2587" s="12"/>
      <c r="TB2587" s="12"/>
      <c r="TC2587" s="12"/>
      <c r="TD2587" s="12"/>
      <c r="TE2587" s="12"/>
      <c r="TF2587" s="12"/>
      <c r="TG2587" s="12"/>
      <c r="TH2587" s="12"/>
      <c r="TI2587" s="12"/>
      <c r="TJ2587" s="12"/>
      <c r="TK2587" s="12"/>
      <c r="TL2587" s="12"/>
      <c r="TM2587" s="12"/>
      <c r="TN2587" s="12"/>
      <c r="TO2587" s="12"/>
      <c r="TP2587" s="12"/>
      <c r="TQ2587" s="12"/>
      <c r="TR2587" s="12"/>
      <c r="TS2587" s="12"/>
      <c r="TT2587" s="12"/>
      <c r="TU2587" s="12"/>
      <c r="TV2587" s="12"/>
      <c r="TW2587" s="12"/>
      <c r="TX2587" s="12"/>
      <c r="TY2587" s="12"/>
      <c r="TZ2587" s="12"/>
      <c r="UA2587" s="12"/>
      <c r="UB2587" s="12"/>
      <c r="UC2587" s="12"/>
      <c r="UD2587" s="12"/>
      <c r="UE2587" s="12"/>
      <c r="UF2587" s="12"/>
      <c r="UG2587" s="12"/>
      <c r="UH2587" s="12"/>
      <c r="UI2587" s="12"/>
      <c r="UJ2587" s="12"/>
      <c r="UK2587" s="12"/>
      <c r="UL2587" s="12"/>
      <c r="UM2587" s="12"/>
      <c r="UN2587" s="12"/>
      <c r="UO2587" s="12"/>
      <c r="UP2587" s="12"/>
      <c r="UQ2587" s="12"/>
      <c r="UR2587" s="12"/>
      <c r="US2587" s="12"/>
      <c r="UT2587" s="12"/>
      <c r="UU2587" s="12"/>
      <c r="UV2587" s="12"/>
      <c r="UW2587" s="12"/>
      <c r="UX2587" s="12"/>
      <c r="UY2587" s="12"/>
      <c r="UZ2587" s="12"/>
      <c r="VA2587" s="12"/>
      <c r="VB2587" s="12"/>
      <c r="VC2587" s="12"/>
      <c r="VD2587" s="12"/>
      <c r="VE2587" s="12"/>
      <c r="VF2587" s="12"/>
      <c r="VG2587" s="12"/>
      <c r="VH2587" s="12"/>
      <c r="VI2587" s="12"/>
      <c r="VJ2587" s="12"/>
      <c r="VK2587" s="12"/>
      <c r="VL2587" s="12"/>
      <c r="VM2587" s="12"/>
      <c r="VN2587" s="12"/>
      <c r="VO2587" s="12"/>
      <c r="VP2587" s="12"/>
      <c r="VQ2587" s="12"/>
      <c r="VR2587" s="12"/>
      <c r="VS2587" s="12"/>
      <c r="VT2587" s="12"/>
      <c r="VU2587" s="12"/>
      <c r="VV2587" s="12"/>
      <c r="VW2587" s="12"/>
      <c r="VX2587" s="12"/>
      <c r="VY2587" s="12"/>
      <c r="VZ2587" s="12"/>
      <c r="WA2587" s="12"/>
      <c r="WB2587" s="12"/>
      <c r="WC2587" s="12"/>
      <c r="WD2587" s="12"/>
      <c r="WE2587" s="12"/>
      <c r="WF2587" s="12"/>
      <c r="WG2587" s="12"/>
      <c r="WH2587" s="12"/>
      <c r="WI2587" s="12"/>
      <c r="WJ2587" s="12"/>
      <c r="WK2587" s="12"/>
      <c r="WL2587" s="12"/>
      <c r="WM2587" s="12"/>
      <c r="WN2587" s="12"/>
      <c r="WO2587" s="12"/>
      <c r="WP2587" s="12"/>
      <c r="WQ2587" s="12"/>
      <c r="WR2587" s="12"/>
      <c r="WS2587" s="12"/>
      <c r="WT2587" s="12"/>
      <c r="WU2587" s="12"/>
      <c r="WV2587" s="12"/>
      <c r="WW2587" s="12"/>
      <c r="WX2587" s="12"/>
      <c r="WY2587" s="12"/>
      <c r="WZ2587" s="12"/>
      <c r="XA2587" s="12"/>
      <c r="XB2587" s="12"/>
      <c r="XC2587" s="12"/>
      <c r="XD2587" s="12"/>
      <c r="XE2587" s="12"/>
      <c r="XF2587" s="12"/>
      <c r="XG2587" s="12"/>
      <c r="XH2587" s="12"/>
      <c r="XI2587" s="12"/>
      <c r="XJ2587" s="12"/>
      <c r="XK2587" s="12"/>
      <c r="XL2587" s="12"/>
      <c r="XM2587" s="12"/>
      <c r="XN2587" s="12"/>
      <c r="XO2587" s="12"/>
      <c r="XP2587" s="12"/>
      <c r="XQ2587" s="12"/>
      <c r="XR2587" s="12"/>
      <c r="XS2587" s="12"/>
      <c r="XT2587" s="12"/>
      <c r="XU2587" s="12"/>
      <c r="XV2587" s="12"/>
      <c r="XW2587" s="12"/>
      <c r="XX2587" s="12"/>
      <c r="XY2587" s="12"/>
      <c r="XZ2587" s="12"/>
      <c r="YA2587" s="12"/>
      <c r="YB2587" s="12"/>
      <c r="YC2587" s="12"/>
      <c r="YD2587" s="12"/>
      <c r="YE2587" s="12"/>
      <c r="YF2587" s="12"/>
      <c r="YG2587" s="12"/>
      <c r="YH2587" s="12"/>
      <c r="YI2587" s="12"/>
      <c r="YJ2587" s="12"/>
      <c r="YK2587" s="12"/>
      <c r="YL2587" s="12"/>
      <c r="YM2587" s="12"/>
      <c r="YN2587" s="12"/>
      <c r="YO2587" s="12"/>
      <c r="YP2587" s="12"/>
      <c r="YQ2587" s="12"/>
      <c r="YR2587" s="12"/>
      <c r="YS2587" s="12"/>
      <c r="YT2587" s="12"/>
      <c r="YU2587" s="12"/>
      <c r="YV2587" s="12"/>
      <c r="YW2587" s="12"/>
      <c r="YX2587" s="12"/>
      <c r="YY2587" s="12"/>
      <c r="YZ2587" s="12"/>
      <c r="ZA2587" s="12"/>
      <c r="ZB2587" s="12"/>
      <c r="ZC2587" s="12"/>
      <c r="ZD2587" s="12"/>
      <c r="ZE2587" s="12"/>
      <c r="ZF2587" s="12"/>
      <c r="ZG2587" s="12"/>
      <c r="ZH2587" s="12"/>
      <c r="ZI2587" s="12"/>
      <c r="ZJ2587" s="12"/>
      <c r="ZK2587" s="12"/>
      <c r="ZL2587" s="12"/>
      <c r="ZM2587" s="12"/>
      <c r="ZN2587" s="12"/>
      <c r="ZO2587" s="12"/>
      <c r="ZP2587" s="12"/>
      <c r="ZQ2587" s="12"/>
      <c r="ZR2587" s="12"/>
      <c r="ZS2587" s="12"/>
      <c r="ZT2587" s="12"/>
      <c r="ZU2587" s="12"/>
      <c r="ZV2587" s="12"/>
      <c r="ZW2587" s="12"/>
      <c r="ZX2587" s="12"/>
      <c r="ZY2587" s="12"/>
      <c r="ZZ2587" s="12"/>
      <c r="AAA2587" s="12"/>
      <c r="AAB2587" s="12"/>
      <c r="AAC2587" s="12"/>
      <c r="AAD2587" s="12"/>
      <c r="AAE2587" s="12"/>
      <c r="AAF2587" s="12"/>
      <c r="AAG2587" s="12"/>
      <c r="AAH2587" s="12"/>
      <c r="AAI2587" s="12"/>
      <c r="AAJ2587" s="12"/>
      <c r="AAK2587" s="12"/>
      <c r="AAL2587" s="12"/>
      <c r="AAM2587" s="12"/>
      <c r="AAN2587" s="12"/>
      <c r="AAO2587" s="12"/>
      <c r="AAP2587" s="12"/>
      <c r="AAQ2587" s="12"/>
      <c r="AAR2587" s="12"/>
      <c r="AAS2587" s="12"/>
      <c r="AAT2587" s="12"/>
      <c r="AAU2587" s="12"/>
      <c r="AAV2587" s="12"/>
      <c r="AAW2587" s="12"/>
      <c r="AAX2587" s="12"/>
      <c r="AAY2587" s="12"/>
      <c r="AAZ2587" s="12"/>
      <c r="ABA2587" s="12"/>
      <c r="ABB2587" s="12"/>
      <c r="ABC2587" s="12"/>
      <c r="ABD2587" s="12"/>
      <c r="ABE2587" s="12"/>
      <c r="ABF2587" s="12"/>
      <c r="ABG2587" s="12"/>
      <c r="ABH2587" s="12"/>
      <c r="ABI2587" s="12"/>
      <c r="ABJ2587" s="12"/>
      <c r="ABK2587" s="12"/>
      <c r="ABL2587" s="12"/>
      <c r="ABM2587" s="12"/>
      <c r="ABN2587" s="12"/>
      <c r="ABO2587" s="12"/>
      <c r="ABP2587" s="12"/>
      <c r="ABQ2587" s="12"/>
      <c r="ABR2587" s="12"/>
      <c r="ABS2587" s="12"/>
      <c r="ABT2587" s="12"/>
      <c r="ABU2587" s="12"/>
      <c r="ABV2587" s="12"/>
      <c r="ABW2587" s="12"/>
      <c r="ABX2587" s="12"/>
      <c r="ABY2587" s="12"/>
      <c r="ABZ2587" s="12"/>
      <c r="ACA2587" s="12"/>
      <c r="ACB2587" s="12"/>
      <c r="ACC2587" s="12"/>
      <c r="ACD2587" s="12"/>
      <c r="ACE2587" s="12"/>
      <c r="ACF2587" s="12"/>
      <c r="ACG2587" s="12"/>
      <c r="ACH2587" s="12"/>
      <c r="ACI2587" s="12"/>
      <c r="ACJ2587" s="12"/>
      <c r="ACK2587" s="12"/>
      <c r="ACL2587" s="12"/>
      <c r="ACM2587" s="12"/>
      <c r="ACN2587" s="12"/>
      <c r="ACO2587" s="12"/>
      <c r="ACP2587" s="12"/>
      <c r="ACQ2587" s="12"/>
      <c r="ACR2587" s="12"/>
      <c r="ACS2587" s="12"/>
      <c r="ACT2587" s="12"/>
      <c r="ACU2587" s="12"/>
      <c r="ACV2587" s="12"/>
      <c r="ACW2587" s="12"/>
      <c r="ACX2587" s="12"/>
      <c r="ACY2587" s="12"/>
      <c r="ACZ2587" s="12"/>
      <c r="ADA2587" s="12"/>
      <c r="ADB2587" s="12"/>
      <c r="ADC2587" s="12"/>
      <c r="ADD2587" s="12"/>
      <c r="ADE2587" s="12"/>
      <c r="ADF2587" s="12"/>
      <c r="ADG2587" s="12"/>
      <c r="ADH2587" s="12"/>
      <c r="ADI2587" s="12"/>
      <c r="ADJ2587" s="12"/>
      <c r="ADK2587" s="12"/>
      <c r="ADL2587" s="12"/>
      <c r="ADM2587" s="12"/>
      <c r="ADN2587" s="12"/>
      <c r="ADO2587" s="12"/>
      <c r="ADP2587" s="12"/>
      <c r="ADQ2587" s="12"/>
      <c r="ADR2587" s="12"/>
      <c r="ADS2587" s="12"/>
      <c r="ADT2587" s="12"/>
      <c r="ADU2587" s="12"/>
      <c r="ADV2587" s="12"/>
      <c r="ADW2587" s="12"/>
      <c r="ADX2587" s="12"/>
      <c r="ADY2587" s="12"/>
      <c r="ADZ2587" s="12"/>
      <c r="AEA2587" s="12"/>
      <c r="AEB2587" s="12"/>
      <c r="AEC2587" s="12"/>
      <c r="AED2587" s="12"/>
      <c r="AEE2587" s="12"/>
      <c r="AEF2587" s="12"/>
      <c r="AEG2587" s="12"/>
      <c r="AEH2587" s="12"/>
      <c r="AEI2587" s="12"/>
      <c r="AEJ2587" s="12"/>
      <c r="AEK2587" s="12"/>
      <c r="AEL2587" s="12"/>
      <c r="AEM2587" s="12"/>
      <c r="AEN2587" s="12"/>
      <c r="AEO2587" s="12"/>
      <c r="AEP2587" s="12"/>
      <c r="AEQ2587" s="12"/>
      <c r="AER2587" s="12"/>
      <c r="AES2587" s="12"/>
      <c r="AET2587" s="12"/>
      <c r="AEU2587" s="12"/>
      <c r="AEV2587" s="12"/>
      <c r="AEW2587" s="12"/>
      <c r="AEX2587" s="12"/>
      <c r="AEY2587" s="12"/>
      <c r="AEZ2587" s="12"/>
      <c r="AFA2587" s="12"/>
      <c r="AFB2587" s="12"/>
      <c r="AFC2587" s="12"/>
      <c r="AFD2587" s="12"/>
      <c r="AFE2587" s="12"/>
      <c r="AFF2587" s="12"/>
      <c r="AFG2587" s="12"/>
      <c r="AFH2587" s="12"/>
      <c r="AFI2587" s="12"/>
      <c r="AFJ2587" s="12"/>
      <c r="AFK2587" s="12"/>
      <c r="AFL2587" s="12"/>
      <c r="AFM2587" s="12"/>
      <c r="AFN2587" s="12"/>
      <c r="AFO2587" s="12"/>
      <c r="AFP2587" s="12"/>
      <c r="AFQ2587" s="12"/>
      <c r="AFR2587" s="12"/>
      <c r="AFS2587" s="12"/>
      <c r="AFT2587" s="12"/>
      <c r="AFU2587" s="12"/>
      <c r="AFV2587" s="12"/>
      <c r="AFW2587" s="12"/>
      <c r="AFX2587" s="12"/>
      <c r="AFY2587" s="12"/>
      <c r="AFZ2587" s="12"/>
      <c r="AGA2587" s="12"/>
      <c r="AGB2587" s="12"/>
      <c r="AGC2587" s="12"/>
      <c r="AGD2587" s="12"/>
      <c r="AGE2587" s="12"/>
      <c r="AGF2587" s="12"/>
      <c r="AGG2587" s="12"/>
      <c r="AGH2587" s="12"/>
      <c r="AGI2587" s="12"/>
      <c r="AGJ2587" s="12"/>
      <c r="AGK2587" s="12"/>
      <c r="AGL2587" s="12"/>
      <c r="AGM2587" s="12"/>
      <c r="AGN2587" s="12"/>
      <c r="AGO2587" s="12"/>
      <c r="AGP2587" s="12"/>
      <c r="AGQ2587" s="12"/>
      <c r="AGR2587" s="12"/>
      <c r="AGS2587" s="12"/>
      <c r="AGT2587" s="12"/>
      <c r="AGU2587" s="12"/>
      <c r="AGV2587" s="12"/>
      <c r="AGW2587" s="12"/>
      <c r="AGX2587" s="12"/>
      <c r="AGY2587" s="12"/>
      <c r="AGZ2587" s="12"/>
      <c r="AHA2587" s="12"/>
      <c r="AHB2587" s="12"/>
      <c r="AHC2587" s="12"/>
      <c r="AHD2587" s="12"/>
      <c r="AHE2587" s="12"/>
      <c r="AHF2587" s="12"/>
      <c r="AHG2587" s="12"/>
      <c r="AHH2587" s="12"/>
      <c r="AHI2587" s="12"/>
      <c r="AHJ2587" s="12"/>
      <c r="AHK2587" s="12"/>
      <c r="AHL2587" s="12"/>
      <c r="AHM2587" s="12"/>
      <c r="AHN2587" s="12"/>
      <c r="AHO2587" s="12"/>
      <c r="AHP2587" s="12"/>
      <c r="AHQ2587" s="12"/>
      <c r="AHR2587" s="12"/>
      <c r="AHS2587" s="12"/>
      <c r="AHT2587" s="12"/>
      <c r="AHU2587" s="12"/>
      <c r="AHV2587" s="12"/>
      <c r="AHW2587" s="12"/>
      <c r="AHX2587" s="12"/>
      <c r="AHY2587" s="12"/>
      <c r="AHZ2587" s="12"/>
      <c r="AIA2587" s="12"/>
      <c r="AIB2587" s="12"/>
      <c r="AIC2587" s="12"/>
      <c r="AID2587" s="12"/>
      <c r="AIE2587" s="12"/>
      <c r="AIF2587" s="12"/>
      <c r="AIG2587" s="12"/>
      <c r="AIH2587" s="12"/>
      <c r="AII2587" s="12"/>
      <c r="AIJ2587" s="12"/>
      <c r="AIK2587" s="12"/>
      <c r="AIL2587" s="12"/>
      <c r="AIM2587" s="12"/>
      <c r="AIN2587" s="12"/>
      <c r="AIO2587" s="12"/>
      <c r="AIP2587" s="12"/>
      <c r="AIQ2587" s="12"/>
      <c r="AIR2587" s="12"/>
      <c r="AIS2587" s="12"/>
      <c r="AIT2587" s="12"/>
      <c r="AIU2587" s="12"/>
      <c r="AIV2587" s="12"/>
      <c r="AIW2587" s="12"/>
      <c r="AIX2587" s="12"/>
      <c r="AIY2587" s="12"/>
      <c r="AIZ2587" s="12"/>
      <c r="AJA2587" s="12"/>
      <c r="AJB2587" s="12"/>
      <c r="AJC2587" s="12"/>
      <c r="AJD2587" s="12"/>
      <c r="AJE2587" s="12"/>
      <c r="AJF2587" s="12"/>
      <c r="AJG2587" s="12"/>
      <c r="AJH2587" s="12"/>
      <c r="AJI2587" s="12"/>
      <c r="AJJ2587" s="12"/>
      <c r="AJK2587" s="12"/>
      <c r="AJL2587" s="12"/>
      <c r="AJM2587" s="12"/>
      <c r="AJN2587" s="12"/>
      <c r="AJO2587" s="12"/>
      <c r="AJP2587" s="12"/>
      <c r="AJQ2587" s="12"/>
      <c r="AJR2587" s="12"/>
      <c r="AJS2587" s="12"/>
      <c r="AJT2587" s="12"/>
      <c r="AJU2587" s="12"/>
      <c r="AJV2587" s="12"/>
      <c r="AJW2587" s="12"/>
      <c r="AJX2587" s="12"/>
      <c r="AJY2587" s="12"/>
      <c r="AJZ2587" s="12"/>
      <c r="AKA2587" s="12"/>
      <c r="AKB2587" s="12"/>
      <c r="AKC2587" s="12"/>
      <c r="AKD2587" s="12"/>
      <c r="AKE2587" s="12"/>
      <c r="AKF2587" s="12"/>
      <c r="AKG2587" s="12"/>
      <c r="AKH2587" s="12"/>
      <c r="AKI2587" s="12"/>
      <c r="AKJ2587" s="12"/>
      <c r="AKK2587" s="12"/>
      <c r="AKL2587" s="12"/>
      <c r="AKM2587" s="12"/>
      <c r="AKN2587" s="12"/>
      <c r="AKO2587" s="12"/>
      <c r="AKP2587" s="12"/>
      <c r="AKQ2587" s="12"/>
      <c r="AKR2587" s="12"/>
      <c r="AKS2587" s="12"/>
      <c r="AKT2587" s="12"/>
      <c r="AKU2587" s="12"/>
      <c r="AKV2587" s="12"/>
      <c r="AKW2587" s="12"/>
      <c r="AKX2587" s="12"/>
      <c r="AKY2587" s="12"/>
      <c r="AKZ2587" s="12"/>
      <c r="ALA2587" s="12"/>
      <c r="ALB2587" s="12"/>
      <c r="ALC2587" s="12"/>
      <c r="ALD2587" s="12"/>
      <c r="ALE2587" s="12"/>
      <c r="ALF2587" s="12"/>
      <c r="ALG2587" s="12"/>
      <c r="ALH2587" s="12"/>
      <c r="ALI2587" s="12"/>
      <c r="ALJ2587" s="12"/>
      <c r="ALK2587" s="12"/>
      <c r="ALL2587" s="12"/>
      <c r="ALM2587" s="12"/>
      <c r="ALN2587" s="12"/>
      <c r="ALO2587" s="12"/>
      <c r="ALP2587" s="12"/>
      <c r="ALQ2587" s="12"/>
      <c r="ALR2587" s="12"/>
      <c r="ALS2587" s="12"/>
      <c r="ALT2587" s="12"/>
      <c r="ALU2587" s="12"/>
      <c r="ALV2587" s="12"/>
      <c r="ALW2587" s="12"/>
      <c r="ALX2587" s="12"/>
      <c r="ALY2587" s="12"/>
      <c r="ALZ2587" s="12"/>
      <c r="AMA2587" s="12"/>
      <c r="AMB2587" s="12"/>
      <c r="AMC2587" s="12"/>
      <c r="AMD2587" s="12"/>
      <c r="AME2587" s="12"/>
      <c r="AMF2587" s="12"/>
      <c r="AMG2587" s="12"/>
      <c r="AMH2587" s="12"/>
      <c r="AMI2587" s="12"/>
      <c r="AMJ2587" s="12"/>
      <c r="AMK2587" s="12"/>
      <c r="AML2587" s="12"/>
      <c r="AMM2587" s="12"/>
      <c r="AMN2587" s="12"/>
      <c r="AMO2587" s="12"/>
      <c r="AMP2587" s="12"/>
      <c r="AMQ2587" s="12"/>
      <c r="AMR2587" s="12"/>
      <c r="AMS2587" s="12"/>
      <c r="AMT2587" s="12"/>
      <c r="AMU2587" s="12"/>
      <c r="AMV2587" s="12"/>
      <c r="AMW2587" s="12"/>
      <c r="AMX2587" s="12"/>
      <c r="AMY2587" s="12"/>
      <c r="AMZ2587" s="12"/>
      <c r="ANA2587" s="12"/>
      <c r="ANB2587" s="12"/>
      <c r="ANC2587" s="12"/>
      <c r="AND2587" s="12"/>
      <c r="ANE2587" s="12"/>
      <c r="ANF2587" s="12"/>
      <c r="ANG2587" s="12"/>
      <c r="ANH2587" s="12"/>
      <c r="ANI2587" s="12"/>
      <c r="ANJ2587" s="12"/>
      <c r="ANK2587" s="12"/>
      <c r="ANL2587" s="12"/>
      <c r="ANM2587" s="12"/>
      <c r="ANN2587" s="12"/>
      <c r="ANO2587" s="12"/>
      <c r="ANP2587" s="12"/>
      <c r="ANQ2587" s="12"/>
      <c r="ANR2587" s="12"/>
      <c r="ANS2587" s="12"/>
      <c r="ANT2587" s="12"/>
      <c r="ANU2587" s="12"/>
      <c r="ANV2587" s="12"/>
      <c r="ANW2587" s="12"/>
      <c r="ANX2587" s="12"/>
      <c r="ANY2587" s="12"/>
      <c r="ANZ2587" s="12"/>
      <c r="AOA2587" s="12"/>
      <c r="AOB2587" s="12"/>
      <c r="AOC2587" s="12"/>
      <c r="AOD2587" s="12"/>
      <c r="AOE2587" s="12"/>
      <c r="AOF2587" s="12"/>
      <c r="AOG2587" s="12"/>
      <c r="AOH2587" s="12"/>
      <c r="AOI2587" s="12"/>
      <c r="AOJ2587" s="12"/>
      <c r="AOK2587" s="12"/>
      <c r="AOL2587" s="12"/>
      <c r="AOM2587" s="12"/>
      <c r="AON2587" s="12"/>
      <c r="AOO2587" s="12"/>
      <c r="AOP2587" s="12"/>
      <c r="AOQ2587" s="12"/>
      <c r="AOR2587" s="12"/>
      <c r="AOS2587" s="12"/>
      <c r="AOT2587" s="12"/>
      <c r="AOU2587" s="12"/>
      <c r="AOV2587" s="12"/>
      <c r="AOW2587" s="12"/>
      <c r="AOX2587" s="12"/>
      <c r="AOY2587" s="12"/>
      <c r="AOZ2587" s="12"/>
      <c r="APA2587" s="12"/>
      <c r="APB2587" s="12"/>
      <c r="APC2587" s="12"/>
      <c r="APD2587" s="12"/>
      <c r="APE2587" s="12"/>
      <c r="APF2587" s="12"/>
      <c r="APG2587" s="12"/>
      <c r="APH2587" s="12"/>
      <c r="API2587" s="12"/>
      <c r="APJ2587" s="12"/>
      <c r="APK2587" s="12"/>
      <c r="APL2587" s="12"/>
      <c r="APM2587" s="12"/>
      <c r="APN2587" s="12"/>
      <c r="APO2587" s="12"/>
      <c r="APP2587" s="12"/>
      <c r="APQ2587" s="12"/>
      <c r="APR2587" s="12"/>
      <c r="APS2587" s="12"/>
      <c r="APT2587" s="12"/>
      <c r="APU2587" s="12"/>
      <c r="APV2587" s="12"/>
      <c r="APW2587" s="12"/>
      <c r="APX2587" s="12"/>
      <c r="APY2587" s="12"/>
      <c r="APZ2587" s="12"/>
      <c r="AQA2587" s="12"/>
      <c r="AQB2587" s="12"/>
      <c r="AQC2587" s="12"/>
      <c r="AQD2587" s="12"/>
      <c r="AQE2587" s="12"/>
      <c r="AQF2587" s="12"/>
      <c r="AQG2587" s="12"/>
      <c r="AQH2587" s="12"/>
      <c r="AQI2587" s="12"/>
      <c r="AQJ2587" s="12"/>
      <c r="AQK2587" s="12"/>
      <c r="AQL2587" s="12"/>
      <c r="AQM2587" s="12"/>
      <c r="AQN2587" s="12"/>
      <c r="AQO2587" s="12"/>
      <c r="AQP2587" s="12"/>
      <c r="AQQ2587" s="12"/>
      <c r="AQR2587" s="12"/>
      <c r="AQS2587" s="12"/>
      <c r="AQT2587" s="12"/>
      <c r="AQU2587" s="12"/>
      <c r="AQV2587" s="12"/>
      <c r="AQW2587" s="12"/>
      <c r="AQX2587" s="12"/>
      <c r="AQY2587" s="12"/>
      <c r="AQZ2587" s="12"/>
      <c r="ARA2587" s="12"/>
      <c r="ARB2587" s="12"/>
      <c r="ARC2587" s="12"/>
      <c r="ARD2587" s="12"/>
      <c r="ARE2587" s="12"/>
      <c r="ARF2587" s="12"/>
      <c r="ARG2587" s="12"/>
      <c r="ARH2587" s="12"/>
      <c r="ARI2587" s="12"/>
      <c r="ARJ2587" s="12"/>
      <c r="ARK2587" s="12"/>
      <c r="ARL2587" s="12"/>
      <c r="ARM2587" s="12"/>
      <c r="ARN2587" s="12"/>
      <c r="ARO2587" s="12"/>
      <c r="ARP2587" s="12"/>
      <c r="ARQ2587" s="12"/>
      <c r="ARR2587" s="12"/>
      <c r="ARS2587" s="12"/>
      <c r="ART2587" s="12"/>
      <c r="ARU2587" s="12"/>
      <c r="ARV2587" s="12"/>
      <c r="ARW2587" s="12"/>
      <c r="ARX2587" s="12"/>
      <c r="ARY2587" s="12"/>
      <c r="ARZ2587" s="12"/>
      <c r="ASA2587" s="12"/>
      <c r="ASB2587" s="12"/>
      <c r="ASC2587" s="12"/>
      <c r="ASD2587" s="12"/>
      <c r="ASE2587" s="12"/>
      <c r="ASF2587" s="12"/>
      <c r="ASG2587" s="12"/>
      <c r="ASH2587" s="12"/>
      <c r="ASI2587" s="12"/>
      <c r="ASJ2587" s="12"/>
      <c r="ASK2587" s="12"/>
      <c r="ASL2587" s="12"/>
      <c r="ASM2587" s="12"/>
      <c r="ASN2587" s="12"/>
      <c r="ASO2587" s="12"/>
      <c r="ASP2587" s="12"/>
      <c r="ASQ2587" s="12"/>
      <c r="ASR2587" s="12"/>
      <c r="ASS2587" s="12"/>
      <c r="AST2587" s="12"/>
      <c r="ASU2587" s="12"/>
      <c r="ASV2587" s="12"/>
      <c r="ASW2587" s="12"/>
      <c r="ASX2587" s="12"/>
      <c r="ASY2587" s="12"/>
      <c r="ASZ2587" s="12"/>
      <c r="ATA2587" s="12"/>
      <c r="ATB2587" s="12"/>
      <c r="ATC2587" s="12"/>
      <c r="ATD2587" s="12"/>
      <c r="ATE2587" s="12"/>
      <c r="ATF2587" s="12"/>
      <c r="ATG2587" s="12"/>
      <c r="ATH2587" s="12"/>
      <c r="ATI2587" s="12"/>
      <c r="ATJ2587" s="12"/>
      <c r="ATK2587" s="12"/>
      <c r="ATL2587" s="12"/>
      <c r="ATM2587" s="12"/>
      <c r="ATN2587" s="12"/>
      <c r="ATO2587" s="12"/>
      <c r="ATP2587" s="12"/>
      <c r="ATQ2587" s="12"/>
      <c r="ATR2587" s="12"/>
      <c r="ATS2587" s="12"/>
      <c r="ATT2587" s="12"/>
      <c r="ATU2587" s="12"/>
      <c r="ATV2587" s="12"/>
      <c r="ATW2587" s="12"/>
      <c r="ATX2587" s="12"/>
      <c r="ATY2587" s="12"/>
      <c r="ATZ2587" s="12"/>
      <c r="AUA2587" s="12"/>
      <c r="AUB2587" s="12"/>
      <c r="AUC2587" s="12"/>
      <c r="AUD2587" s="12"/>
      <c r="AUE2587" s="12"/>
      <c r="AUF2587" s="12"/>
      <c r="AUG2587" s="12"/>
      <c r="AUH2587" s="12"/>
      <c r="AUI2587" s="12"/>
      <c r="AUJ2587" s="12"/>
      <c r="AUK2587" s="12"/>
      <c r="AUL2587" s="12"/>
      <c r="AUM2587" s="12"/>
      <c r="AUN2587" s="12"/>
      <c r="AUO2587" s="12"/>
      <c r="AUP2587" s="12"/>
      <c r="AUQ2587" s="12"/>
      <c r="AUR2587" s="12"/>
      <c r="AUS2587" s="12"/>
      <c r="AUT2587" s="12"/>
      <c r="AUU2587" s="12"/>
      <c r="AUV2587" s="12"/>
      <c r="AUW2587" s="12"/>
      <c r="AUX2587" s="12"/>
      <c r="AUY2587" s="12"/>
      <c r="AUZ2587" s="12"/>
      <c r="AVA2587" s="12"/>
      <c r="AVB2587" s="12"/>
      <c r="AVC2587" s="12"/>
      <c r="AVD2587" s="12"/>
      <c r="AVE2587" s="12"/>
      <c r="AVF2587" s="12"/>
      <c r="AVG2587" s="12"/>
      <c r="AVH2587" s="12"/>
      <c r="AVI2587" s="12"/>
      <c r="AVJ2587" s="12"/>
      <c r="AVK2587" s="12"/>
      <c r="AVL2587" s="12"/>
      <c r="AVM2587" s="12"/>
      <c r="AVN2587" s="12"/>
      <c r="AVO2587" s="12"/>
      <c r="AVP2587" s="12"/>
      <c r="AVQ2587" s="12"/>
      <c r="AVR2587" s="12"/>
      <c r="AVS2587" s="12"/>
      <c r="AVT2587" s="12"/>
      <c r="AVU2587" s="12"/>
      <c r="AVV2587" s="12"/>
      <c r="AVW2587" s="12"/>
      <c r="AVX2587" s="12"/>
      <c r="AVY2587" s="12"/>
      <c r="AVZ2587" s="12"/>
      <c r="AWA2587" s="12"/>
      <c r="AWB2587" s="12"/>
      <c r="AWC2587" s="12"/>
      <c r="AWD2587" s="12"/>
      <c r="AWE2587" s="12"/>
      <c r="AWF2587" s="12"/>
      <c r="AWG2587" s="12"/>
      <c r="AWH2587" s="12"/>
      <c r="AWI2587" s="12"/>
      <c r="AWJ2587" s="12"/>
      <c r="AWK2587" s="12"/>
      <c r="AWL2587" s="12"/>
      <c r="AWM2587" s="12"/>
      <c r="AWN2587" s="12"/>
      <c r="AWO2587" s="12"/>
      <c r="AWP2587" s="12"/>
      <c r="AWQ2587" s="12"/>
      <c r="AWR2587" s="12"/>
      <c r="AWS2587" s="12"/>
      <c r="AWT2587" s="12"/>
      <c r="AWU2587" s="12"/>
      <c r="AWV2587" s="12"/>
      <c r="AWW2587" s="12"/>
      <c r="AWX2587" s="12"/>
      <c r="AWY2587" s="12"/>
      <c r="AWZ2587" s="12"/>
      <c r="AXA2587" s="12"/>
      <c r="AXB2587" s="12"/>
      <c r="AXC2587" s="12"/>
      <c r="AXD2587" s="12"/>
      <c r="AXE2587" s="12"/>
      <c r="AXF2587" s="12"/>
      <c r="AXG2587" s="12"/>
      <c r="AXH2587" s="12"/>
      <c r="AXI2587" s="12"/>
      <c r="AXJ2587" s="12"/>
      <c r="AXK2587" s="12"/>
      <c r="AXL2587" s="12"/>
      <c r="AXM2587" s="12"/>
      <c r="AXN2587" s="12"/>
      <c r="AXO2587" s="12"/>
      <c r="AXP2587" s="12"/>
      <c r="AXQ2587" s="12"/>
      <c r="AXR2587" s="12"/>
      <c r="AXS2587" s="12"/>
      <c r="AXT2587" s="12"/>
      <c r="AXU2587" s="12"/>
      <c r="AXV2587" s="12"/>
      <c r="AXW2587" s="12"/>
      <c r="AXX2587" s="12"/>
      <c r="AXY2587" s="12"/>
      <c r="AXZ2587" s="12"/>
      <c r="AYA2587" s="12"/>
      <c r="AYB2587" s="12"/>
      <c r="AYC2587" s="12"/>
      <c r="AYD2587" s="12"/>
      <c r="AYE2587" s="12"/>
      <c r="AYF2587" s="12"/>
      <c r="AYG2587" s="12"/>
      <c r="AYH2587" s="12"/>
      <c r="AYI2587" s="12"/>
      <c r="AYJ2587" s="12"/>
      <c r="AYK2587" s="12"/>
      <c r="AYL2587" s="12"/>
      <c r="AYM2587" s="12"/>
      <c r="AYN2587" s="12"/>
      <c r="AYO2587" s="12"/>
      <c r="AYP2587" s="12"/>
      <c r="AYQ2587" s="12"/>
      <c r="AYR2587" s="12"/>
      <c r="AYS2587" s="12"/>
      <c r="AYT2587" s="12"/>
      <c r="AYU2587" s="12"/>
      <c r="AYV2587" s="12"/>
      <c r="AYW2587" s="12"/>
      <c r="AYX2587" s="12"/>
      <c r="AYY2587" s="12"/>
      <c r="AYZ2587" s="12"/>
      <c r="AZA2587" s="12"/>
      <c r="AZB2587" s="12"/>
      <c r="AZC2587" s="12"/>
      <c r="AZD2587" s="12"/>
      <c r="AZE2587" s="12"/>
      <c r="AZF2587" s="12"/>
      <c r="AZG2587" s="12"/>
      <c r="AZH2587" s="12"/>
      <c r="AZI2587" s="12"/>
      <c r="AZJ2587" s="12"/>
      <c r="AZK2587" s="12"/>
      <c r="AZL2587" s="12"/>
      <c r="AZM2587" s="12"/>
      <c r="AZN2587" s="12"/>
      <c r="AZO2587" s="12"/>
      <c r="AZP2587" s="12"/>
      <c r="AZQ2587" s="12"/>
      <c r="AZR2587" s="12"/>
      <c r="AZS2587" s="12"/>
      <c r="AZT2587" s="12"/>
      <c r="AZU2587" s="12"/>
      <c r="AZV2587" s="12"/>
      <c r="AZW2587" s="12"/>
      <c r="AZX2587" s="12"/>
      <c r="AZY2587" s="12"/>
      <c r="AZZ2587" s="12"/>
      <c r="BAA2587" s="12"/>
      <c r="BAB2587" s="12"/>
      <c r="BAC2587" s="12"/>
      <c r="BAD2587" s="12"/>
      <c r="BAE2587" s="12"/>
      <c r="BAF2587" s="12"/>
      <c r="BAG2587" s="12"/>
      <c r="BAH2587" s="12"/>
      <c r="BAI2587" s="12"/>
      <c r="BAJ2587" s="12"/>
      <c r="BAK2587" s="12"/>
      <c r="BAL2587" s="12"/>
      <c r="BAM2587" s="12"/>
      <c r="BAN2587" s="12"/>
      <c r="BAO2587" s="12"/>
      <c r="BAP2587" s="12"/>
      <c r="BAQ2587" s="12"/>
      <c r="BAR2587" s="12"/>
      <c r="BAS2587" s="12"/>
      <c r="BAT2587" s="12"/>
      <c r="BAU2587" s="12"/>
      <c r="BAV2587" s="12"/>
      <c r="BAW2587" s="12"/>
      <c r="BAX2587" s="12"/>
      <c r="BAY2587" s="12"/>
      <c r="BAZ2587" s="12"/>
      <c r="BBA2587" s="12"/>
      <c r="BBB2587" s="12"/>
      <c r="BBC2587" s="12"/>
      <c r="BBD2587" s="12"/>
      <c r="BBE2587" s="12"/>
      <c r="BBF2587" s="12"/>
      <c r="BBG2587" s="12"/>
      <c r="BBH2587" s="12"/>
      <c r="BBI2587" s="12"/>
      <c r="BBJ2587" s="12"/>
      <c r="BBK2587" s="12"/>
      <c r="BBL2587" s="12"/>
      <c r="BBM2587" s="12"/>
      <c r="BBN2587" s="12"/>
      <c r="BBO2587" s="12"/>
      <c r="BBP2587" s="12"/>
      <c r="BBQ2587" s="12"/>
      <c r="BBR2587" s="12"/>
      <c r="BBS2587" s="12"/>
      <c r="BBT2587" s="12"/>
      <c r="BBU2587" s="12"/>
      <c r="BBV2587" s="12"/>
      <c r="BBW2587" s="12"/>
      <c r="BBX2587" s="12"/>
      <c r="BBY2587" s="12"/>
      <c r="BBZ2587" s="12"/>
      <c r="BCA2587" s="12"/>
      <c r="BCB2587" s="12"/>
      <c r="BCC2587" s="12"/>
      <c r="BCD2587" s="12"/>
      <c r="BCE2587" s="12"/>
      <c r="BCF2587" s="12"/>
      <c r="BCG2587" s="12"/>
      <c r="BCH2587" s="12"/>
      <c r="BCI2587" s="12"/>
      <c r="BCJ2587" s="12"/>
      <c r="BCK2587" s="12"/>
      <c r="BCL2587" s="12"/>
      <c r="BCM2587" s="12"/>
      <c r="BCN2587" s="12"/>
      <c r="BCO2587" s="12"/>
      <c r="BCP2587" s="12"/>
      <c r="BCQ2587" s="12"/>
      <c r="BCR2587" s="12"/>
      <c r="BCS2587" s="12"/>
      <c r="BCT2587" s="12"/>
      <c r="BCU2587" s="12"/>
      <c r="BCV2587" s="12"/>
      <c r="BCW2587" s="12"/>
      <c r="BCX2587" s="12"/>
      <c r="BCY2587" s="12"/>
      <c r="BCZ2587" s="12"/>
      <c r="BDA2587" s="12"/>
      <c r="BDB2587" s="12"/>
      <c r="BDC2587" s="12"/>
      <c r="BDD2587" s="12"/>
      <c r="BDE2587" s="12"/>
      <c r="BDF2587" s="12"/>
      <c r="BDG2587" s="12"/>
      <c r="BDH2587" s="12"/>
      <c r="BDI2587" s="12"/>
      <c r="BDJ2587" s="12"/>
      <c r="BDK2587" s="12"/>
      <c r="BDL2587" s="12"/>
      <c r="BDM2587" s="12"/>
      <c r="BDN2587" s="12"/>
      <c r="BDO2587" s="12"/>
      <c r="BDP2587" s="12"/>
      <c r="BDQ2587" s="12"/>
      <c r="BDR2587" s="12"/>
      <c r="BDS2587" s="12"/>
      <c r="BDT2587" s="12"/>
      <c r="BDU2587" s="12"/>
      <c r="BDV2587" s="12"/>
      <c r="BDW2587" s="12"/>
      <c r="BDX2587" s="12"/>
      <c r="BDY2587" s="12"/>
      <c r="BDZ2587" s="12"/>
      <c r="BEA2587" s="12"/>
      <c r="BEB2587" s="12"/>
      <c r="BEC2587" s="12"/>
      <c r="BED2587" s="12"/>
      <c r="BEE2587" s="12"/>
      <c r="BEF2587" s="12"/>
      <c r="BEG2587" s="12"/>
      <c r="BEH2587" s="12"/>
      <c r="BEI2587" s="12"/>
      <c r="BEJ2587" s="12"/>
      <c r="BEK2587" s="12"/>
      <c r="BEL2587" s="12"/>
      <c r="BEM2587" s="12"/>
      <c r="BEN2587" s="12"/>
      <c r="BEO2587" s="12"/>
      <c r="BEP2587" s="12"/>
      <c r="BEQ2587" s="12"/>
      <c r="BER2587" s="12"/>
      <c r="BES2587" s="12"/>
      <c r="BET2587" s="12"/>
      <c r="BEU2587" s="12"/>
      <c r="BEV2587" s="12"/>
      <c r="BEW2587" s="12"/>
      <c r="BEX2587" s="12"/>
      <c r="BEY2587" s="12"/>
      <c r="BEZ2587" s="12"/>
      <c r="BFA2587" s="12"/>
      <c r="BFB2587" s="12"/>
      <c r="BFC2587" s="12"/>
      <c r="BFD2587" s="12"/>
      <c r="BFE2587" s="12"/>
      <c r="BFF2587" s="12"/>
      <c r="BFG2587" s="12"/>
      <c r="BFH2587" s="12"/>
      <c r="BFI2587" s="12"/>
      <c r="BFJ2587" s="12"/>
      <c r="BFK2587" s="12"/>
      <c r="BFL2587" s="12"/>
      <c r="BFM2587" s="12"/>
      <c r="BFN2587" s="12"/>
      <c r="BFO2587" s="12"/>
      <c r="BFP2587" s="12"/>
      <c r="BFQ2587" s="12"/>
      <c r="BFR2587" s="12"/>
      <c r="BFS2587" s="12"/>
      <c r="BFT2587" s="12"/>
      <c r="BFU2587" s="12"/>
      <c r="BFV2587" s="12"/>
      <c r="BFW2587" s="12"/>
      <c r="BFX2587" s="12"/>
      <c r="BFY2587" s="12"/>
      <c r="BFZ2587" s="12"/>
      <c r="BGA2587" s="12"/>
      <c r="BGB2587" s="12"/>
      <c r="BGC2587" s="12"/>
      <c r="BGD2587" s="12"/>
      <c r="BGE2587" s="12"/>
      <c r="BGF2587" s="12"/>
      <c r="BGG2587" s="12"/>
      <c r="BGH2587" s="12"/>
      <c r="BGI2587" s="12"/>
      <c r="BGJ2587" s="12"/>
      <c r="BGK2587" s="12"/>
      <c r="BGL2587" s="12"/>
      <c r="BGM2587" s="12"/>
      <c r="BGN2587" s="12"/>
      <c r="BGO2587" s="12"/>
      <c r="BGP2587" s="12"/>
      <c r="BGQ2587" s="12"/>
      <c r="BGR2587" s="12"/>
      <c r="BGS2587" s="12"/>
      <c r="BGT2587" s="12"/>
      <c r="BGU2587" s="12"/>
      <c r="BGV2587" s="12"/>
      <c r="BGW2587" s="12"/>
      <c r="BGX2587" s="12"/>
      <c r="BGY2587" s="12"/>
      <c r="BGZ2587" s="12"/>
      <c r="BHA2587" s="12"/>
      <c r="BHB2587" s="12"/>
      <c r="BHC2587" s="12"/>
      <c r="BHD2587" s="12"/>
      <c r="BHE2587" s="12"/>
      <c r="BHF2587" s="12"/>
      <c r="BHG2587" s="12"/>
      <c r="BHH2587" s="12"/>
      <c r="BHI2587" s="12"/>
      <c r="BHJ2587" s="12"/>
      <c r="BHK2587" s="12"/>
      <c r="BHL2587" s="12"/>
      <c r="BHM2587" s="12"/>
      <c r="BHN2587" s="12"/>
      <c r="BHO2587" s="12"/>
      <c r="BHP2587" s="12"/>
      <c r="BHQ2587" s="12"/>
      <c r="BHR2587" s="12"/>
      <c r="BHS2587" s="12"/>
      <c r="BHT2587" s="12"/>
      <c r="BHU2587" s="12"/>
      <c r="BHV2587" s="12"/>
      <c r="BHW2587" s="12"/>
      <c r="BHX2587" s="12"/>
      <c r="BHY2587" s="12"/>
      <c r="BHZ2587" s="12"/>
      <c r="BIA2587" s="12"/>
      <c r="BIB2587" s="12"/>
      <c r="BIC2587" s="12"/>
      <c r="BID2587" s="12"/>
      <c r="BIE2587" s="12"/>
      <c r="BIF2587" s="12"/>
      <c r="BIG2587" s="12"/>
      <c r="BIH2587" s="12"/>
      <c r="BII2587" s="12"/>
      <c r="BIJ2587" s="12"/>
      <c r="BIK2587" s="12"/>
      <c r="BIL2587" s="12"/>
      <c r="BIM2587" s="12"/>
      <c r="BIN2587" s="12"/>
      <c r="BIO2587" s="12"/>
      <c r="BIP2587" s="12"/>
      <c r="BIQ2587" s="12"/>
      <c r="BIR2587" s="12"/>
      <c r="BIS2587" s="12"/>
      <c r="BIT2587" s="12"/>
      <c r="BIU2587" s="12"/>
      <c r="BIV2587" s="12"/>
      <c r="BIW2587" s="12"/>
      <c r="BIX2587" s="12"/>
      <c r="BIY2587" s="12"/>
      <c r="BIZ2587" s="12"/>
      <c r="BJA2587" s="12"/>
      <c r="BJB2587" s="12"/>
      <c r="BJC2587" s="12"/>
      <c r="BJD2587" s="12"/>
      <c r="BJE2587" s="12"/>
      <c r="BJF2587" s="12"/>
      <c r="BJG2587" s="12"/>
      <c r="BJH2587" s="12"/>
      <c r="BJI2587" s="12"/>
      <c r="BJJ2587" s="12"/>
      <c r="BJK2587" s="12"/>
      <c r="BJL2587" s="12"/>
      <c r="BJM2587" s="12"/>
      <c r="BJN2587" s="12"/>
      <c r="BJO2587" s="12"/>
      <c r="BJP2587" s="12"/>
      <c r="BJQ2587" s="12"/>
      <c r="BJR2587" s="12"/>
      <c r="BJS2587" s="12"/>
      <c r="BJT2587" s="12"/>
      <c r="BJU2587" s="12"/>
      <c r="BJV2587" s="12"/>
      <c r="BJW2587" s="12"/>
      <c r="BJX2587" s="12"/>
      <c r="BJY2587" s="12"/>
      <c r="BJZ2587" s="12"/>
      <c r="BKA2587" s="12"/>
      <c r="BKB2587" s="12"/>
      <c r="BKC2587" s="12"/>
      <c r="BKD2587" s="12"/>
      <c r="BKE2587" s="12"/>
      <c r="BKF2587" s="12"/>
      <c r="BKG2587" s="12"/>
      <c r="BKH2587" s="12"/>
      <c r="BKI2587" s="12"/>
      <c r="BKJ2587" s="12"/>
      <c r="BKK2587" s="12"/>
      <c r="BKL2587" s="12"/>
      <c r="BKM2587" s="12"/>
      <c r="BKN2587" s="12"/>
      <c r="BKO2587" s="12"/>
      <c r="BKP2587" s="12"/>
      <c r="BKQ2587" s="12"/>
      <c r="BKR2587" s="12"/>
      <c r="BKS2587" s="12"/>
      <c r="BKT2587" s="12"/>
      <c r="BKU2587" s="12"/>
      <c r="BKV2587" s="12"/>
      <c r="BKW2587" s="12"/>
      <c r="BKX2587" s="12"/>
      <c r="BKY2587" s="12"/>
      <c r="BKZ2587" s="12"/>
      <c r="BLA2587" s="12"/>
      <c r="BLB2587" s="12"/>
      <c r="BLC2587" s="12"/>
      <c r="BLD2587" s="12"/>
      <c r="BLE2587" s="12"/>
      <c r="BLF2587" s="12"/>
      <c r="BLG2587" s="12"/>
      <c r="BLH2587" s="12"/>
      <c r="BLI2587" s="12"/>
      <c r="BLJ2587" s="12"/>
      <c r="BLK2587" s="12"/>
      <c r="BLL2587" s="12"/>
      <c r="BLM2587" s="12"/>
      <c r="BLN2587" s="12"/>
      <c r="BLO2587" s="12"/>
      <c r="BLP2587" s="12"/>
      <c r="BLQ2587" s="12"/>
      <c r="BLR2587" s="12"/>
      <c r="BLS2587" s="12"/>
      <c r="BLT2587" s="12"/>
      <c r="BLU2587" s="12"/>
      <c r="BLV2587" s="12"/>
      <c r="BLW2587" s="12"/>
      <c r="BLX2587" s="12"/>
      <c r="BLY2587" s="12"/>
      <c r="BLZ2587" s="12"/>
      <c r="BMA2587" s="12"/>
      <c r="BMB2587" s="12"/>
      <c r="BMC2587" s="12"/>
      <c r="BMD2587" s="12"/>
      <c r="BME2587" s="12"/>
      <c r="BMF2587" s="12"/>
      <c r="BMG2587" s="12"/>
      <c r="BMH2587" s="12"/>
      <c r="BMI2587" s="12"/>
      <c r="BMJ2587" s="12"/>
      <c r="BMK2587" s="12"/>
      <c r="BML2587" s="12"/>
      <c r="BMM2587" s="12"/>
      <c r="BMN2587" s="12"/>
      <c r="BMO2587" s="12"/>
      <c r="BMP2587" s="12"/>
      <c r="BMQ2587" s="12"/>
      <c r="BMR2587" s="12"/>
      <c r="BMS2587" s="12"/>
      <c r="BMT2587" s="12"/>
      <c r="BMU2587" s="12"/>
      <c r="BMV2587" s="12"/>
      <c r="BMW2587" s="12"/>
      <c r="BMX2587" s="12"/>
      <c r="BMY2587" s="12"/>
      <c r="BMZ2587" s="12"/>
      <c r="BNA2587" s="12"/>
      <c r="BNB2587" s="12"/>
      <c r="BNC2587" s="12"/>
      <c r="BND2587" s="12"/>
      <c r="BNE2587" s="12"/>
      <c r="BNF2587" s="12"/>
      <c r="BNG2587" s="12"/>
      <c r="BNH2587" s="12"/>
      <c r="BNI2587" s="12"/>
      <c r="BNJ2587" s="12"/>
      <c r="BNK2587" s="12"/>
      <c r="BNL2587" s="12"/>
      <c r="BNM2587" s="12"/>
      <c r="BNN2587" s="12"/>
      <c r="BNO2587" s="12"/>
      <c r="BNP2587" s="12"/>
      <c r="BNQ2587" s="12"/>
      <c r="BNR2587" s="12"/>
      <c r="BNS2587" s="12"/>
      <c r="BNT2587" s="12"/>
      <c r="BNU2587" s="12"/>
      <c r="BNV2587" s="12"/>
      <c r="BNW2587" s="12"/>
      <c r="BNX2587" s="12"/>
      <c r="BNY2587" s="12"/>
      <c r="BNZ2587" s="12"/>
      <c r="BOA2587" s="12"/>
      <c r="BOB2587" s="12"/>
      <c r="BOC2587" s="12"/>
      <c r="BOD2587" s="12"/>
      <c r="BOE2587" s="12"/>
      <c r="BOF2587" s="12"/>
      <c r="BOG2587" s="12"/>
      <c r="BOH2587" s="12"/>
      <c r="BOI2587" s="12"/>
      <c r="BOJ2587" s="12"/>
      <c r="BOK2587" s="12"/>
      <c r="BOL2587" s="12"/>
      <c r="BOM2587" s="12"/>
      <c r="BON2587" s="12"/>
      <c r="BOO2587" s="12"/>
      <c r="BOP2587" s="12"/>
      <c r="BOQ2587" s="12"/>
      <c r="BOR2587" s="12"/>
      <c r="BOS2587" s="12"/>
      <c r="BOT2587" s="12"/>
      <c r="BOU2587" s="12"/>
      <c r="BOV2587" s="12"/>
      <c r="BOW2587" s="12"/>
      <c r="BOX2587" s="12"/>
      <c r="BOY2587" s="12"/>
      <c r="BOZ2587" s="12"/>
      <c r="BPA2587" s="12"/>
      <c r="BPB2587" s="12"/>
      <c r="BPC2587" s="12"/>
      <c r="BPD2587" s="12"/>
      <c r="BPE2587" s="12"/>
      <c r="BPF2587" s="12"/>
      <c r="BPG2587" s="12"/>
      <c r="BPH2587" s="12"/>
      <c r="BPI2587" s="12"/>
      <c r="BPJ2587" s="12"/>
      <c r="BPK2587" s="12"/>
      <c r="BPL2587" s="12"/>
      <c r="BPM2587" s="12"/>
      <c r="BPN2587" s="12"/>
      <c r="BPO2587" s="12"/>
      <c r="BPP2587" s="12"/>
      <c r="BPQ2587" s="12"/>
      <c r="BPR2587" s="12"/>
      <c r="BPS2587" s="12"/>
      <c r="BPT2587" s="12"/>
      <c r="BPU2587" s="12"/>
      <c r="BPV2587" s="12"/>
      <c r="BPW2587" s="12"/>
      <c r="BPX2587" s="12"/>
      <c r="BPY2587" s="12"/>
      <c r="BPZ2587" s="12"/>
      <c r="BQA2587" s="12"/>
      <c r="BQB2587" s="12"/>
      <c r="BQC2587" s="12"/>
      <c r="BQD2587" s="12"/>
      <c r="BQE2587" s="12"/>
      <c r="BQF2587" s="12"/>
      <c r="BQG2587" s="12"/>
      <c r="BQH2587" s="12"/>
      <c r="BQI2587" s="12"/>
      <c r="BQJ2587" s="12"/>
      <c r="BQK2587" s="12"/>
      <c r="BQL2587" s="12"/>
      <c r="BQM2587" s="12"/>
      <c r="BQN2587" s="12"/>
      <c r="BQO2587" s="12"/>
      <c r="BQP2587" s="12"/>
      <c r="BQQ2587" s="12"/>
      <c r="BQR2587" s="12"/>
      <c r="BQS2587" s="12"/>
      <c r="BQT2587" s="12"/>
      <c r="BQU2587" s="12"/>
      <c r="BQV2587" s="12"/>
      <c r="BQW2587" s="12"/>
      <c r="BQX2587" s="12"/>
      <c r="BQY2587" s="12"/>
      <c r="BQZ2587" s="12"/>
      <c r="BRA2587" s="12"/>
      <c r="BRB2587" s="12"/>
      <c r="BRC2587" s="12"/>
      <c r="BRD2587" s="12"/>
      <c r="BRE2587" s="12"/>
      <c r="BRF2587" s="12"/>
      <c r="BRG2587" s="12"/>
      <c r="BRH2587" s="12"/>
      <c r="BRI2587" s="12"/>
      <c r="BRJ2587" s="12"/>
      <c r="BRK2587" s="12"/>
      <c r="BRL2587" s="12"/>
      <c r="BRM2587" s="12"/>
      <c r="BRN2587" s="12"/>
      <c r="BRO2587" s="12"/>
      <c r="BRP2587" s="12"/>
      <c r="BRQ2587" s="12"/>
      <c r="BRR2587" s="12"/>
      <c r="BRS2587" s="12"/>
      <c r="BRT2587" s="12"/>
      <c r="BRU2587" s="12"/>
      <c r="BRV2587" s="12"/>
      <c r="BRW2587" s="12"/>
      <c r="BRX2587" s="12"/>
      <c r="BRY2587" s="12"/>
      <c r="BRZ2587" s="12"/>
      <c r="BSA2587" s="12"/>
      <c r="BSB2587" s="12"/>
      <c r="BSC2587" s="12"/>
      <c r="BSD2587" s="12"/>
      <c r="BSE2587" s="12"/>
      <c r="BSF2587" s="12"/>
      <c r="BSG2587" s="12"/>
      <c r="BSH2587" s="12"/>
      <c r="BSI2587" s="12"/>
      <c r="BSJ2587" s="12"/>
      <c r="BSK2587" s="12"/>
      <c r="BSL2587" s="12"/>
      <c r="BSM2587" s="12"/>
      <c r="BSN2587" s="12"/>
      <c r="BSO2587" s="12"/>
      <c r="BSP2587" s="12"/>
      <c r="BSQ2587" s="12"/>
      <c r="BSR2587" s="12"/>
      <c r="BSS2587" s="12"/>
      <c r="BST2587" s="12"/>
      <c r="BSU2587" s="12"/>
      <c r="BSV2587" s="12"/>
      <c r="BSW2587" s="12"/>
      <c r="BSX2587" s="12"/>
      <c r="BSY2587" s="12"/>
      <c r="BSZ2587" s="12"/>
      <c r="BTA2587" s="12"/>
      <c r="BTB2587" s="12"/>
      <c r="BTC2587" s="12"/>
      <c r="BTD2587" s="12"/>
      <c r="BTE2587" s="12"/>
      <c r="BTF2587" s="12"/>
      <c r="BTG2587" s="12"/>
      <c r="BTH2587" s="12"/>
      <c r="BTI2587" s="12"/>
      <c r="BTJ2587" s="12"/>
      <c r="BTK2587" s="12"/>
      <c r="BTL2587" s="12"/>
      <c r="BTM2587" s="12"/>
      <c r="BTN2587" s="12"/>
      <c r="BTO2587" s="12"/>
      <c r="BTP2587" s="12"/>
      <c r="BTQ2587" s="12"/>
      <c r="BTR2587" s="12"/>
      <c r="BTS2587" s="12"/>
      <c r="BTT2587" s="12"/>
      <c r="BTU2587" s="12"/>
      <c r="BTV2587" s="12"/>
      <c r="BTW2587" s="12"/>
      <c r="BTX2587" s="12"/>
      <c r="BTY2587" s="12"/>
      <c r="BTZ2587" s="12"/>
      <c r="BUA2587" s="12"/>
      <c r="BUB2587" s="12"/>
      <c r="BUC2587" s="12"/>
      <c r="BUD2587" s="12"/>
      <c r="BUE2587" s="12"/>
      <c r="BUF2587" s="12"/>
      <c r="BUG2587" s="12"/>
      <c r="BUH2587" s="12"/>
      <c r="BUI2587" s="12"/>
      <c r="BUJ2587" s="12"/>
      <c r="BUK2587" s="12"/>
      <c r="BUL2587" s="12"/>
      <c r="BUM2587" s="12"/>
      <c r="BUN2587" s="12"/>
      <c r="BUO2587" s="12"/>
      <c r="BUP2587" s="12"/>
      <c r="BUQ2587" s="12"/>
      <c r="BUR2587" s="12"/>
      <c r="BUS2587" s="12"/>
      <c r="BUT2587" s="12"/>
      <c r="BUU2587" s="12"/>
      <c r="BUV2587" s="12"/>
      <c r="BUW2587" s="12"/>
      <c r="BUX2587" s="12"/>
      <c r="BUY2587" s="12"/>
      <c r="BUZ2587" s="12"/>
      <c r="BVA2587" s="12"/>
      <c r="BVB2587" s="12"/>
      <c r="BVC2587" s="12"/>
      <c r="BVD2587" s="12"/>
      <c r="BVE2587" s="12"/>
      <c r="BVF2587" s="12"/>
      <c r="BVG2587" s="12"/>
      <c r="BVH2587" s="12"/>
      <c r="BVI2587" s="12"/>
      <c r="BVJ2587" s="12"/>
      <c r="BVK2587" s="12"/>
      <c r="BVL2587" s="12"/>
      <c r="BVM2587" s="12"/>
      <c r="BVN2587" s="12"/>
      <c r="BVO2587" s="12"/>
      <c r="BVP2587" s="12"/>
      <c r="BVQ2587" s="12"/>
      <c r="BVR2587" s="12"/>
      <c r="BVS2587" s="12"/>
      <c r="BVT2587" s="12"/>
      <c r="BVU2587" s="12"/>
      <c r="BVV2587" s="12"/>
      <c r="BVW2587" s="12"/>
      <c r="BVX2587" s="12"/>
      <c r="BVY2587" s="12"/>
      <c r="BVZ2587" s="12"/>
      <c r="BWA2587" s="12"/>
      <c r="BWB2587" s="12"/>
      <c r="BWC2587" s="12"/>
      <c r="BWD2587" s="12"/>
      <c r="BWE2587" s="12"/>
      <c r="BWF2587" s="12"/>
      <c r="BWG2587" s="12"/>
      <c r="BWH2587" s="12"/>
      <c r="BWI2587" s="12"/>
      <c r="BWJ2587" s="12"/>
      <c r="BWK2587" s="12"/>
      <c r="BWL2587" s="12"/>
      <c r="BWM2587" s="12"/>
      <c r="BWN2587" s="12"/>
      <c r="BWO2587" s="12"/>
      <c r="BWP2587" s="12"/>
      <c r="BWQ2587" s="12"/>
      <c r="BWR2587" s="12"/>
      <c r="BWS2587" s="12"/>
      <c r="BWT2587" s="12"/>
      <c r="BWU2587" s="12"/>
      <c r="BWV2587" s="12"/>
      <c r="BWW2587" s="12"/>
      <c r="BWX2587" s="12"/>
      <c r="BWY2587" s="12"/>
      <c r="BWZ2587" s="12"/>
      <c r="BXA2587" s="12"/>
      <c r="BXB2587" s="12"/>
      <c r="BXC2587" s="12"/>
      <c r="BXD2587" s="12"/>
      <c r="BXE2587" s="12"/>
      <c r="BXF2587" s="12"/>
      <c r="BXG2587" s="12"/>
      <c r="BXH2587" s="12"/>
      <c r="BXI2587" s="12"/>
      <c r="BXJ2587" s="12"/>
      <c r="BXK2587" s="12"/>
      <c r="BXL2587" s="12"/>
      <c r="BXM2587" s="12"/>
      <c r="BXN2587" s="12"/>
      <c r="BXO2587" s="12"/>
      <c r="BXP2587" s="12"/>
      <c r="BXQ2587" s="12"/>
      <c r="BXR2587" s="12"/>
      <c r="BXS2587" s="12"/>
      <c r="BXT2587" s="12"/>
      <c r="BXU2587" s="12"/>
      <c r="BXV2587" s="12"/>
      <c r="BXW2587" s="12"/>
      <c r="BXX2587" s="12"/>
      <c r="BXY2587" s="12"/>
      <c r="BXZ2587" s="12"/>
      <c r="BYA2587" s="12"/>
      <c r="BYB2587" s="12"/>
      <c r="BYC2587" s="12"/>
      <c r="BYD2587" s="12"/>
      <c r="BYE2587" s="12"/>
      <c r="BYF2587" s="12"/>
      <c r="BYG2587" s="12"/>
      <c r="BYH2587" s="12"/>
      <c r="BYI2587" s="12"/>
      <c r="BYJ2587" s="12"/>
      <c r="BYK2587" s="12"/>
      <c r="BYL2587" s="12"/>
      <c r="BYM2587" s="12"/>
      <c r="BYN2587" s="12"/>
      <c r="BYO2587" s="12"/>
      <c r="BYP2587" s="12"/>
      <c r="BYQ2587" s="12"/>
      <c r="BYR2587" s="12"/>
      <c r="BYS2587" s="12"/>
      <c r="BYT2587" s="12"/>
      <c r="BYU2587" s="12"/>
      <c r="BYV2587" s="12"/>
      <c r="BYW2587" s="12"/>
      <c r="BYX2587" s="12"/>
      <c r="BYY2587" s="12"/>
      <c r="BYZ2587" s="12"/>
      <c r="BZA2587" s="12"/>
      <c r="BZB2587" s="12"/>
      <c r="BZC2587" s="12"/>
      <c r="BZD2587" s="12"/>
      <c r="BZE2587" s="12"/>
      <c r="BZF2587" s="12"/>
      <c r="BZG2587" s="12"/>
      <c r="BZH2587" s="12"/>
      <c r="BZI2587" s="12"/>
      <c r="BZJ2587" s="12"/>
      <c r="BZK2587" s="12"/>
      <c r="BZL2587" s="12"/>
      <c r="BZM2587" s="12"/>
      <c r="BZN2587" s="12"/>
      <c r="BZO2587" s="12"/>
      <c r="BZP2587" s="12"/>
      <c r="BZQ2587" s="12"/>
      <c r="BZR2587" s="12"/>
      <c r="BZS2587" s="12"/>
      <c r="BZT2587" s="12"/>
      <c r="BZU2587" s="12"/>
      <c r="BZV2587" s="12"/>
      <c r="BZW2587" s="12"/>
      <c r="BZX2587" s="12"/>
      <c r="BZY2587" s="12"/>
      <c r="BZZ2587" s="12"/>
      <c r="CAA2587" s="12"/>
      <c r="CAB2587" s="12"/>
      <c r="CAC2587" s="12"/>
      <c r="CAD2587" s="12"/>
      <c r="CAE2587" s="12"/>
      <c r="CAF2587" s="12"/>
      <c r="CAG2587" s="12"/>
      <c r="CAH2587" s="12"/>
      <c r="CAI2587" s="12"/>
      <c r="CAJ2587" s="12"/>
      <c r="CAK2587" s="12"/>
      <c r="CAL2587" s="12"/>
      <c r="CAM2587" s="12"/>
      <c r="CAN2587" s="12"/>
      <c r="CAO2587" s="12"/>
      <c r="CAP2587" s="12"/>
      <c r="CAQ2587" s="12"/>
      <c r="CAR2587" s="12"/>
      <c r="CAS2587" s="12"/>
      <c r="CAT2587" s="12"/>
      <c r="CAU2587" s="12"/>
      <c r="CAV2587" s="12"/>
      <c r="CAW2587" s="12"/>
      <c r="CAX2587" s="12"/>
      <c r="CAY2587" s="12"/>
      <c r="CAZ2587" s="12"/>
      <c r="CBA2587" s="12"/>
      <c r="CBB2587" s="12"/>
      <c r="CBC2587" s="12"/>
      <c r="CBD2587" s="12"/>
      <c r="CBE2587" s="12"/>
      <c r="CBF2587" s="12"/>
      <c r="CBG2587" s="12"/>
      <c r="CBH2587" s="12"/>
      <c r="CBI2587" s="12"/>
      <c r="CBJ2587" s="12"/>
      <c r="CBK2587" s="12"/>
      <c r="CBL2587" s="12"/>
      <c r="CBM2587" s="12"/>
      <c r="CBN2587" s="12"/>
      <c r="CBO2587" s="12"/>
      <c r="CBP2587" s="12"/>
      <c r="CBQ2587" s="12"/>
      <c r="CBR2587" s="12"/>
      <c r="CBS2587" s="12"/>
      <c r="CBT2587" s="12"/>
      <c r="CBU2587" s="12"/>
      <c r="CBV2587" s="12"/>
      <c r="CBW2587" s="12"/>
      <c r="CBX2587" s="12"/>
      <c r="CBY2587" s="12"/>
      <c r="CBZ2587" s="12"/>
      <c r="CCA2587" s="12"/>
      <c r="CCB2587" s="12"/>
      <c r="CCC2587" s="12"/>
      <c r="CCD2587" s="12"/>
      <c r="CCE2587" s="12"/>
      <c r="CCF2587" s="12"/>
      <c r="CCG2587" s="12"/>
      <c r="CCH2587" s="12"/>
      <c r="CCI2587" s="12"/>
      <c r="CCJ2587" s="12"/>
      <c r="CCK2587" s="12"/>
      <c r="CCL2587" s="12"/>
      <c r="CCM2587" s="12"/>
      <c r="CCN2587" s="12"/>
      <c r="CCO2587" s="12"/>
      <c r="CCP2587" s="12"/>
      <c r="CCQ2587" s="12"/>
      <c r="CCR2587" s="12"/>
      <c r="CCS2587" s="12"/>
      <c r="CCT2587" s="12"/>
      <c r="CCU2587" s="12"/>
      <c r="CCV2587" s="12"/>
      <c r="CCW2587" s="12"/>
      <c r="CCX2587" s="12"/>
      <c r="CCY2587" s="12"/>
      <c r="CCZ2587" s="12"/>
      <c r="CDA2587" s="12"/>
      <c r="CDB2587" s="12"/>
      <c r="CDC2587" s="12"/>
      <c r="CDD2587" s="12"/>
      <c r="CDE2587" s="12"/>
      <c r="CDF2587" s="12"/>
      <c r="CDG2587" s="12"/>
      <c r="CDH2587" s="12"/>
      <c r="CDI2587" s="12"/>
      <c r="CDJ2587" s="12"/>
      <c r="CDK2587" s="12"/>
      <c r="CDL2587" s="12"/>
      <c r="CDM2587" s="12"/>
      <c r="CDN2587" s="12"/>
      <c r="CDO2587" s="12"/>
      <c r="CDP2587" s="12"/>
      <c r="CDQ2587" s="12"/>
      <c r="CDR2587" s="12"/>
      <c r="CDS2587" s="12"/>
      <c r="CDT2587" s="12"/>
      <c r="CDU2587" s="12"/>
      <c r="CDV2587" s="12"/>
      <c r="CDW2587" s="12"/>
      <c r="CDX2587" s="12"/>
      <c r="CDY2587" s="12"/>
      <c r="CDZ2587" s="12"/>
      <c r="CEA2587" s="12"/>
      <c r="CEB2587" s="12"/>
      <c r="CEC2587" s="12"/>
      <c r="CED2587" s="12"/>
      <c r="CEE2587" s="12"/>
      <c r="CEF2587" s="12"/>
      <c r="CEG2587" s="12"/>
      <c r="CEH2587" s="12"/>
      <c r="CEI2587" s="12"/>
      <c r="CEJ2587" s="12"/>
      <c r="CEK2587" s="12"/>
      <c r="CEL2587" s="12"/>
      <c r="CEM2587" s="12"/>
      <c r="CEN2587" s="12"/>
      <c r="CEO2587" s="12"/>
      <c r="CEP2587" s="12"/>
      <c r="CEQ2587" s="12"/>
      <c r="CER2587" s="12"/>
      <c r="CES2587" s="12"/>
      <c r="CET2587" s="12"/>
      <c r="CEU2587" s="12"/>
      <c r="CEV2587" s="12"/>
      <c r="CEW2587" s="12"/>
      <c r="CEX2587" s="12"/>
      <c r="CEY2587" s="12"/>
      <c r="CEZ2587" s="12"/>
      <c r="CFA2587" s="12"/>
      <c r="CFB2587" s="12"/>
      <c r="CFC2587" s="12"/>
      <c r="CFD2587" s="12"/>
      <c r="CFE2587" s="12"/>
      <c r="CFF2587" s="12"/>
      <c r="CFG2587" s="12"/>
      <c r="CFH2587" s="12"/>
      <c r="CFI2587" s="12"/>
      <c r="CFJ2587" s="12"/>
      <c r="CFK2587" s="12"/>
      <c r="CFL2587" s="12"/>
      <c r="CFM2587" s="12"/>
      <c r="CFN2587" s="12"/>
      <c r="CFO2587" s="12"/>
      <c r="CFP2587" s="12"/>
      <c r="CFQ2587" s="12"/>
      <c r="CFR2587" s="12"/>
      <c r="CFS2587" s="12"/>
      <c r="CFT2587" s="12"/>
      <c r="CFU2587" s="12"/>
      <c r="CFV2587" s="12"/>
      <c r="CFW2587" s="12"/>
      <c r="CFX2587" s="12"/>
      <c r="CFY2587" s="12"/>
      <c r="CFZ2587" s="12"/>
      <c r="CGA2587" s="12"/>
      <c r="CGB2587" s="12"/>
      <c r="CGC2587" s="12"/>
      <c r="CGD2587" s="12"/>
      <c r="CGE2587" s="12"/>
      <c r="CGF2587" s="12"/>
      <c r="CGG2587" s="12"/>
      <c r="CGH2587" s="12"/>
      <c r="CGI2587" s="12"/>
      <c r="CGJ2587" s="12"/>
      <c r="CGK2587" s="12"/>
      <c r="CGL2587" s="12"/>
      <c r="CGM2587" s="12"/>
      <c r="CGN2587" s="12"/>
      <c r="CGO2587" s="12"/>
      <c r="CGP2587" s="12"/>
      <c r="CGQ2587" s="12"/>
      <c r="CGR2587" s="12"/>
      <c r="CGS2587" s="12"/>
      <c r="CGT2587" s="12"/>
      <c r="CGU2587" s="12"/>
      <c r="CGV2587" s="12"/>
      <c r="CGW2587" s="12"/>
      <c r="CGX2587" s="12"/>
      <c r="CGY2587" s="12"/>
      <c r="CGZ2587" s="12"/>
      <c r="CHA2587" s="12"/>
      <c r="CHB2587" s="12"/>
      <c r="CHC2587" s="12"/>
      <c r="CHD2587" s="12"/>
      <c r="CHE2587" s="12"/>
      <c r="CHF2587" s="12"/>
      <c r="CHG2587" s="12"/>
      <c r="CHH2587" s="12"/>
      <c r="CHI2587" s="12"/>
      <c r="CHJ2587" s="12"/>
      <c r="CHK2587" s="12"/>
      <c r="CHL2587" s="12"/>
      <c r="CHM2587" s="12"/>
      <c r="CHN2587" s="12"/>
      <c r="CHO2587" s="12"/>
      <c r="CHP2587" s="12"/>
      <c r="CHQ2587" s="12"/>
      <c r="CHR2587" s="12"/>
      <c r="CHS2587" s="12"/>
      <c r="CHT2587" s="12"/>
      <c r="CHU2587" s="12"/>
      <c r="CHV2587" s="12"/>
      <c r="CHW2587" s="12"/>
      <c r="CHX2587" s="12"/>
      <c r="CHY2587" s="12"/>
      <c r="CHZ2587" s="12"/>
      <c r="CIA2587" s="12"/>
      <c r="CIB2587" s="12"/>
      <c r="CIC2587" s="12"/>
      <c r="CID2587" s="12"/>
      <c r="CIE2587" s="12"/>
      <c r="CIF2587" s="12"/>
      <c r="CIG2587" s="12"/>
      <c r="CIH2587" s="12"/>
      <c r="CII2587" s="12"/>
      <c r="CIJ2587" s="12"/>
      <c r="CIK2587" s="12"/>
      <c r="CIL2587" s="12"/>
      <c r="CIM2587" s="12"/>
      <c r="CIN2587" s="12"/>
      <c r="CIO2587" s="12"/>
      <c r="CIP2587" s="12"/>
      <c r="CIQ2587" s="12"/>
      <c r="CIR2587" s="12"/>
      <c r="CIS2587" s="12"/>
      <c r="CIT2587" s="12"/>
      <c r="CIU2587" s="12"/>
      <c r="CIV2587" s="12"/>
      <c r="CIW2587" s="12"/>
      <c r="CIX2587" s="12"/>
      <c r="CIY2587" s="12"/>
      <c r="CIZ2587" s="12"/>
      <c r="CJA2587" s="12"/>
      <c r="CJB2587" s="12"/>
      <c r="CJC2587" s="12"/>
      <c r="CJD2587" s="12"/>
      <c r="CJE2587" s="12"/>
      <c r="CJF2587" s="12"/>
      <c r="CJG2587" s="12"/>
      <c r="CJH2587" s="12"/>
      <c r="CJI2587" s="12"/>
      <c r="CJJ2587" s="12"/>
      <c r="CJK2587" s="12"/>
      <c r="CJL2587" s="12"/>
      <c r="CJM2587" s="12"/>
      <c r="CJN2587" s="12"/>
      <c r="CJO2587" s="12"/>
      <c r="CJP2587" s="12"/>
      <c r="CJQ2587" s="12"/>
      <c r="CJR2587" s="12"/>
      <c r="CJS2587" s="12"/>
      <c r="CJT2587" s="12"/>
      <c r="CJU2587" s="12"/>
      <c r="CJV2587" s="12"/>
      <c r="CJW2587" s="12"/>
      <c r="CJX2587" s="12"/>
      <c r="CJY2587" s="12"/>
      <c r="CJZ2587" s="12"/>
      <c r="CKA2587" s="12"/>
      <c r="CKB2587" s="12"/>
      <c r="CKC2587" s="12"/>
      <c r="CKD2587" s="12"/>
      <c r="CKE2587" s="12"/>
      <c r="CKF2587" s="12"/>
      <c r="CKG2587" s="12"/>
      <c r="CKH2587" s="12"/>
      <c r="CKI2587" s="12"/>
      <c r="CKJ2587" s="12"/>
      <c r="CKK2587" s="12"/>
      <c r="CKL2587" s="12"/>
      <c r="CKM2587" s="12"/>
      <c r="CKN2587" s="12"/>
      <c r="CKO2587" s="12"/>
      <c r="CKP2587" s="12"/>
      <c r="CKQ2587" s="12"/>
      <c r="CKR2587" s="12"/>
      <c r="CKS2587" s="12"/>
      <c r="CKT2587" s="12"/>
      <c r="CKU2587" s="12"/>
      <c r="CKV2587" s="12"/>
      <c r="CKW2587" s="12"/>
      <c r="CKX2587" s="12"/>
      <c r="CKY2587" s="12"/>
      <c r="CKZ2587" s="12"/>
      <c r="CLA2587" s="12"/>
      <c r="CLB2587" s="12"/>
      <c r="CLC2587" s="12"/>
      <c r="CLD2587" s="12"/>
      <c r="CLE2587" s="12"/>
      <c r="CLF2587" s="12"/>
      <c r="CLG2587" s="12"/>
      <c r="CLH2587" s="12"/>
      <c r="CLI2587" s="12"/>
      <c r="CLJ2587" s="12"/>
      <c r="CLK2587" s="12"/>
      <c r="CLL2587" s="12"/>
      <c r="CLM2587" s="12"/>
      <c r="CLN2587" s="12"/>
      <c r="CLO2587" s="12"/>
      <c r="CLP2587" s="12"/>
      <c r="CLQ2587" s="12"/>
      <c r="CLR2587" s="12"/>
      <c r="CLS2587" s="12"/>
      <c r="CLT2587" s="12"/>
      <c r="CLU2587" s="12"/>
      <c r="CLV2587" s="12"/>
      <c r="CLW2587" s="12"/>
      <c r="CLX2587" s="12"/>
      <c r="CLY2587" s="12"/>
      <c r="CLZ2587" s="12"/>
      <c r="CMA2587" s="12"/>
      <c r="CMB2587" s="12"/>
      <c r="CMC2587" s="12"/>
      <c r="CMD2587" s="12"/>
      <c r="CME2587" s="12"/>
      <c r="CMF2587" s="12"/>
      <c r="CMG2587" s="12"/>
      <c r="CMH2587" s="12"/>
      <c r="CMI2587" s="12"/>
      <c r="CMJ2587" s="12"/>
      <c r="CMK2587" s="12"/>
      <c r="CML2587" s="12"/>
      <c r="CMM2587" s="12"/>
      <c r="CMN2587" s="12"/>
      <c r="CMO2587" s="12"/>
      <c r="CMP2587" s="12"/>
      <c r="CMQ2587" s="12"/>
      <c r="CMR2587" s="12"/>
      <c r="CMS2587" s="12"/>
      <c r="CMT2587" s="12"/>
      <c r="CMU2587" s="12"/>
      <c r="CMV2587" s="12"/>
      <c r="CMW2587" s="12"/>
      <c r="CMX2587" s="12"/>
      <c r="CMY2587" s="12"/>
      <c r="CMZ2587" s="12"/>
      <c r="CNA2587" s="12"/>
      <c r="CNB2587" s="12"/>
      <c r="CNC2587" s="12"/>
      <c r="CND2587" s="12"/>
      <c r="CNE2587" s="12"/>
      <c r="CNF2587" s="12"/>
      <c r="CNG2587" s="12"/>
      <c r="CNH2587" s="12"/>
      <c r="CNI2587" s="12"/>
      <c r="CNJ2587" s="12"/>
      <c r="CNK2587" s="12"/>
      <c r="CNL2587" s="12"/>
      <c r="CNM2587" s="12"/>
      <c r="CNN2587" s="12"/>
      <c r="CNO2587" s="12"/>
      <c r="CNP2587" s="12"/>
      <c r="CNQ2587" s="12"/>
      <c r="CNR2587" s="12"/>
      <c r="CNS2587" s="12"/>
      <c r="CNT2587" s="12"/>
      <c r="CNU2587" s="12"/>
      <c r="CNV2587" s="12"/>
      <c r="CNW2587" s="12"/>
      <c r="CNX2587" s="12"/>
      <c r="CNY2587" s="12"/>
      <c r="CNZ2587" s="12"/>
      <c r="COA2587" s="12"/>
      <c r="COB2587" s="12"/>
      <c r="COC2587" s="12"/>
      <c r="COD2587" s="12"/>
      <c r="COE2587" s="12"/>
      <c r="COF2587" s="12"/>
      <c r="COG2587" s="12"/>
      <c r="COH2587" s="12"/>
      <c r="COI2587" s="12"/>
      <c r="COJ2587" s="12"/>
      <c r="COK2587" s="12"/>
      <c r="COL2587" s="12"/>
      <c r="COM2587" s="12"/>
      <c r="CON2587" s="12"/>
      <c r="COO2587" s="12"/>
      <c r="COP2587" s="12"/>
      <c r="COQ2587" s="12"/>
      <c r="COR2587" s="12"/>
      <c r="COS2587" s="12"/>
      <c r="COT2587" s="12"/>
      <c r="COU2587" s="12"/>
      <c r="COV2587" s="12"/>
      <c r="COW2587" s="12"/>
      <c r="COX2587" s="12"/>
      <c r="COY2587" s="12"/>
      <c r="COZ2587" s="12"/>
      <c r="CPA2587" s="12"/>
      <c r="CPB2587" s="12"/>
      <c r="CPC2587" s="12"/>
      <c r="CPD2587" s="12"/>
      <c r="CPE2587" s="12"/>
      <c r="CPF2587" s="12"/>
      <c r="CPG2587" s="12"/>
      <c r="CPH2587" s="12"/>
      <c r="CPI2587" s="12"/>
      <c r="CPJ2587" s="12"/>
      <c r="CPK2587" s="12"/>
      <c r="CPL2587" s="12"/>
      <c r="CPM2587" s="12"/>
      <c r="CPN2587" s="12"/>
      <c r="CPO2587" s="12"/>
      <c r="CPP2587" s="12"/>
      <c r="CPQ2587" s="12"/>
      <c r="CPR2587" s="12"/>
      <c r="CPS2587" s="12"/>
      <c r="CPT2587" s="12"/>
      <c r="CPU2587" s="12"/>
      <c r="CPV2587" s="12"/>
      <c r="CPW2587" s="12"/>
      <c r="CPX2587" s="12"/>
      <c r="CPY2587" s="12"/>
      <c r="CPZ2587" s="12"/>
      <c r="CQA2587" s="12"/>
      <c r="CQB2587" s="12"/>
      <c r="CQC2587" s="12"/>
      <c r="CQD2587" s="12"/>
      <c r="CQE2587" s="12"/>
      <c r="CQF2587" s="12"/>
      <c r="CQG2587" s="12"/>
      <c r="CQH2587" s="12"/>
      <c r="CQI2587" s="12"/>
      <c r="CQJ2587" s="12"/>
      <c r="CQK2587" s="12"/>
      <c r="CQL2587" s="12"/>
      <c r="CQM2587" s="12"/>
      <c r="CQN2587" s="12"/>
      <c r="CQO2587" s="12"/>
      <c r="CQP2587" s="12"/>
      <c r="CQQ2587" s="12"/>
      <c r="CQR2587" s="12"/>
      <c r="CQS2587" s="12"/>
      <c r="CQT2587" s="12"/>
      <c r="CQU2587" s="12"/>
      <c r="CQV2587" s="12"/>
      <c r="CQW2587" s="12"/>
      <c r="CQX2587" s="12"/>
      <c r="CQY2587" s="12"/>
      <c r="CQZ2587" s="12"/>
      <c r="CRA2587" s="12"/>
      <c r="CRB2587" s="12"/>
      <c r="CRC2587" s="12"/>
      <c r="CRD2587" s="12"/>
      <c r="CRE2587" s="12"/>
      <c r="CRF2587" s="12"/>
      <c r="CRG2587" s="12"/>
      <c r="CRH2587" s="12"/>
      <c r="CRI2587" s="12"/>
      <c r="CRJ2587" s="12"/>
      <c r="CRK2587" s="12"/>
      <c r="CRL2587" s="12"/>
      <c r="CRM2587" s="12"/>
      <c r="CRN2587" s="12"/>
      <c r="CRO2587" s="12"/>
      <c r="CRP2587" s="12"/>
      <c r="CRQ2587" s="12"/>
      <c r="CRR2587" s="12"/>
      <c r="CRS2587" s="12"/>
      <c r="CRT2587" s="12"/>
      <c r="CRU2587" s="12"/>
      <c r="CRV2587" s="12"/>
      <c r="CRW2587" s="12"/>
      <c r="CRX2587" s="12"/>
      <c r="CRY2587" s="12"/>
      <c r="CRZ2587" s="12"/>
      <c r="CSA2587" s="12"/>
      <c r="CSB2587" s="12"/>
      <c r="CSC2587" s="12"/>
      <c r="CSD2587" s="12"/>
      <c r="CSE2587" s="12"/>
      <c r="CSF2587" s="12"/>
      <c r="CSG2587" s="12"/>
      <c r="CSH2587" s="12"/>
      <c r="CSI2587" s="12"/>
      <c r="CSJ2587" s="12"/>
      <c r="CSK2587" s="12"/>
      <c r="CSL2587" s="12"/>
      <c r="CSM2587" s="12"/>
      <c r="CSN2587" s="12"/>
      <c r="CSO2587" s="12"/>
      <c r="CSP2587" s="12"/>
      <c r="CSQ2587" s="12"/>
      <c r="CSR2587" s="12"/>
      <c r="CSS2587" s="12"/>
      <c r="CST2587" s="12"/>
      <c r="CSU2587" s="12"/>
      <c r="CSV2587" s="12"/>
      <c r="CSW2587" s="12"/>
      <c r="CSX2587" s="12"/>
      <c r="CSY2587" s="12"/>
      <c r="CSZ2587" s="12"/>
      <c r="CTA2587" s="12"/>
      <c r="CTB2587" s="12"/>
      <c r="CTC2587" s="12"/>
      <c r="CTD2587" s="12"/>
      <c r="CTE2587" s="12"/>
      <c r="CTF2587" s="12"/>
      <c r="CTG2587" s="12"/>
      <c r="CTH2587" s="12"/>
      <c r="CTI2587" s="12"/>
      <c r="CTJ2587" s="12"/>
      <c r="CTK2587" s="12"/>
      <c r="CTL2587" s="12"/>
      <c r="CTM2587" s="12"/>
      <c r="CTN2587" s="12"/>
      <c r="CTO2587" s="12"/>
      <c r="CTP2587" s="12"/>
      <c r="CTQ2587" s="12"/>
      <c r="CTR2587" s="12"/>
      <c r="CTS2587" s="12"/>
      <c r="CTT2587" s="12"/>
      <c r="CTU2587" s="12"/>
      <c r="CTV2587" s="12"/>
      <c r="CTW2587" s="12"/>
      <c r="CTX2587" s="12"/>
      <c r="CTY2587" s="12"/>
      <c r="CTZ2587" s="12"/>
      <c r="CUA2587" s="12"/>
      <c r="CUB2587" s="12"/>
      <c r="CUC2587" s="12"/>
      <c r="CUD2587" s="12"/>
      <c r="CUE2587" s="12"/>
      <c r="CUF2587" s="12"/>
      <c r="CUG2587" s="12"/>
      <c r="CUH2587" s="12"/>
      <c r="CUI2587" s="12"/>
      <c r="CUJ2587" s="12"/>
      <c r="CUK2587" s="12"/>
      <c r="CUL2587" s="12"/>
      <c r="CUM2587" s="12"/>
      <c r="CUN2587" s="12"/>
      <c r="CUO2587" s="12"/>
      <c r="CUP2587" s="12"/>
      <c r="CUQ2587" s="12"/>
      <c r="CUR2587" s="12"/>
      <c r="CUS2587" s="12"/>
      <c r="CUT2587" s="12"/>
      <c r="CUU2587" s="12"/>
      <c r="CUV2587" s="12"/>
      <c r="CUW2587" s="12"/>
      <c r="CUX2587" s="12"/>
      <c r="CUY2587" s="12"/>
      <c r="CUZ2587" s="12"/>
      <c r="CVA2587" s="12"/>
      <c r="CVB2587" s="12"/>
      <c r="CVC2587" s="12"/>
      <c r="CVD2587" s="12"/>
      <c r="CVE2587" s="12"/>
      <c r="CVF2587" s="12"/>
      <c r="CVG2587" s="12"/>
      <c r="CVH2587" s="12"/>
      <c r="CVI2587" s="12"/>
      <c r="CVJ2587" s="12"/>
      <c r="CVK2587" s="12"/>
      <c r="CVL2587" s="12"/>
      <c r="CVM2587" s="12"/>
      <c r="CVN2587" s="12"/>
      <c r="CVO2587" s="12"/>
      <c r="CVP2587" s="12"/>
      <c r="CVQ2587" s="12"/>
      <c r="CVR2587" s="12"/>
      <c r="CVS2587" s="12"/>
      <c r="CVT2587" s="12"/>
      <c r="CVU2587" s="12"/>
      <c r="CVV2587" s="12"/>
      <c r="CVW2587" s="12"/>
      <c r="CVX2587" s="12"/>
      <c r="CVY2587" s="12"/>
      <c r="CVZ2587" s="12"/>
      <c r="CWA2587" s="12"/>
      <c r="CWB2587" s="12"/>
      <c r="CWC2587" s="12"/>
      <c r="CWD2587" s="12"/>
      <c r="CWE2587" s="12"/>
      <c r="CWF2587" s="12"/>
      <c r="CWG2587" s="12"/>
      <c r="CWH2587" s="12"/>
      <c r="CWI2587" s="12"/>
      <c r="CWJ2587" s="12"/>
      <c r="CWK2587" s="12"/>
      <c r="CWL2587" s="12"/>
      <c r="CWM2587" s="12"/>
      <c r="CWN2587" s="12"/>
      <c r="CWO2587" s="12"/>
      <c r="CWP2587" s="12"/>
      <c r="CWQ2587" s="12"/>
      <c r="CWR2587" s="12"/>
      <c r="CWS2587" s="12"/>
      <c r="CWT2587" s="12"/>
      <c r="CWU2587" s="12"/>
      <c r="CWV2587" s="12"/>
      <c r="CWW2587" s="12"/>
      <c r="CWX2587" s="12"/>
      <c r="CWY2587" s="12"/>
      <c r="CWZ2587" s="12"/>
      <c r="CXA2587" s="12"/>
      <c r="CXB2587" s="12"/>
      <c r="CXC2587" s="12"/>
      <c r="CXD2587" s="12"/>
      <c r="CXE2587" s="12"/>
      <c r="CXF2587" s="12"/>
      <c r="CXG2587" s="12"/>
      <c r="CXH2587" s="12"/>
      <c r="CXI2587" s="12"/>
      <c r="CXJ2587" s="12"/>
      <c r="CXK2587" s="12"/>
      <c r="CXL2587" s="12"/>
      <c r="CXM2587" s="12"/>
      <c r="CXN2587" s="12"/>
      <c r="CXO2587" s="12"/>
      <c r="CXP2587" s="12"/>
      <c r="CXQ2587" s="12"/>
      <c r="CXR2587" s="12"/>
      <c r="CXS2587" s="12"/>
      <c r="CXT2587" s="12"/>
      <c r="CXU2587" s="12"/>
      <c r="CXV2587" s="12"/>
      <c r="CXW2587" s="12"/>
      <c r="CXX2587" s="12"/>
      <c r="CXY2587" s="12"/>
      <c r="CXZ2587" s="12"/>
      <c r="CYA2587" s="12"/>
      <c r="CYB2587" s="12"/>
      <c r="CYC2587" s="12"/>
      <c r="CYD2587" s="12"/>
      <c r="CYE2587" s="12"/>
      <c r="CYF2587" s="12"/>
      <c r="CYG2587" s="12"/>
      <c r="CYH2587" s="12"/>
      <c r="CYI2587" s="12"/>
      <c r="CYJ2587" s="12"/>
      <c r="CYK2587" s="12"/>
      <c r="CYL2587" s="12"/>
      <c r="CYM2587" s="12"/>
      <c r="CYN2587" s="12"/>
      <c r="CYO2587" s="12"/>
      <c r="CYP2587" s="12"/>
      <c r="CYQ2587" s="12"/>
      <c r="CYR2587" s="12"/>
      <c r="CYS2587" s="12"/>
      <c r="CYT2587" s="12"/>
      <c r="CYU2587" s="12"/>
      <c r="CYV2587" s="12"/>
      <c r="CYW2587" s="12"/>
      <c r="CYX2587" s="12"/>
      <c r="CYY2587" s="12"/>
      <c r="CYZ2587" s="12"/>
      <c r="CZA2587" s="12"/>
      <c r="CZB2587" s="12"/>
      <c r="CZC2587" s="12"/>
      <c r="CZD2587" s="12"/>
      <c r="CZE2587" s="12"/>
      <c r="CZF2587" s="12"/>
      <c r="CZG2587" s="12"/>
      <c r="CZH2587" s="12"/>
      <c r="CZI2587" s="12"/>
      <c r="CZJ2587" s="12"/>
      <c r="CZK2587" s="12"/>
      <c r="CZL2587" s="12"/>
      <c r="CZM2587" s="12"/>
      <c r="CZN2587" s="12"/>
      <c r="CZO2587" s="12"/>
      <c r="CZP2587" s="12"/>
      <c r="CZQ2587" s="12"/>
      <c r="CZR2587" s="12"/>
      <c r="CZS2587" s="12"/>
      <c r="CZT2587" s="12"/>
      <c r="CZU2587" s="12"/>
      <c r="CZV2587" s="12"/>
      <c r="CZW2587" s="12"/>
      <c r="CZX2587" s="12"/>
      <c r="CZY2587" s="12"/>
      <c r="CZZ2587" s="12"/>
      <c r="DAA2587" s="12"/>
      <c r="DAB2587" s="12"/>
      <c r="DAC2587" s="12"/>
      <c r="DAD2587" s="12"/>
      <c r="DAE2587" s="12"/>
      <c r="DAF2587" s="12"/>
      <c r="DAG2587" s="12"/>
      <c r="DAH2587" s="12"/>
      <c r="DAI2587" s="12"/>
      <c r="DAJ2587" s="12"/>
      <c r="DAK2587" s="12"/>
      <c r="DAL2587" s="12"/>
      <c r="DAM2587" s="12"/>
      <c r="DAN2587" s="12"/>
      <c r="DAO2587" s="12"/>
      <c r="DAP2587" s="12"/>
      <c r="DAQ2587" s="12"/>
      <c r="DAR2587" s="12"/>
      <c r="DAS2587" s="12"/>
      <c r="DAT2587" s="12"/>
      <c r="DAU2587" s="12"/>
      <c r="DAV2587" s="12"/>
      <c r="DAW2587" s="12"/>
      <c r="DAX2587" s="12"/>
      <c r="DAY2587" s="12"/>
      <c r="DAZ2587" s="12"/>
      <c r="DBA2587" s="12"/>
      <c r="DBB2587" s="12"/>
      <c r="DBC2587" s="12"/>
      <c r="DBD2587" s="12"/>
      <c r="DBE2587" s="12"/>
      <c r="DBF2587" s="12"/>
      <c r="DBG2587" s="12"/>
      <c r="DBH2587" s="12"/>
      <c r="DBI2587" s="12"/>
      <c r="DBJ2587" s="12"/>
      <c r="DBK2587" s="12"/>
      <c r="DBL2587" s="12"/>
      <c r="DBM2587" s="12"/>
      <c r="DBN2587" s="12"/>
      <c r="DBO2587" s="12"/>
      <c r="DBP2587" s="12"/>
      <c r="DBQ2587" s="12"/>
      <c r="DBR2587" s="12"/>
      <c r="DBS2587" s="12"/>
      <c r="DBT2587" s="12"/>
      <c r="DBU2587" s="12"/>
      <c r="DBV2587" s="12"/>
      <c r="DBW2587" s="12"/>
      <c r="DBX2587" s="12"/>
      <c r="DBY2587" s="12"/>
      <c r="DBZ2587" s="12"/>
      <c r="DCA2587" s="12"/>
      <c r="DCB2587" s="12"/>
      <c r="DCC2587" s="12"/>
      <c r="DCD2587" s="12"/>
      <c r="DCE2587" s="12"/>
      <c r="DCF2587" s="12"/>
      <c r="DCG2587" s="12"/>
      <c r="DCH2587" s="12"/>
      <c r="DCI2587" s="12"/>
      <c r="DCJ2587" s="12"/>
      <c r="DCK2587" s="12"/>
      <c r="DCL2587" s="12"/>
      <c r="DCM2587" s="12"/>
      <c r="DCN2587" s="12"/>
      <c r="DCO2587" s="12"/>
      <c r="DCP2587" s="12"/>
      <c r="DCQ2587" s="12"/>
      <c r="DCR2587" s="12"/>
      <c r="DCS2587" s="12"/>
      <c r="DCT2587" s="12"/>
      <c r="DCU2587" s="12"/>
      <c r="DCV2587" s="12"/>
      <c r="DCW2587" s="12"/>
      <c r="DCX2587" s="12"/>
      <c r="DCY2587" s="12"/>
      <c r="DCZ2587" s="12"/>
      <c r="DDA2587" s="12"/>
      <c r="DDB2587" s="12"/>
      <c r="DDC2587" s="12"/>
      <c r="DDD2587" s="12"/>
      <c r="DDE2587" s="12"/>
      <c r="DDF2587" s="12"/>
      <c r="DDG2587" s="12"/>
      <c r="DDH2587" s="12"/>
      <c r="DDI2587" s="12"/>
      <c r="DDJ2587" s="12"/>
      <c r="DDK2587" s="12"/>
      <c r="DDL2587" s="12"/>
      <c r="DDM2587" s="12"/>
      <c r="DDN2587" s="12"/>
      <c r="DDO2587" s="12"/>
      <c r="DDP2587" s="12"/>
      <c r="DDQ2587" s="12"/>
      <c r="DDR2587" s="12"/>
      <c r="DDS2587" s="12"/>
      <c r="DDT2587" s="12"/>
      <c r="DDU2587" s="12"/>
      <c r="DDV2587" s="12"/>
      <c r="DDW2587" s="12"/>
      <c r="DDX2587" s="12"/>
      <c r="DDY2587" s="12"/>
      <c r="DDZ2587" s="12"/>
      <c r="DEA2587" s="12"/>
      <c r="DEB2587" s="12"/>
      <c r="DEC2587" s="12"/>
      <c r="DED2587" s="12"/>
      <c r="DEE2587" s="12"/>
      <c r="DEF2587" s="12"/>
      <c r="DEG2587" s="12"/>
      <c r="DEH2587" s="12"/>
      <c r="DEI2587" s="12"/>
      <c r="DEJ2587" s="12"/>
      <c r="DEK2587" s="12"/>
      <c r="DEL2587" s="12"/>
      <c r="DEM2587" s="12"/>
      <c r="DEN2587" s="12"/>
      <c r="DEO2587" s="12"/>
      <c r="DEP2587" s="12"/>
      <c r="DEQ2587" s="12"/>
      <c r="DER2587" s="12"/>
      <c r="DES2587" s="12"/>
      <c r="DET2587" s="12"/>
      <c r="DEU2587" s="12"/>
      <c r="DEV2587" s="12"/>
      <c r="DEW2587" s="12"/>
      <c r="DEX2587" s="12"/>
      <c r="DEY2587" s="12"/>
      <c r="DEZ2587" s="12"/>
      <c r="DFA2587" s="12"/>
      <c r="DFB2587" s="12"/>
      <c r="DFC2587" s="12"/>
      <c r="DFD2587" s="12"/>
      <c r="DFE2587" s="12"/>
      <c r="DFF2587" s="12"/>
      <c r="DFG2587" s="12"/>
      <c r="DFH2587" s="12"/>
      <c r="DFI2587" s="12"/>
      <c r="DFJ2587" s="12"/>
      <c r="DFK2587" s="12"/>
      <c r="DFL2587" s="12"/>
      <c r="DFM2587" s="12"/>
      <c r="DFN2587" s="12"/>
      <c r="DFO2587" s="12"/>
      <c r="DFP2587" s="12"/>
      <c r="DFQ2587" s="12"/>
      <c r="DFR2587" s="12"/>
      <c r="DFS2587" s="12"/>
      <c r="DFT2587" s="12"/>
      <c r="DFU2587" s="12"/>
      <c r="DFV2587" s="12"/>
      <c r="DFW2587" s="12"/>
      <c r="DFX2587" s="12"/>
      <c r="DFY2587" s="12"/>
      <c r="DFZ2587" s="12"/>
      <c r="DGA2587" s="12"/>
      <c r="DGB2587" s="12"/>
      <c r="DGC2587" s="12"/>
      <c r="DGD2587" s="12"/>
      <c r="DGE2587" s="12"/>
      <c r="DGF2587" s="12"/>
      <c r="DGG2587" s="12"/>
      <c r="DGH2587" s="12"/>
      <c r="DGI2587" s="12"/>
      <c r="DGJ2587" s="12"/>
      <c r="DGK2587" s="12"/>
      <c r="DGL2587" s="12"/>
      <c r="DGM2587" s="12"/>
      <c r="DGN2587" s="12"/>
      <c r="DGO2587" s="12"/>
      <c r="DGP2587" s="12"/>
      <c r="DGQ2587" s="12"/>
      <c r="DGR2587" s="12"/>
      <c r="DGS2587" s="12"/>
      <c r="DGT2587" s="12"/>
      <c r="DGU2587" s="12"/>
      <c r="DGV2587" s="12"/>
      <c r="DGW2587" s="12"/>
      <c r="DGX2587" s="12"/>
      <c r="DGY2587" s="12"/>
      <c r="DGZ2587" s="12"/>
      <c r="DHA2587" s="12"/>
      <c r="DHB2587" s="12"/>
      <c r="DHC2587" s="12"/>
      <c r="DHD2587" s="12"/>
      <c r="DHE2587" s="12"/>
      <c r="DHF2587" s="12"/>
      <c r="DHG2587" s="12"/>
      <c r="DHH2587" s="12"/>
      <c r="DHI2587" s="12"/>
      <c r="DHJ2587" s="12"/>
      <c r="DHK2587" s="12"/>
      <c r="DHL2587" s="12"/>
      <c r="DHM2587" s="12"/>
      <c r="DHN2587" s="12"/>
      <c r="DHO2587" s="12"/>
      <c r="DHP2587" s="12"/>
      <c r="DHQ2587" s="12"/>
      <c r="DHR2587" s="12"/>
      <c r="DHS2587" s="12"/>
      <c r="DHT2587" s="12"/>
      <c r="DHU2587" s="12"/>
      <c r="DHV2587" s="12"/>
      <c r="DHW2587" s="12"/>
      <c r="DHX2587" s="12"/>
      <c r="DHY2587" s="12"/>
      <c r="DHZ2587" s="12"/>
      <c r="DIA2587" s="12"/>
      <c r="DIB2587" s="12"/>
      <c r="DIC2587" s="12"/>
      <c r="DID2587" s="12"/>
      <c r="DIE2587" s="12"/>
      <c r="DIF2587" s="12"/>
      <c r="DIG2587" s="12"/>
      <c r="DIH2587" s="12"/>
      <c r="DII2587" s="12"/>
      <c r="DIJ2587" s="12"/>
      <c r="DIK2587" s="12"/>
      <c r="DIL2587" s="12"/>
      <c r="DIM2587" s="12"/>
      <c r="DIN2587" s="12"/>
      <c r="DIO2587" s="12"/>
      <c r="DIP2587" s="12"/>
      <c r="DIQ2587" s="12"/>
      <c r="DIR2587" s="12"/>
      <c r="DIS2587" s="12"/>
      <c r="DIT2587" s="12"/>
      <c r="DIU2587" s="12"/>
      <c r="DIV2587" s="12"/>
      <c r="DIW2587" s="12"/>
      <c r="DIX2587" s="12"/>
      <c r="DIY2587" s="12"/>
      <c r="DIZ2587" s="12"/>
      <c r="DJA2587" s="12"/>
      <c r="DJB2587" s="12"/>
      <c r="DJC2587" s="12"/>
      <c r="DJD2587" s="12"/>
      <c r="DJE2587" s="12"/>
      <c r="DJF2587" s="12"/>
      <c r="DJG2587" s="12"/>
      <c r="DJH2587" s="12"/>
      <c r="DJI2587" s="12"/>
      <c r="DJJ2587" s="12"/>
      <c r="DJK2587" s="12"/>
      <c r="DJL2587" s="12"/>
      <c r="DJM2587" s="12"/>
      <c r="DJN2587" s="12"/>
      <c r="DJO2587" s="12"/>
      <c r="DJP2587" s="12"/>
      <c r="DJQ2587" s="12"/>
      <c r="DJR2587" s="12"/>
      <c r="DJS2587" s="12"/>
      <c r="DJT2587" s="12"/>
      <c r="DJU2587" s="12"/>
      <c r="DJV2587" s="12"/>
      <c r="DJW2587" s="12"/>
      <c r="DJX2587" s="12"/>
      <c r="DJY2587" s="12"/>
      <c r="DJZ2587" s="12"/>
      <c r="DKA2587" s="12"/>
      <c r="DKB2587" s="12"/>
      <c r="DKC2587" s="12"/>
      <c r="DKD2587" s="12"/>
      <c r="DKE2587" s="12"/>
      <c r="DKF2587" s="12"/>
      <c r="DKG2587" s="12"/>
      <c r="DKH2587" s="12"/>
      <c r="DKI2587" s="12"/>
      <c r="DKJ2587" s="12"/>
      <c r="DKK2587" s="12"/>
      <c r="DKL2587" s="12"/>
      <c r="DKM2587" s="12"/>
      <c r="DKN2587" s="12"/>
      <c r="DKO2587" s="12"/>
      <c r="DKP2587" s="12"/>
      <c r="DKQ2587" s="12"/>
      <c r="DKR2587" s="12"/>
      <c r="DKS2587" s="12"/>
      <c r="DKT2587" s="12"/>
      <c r="DKU2587" s="12"/>
      <c r="DKV2587" s="12"/>
      <c r="DKW2587" s="12"/>
      <c r="DKX2587" s="12"/>
      <c r="DKY2587" s="12"/>
      <c r="DKZ2587" s="12"/>
      <c r="DLA2587" s="12"/>
      <c r="DLB2587" s="12"/>
      <c r="DLC2587" s="12"/>
      <c r="DLD2587" s="12"/>
      <c r="DLE2587" s="12"/>
      <c r="DLF2587" s="12"/>
      <c r="DLG2587" s="12"/>
      <c r="DLH2587" s="12"/>
      <c r="DLI2587" s="12"/>
      <c r="DLJ2587" s="12"/>
      <c r="DLK2587" s="12"/>
      <c r="DLL2587" s="12"/>
      <c r="DLM2587" s="12"/>
      <c r="DLN2587" s="12"/>
      <c r="DLO2587" s="12"/>
      <c r="DLP2587" s="12"/>
      <c r="DLQ2587" s="12"/>
      <c r="DLR2587" s="12"/>
      <c r="DLS2587" s="12"/>
      <c r="DLT2587" s="12"/>
      <c r="DLU2587" s="12"/>
      <c r="DLV2587" s="12"/>
      <c r="DLW2587" s="12"/>
      <c r="DLX2587" s="12"/>
      <c r="DLY2587" s="12"/>
      <c r="DLZ2587" s="12"/>
      <c r="DMA2587" s="12"/>
      <c r="DMB2587" s="12"/>
      <c r="DMC2587" s="12"/>
      <c r="DMD2587" s="12"/>
      <c r="DME2587" s="12"/>
      <c r="DMF2587" s="12"/>
      <c r="DMG2587" s="12"/>
      <c r="DMH2587" s="12"/>
      <c r="DMI2587" s="12"/>
      <c r="DMJ2587" s="12"/>
      <c r="DMK2587" s="12"/>
      <c r="DML2587" s="12"/>
      <c r="DMM2587" s="12"/>
      <c r="DMN2587" s="12"/>
      <c r="DMO2587" s="12"/>
      <c r="DMP2587" s="12"/>
      <c r="DMQ2587" s="12"/>
      <c r="DMR2587" s="12"/>
      <c r="DMS2587" s="12"/>
      <c r="DMT2587" s="12"/>
      <c r="DMU2587" s="12"/>
      <c r="DMV2587" s="12"/>
      <c r="DMW2587" s="12"/>
      <c r="DMX2587" s="12"/>
      <c r="DMY2587" s="12"/>
      <c r="DMZ2587" s="12"/>
      <c r="DNA2587" s="12"/>
      <c r="DNB2587" s="12"/>
      <c r="DNC2587" s="12"/>
      <c r="DND2587" s="12"/>
      <c r="DNE2587" s="12"/>
      <c r="DNF2587" s="12"/>
      <c r="DNG2587" s="12"/>
      <c r="DNH2587" s="12"/>
      <c r="DNI2587" s="12"/>
      <c r="DNJ2587" s="12"/>
      <c r="DNK2587" s="12"/>
      <c r="DNL2587" s="12"/>
      <c r="DNM2587" s="12"/>
      <c r="DNN2587" s="12"/>
      <c r="DNO2587" s="12"/>
      <c r="DNP2587" s="12"/>
      <c r="DNQ2587" s="12"/>
      <c r="DNR2587" s="12"/>
      <c r="DNS2587" s="12"/>
      <c r="DNT2587" s="12"/>
      <c r="DNU2587" s="12"/>
      <c r="DNV2587" s="12"/>
      <c r="DNW2587" s="12"/>
      <c r="DNX2587" s="12"/>
      <c r="DNY2587" s="12"/>
      <c r="DNZ2587" s="12"/>
      <c r="DOA2587" s="12"/>
      <c r="DOB2587" s="12"/>
      <c r="DOC2587" s="12"/>
      <c r="DOD2587" s="12"/>
      <c r="DOE2587" s="12"/>
      <c r="DOF2587" s="12"/>
      <c r="DOG2587" s="12"/>
      <c r="DOH2587" s="12"/>
      <c r="DOI2587" s="12"/>
      <c r="DOJ2587" s="12"/>
      <c r="DOK2587" s="12"/>
      <c r="DOL2587" s="12"/>
      <c r="DOM2587" s="12"/>
      <c r="DON2587" s="12"/>
      <c r="DOO2587" s="12"/>
      <c r="DOP2587" s="12"/>
      <c r="DOQ2587" s="12"/>
      <c r="DOR2587" s="12"/>
      <c r="DOS2587" s="12"/>
      <c r="DOT2587" s="12"/>
      <c r="DOU2587" s="12"/>
      <c r="DOV2587" s="12"/>
      <c r="DOW2587" s="12"/>
      <c r="DOX2587" s="12"/>
      <c r="DOY2587" s="12"/>
      <c r="DOZ2587" s="12"/>
      <c r="DPA2587" s="12"/>
      <c r="DPB2587" s="12"/>
      <c r="DPC2587" s="12"/>
      <c r="DPD2587" s="12"/>
      <c r="DPE2587" s="12"/>
      <c r="DPF2587" s="12"/>
      <c r="DPG2587" s="12"/>
      <c r="DPH2587" s="12"/>
      <c r="DPI2587" s="12"/>
      <c r="DPJ2587" s="12"/>
      <c r="DPK2587" s="12"/>
      <c r="DPL2587" s="12"/>
      <c r="DPM2587" s="12"/>
      <c r="DPN2587" s="12"/>
      <c r="DPO2587" s="12"/>
      <c r="DPP2587" s="12"/>
      <c r="DPQ2587" s="12"/>
      <c r="DPR2587" s="12"/>
      <c r="DPS2587" s="12"/>
      <c r="DPT2587" s="12"/>
      <c r="DPU2587" s="12"/>
      <c r="DPV2587" s="12"/>
      <c r="DPW2587" s="12"/>
      <c r="DPX2587" s="12"/>
      <c r="DPY2587" s="12"/>
      <c r="DPZ2587" s="12"/>
      <c r="DQA2587" s="12"/>
      <c r="DQB2587" s="12"/>
      <c r="DQC2587" s="12"/>
      <c r="DQD2587" s="12"/>
      <c r="DQE2587" s="12"/>
      <c r="DQF2587" s="12"/>
      <c r="DQG2587" s="12"/>
      <c r="DQH2587" s="12"/>
      <c r="DQI2587" s="12"/>
      <c r="DQJ2587" s="12"/>
      <c r="DQK2587" s="12"/>
      <c r="DQL2587" s="12"/>
      <c r="DQM2587" s="12"/>
      <c r="DQN2587" s="12"/>
      <c r="DQO2587" s="12"/>
      <c r="DQP2587" s="12"/>
      <c r="DQQ2587" s="12"/>
      <c r="DQR2587" s="12"/>
      <c r="DQS2587" s="12"/>
      <c r="DQT2587" s="12"/>
      <c r="DQU2587" s="12"/>
      <c r="DQV2587" s="12"/>
      <c r="DQW2587" s="12"/>
      <c r="DQX2587" s="12"/>
      <c r="DQY2587" s="12"/>
      <c r="DQZ2587" s="12"/>
      <c r="DRA2587" s="12"/>
      <c r="DRB2587" s="12"/>
      <c r="DRC2587" s="12"/>
      <c r="DRD2587" s="12"/>
      <c r="DRE2587" s="12"/>
      <c r="DRF2587" s="12"/>
      <c r="DRG2587" s="12"/>
      <c r="DRH2587" s="12"/>
      <c r="DRI2587" s="12"/>
      <c r="DRJ2587" s="12"/>
      <c r="DRK2587" s="12"/>
      <c r="DRL2587" s="12"/>
      <c r="DRM2587" s="12"/>
      <c r="DRN2587" s="12"/>
      <c r="DRO2587" s="12"/>
      <c r="DRP2587" s="12"/>
      <c r="DRQ2587" s="12"/>
      <c r="DRR2587" s="12"/>
      <c r="DRS2587" s="12"/>
      <c r="DRT2587" s="12"/>
      <c r="DRU2587" s="12"/>
      <c r="DRV2587" s="12"/>
      <c r="DRW2587" s="12"/>
      <c r="DRX2587" s="12"/>
      <c r="DRY2587" s="12"/>
      <c r="DRZ2587" s="12"/>
      <c r="DSA2587" s="12"/>
      <c r="DSB2587" s="12"/>
      <c r="DSC2587" s="12"/>
      <c r="DSD2587" s="12"/>
      <c r="DSE2587" s="12"/>
      <c r="DSF2587" s="12"/>
      <c r="DSG2587" s="12"/>
      <c r="DSH2587" s="12"/>
      <c r="DSI2587" s="12"/>
      <c r="DSJ2587" s="12"/>
      <c r="DSK2587" s="12"/>
      <c r="DSL2587" s="12"/>
      <c r="DSM2587" s="12"/>
      <c r="DSN2587" s="12"/>
      <c r="DSO2587" s="12"/>
      <c r="DSP2587" s="12"/>
      <c r="DSQ2587" s="12"/>
      <c r="DSR2587" s="12"/>
      <c r="DSS2587" s="12"/>
      <c r="DST2587" s="12"/>
      <c r="DSU2587" s="12"/>
      <c r="DSV2587" s="12"/>
      <c r="DSW2587" s="12"/>
      <c r="DSX2587" s="12"/>
      <c r="DSY2587" s="12"/>
      <c r="DSZ2587" s="12"/>
      <c r="DTA2587" s="12"/>
      <c r="DTB2587" s="12"/>
      <c r="DTC2587" s="12"/>
      <c r="DTD2587" s="12"/>
      <c r="DTE2587" s="12"/>
      <c r="DTF2587" s="12"/>
      <c r="DTG2587" s="12"/>
      <c r="DTH2587" s="12"/>
      <c r="DTI2587" s="12"/>
      <c r="DTJ2587" s="12"/>
      <c r="DTK2587" s="12"/>
      <c r="DTL2587" s="12"/>
      <c r="DTM2587" s="12"/>
      <c r="DTN2587" s="12"/>
      <c r="DTO2587" s="12"/>
      <c r="DTP2587" s="12"/>
      <c r="DTQ2587" s="12"/>
      <c r="DTR2587" s="12"/>
      <c r="DTS2587" s="12"/>
      <c r="DTT2587" s="12"/>
      <c r="DTU2587" s="12"/>
      <c r="DTV2587" s="12"/>
      <c r="DTW2587" s="12"/>
      <c r="DTX2587" s="12"/>
      <c r="DTY2587" s="12"/>
      <c r="DTZ2587" s="12"/>
      <c r="DUA2587" s="12"/>
      <c r="DUB2587" s="12"/>
      <c r="DUC2587" s="12"/>
      <c r="DUD2587" s="12"/>
      <c r="DUE2587" s="12"/>
      <c r="DUF2587" s="12"/>
      <c r="DUG2587" s="12"/>
      <c r="DUH2587" s="12"/>
      <c r="DUI2587" s="12"/>
      <c r="DUJ2587" s="12"/>
      <c r="DUK2587" s="12"/>
      <c r="DUL2587" s="12"/>
      <c r="DUM2587" s="12"/>
      <c r="DUN2587" s="12"/>
      <c r="DUO2587" s="12"/>
      <c r="DUP2587" s="12"/>
      <c r="DUQ2587" s="12"/>
      <c r="DUR2587" s="12"/>
      <c r="DUS2587" s="12"/>
      <c r="DUT2587" s="12"/>
      <c r="DUU2587" s="12"/>
      <c r="DUV2587" s="12"/>
      <c r="DUW2587" s="12"/>
      <c r="DUX2587" s="12"/>
      <c r="DUY2587" s="12"/>
      <c r="DUZ2587" s="12"/>
      <c r="DVA2587" s="12"/>
      <c r="DVB2587" s="12"/>
      <c r="DVC2587" s="12"/>
      <c r="DVD2587" s="12"/>
      <c r="DVE2587" s="12"/>
      <c r="DVF2587" s="12"/>
      <c r="DVG2587" s="12"/>
      <c r="DVH2587" s="12"/>
      <c r="DVI2587" s="12"/>
      <c r="DVJ2587" s="12"/>
      <c r="DVK2587" s="12"/>
      <c r="DVL2587" s="12"/>
      <c r="DVM2587" s="12"/>
      <c r="DVN2587" s="12"/>
      <c r="DVO2587" s="12"/>
      <c r="DVP2587" s="12"/>
      <c r="DVQ2587" s="12"/>
      <c r="DVR2587" s="12"/>
      <c r="DVS2587" s="12"/>
      <c r="DVT2587" s="12"/>
      <c r="DVU2587" s="12"/>
      <c r="DVV2587" s="12"/>
      <c r="DVW2587" s="12"/>
      <c r="DVX2587" s="12"/>
      <c r="DVY2587" s="12"/>
      <c r="DVZ2587" s="12"/>
      <c r="DWA2587" s="12"/>
      <c r="DWB2587" s="12"/>
      <c r="DWC2587" s="12"/>
      <c r="DWD2587" s="12"/>
      <c r="DWE2587" s="12"/>
      <c r="DWF2587" s="12"/>
      <c r="DWG2587" s="12"/>
      <c r="DWH2587" s="12"/>
      <c r="DWI2587" s="12"/>
      <c r="DWJ2587" s="12"/>
      <c r="DWK2587" s="12"/>
      <c r="DWL2587" s="12"/>
      <c r="DWM2587" s="12"/>
      <c r="DWN2587" s="12"/>
      <c r="DWO2587" s="12"/>
      <c r="DWP2587" s="12"/>
      <c r="DWQ2587" s="12"/>
      <c r="DWR2587" s="12"/>
      <c r="DWS2587" s="12"/>
      <c r="DWT2587" s="12"/>
      <c r="DWU2587" s="12"/>
      <c r="DWV2587" s="12"/>
      <c r="DWW2587" s="12"/>
      <c r="DWX2587" s="12"/>
      <c r="DWY2587" s="12"/>
      <c r="DWZ2587" s="12"/>
      <c r="DXA2587" s="12"/>
      <c r="DXB2587" s="12"/>
      <c r="DXC2587" s="12"/>
      <c r="DXD2587" s="12"/>
      <c r="DXE2587" s="12"/>
      <c r="DXF2587" s="12"/>
      <c r="DXG2587" s="12"/>
      <c r="DXH2587" s="12"/>
      <c r="DXI2587" s="12"/>
      <c r="DXJ2587" s="12"/>
      <c r="DXK2587" s="12"/>
      <c r="DXL2587" s="12"/>
      <c r="DXM2587" s="12"/>
      <c r="DXN2587" s="12"/>
      <c r="DXO2587" s="12"/>
      <c r="DXP2587" s="12"/>
      <c r="DXQ2587" s="12"/>
      <c r="DXR2587" s="12"/>
      <c r="DXS2587" s="12"/>
      <c r="DXT2587" s="12"/>
      <c r="DXU2587" s="12"/>
      <c r="DXV2587" s="12"/>
      <c r="DXW2587" s="12"/>
      <c r="DXX2587" s="12"/>
      <c r="DXY2587" s="12"/>
      <c r="DXZ2587" s="12"/>
      <c r="DYA2587" s="12"/>
      <c r="DYB2587" s="12"/>
      <c r="DYC2587" s="12"/>
      <c r="DYD2587" s="12"/>
      <c r="DYE2587" s="12"/>
      <c r="DYF2587" s="12"/>
      <c r="DYG2587" s="12"/>
      <c r="DYH2587" s="12"/>
      <c r="DYI2587" s="12"/>
      <c r="DYJ2587" s="12"/>
      <c r="DYK2587" s="12"/>
      <c r="DYL2587" s="12"/>
      <c r="DYM2587" s="12"/>
      <c r="DYN2587" s="12"/>
      <c r="DYO2587" s="12"/>
      <c r="DYP2587" s="12"/>
      <c r="DYQ2587" s="12"/>
      <c r="DYR2587" s="12"/>
      <c r="DYS2587" s="12"/>
      <c r="DYT2587" s="12"/>
      <c r="DYU2587" s="12"/>
      <c r="DYV2587" s="12"/>
      <c r="DYW2587" s="12"/>
      <c r="DYX2587" s="12"/>
      <c r="DYY2587" s="12"/>
      <c r="DYZ2587" s="12"/>
      <c r="DZA2587" s="12"/>
      <c r="DZB2587" s="12"/>
      <c r="DZC2587" s="12"/>
      <c r="DZD2587" s="12"/>
      <c r="DZE2587" s="12"/>
      <c r="DZF2587" s="12"/>
      <c r="DZG2587" s="12"/>
      <c r="DZH2587" s="12"/>
      <c r="DZI2587" s="12"/>
      <c r="DZJ2587" s="12"/>
      <c r="DZK2587" s="12"/>
      <c r="DZL2587" s="12"/>
      <c r="DZM2587" s="12"/>
      <c r="DZN2587" s="12"/>
      <c r="DZO2587" s="12"/>
      <c r="DZP2587" s="12"/>
      <c r="DZQ2587" s="12"/>
      <c r="DZR2587" s="12"/>
      <c r="DZS2587" s="12"/>
      <c r="DZT2587" s="12"/>
      <c r="DZU2587" s="12"/>
      <c r="DZV2587" s="12"/>
      <c r="DZW2587" s="12"/>
      <c r="DZX2587" s="12"/>
      <c r="DZY2587" s="12"/>
      <c r="DZZ2587" s="12"/>
      <c r="EAA2587" s="12"/>
      <c r="EAB2587" s="12"/>
      <c r="EAC2587" s="12"/>
      <c r="EAD2587" s="12"/>
      <c r="EAE2587" s="12"/>
      <c r="EAF2587" s="12"/>
      <c r="EAG2587" s="12"/>
      <c r="EAH2587" s="12"/>
      <c r="EAI2587" s="12"/>
      <c r="EAJ2587" s="12"/>
      <c r="EAK2587" s="12"/>
      <c r="EAL2587" s="12"/>
      <c r="EAM2587" s="12"/>
      <c r="EAN2587" s="12"/>
      <c r="EAO2587" s="12"/>
      <c r="EAP2587" s="12"/>
      <c r="EAQ2587" s="12"/>
      <c r="EAR2587" s="12"/>
      <c r="EAS2587" s="12"/>
      <c r="EAT2587" s="12"/>
      <c r="EAU2587" s="12"/>
      <c r="EAV2587" s="12"/>
      <c r="EAW2587" s="12"/>
      <c r="EAX2587" s="12"/>
      <c r="EAY2587" s="12"/>
      <c r="EAZ2587" s="12"/>
      <c r="EBA2587" s="12"/>
      <c r="EBB2587" s="12"/>
      <c r="EBC2587" s="12"/>
      <c r="EBD2587" s="12"/>
      <c r="EBE2587" s="12"/>
      <c r="EBF2587" s="12"/>
      <c r="EBG2587" s="12"/>
      <c r="EBH2587" s="12"/>
      <c r="EBI2587" s="12"/>
      <c r="EBJ2587" s="12"/>
      <c r="EBK2587" s="12"/>
      <c r="EBL2587" s="12"/>
      <c r="EBM2587" s="12"/>
      <c r="EBN2587" s="12"/>
      <c r="EBO2587" s="12"/>
      <c r="EBP2587" s="12"/>
      <c r="EBQ2587" s="12"/>
      <c r="EBR2587" s="12"/>
      <c r="EBS2587" s="12"/>
      <c r="EBT2587" s="12"/>
      <c r="EBU2587" s="12"/>
      <c r="EBV2587" s="12"/>
      <c r="EBW2587" s="12"/>
      <c r="EBX2587" s="12"/>
      <c r="EBY2587" s="12"/>
      <c r="EBZ2587" s="12"/>
      <c r="ECA2587" s="12"/>
      <c r="ECB2587" s="12"/>
      <c r="ECC2587" s="12"/>
      <c r="ECD2587" s="12"/>
      <c r="ECE2587" s="12"/>
      <c r="ECF2587" s="12"/>
      <c r="ECG2587" s="12"/>
      <c r="ECH2587" s="12"/>
      <c r="ECI2587" s="12"/>
      <c r="ECJ2587" s="12"/>
      <c r="ECK2587" s="12"/>
      <c r="ECL2587" s="12"/>
      <c r="ECM2587" s="12"/>
      <c r="ECN2587" s="12"/>
      <c r="ECO2587" s="12"/>
      <c r="ECP2587" s="12"/>
      <c r="ECQ2587" s="12"/>
      <c r="ECR2587" s="12"/>
      <c r="ECS2587" s="12"/>
      <c r="ECT2587" s="12"/>
      <c r="ECU2587" s="12"/>
      <c r="ECV2587" s="12"/>
      <c r="ECW2587" s="12"/>
      <c r="ECX2587" s="12"/>
      <c r="ECY2587" s="12"/>
      <c r="ECZ2587" s="12"/>
      <c r="EDA2587" s="12"/>
      <c r="EDB2587" s="12"/>
      <c r="EDC2587" s="12"/>
      <c r="EDD2587" s="12"/>
      <c r="EDE2587" s="12"/>
      <c r="EDF2587" s="12"/>
      <c r="EDG2587" s="12"/>
      <c r="EDH2587" s="12"/>
      <c r="EDI2587" s="12"/>
      <c r="EDJ2587" s="12"/>
      <c r="EDK2587" s="12"/>
      <c r="EDL2587" s="12"/>
      <c r="EDM2587" s="12"/>
      <c r="EDN2587" s="12"/>
      <c r="EDO2587" s="12"/>
      <c r="EDP2587" s="12"/>
      <c r="EDQ2587" s="12"/>
      <c r="EDR2587" s="12"/>
      <c r="EDS2587" s="12"/>
      <c r="EDT2587" s="12"/>
      <c r="EDU2587" s="12"/>
      <c r="EDV2587" s="12"/>
      <c r="EDW2587" s="12"/>
      <c r="EDX2587" s="12"/>
      <c r="EDY2587" s="12"/>
      <c r="EDZ2587" s="12"/>
      <c r="EEA2587" s="12"/>
      <c r="EEB2587" s="12"/>
      <c r="EEC2587" s="12"/>
      <c r="EED2587" s="12"/>
      <c r="EEE2587" s="12"/>
      <c r="EEF2587" s="12"/>
      <c r="EEG2587" s="12"/>
      <c r="EEH2587" s="12"/>
      <c r="EEI2587" s="12"/>
      <c r="EEJ2587" s="12"/>
      <c r="EEK2587" s="12"/>
      <c r="EEL2587" s="12"/>
      <c r="EEM2587" s="12"/>
      <c r="EEN2587" s="12"/>
      <c r="EEO2587" s="12"/>
      <c r="EEP2587" s="12"/>
      <c r="EEQ2587" s="12"/>
      <c r="EER2587" s="12"/>
      <c r="EES2587" s="12"/>
      <c r="EET2587" s="12"/>
      <c r="EEU2587" s="12"/>
      <c r="EEV2587" s="12"/>
      <c r="EEW2587" s="12"/>
      <c r="EEX2587" s="12"/>
      <c r="EEY2587" s="12"/>
      <c r="EEZ2587" s="12"/>
      <c r="EFA2587" s="12"/>
      <c r="EFB2587" s="12"/>
      <c r="EFC2587" s="12"/>
      <c r="EFD2587" s="12"/>
      <c r="EFE2587" s="12"/>
      <c r="EFF2587" s="12"/>
      <c r="EFG2587" s="12"/>
      <c r="EFH2587" s="12"/>
      <c r="EFI2587" s="12"/>
      <c r="EFJ2587" s="12"/>
      <c r="EFK2587" s="12"/>
      <c r="EFL2587" s="12"/>
      <c r="EFM2587" s="12"/>
      <c r="EFN2587" s="12"/>
      <c r="EFO2587" s="12"/>
      <c r="EFP2587" s="12"/>
      <c r="EFQ2587" s="12"/>
      <c r="EFR2587" s="12"/>
      <c r="EFS2587" s="12"/>
      <c r="EFT2587" s="12"/>
      <c r="EFU2587" s="12"/>
      <c r="EFV2587" s="12"/>
      <c r="EFW2587" s="12"/>
      <c r="EFX2587" s="12"/>
      <c r="EFY2587" s="12"/>
      <c r="EFZ2587" s="12"/>
      <c r="EGA2587" s="12"/>
      <c r="EGB2587" s="12"/>
      <c r="EGC2587" s="12"/>
      <c r="EGD2587" s="12"/>
      <c r="EGE2587" s="12"/>
      <c r="EGF2587" s="12"/>
      <c r="EGG2587" s="12"/>
      <c r="EGH2587" s="12"/>
      <c r="EGI2587" s="12"/>
      <c r="EGJ2587" s="12"/>
      <c r="EGK2587" s="12"/>
      <c r="EGL2587" s="12"/>
      <c r="EGM2587" s="12"/>
      <c r="EGN2587" s="12"/>
      <c r="EGO2587" s="12"/>
      <c r="EGP2587" s="12"/>
      <c r="EGQ2587" s="12"/>
      <c r="EGR2587" s="12"/>
      <c r="EGS2587" s="12"/>
      <c r="EGT2587" s="12"/>
      <c r="EGU2587" s="12"/>
      <c r="EGV2587" s="12"/>
      <c r="EGW2587" s="12"/>
      <c r="EGX2587" s="12"/>
      <c r="EGY2587" s="12"/>
      <c r="EGZ2587" s="12"/>
      <c r="EHA2587" s="12"/>
      <c r="EHB2587" s="12"/>
      <c r="EHC2587" s="12"/>
      <c r="EHD2587" s="12"/>
      <c r="EHE2587" s="12"/>
      <c r="EHF2587" s="12"/>
      <c r="EHG2587" s="12"/>
      <c r="EHH2587" s="12"/>
      <c r="EHI2587" s="12"/>
      <c r="EHJ2587" s="12"/>
      <c r="EHK2587" s="12"/>
      <c r="EHL2587" s="12"/>
      <c r="EHM2587" s="12"/>
      <c r="EHN2587" s="12"/>
      <c r="EHO2587" s="12"/>
      <c r="EHP2587" s="12"/>
      <c r="EHQ2587" s="12"/>
      <c r="EHR2587" s="12"/>
      <c r="EHS2587" s="12"/>
      <c r="EHT2587" s="12"/>
      <c r="EHU2587" s="12"/>
      <c r="EHV2587" s="12"/>
      <c r="EHW2587" s="12"/>
      <c r="EHX2587" s="12"/>
      <c r="EHY2587" s="12"/>
      <c r="EHZ2587" s="12"/>
      <c r="EIA2587" s="12"/>
      <c r="EIB2587" s="12"/>
      <c r="EIC2587" s="12"/>
      <c r="EID2587" s="12"/>
      <c r="EIE2587" s="12"/>
      <c r="EIF2587" s="12"/>
      <c r="EIG2587" s="12"/>
      <c r="EIH2587" s="12"/>
      <c r="EII2587" s="12"/>
      <c r="EIJ2587" s="12"/>
      <c r="EIK2587" s="12"/>
      <c r="EIL2587" s="12"/>
      <c r="EIM2587" s="12"/>
      <c r="EIN2587" s="12"/>
      <c r="EIO2587" s="12"/>
      <c r="EIP2587" s="12"/>
      <c r="EIQ2587" s="12"/>
      <c r="EIR2587" s="12"/>
      <c r="EIS2587" s="12"/>
      <c r="EIT2587" s="12"/>
      <c r="EIU2587" s="12"/>
      <c r="EIV2587" s="12"/>
      <c r="EIW2587" s="12"/>
      <c r="EIX2587" s="12"/>
      <c r="EIY2587" s="12"/>
      <c r="EIZ2587" s="12"/>
      <c r="EJA2587" s="12"/>
      <c r="EJB2587" s="12"/>
      <c r="EJC2587" s="12"/>
      <c r="EJD2587" s="12"/>
      <c r="EJE2587" s="12"/>
      <c r="EJF2587" s="12"/>
      <c r="EJG2587" s="12"/>
      <c r="EJH2587" s="12"/>
      <c r="EJI2587" s="12"/>
      <c r="EJJ2587" s="12"/>
      <c r="EJK2587" s="12"/>
      <c r="EJL2587" s="12"/>
      <c r="EJM2587" s="12"/>
      <c r="EJN2587" s="12"/>
      <c r="EJO2587" s="12"/>
      <c r="EJP2587" s="12"/>
      <c r="EJQ2587" s="12"/>
      <c r="EJR2587" s="12"/>
      <c r="EJS2587" s="12"/>
      <c r="EJT2587" s="12"/>
      <c r="EJU2587" s="12"/>
      <c r="EJV2587" s="12"/>
      <c r="EJW2587" s="12"/>
      <c r="EJX2587" s="12"/>
      <c r="EJY2587" s="12"/>
      <c r="EJZ2587" s="12"/>
      <c r="EKA2587" s="12"/>
      <c r="EKB2587" s="12"/>
      <c r="EKC2587" s="12"/>
      <c r="EKD2587" s="12"/>
      <c r="EKE2587" s="12"/>
      <c r="EKF2587" s="12"/>
      <c r="EKG2587" s="12"/>
      <c r="EKH2587" s="12"/>
      <c r="EKI2587" s="12"/>
      <c r="EKJ2587" s="12"/>
      <c r="EKK2587" s="12"/>
      <c r="EKL2587" s="12"/>
      <c r="EKM2587" s="12"/>
      <c r="EKN2587" s="12"/>
      <c r="EKO2587" s="12"/>
      <c r="EKP2587" s="12"/>
      <c r="EKQ2587" s="12"/>
      <c r="EKR2587" s="12"/>
      <c r="EKS2587" s="12"/>
      <c r="EKT2587" s="12"/>
      <c r="EKU2587" s="12"/>
      <c r="EKV2587" s="12"/>
      <c r="EKW2587" s="12"/>
      <c r="EKX2587" s="12"/>
      <c r="EKY2587" s="12"/>
      <c r="EKZ2587" s="12"/>
      <c r="ELA2587" s="12"/>
      <c r="ELB2587" s="12"/>
      <c r="ELC2587" s="12"/>
      <c r="ELD2587" s="12"/>
      <c r="ELE2587" s="12"/>
      <c r="ELF2587" s="12"/>
      <c r="ELG2587" s="12"/>
      <c r="ELH2587" s="12"/>
      <c r="ELI2587" s="12"/>
      <c r="ELJ2587" s="12"/>
      <c r="ELK2587" s="12"/>
      <c r="ELL2587" s="12"/>
      <c r="ELM2587" s="12"/>
      <c r="ELN2587" s="12"/>
      <c r="ELO2587" s="12"/>
      <c r="ELP2587" s="12"/>
      <c r="ELQ2587" s="12"/>
      <c r="ELR2587" s="12"/>
      <c r="ELS2587" s="12"/>
      <c r="ELT2587" s="12"/>
      <c r="ELU2587" s="12"/>
      <c r="ELV2587" s="12"/>
      <c r="ELW2587" s="12"/>
      <c r="ELX2587" s="12"/>
      <c r="ELY2587" s="12"/>
      <c r="ELZ2587" s="12"/>
      <c r="EMA2587" s="12"/>
      <c r="EMB2587" s="12"/>
      <c r="EMC2587" s="12"/>
      <c r="EMD2587" s="12"/>
      <c r="EME2587" s="12"/>
      <c r="EMF2587" s="12"/>
      <c r="EMG2587" s="12"/>
      <c r="EMH2587" s="12"/>
      <c r="EMI2587" s="12"/>
      <c r="EMJ2587" s="12"/>
      <c r="EMK2587" s="12"/>
      <c r="EML2587" s="12"/>
      <c r="EMM2587" s="12"/>
      <c r="EMN2587" s="12"/>
      <c r="EMO2587" s="12"/>
      <c r="EMP2587" s="12"/>
      <c r="EMQ2587" s="12"/>
      <c r="EMR2587" s="12"/>
      <c r="EMS2587" s="12"/>
      <c r="EMT2587" s="12"/>
      <c r="EMU2587" s="12"/>
      <c r="EMV2587" s="12"/>
      <c r="EMW2587" s="12"/>
      <c r="EMX2587" s="12"/>
      <c r="EMY2587" s="12"/>
      <c r="EMZ2587" s="12"/>
      <c r="ENA2587" s="12"/>
      <c r="ENB2587" s="12"/>
      <c r="ENC2587" s="12"/>
      <c r="END2587" s="12"/>
      <c r="ENE2587" s="12"/>
      <c r="ENF2587" s="12"/>
      <c r="ENG2587" s="12"/>
      <c r="ENH2587" s="12"/>
      <c r="ENI2587" s="12"/>
      <c r="ENJ2587" s="12"/>
      <c r="ENK2587" s="12"/>
      <c r="ENL2587" s="12"/>
      <c r="ENM2587" s="12"/>
      <c r="ENN2587" s="12"/>
      <c r="ENO2587" s="12"/>
      <c r="ENP2587" s="12"/>
      <c r="ENQ2587" s="12"/>
      <c r="ENR2587" s="12"/>
      <c r="ENS2587" s="12"/>
      <c r="ENT2587" s="12"/>
      <c r="ENU2587" s="12"/>
      <c r="ENV2587" s="12"/>
      <c r="ENW2587" s="12"/>
      <c r="ENX2587" s="12"/>
      <c r="ENY2587" s="12"/>
      <c r="ENZ2587" s="12"/>
      <c r="EOA2587" s="12"/>
      <c r="EOB2587" s="12"/>
      <c r="EOC2587" s="12"/>
      <c r="EOD2587" s="12"/>
      <c r="EOE2587" s="12"/>
      <c r="EOF2587" s="12"/>
      <c r="EOG2587" s="12"/>
      <c r="EOH2587" s="12"/>
      <c r="EOI2587" s="12"/>
      <c r="EOJ2587" s="12"/>
      <c r="EOK2587" s="12"/>
      <c r="EOL2587" s="12"/>
      <c r="EOM2587" s="12"/>
      <c r="EON2587" s="12"/>
      <c r="EOO2587" s="12"/>
      <c r="EOP2587" s="12"/>
      <c r="EOQ2587" s="12"/>
      <c r="EOR2587" s="12"/>
      <c r="EOS2587" s="12"/>
      <c r="EOT2587" s="12"/>
      <c r="EOU2587" s="12"/>
      <c r="EOV2587" s="12"/>
      <c r="EOW2587" s="12"/>
      <c r="EOX2587" s="12"/>
      <c r="EOY2587" s="12"/>
      <c r="EOZ2587" s="12"/>
      <c r="EPA2587" s="12"/>
      <c r="EPB2587" s="12"/>
      <c r="EPC2587" s="12"/>
      <c r="EPD2587" s="12"/>
      <c r="EPE2587" s="12"/>
      <c r="EPF2587" s="12"/>
      <c r="EPG2587" s="12"/>
      <c r="EPH2587" s="12"/>
      <c r="EPI2587" s="12"/>
      <c r="EPJ2587" s="12"/>
      <c r="EPK2587" s="12"/>
      <c r="EPL2587" s="12"/>
      <c r="EPM2587" s="12"/>
      <c r="EPN2587" s="12"/>
      <c r="EPO2587" s="12"/>
      <c r="EPP2587" s="12"/>
      <c r="EPQ2587" s="12"/>
      <c r="EPR2587" s="12"/>
      <c r="EPS2587" s="12"/>
      <c r="EPT2587" s="12"/>
      <c r="EPU2587" s="12"/>
      <c r="EPV2587" s="12"/>
      <c r="EPW2587" s="12"/>
      <c r="EPX2587" s="12"/>
      <c r="EPY2587" s="12"/>
      <c r="EPZ2587" s="12"/>
      <c r="EQA2587" s="12"/>
      <c r="EQB2587" s="12"/>
      <c r="EQC2587" s="12"/>
      <c r="EQD2587" s="12"/>
      <c r="EQE2587" s="12"/>
      <c r="EQF2587" s="12"/>
      <c r="EQG2587" s="12"/>
      <c r="EQH2587" s="12"/>
      <c r="EQI2587" s="12"/>
      <c r="EQJ2587" s="12"/>
      <c r="EQK2587" s="12"/>
      <c r="EQL2587" s="12"/>
      <c r="EQM2587" s="12"/>
      <c r="EQN2587" s="12"/>
      <c r="EQO2587" s="12"/>
      <c r="EQP2587" s="12"/>
      <c r="EQQ2587" s="12"/>
      <c r="EQR2587" s="12"/>
      <c r="EQS2587" s="12"/>
      <c r="EQT2587" s="12"/>
      <c r="EQU2587" s="12"/>
      <c r="EQV2587" s="12"/>
      <c r="EQW2587" s="12"/>
      <c r="EQX2587" s="12"/>
      <c r="EQY2587" s="12"/>
      <c r="EQZ2587" s="12"/>
      <c r="ERA2587" s="12"/>
      <c r="ERB2587" s="12"/>
      <c r="ERC2587" s="12"/>
      <c r="ERD2587" s="12"/>
      <c r="ERE2587" s="12"/>
      <c r="ERF2587" s="12"/>
      <c r="ERG2587" s="12"/>
      <c r="ERH2587" s="12"/>
      <c r="ERI2587" s="12"/>
      <c r="ERJ2587" s="12"/>
      <c r="ERK2587" s="12"/>
      <c r="ERL2587" s="12"/>
      <c r="ERM2587" s="12"/>
      <c r="ERN2587" s="12"/>
      <c r="ERO2587" s="12"/>
      <c r="ERP2587" s="12"/>
      <c r="ERQ2587" s="12"/>
      <c r="ERR2587" s="12"/>
      <c r="ERS2587" s="12"/>
      <c r="ERT2587" s="12"/>
      <c r="ERU2587" s="12"/>
      <c r="ERV2587" s="12"/>
      <c r="ERW2587" s="12"/>
      <c r="ERX2587" s="12"/>
      <c r="ERY2587" s="12"/>
      <c r="ERZ2587" s="12"/>
      <c r="ESA2587" s="12"/>
      <c r="ESB2587" s="12"/>
      <c r="ESC2587" s="12"/>
      <c r="ESD2587" s="12"/>
      <c r="ESE2587" s="12"/>
      <c r="ESF2587" s="12"/>
      <c r="ESG2587" s="12"/>
      <c r="ESH2587" s="12"/>
      <c r="ESI2587" s="12"/>
      <c r="ESJ2587" s="12"/>
      <c r="ESK2587" s="12"/>
      <c r="ESL2587" s="12"/>
      <c r="ESM2587" s="12"/>
      <c r="ESN2587" s="12"/>
      <c r="ESO2587" s="12"/>
      <c r="ESP2587" s="12"/>
      <c r="ESQ2587" s="12"/>
      <c r="ESR2587" s="12"/>
      <c r="ESS2587" s="12"/>
      <c r="EST2587" s="12"/>
      <c r="ESU2587" s="12"/>
      <c r="ESV2587" s="12"/>
      <c r="ESW2587" s="12"/>
      <c r="ESX2587" s="12"/>
      <c r="ESY2587" s="12"/>
      <c r="ESZ2587" s="12"/>
      <c r="ETA2587" s="12"/>
      <c r="ETB2587" s="12"/>
      <c r="ETC2587" s="12"/>
      <c r="ETD2587" s="12"/>
      <c r="ETE2587" s="12"/>
      <c r="ETF2587" s="12"/>
      <c r="ETG2587" s="12"/>
      <c r="ETH2587" s="12"/>
      <c r="ETI2587" s="12"/>
      <c r="ETJ2587" s="12"/>
      <c r="ETK2587" s="12"/>
      <c r="ETL2587" s="12"/>
      <c r="ETM2587" s="12"/>
      <c r="ETN2587" s="12"/>
      <c r="ETO2587" s="12"/>
      <c r="ETP2587" s="12"/>
      <c r="ETQ2587" s="12"/>
      <c r="ETR2587" s="12"/>
      <c r="ETS2587" s="12"/>
      <c r="ETT2587" s="12"/>
      <c r="ETU2587" s="12"/>
      <c r="ETV2587" s="12"/>
      <c r="ETW2587" s="12"/>
      <c r="ETX2587" s="12"/>
      <c r="ETY2587" s="12"/>
      <c r="ETZ2587" s="12"/>
      <c r="EUA2587" s="12"/>
      <c r="EUB2587" s="12"/>
      <c r="EUC2587" s="12"/>
      <c r="EUD2587" s="12"/>
      <c r="EUE2587" s="12"/>
      <c r="EUF2587" s="12"/>
      <c r="EUG2587" s="12"/>
      <c r="EUH2587" s="12"/>
      <c r="EUI2587" s="12"/>
      <c r="EUJ2587" s="12"/>
      <c r="EUK2587" s="12"/>
      <c r="EUL2587" s="12"/>
      <c r="EUM2587" s="12"/>
      <c r="EUN2587" s="12"/>
      <c r="EUO2587" s="12"/>
      <c r="EUP2587" s="12"/>
      <c r="EUQ2587" s="12"/>
      <c r="EUR2587" s="12"/>
      <c r="EUS2587" s="12"/>
      <c r="EUT2587" s="12"/>
      <c r="EUU2587" s="12"/>
      <c r="EUV2587" s="12"/>
      <c r="EUW2587" s="12"/>
      <c r="EUX2587" s="12"/>
      <c r="EUY2587" s="12"/>
      <c r="EUZ2587" s="12"/>
      <c r="EVA2587" s="12"/>
      <c r="EVB2587" s="12"/>
      <c r="EVC2587" s="12"/>
      <c r="EVD2587" s="12"/>
      <c r="EVE2587" s="12"/>
      <c r="EVF2587" s="12"/>
      <c r="EVG2587" s="12"/>
      <c r="EVH2587" s="12"/>
      <c r="EVI2587" s="12"/>
      <c r="EVJ2587" s="12"/>
      <c r="EVK2587" s="12"/>
      <c r="EVL2587" s="12"/>
      <c r="EVM2587" s="12"/>
      <c r="EVN2587" s="12"/>
      <c r="EVO2587" s="12"/>
      <c r="EVP2587" s="12"/>
      <c r="EVQ2587" s="12"/>
      <c r="EVR2587" s="12"/>
      <c r="EVS2587" s="12"/>
      <c r="EVT2587" s="12"/>
      <c r="EVU2587" s="12"/>
      <c r="EVV2587" s="12"/>
      <c r="EVW2587" s="12"/>
      <c r="EVX2587" s="12"/>
      <c r="EVY2587" s="12"/>
      <c r="EVZ2587" s="12"/>
      <c r="EWA2587" s="12"/>
      <c r="EWB2587" s="12"/>
      <c r="EWC2587" s="12"/>
      <c r="EWD2587" s="12"/>
      <c r="EWE2587" s="12"/>
      <c r="EWF2587" s="12"/>
      <c r="EWG2587" s="12"/>
      <c r="EWH2587" s="12"/>
      <c r="EWI2587" s="12"/>
      <c r="EWJ2587" s="12"/>
      <c r="EWK2587" s="12"/>
      <c r="EWL2587" s="12"/>
      <c r="EWM2587" s="12"/>
      <c r="EWN2587" s="12"/>
      <c r="EWO2587" s="12"/>
      <c r="EWP2587" s="12"/>
      <c r="EWQ2587" s="12"/>
      <c r="EWR2587" s="12"/>
      <c r="EWS2587" s="12"/>
      <c r="EWT2587" s="12"/>
      <c r="EWU2587" s="12"/>
      <c r="EWV2587" s="12"/>
      <c r="EWW2587" s="12"/>
      <c r="EWX2587" s="12"/>
      <c r="EWY2587" s="12"/>
      <c r="EWZ2587" s="12"/>
      <c r="EXA2587" s="12"/>
      <c r="EXB2587" s="12"/>
      <c r="EXC2587" s="12"/>
      <c r="EXD2587" s="12"/>
      <c r="EXE2587" s="12"/>
      <c r="EXF2587" s="12"/>
      <c r="EXG2587" s="12"/>
      <c r="EXH2587" s="12"/>
      <c r="EXI2587" s="12"/>
      <c r="EXJ2587" s="12"/>
      <c r="EXK2587" s="12"/>
      <c r="EXL2587" s="12"/>
      <c r="EXM2587" s="12"/>
      <c r="EXN2587" s="12"/>
      <c r="EXO2587" s="12"/>
      <c r="EXP2587" s="12"/>
      <c r="EXQ2587" s="12"/>
      <c r="EXR2587" s="12"/>
      <c r="EXS2587" s="12"/>
      <c r="EXT2587" s="12"/>
      <c r="EXU2587" s="12"/>
      <c r="EXV2587" s="12"/>
      <c r="EXW2587" s="12"/>
      <c r="EXX2587" s="12"/>
      <c r="EXY2587" s="12"/>
      <c r="EXZ2587" s="12"/>
      <c r="EYA2587" s="12"/>
      <c r="EYB2587" s="12"/>
      <c r="EYC2587" s="12"/>
      <c r="EYD2587" s="12"/>
      <c r="EYE2587" s="12"/>
      <c r="EYF2587" s="12"/>
      <c r="EYG2587" s="12"/>
      <c r="EYH2587" s="12"/>
      <c r="EYI2587" s="12"/>
      <c r="EYJ2587" s="12"/>
      <c r="EYK2587" s="12"/>
      <c r="EYL2587" s="12"/>
      <c r="EYM2587" s="12"/>
      <c r="EYN2587" s="12"/>
      <c r="EYO2587" s="12"/>
      <c r="EYP2587" s="12"/>
      <c r="EYQ2587" s="12"/>
      <c r="EYR2587" s="12"/>
      <c r="EYS2587" s="12"/>
      <c r="EYT2587" s="12"/>
      <c r="EYU2587" s="12"/>
      <c r="EYV2587" s="12"/>
      <c r="EYW2587" s="12"/>
      <c r="EYX2587" s="12"/>
      <c r="EYY2587" s="12"/>
      <c r="EYZ2587" s="12"/>
      <c r="EZA2587" s="12"/>
      <c r="EZB2587" s="12"/>
      <c r="EZC2587" s="12"/>
      <c r="EZD2587" s="12"/>
      <c r="EZE2587" s="12"/>
      <c r="EZF2587" s="12"/>
      <c r="EZG2587" s="12"/>
      <c r="EZH2587" s="12"/>
      <c r="EZI2587" s="12"/>
      <c r="EZJ2587" s="12"/>
      <c r="EZK2587" s="12"/>
      <c r="EZL2587" s="12"/>
      <c r="EZM2587" s="12"/>
      <c r="EZN2587" s="12"/>
      <c r="EZO2587" s="12"/>
      <c r="EZP2587" s="12"/>
      <c r="EZQ2587" s="12"/>
      <c r="EZR2587" s="12"/>
      <c r="EZS2587" s="12"/>
      <c r="EZT2587" s="12"/>
      <c r="EZU2587" s="12"/>
      <c r="EZV2587" s="12"/>
      <c r="EZW2587" s="12"/>
      <c r="EZX2587" s="12"/>
      <c r="EZY2587" s="12"/>
      <c r="EZZ2587" s="12"/>
      <c r="FAA2587" s="12"/>
      <c r="FAB2587" s="12"/>
      <c r="FAC2587" s="12"/>
      <c r="FAD2587" s="12"/>
      <c r="FAE2587" s="12"/>
      <c r="FAF2587" s="12"/>
      <c r="FAG2587" s="12"/>
      <c r="FAH2587" s="12"/>
      <c r="FAI2587" s="12"/>
      <c r="FAJ2587" s="12"/>
      <c r="FAK2587" s="12"/>
      <c r="FAL2587" s="12"/>
      <c r="FAM2587" s="12"/>
      <c r="FAN2587" s="12"/>
      <c r="FAO2587" s="12"/>
      <c r="FAP2587" s="12"/>
      <c r="FAQ2587" s="12"/>
      <c r="FAR2587" s="12"/>
      <c r="FAS2587" s="12"/>
      <c r="FAT2587" s="12"/>
      <c r="FAU2587" s="12"/>
      <c r="FAV2587" s="12"/>
      <c r="FAW2587" s="12"/>
      <c r="FAX2587" s="12"/>
      <c r="FAY2587" s="12"/>
      <c r="FAZ2587" s="12"/>
      <c r="FBA2587" s="12"/>
      <c r="FBB2587" s="12"/>
      <c r="FBC2587" s="12"/>
      <c r="FBD2587" s="12"/>
      <c r="FBE2587" s="12"/>
      <c r="FBF2587" s="12"/>
      <c r="FBG2587" s="12"/>
      <c r="FBH2587" s="12"/>
      <c r="FBI2587" s="12"/>
      <c r="FBJ2587" s="12"/>
      <c r="FBK2587" s="12"/>
      <c r="FBL2587" s="12"/>
      <c r="FBM2587" s="12"/>
      <c r="FBN2587" s="12"/>
      <c r="FBO2587" s="12"/>
      <c r="FBP2587" s="12"/>
      <c r="FBQ2587" s="12"/>
      <c r="FBR2587" s="12"/>
      <c r="FBS2587" s="12"/>
      <c r="FBT2587" s="12"/>
      <c r="FBU2587" s="12"/>
      <c r="FBV2587" s="12"/>
      <c r="FBW2587" s="12"/>
      <c r="FBX2587" s="12"/>
      <c r="FBY2587" s="12"/>
      <c r="FBZ2587" s="12"/>
      <c r="FCA2587" s="12"/>
      <c r="FCB2587" s="12"/>
      <c r="FCC2587" s="12"/>
      <c r="FCD2587" s="12"/>
      <c r="FCE2587" s="12"/>
      <c r="FCF2587" s="12"/>
      <c r="FCG2587" s="12"/>
      <c r="FCH2587" s="12"/>
      <c r="FCI2587" s="12"/>
      <c r="FCJ2587" s="12"/>
      <c r="FCK2587" s="12"/>
      <c r="FCL2587" s="12"/>
      <c r="FCM2587" s="12"/>
      <c r="FCN2587" s="12"/>
      <c r="FCO2587" s="12"/>
      <c r="FCP2587" s="12"/>
      <c r="FCQ2587" s="12"/>
      <c r="FCR2587" s="12"/>
      <c r="FCS2587" s="12"/>
      <c r="FCT2587" s="12"/>
      <c r="FCU2587" s="12"/>
      <c r="FCV2587" s="12"/>
      <c r="FCW2587" s="12"/>
      <c r="FCX2587" s="12"/>
      <c r="FCY2587" s="12"/>
      <c r="FCZ2587" s="12"/>
      <c r="FDA2587" s="12"/>
      <c r="FDB2587" s="12"/>
      <c r="FDC2587" s="12"/>
      <c r="FDD2587" s="12"/>
      <c r="FDE2587" s="12"/>
      <c r="FDF2587" s="12"/>
      <c r="FDG2587" s="12"/>
      <c r="FDH2587" s="12"/>
      <c r="FDI2587" s="12"/>
      <c r="FDJ2587" s="12"/>
      <c r="FDK2587" s="12"/>
      <c r="FDL2587" s="12"/>
      <c r="FDM2587" s="12"/>
      <c r="FDN2587" s="12"/>
      <c r="FDO2587" s="12"/>
      <c r="FDP2587" s="12"/>
      <c r="FDQ2587" s="12"/>
      <c r="FDR2587" s="12"/>
      <c r="FDS2587" s="12"/>
      <c r="FDT2587" s="12"/>
      <c r="FDU2587" s="12"/>
      <c r="FDV2587" s="12"/>
      <c r="FDW2587" s="12"/>
      <c r="FDX2587" s="12"/>
      <c r="FDY2587" s="12"/>
      <c r="FDZ2587" s="12"/>
      <c r="FEA2587" s="12"/>
      <c r="FEB2587" s="12"/>
      <c r="FEC2587" s="12"/>
      <c r="FED2587" s="12"/>
      <c r="FEE2587" s="12"/>
      <c r="FEF2587" s="12"/>
      <c r="FEG2587" s="12"/>
      <c r="FEH2587" s="12"/>
      <c r="FEI2587" s="12"/>
      <c r="FEJ2587" s="12"/>
      <c r="FEK2587" s="12"/>
      <c r="FEL2587" s="12"/>
      <c r="FEM2587" s="12"/>
      <c r="FEN2587" s="12"/>
      <c r="FEO2587" s="12"/>
      <c r="FEP2587" s="12"/>
      <c r="FEQ2587" s="12"/>
      <c r="FER2587" s="12"/>
      <c r="FES2587" s="12"/>
      <c r="FET2587" s="12"/>
      <c r="FEU2587" s="12"/>
      <c r="FEV2587" s="12"/>
      <c r="FEW2587" s="12"/>
      <c r="FEX2587" s="12"/>
      <c r="FEY2587" s="12"/>
      <c r="FEZ2587" s="12"/>
      <c r="FFA2587" s="12"/>
      <c r="FFB2587" s="12"/>
      <c r="FFC2587" s="12"/>
      <c r="FFD2587" s="12"/>
      <c r="FFE2587" s="12"/>
      <c r="FFF2587" s="12"/>
      <c r="FFG2587" s="12"/>
      <c r="FFH2587" s="12"/>
      <c r="FFI2587" s="12"/>
      <c r="FFJ2587" s="12"/>
      <c r="FFK2587" s="12"/>
      <c r="FFL2587" s="12"/>
      <c r="FFM2587" s="12"/>
      <c r="FFN2587" s="12"/>
      <c r="FFO2587" s="12"/>
      <c r="FFP2587" s="12"/>
      <c r="FFQ2587" s="12"/>
      <c r="FFR2587" s="12"/>
      <c r="FFS2587" s="12"/>
      <c r="FFT2587" s="12"/>
      <c r="FFU2587" s="12"/>
      <c r="FFV2587" s="12"/>
      <c r="FFW2587" s="12"/>
      <c r="FFX2587" s="12"/>
      <c r="FFY2587" s="12"/>
      <c r="FFZ2587" s="12"/>
      <c r="FGA2587" s="12"/>
      <c r="FGB2587" s="12"/>
      <c r="FGC2587" s="12"/>
      <c r="FGD2587" s="12"/>
      <c r="FGE2587" s="12"/>
      <c r="FGF2587" s="12"/>
      <c r="FGG2587" s="12"/>
      <c r="FGH2587" s="12"/>
      <c r="FGI2587" s="12"/>
      <c r="FGJ2587" s="12"/>
      <c r="FGK2587" s="12"/>
      <c r="FGL2587" s="12"/>
      <c r="FGM2587" s="12"/>
      <c r="FGN2587" s="12"/>
      <c r="FGO2587" s="12"/>
      <c r="FGP2587" s="12"/>
      <c r="FGQ2587" s="12"/>
      <c r="FGR2587" s="12"/>
      <c r="FGS2587" s="12"/>
      <c r="FGT2587" s="12"/>
      <c r="FGU2587" s="12"/>
      <c r="FGV2587" s="12"/>
      <c r="FGW2587" s="12"/>
      <c r="FGX2587" s="12"/>
      <c r="FGY2587" s="12"/>
      <c r="FGZ2587" s="12"/>
      <c r="FHA2587" s="12"/>
      <c r="FHB2587" s="12"/>
      <c r="FHC2587" s="12"/>
      <c r="FHD2587" s="12"/>
      <c r="FHE2587" s="12"/>
      <c r="FHF2587" s="12"/>
      <c r="FHG2587" s="12"/>
      <c r="FHH2587" s="12"/>
      <c r="FHI2587" s="12"/>
      <c r="FHJ2587" s="12"/>
      <c r="FHK2587" s="12"/>
      <c r="FHL2587" s="12"/>
      <c r="FHM2587" s="12"/>
      <c r="FHN2587" s="12"/>
      <c r="FHO2587" s="12"/>
      <c r="FHP2587" s="12"/>
      <c r="FHQ2587" s="12"/>
      <c r="FHR2587" s="12"/>
      <c r="FHS2587" s="12"/>
      <c r="FHT2587" s="12"/>
      <c r="FHU2587" s="12"/>
      <c r="FHV2587" s="12"/>
      <c r="FHW2587" s="12"/>
      <c r="FHX2587" s="12"/>
      <c r="FHY2587" s="12"/>
      <c r="FHZ2587" s="12"/>
      <c r="FIA2587" s="12"/>
      <c r="FIB2587" s="12"/>
      <c r="FIC2587" s="12"/>
      <c r="FID2587" s="12"/>
      <c r="FIE2587" s="12"/>
      <c r="FIF2587" s="12"/>
      <c r="FIG2587" s="12"/>
      <c r="FIH2587" s="12"/>
      <c r="FII2587" s="12"/>
      <c r="FIJ2587" s="12"/>
      <c r="FIK2587" s="12"/>
      <c r="FIL2587" s="12"/>
      <c r="FIM2587" s="12"/>
      <c r="FIN2587" s="12"/>
      <c r="FIO2587" s="12"/>
      <c r="FIP2587" s="12"/>
      <c r="FIQ2587" s="12"/>
      <c r="FIR2587" s="12"/>
      <c r="FIS2587" s="12"/>
      <c r="FIT2587" s="12"/>
      <c r="FIU2587" s="12"/>
      <c r="FIV2587" s="12"/>
      <c r="FIW2587" s="12"/>
      <c r="FIX2587" s="12"/>
      <c r="FIY2587" s="12"/>
      <c r="FIZ2587" s="12"/>
      <c r="FJA2587" s="12"/>
      <c r="FJB2587" s="12"/>
      <c r="FJC2587" s="12"/>
      <c r="FJD2587" s="12"/>
      <c r="FJE2587" s="12"/>
      <c r="FJF2587" s="12"/>
      <c r="FJG2587" s="12"/>
      <c r="FJH2587" s="12"/>
      <c r="FJI2587" s="12"/>
      <c r="FJJ2587" s="12"/>
      <c r="FJK2587" s="12"/>
      <c r="FJL2587" s="12"/>
      <c r="FJM2587" s="12"/>
      <c r="FJN2587" s="12"/>
      <c r="FJO2587" s="12"/>
      <c r="FJP2587" s="12"/>
      <c r="FJQ2587" s="12"/>
      <c r="FJR2587" s="12"/>
      <c r="FJS2587" s="12"/>
      <c r="FJT2587" s="12"/>
      <c r="FJU2587" s="12"/>
      <c r="FJV2587" s="12"/>
      <c r="FJW2587" s="12"/>
      <c r="FJX2587" s="12"/>
      <c r="FJY2587" s="12"/>
      <c r="FJZ2587" s="12"/>
      <c r="FKA2587" s="12"/>
      <c r="FKB2587" s="12"/>
      <c r="FKC2587" s="12"/>
      <c r="FKD2587" s="12"/>
      <c r="FKE2587" s="12"/>
      <c r="FKF2587" s="12"/>
      <c r="FKG2587" s="12"/>
      <c r="FKH2587" s="12"/>
      <c r="FKI2587" s="12"/>
      <c r="FKJ2587" s="12"/>
      <c r="FKK2587" s="12"/>
      <c r="FKL2587" s="12"/>
      <c r="FKM2587" s="12"/>
      <c r="FKN2587" s="12"/>
      <c r="FKO2587" s="12"/>
      <c r="FKP2587" s="12"/>
      <c r="FKQ2587" s="12"/>
      <c r="FKR2587" s="12"/>
      <c r="FKS2587" s="12"/>
      <c r="FKT2587" s="12"/>
      <c r="FKU2587" s="12"/>
      <c r="FKV2587" s="12"/>
      <c r="FKW2587" s="12"/>
      <c r="FKX2587" s="12"/>
      <c r="FKY2587" s="12"/>
      <c r="FKZ2587" s="12"/>
      <c r="FLA2587" s="12"/>
      <c r="FLB2587" s="12"/>
      <c r="FLC2587" s="12"/>
      <c r="FLD2587" s="12"/>
      <c r="FLE2587" s="12"/>
      <c r="FLF2587" s="12"/>
      <c r="FLG2587" s="12"/>
      <c r="FLH2587" s="12"/>
      <c r="FLI2587" s="12"/>
      <c r="FLJ2587" s="12"/>
      <c r="FLK2587" s="12"/>
      <c r="FLL2587" s="12"/>
      <c r="FLM2587" s="12"/>
      <c r="FLN2587" s="12"/>
      <c r="FLO2587" s="12"/>
      <c r="FLP2587" s="12"/>
      <c r="FLQ2587" s="12"/>
      <c r="FLR2587" s="12"/>
      <c r="FLS2587" s="12"/>
      <c r="FLT2587" s="12"/>
      <c r="FLU2587" s="12"/>
      <c r="FLV2587" s="12"/>
      <c r="FLW2587" s="12"/>
      <c r="FLX2587" s="12"/>
      <c r="FLY2587" s="12"/>
      <c r="FLZ2587" s="12"/>
      <c r="FMA2587" s="12"/>
      <c r="FMB2587" s="12"/>
      <c r="FMC2587" s="12"/>
      <c r="FMD2587" s="12"/>
      <c r="FME2587" s="12"/>
      <c r="FMF2587" s="12"/>
      <c r="FMG2587" s="12"/>
      <c r="FMH2587" s="12"/>
      <c r="FMI2587" s="12"/>
      <c r="FMJ2587" s="12"/>
      <c r="FMK2587" s="12"/>
      <c r="FML2587" s="12"/>
      <c r="FMM2587" s="12"/>
      <c r="FMN2587" s="12"/>
      <c r="FMO2587" s="12"/>
      <c r="FMP2587" s="12"/>
      <c r="FMQ2587" s="12"/>
      <c r="FMR2587" s="12"/>
      <c r="FMS2587" s="12"/>
      <c r="FMT2587" s="12"/>
      <c r="FMU2587" s="12"/>
      <c r="FMV2587" s="12"/>
      <c r="FMW2587" s="12"/>
      <c r="FMX2587" s="12"/>
      <c r="FMY2587" s="12"/>
      <c r="FMZ2587" s="12"/>
      <c r="FNA2587" s="12"/>
      <c r="FNB2587" s="12"/>
      <c r="FNC2587" s="12"/>
      <c r="FND2587" s="12"/>
      <c r="FNE2587" s="12"/>
      <c r="FNF2587" s="12"/>
      <c r="FNG2587" s="12"/>
      <c r="FNH2587" s="12"/>
      <c r="FNI2587" s="12"/>
      <c r="FNJ2587" s="12"/>
      <c r="FNK2587" s="12"/>
      <c r="FNL2587" s="12"/>
      <c r="FNM2587" s="12"/>
      <c r="FNN2587" s="12"/>
      <c r="FNO2587" s="12"/>
      <c r="FNP2587" s="12"/>
      <c r="FNQ2587" s="12"/>
      <c r="FNR2587" s="12"/>
      <c r="FNS2587" s="12"/>
      <c r="FNT2587" s="12"/>
      <c r="FNU2587" s="12"/>
      <c r="FNV2587" s="12"/>
      <c r="FNW2587" s="12"/>
      <c r="FNX2587" s="12"/>
      <c r="FNY2587" s="12"/>
      <c r="FNZ2587" s="12"/>
      <c r="FOA2587" s="12"/>
      <c r="FOB2587" s="12"/>
      <c r="FOC2587" s="12"/>
      <c r="FOD2587" s="12"/>
      <c r="FOE2587" s="12"/>
      <c r="FOF2587" s="12"/>
      <c r="FOG2587" s="12"/>
      <c r="FOH2587" s="12"/>
      <c r="FOI2587" s="12"/>
      <c r="FOJ2587" s="12"/>
      <c r="FOK2587" s="12"/>
      <c r="FOL2587" s="12"/>
      <c r="FOM2587" s="12"/>
      <c r="FON2587" s="12"/>
      <c r="FOO2587" s="12"/>
      <c r="FOP2587" s="12"/>
      <c r="FOQ2587" s="12"/>
      <c r="FOR2587" s="12"/>
      <c r="FOS2587" s="12"/>
      <c r="FOT2587" s="12"/>
      <c r="FOU2587" s="12"/>
      <c r="FOV2587" s="12"/>
      <c r="FOW2587" s="12"/>
      <c r="FOX2587" s="12"/>
      <c r="FOY2587" s="12"/>
      <c r="FOZ2587" s="12"/>
      <c r="FPA2587" s="12"/>
      <c r="FPB2587" s="12"/>
      <c r="FPC2587" s="12"/>
      <c r="FPD2587" s="12"/>
      <c r="FPE2587" s="12"/>
      <c r="FPF2587" s="12"/>
      <c r="FPG2587" s="12"/>
      <c r="FPH2587" s="12"/>
      <c r="FPI2587" s="12"/>
      <c r="FPJ2587" s="12"/>
      <c r="FPK2587" s="12"/>
      <c r="FPL2587" s="12"/>
      <c r="FPM2587" s="12"/>
      <c r="FPN2587" s="12"/>
      <c r="FPO2587" s="12"/>
      <c r="FPP2587" s="12"/>
      <c r="FPQ2587" s="12"/>
      <c r="FPR2587" s="12"/>
      <c r="FPS2587" s="12"/>
      <c r="FPT2587" s="12"/>
      <c r="FPU2587" s="12"/>
      <c r="FPV2587" s="12"/>
      <c r="FPW2587" s="12"/>
      <c r="FPX2587" s="12"/>
      <c r="FPY2587" s="12"/>
      <c r="FPZ2587" s="12"/>
      <c r="FQA2587" s="12"/>
      <c r="FQB2587" s="12"/>
      <c r="FQC2587" s="12"/>
      <c r="FQD2587" s="12"/>
      <c r="FQE2587" s="12"/>
      <c r="FQF2587" s="12"/>
      <c r="FQG2587" s="12"/>
      <c r="FQH2587" s="12"/>
      <c r="FQI2587" s="12"/>
      <c r="FQJ2587" s="12"/>
      <c r="FQK2587" s="12"/>
      <c r="FQL2587" s="12"/>
      <c r="FQM2587" s="12"/>
      <c r="FQN2587" s="12"/>
      <c r="FQO2587" s="12"/>
      <c r="FQP2587" s="12"/>
      <c r="FQQ2587" s="12"/>
      <c r="FQR2587" s="12"/>
      <c r="FQS2587" s="12"/>
      <c r="FQT2587" s="12"/>
      <c r="FQU2587" s="12"/>
      <c r="FQV2587" s="12"/>
      <c r="FQW2587" s="12"/>
      <c r="FQX2587" s="12"/>
      <c r="FQY2587" s="12"/>
      <c r="FQZ2587" s="12"/>
      <c r="FRA2587" s="12"/>
      <c r="FRB2587" s="12"/>
      <c r="FRC2587" s="12"/>
      <c r="FRD2587" s="12"/>
      <c r="FRE2587" s="12"/>
      <c r="FRF2587" s="12"/>
      <c r="FRG2587" s="12"/>
      <c r="FRH2587" s="12"/>
      <c r="FRI2587" s="12"/>
      <c r="FRJ2587" s="12"/>
      <c r="FRK2587" s="12"/>
      <c r="FRL2587" s="12"/>
      <c r="FRM2587" s="12"/>
      <c r="FRN2587" s="12"/>
      <c r="FRO2587" s="12"/>
      <c r="FRP2587" s="12"/>
      <c r="FRQ2587" s="12"/>
      <c r="FRR2587" s="12"/>
      <c r="FRS2587" s="12"/>
      <c r="FRT2587" s="12"/>
      <c r="FRU2587" s="12"/>
      <c r="FRV2587" s="12"/>
      <c r="FRW2587" s="12"/>
      <c r="FRX2587" s="12"/>
      <c r="FRY2587" s="12"/>
      <c r="FRZ2587" s="12"/>
      <c r="FSA2587" s="12"/>
      <c r="FSB2587" s="12"/>
      <c r="FSC2587" s="12"/>
      <c r="FSD2587" s="12"/>
      <c r="FSE2587" s="12"/>
      <c r="FSF2587" s="12"/>
      <c r="FSG2587" s="12"/>
      <c r="FSH2587" s="12"/>
      <c r="FSI2587" s="12"/>
      <c r="FSJ2587" s="12"/>
      <c r="FSK2587" s="12"/>
      <c r="FSL2587" s="12"/>
      <c r="FSM2587" s="12"/>
      <c r="FSN2587" s="12"/>
      <c r="FSO2587" s="12"/>
      <c r="FSP2587" s="12"/>
      <c r="FSQ2587" s="12"/>
      <c r="FSR2587" s="12"/>
      <c r="FSS2587" s="12"/>
      <c r="FST2587" s="12"/>
      <c r="FSU2587" s="12"/>
      <c r="FSV2587" s="12"/>
      <c r="FSW2587" s="12"/>
      <c r="FSX2587" s="12"/>
      <c r="FSY2587" s="12"/>
      <c r="FSZ2587" s="12"/>
      <c r="FTA2587" s="12"/>
      <c r="FTB2587" s="12"/>
      <c r="FTC2587" s="12"/>
      <c r="FTD2587" s="12"/>
      <c r="FTE2587" s="12"/>
      <c r="FTF2587" s="12"/>
      <c r="FTG2587" s="12"/>
      <c r="FTH2587" s="12"/>
      <c r="FTI2587" s="12"/>
      <c r="FTJ2587" s="12"/>
      <c r="FTK2587" s="12"/>
      <c r="FTL2587" s="12"/>
      <c r="FTM2587" s="12"/>
      <c r="FTN2587" s="12"/>
      <c r="FTO2587" s="12"/>
      <c r="FTP2587" s="12"/>
      <c r="FTQ2587" s="12"/>
      <c r="FTR2587" s="12"/>
      <c r="FTS2587" s="12"/>
      <c r="FTT2587" s="12"/>
      <c r="FTU2587" s="12"/>
      <c r="FTV2587" s="12"/>
      <c r="FTW2587" s="12"/>
      <c r="FTX2587" s="12"/>
      <c r="FTY2587" s="12"/>
      <c r="FTZ2587" s="12"/>
      <c r="FUA2587" s="12"/>
      <c r="FUB2587" s="12"/>
      <c r="FUC2587" s="12"/>
      <c r="FUD2587" s="12"/>
      <c r="FUE2587" s="12"/>
      <c r="FUF2587" s="12"/>
      <c r="FUG2587" s="12"/>
      <c r="FUH2587" s="12"/>
      <c r="FUI2587" s="12"/>
      <c r="FUJ2587" s="12"/>
      <c r="FUK2587" s="12"/>
      <c r="FUL2587" s="12"/>
      <c r="FUM2587" s="12"/>
      <c r="FUN2587" s="12"/>
      <c r="FUO2587" s="12"/>
      <c r="FUP2587" s="12"/>
      <c r="FUQ2587" s="12"/>
      <c r="FUR2587" s="12"/>
      <c r="FUS2587" s="12"/>
      <c r="FUT2587" s="12"/>
      <c r="FUU2587" s="12"/>
      <c r="FUV2587" s="12"/>
      <c r="FUW2587" s="12"/>
      <c r="FUX2587" s="12"/>
      <c r="FUY2587" s="12"/>
      <c r="FUZ2587" s="12"/>
      <c r="FVA2587" s="12"/>
      <c r="FVB2587" s="12"/>
      <c r="FVC2587" s="12"/>
      <c r="FVD2587" s="12"/>
      <c r="FVE2587" s="12"/>
      <c r="FVF2587" s="12"/>
      <c r="FVG2587" s="12"/>
      <c r="FVH2587" s="12"/>
      <c r="FVI2587" s="12"/>
      <c r="FVJ2587" s="12"/>
      <c r="FVK2587" s="12"/>
      <c r="FVL2587" s="12"/>
      <c r="FVM2587" s="12"/>
      <c r="FVN2587" s="12"/>
      <c r="FVO2587" s="12"/>
      <c r="FVP2587" s="12"/>
      <c r="FVQ2587" s="12"/>
      <c r="FVR2587" s="12"/>
      <c r="FVS2587" s="12"/>
      <c r="FVT2587" s="12"/>
      <c r="FVU2587" s="12"/>
      <c r="FVV2587" s="12"/>
      <c r="FVW2587" s="12"/>
      <c r="FVX2587" s="12"/>
      <c r="FVY2587" s="12"/>
      <c r="FVZ2587" s="12"/>
      <c r="FWA2587" s="12"/>
      <c r="FWB2587" s="12"/>
      <c r="FWC2587" s="12"/>
      <c r="FWD2587" s="12"/>
      <c r="FWE2587" s="12"/>
      <c r="FWF2587" s="12"/>
      <c r="FWG2587" s="12"/>
      <c r="FWH2587" s="12"/>
      <c r="FWI2587" s="12"/>
      <c r="FWJ2587" s="12"/>
      <c r="FWK2587" s="12"/>
      <c r="FWL2587" s="12"/>
      <c r="FWM2587" s="12"/>
      <c r="FWN2587" s="12"/>
      <c r="FWO2587" s="12"/>
      <c r="FWP2587" s="12"/>
      <c r="FWQ2587" s="12"/>
      <c r="FWR2587" s="12"/>
      <c r="FWS2587" s="12"/>
      <c r="FWT2587" s="12"/>
      <c r="FWU2587" s="12"/>
      <c r="FWV2587" s="12"/>
      <c r="FWW2587" s="12"/>
      <c r="FWX2587" s="12"/>
      <c r="FWY2587" s="12"/>
      <c r="FWZ2587" s="12"/>
      <c r="FXA2587" s="12"/>
      <c r="FXB2587" s="12"/>
      <c r="FXC2587" s="12"/>
      <c r="FXD2587" s="12"/>
      <c r="FXE2587" s="12"/>
      <c r="FXF2587" s="12"/>
      <c r="FXG2587" s="12"/>
      <c r="FXH2587" s="12"/>
      <c r="FXI2587" s="12"/>
      <c r="FXJ2587" s="12"/>
      <c r="FXK2587" s="12"/>
      <c r="FXL2587" s="12"/>
      <c r="FXM2587" s="12"/>
      <c r="FXN2587" s="12"/>
      <c r="FXO2587" s="12"/>
      <c r="FXP2587" s="12"/>
      <c r="FXQ2587" s="12"/>
      <c r="FXR2587" s="12"/>
      <c r="FXS2587" s="12"/>
      <c r="FXT2587" s="12"/>
      <c r="FXU2587" s="12"/>
      <c r="FXV2587" s="12"/>
      <c r="FXW2587" s="12"/>
      <c r="FXX2587" s="12"/>
      <c r="FXY2587" s="12"/>
      <c r="FXZ2587" s="12"/>
      <c r="FYA2587" s="12"/>
      <c r="FYB2587" s="12"/>
      <c r="FYC2587" s="12"/>
      <c r="FYD2587" s="12"/>
      <c r="FYE2587" s="12"/>
      <c r="FYF2587" s="12"/>
      <c r="FYG2587" s="12"/>
      <c r="FYH2587" s="12"/>
      <c r="FYI2587" s="12"/>
      <c r="FYJ2587" s="12"/>
      <c r="FYK2587" s="12"/>
      <c r="FYL2587" s="12"/>
      <c r="FYM2587" s="12"/>
      <c r="FYN2587" s="12"/>
      <c r="FYO2587" s="12"/>
      <c r="FYP2587" s="12"/>
      <c r="FYQ2587" s="12"/>
      <c r="FYR2587" s="12"/>
      <c r="FYS2587" s="12"/>
      <c r="FYT2587" s="12"/>
      <c r="FYU2587" s="12"/>
      <c r="FYV2587" s="12"/>
      <c r="FYW2587" s="12"/>
      <c r="FYX2587" s="12"/>
      <c r="FYY2587" s="12"/>
      <c r="FYZ2587" s="12"/>
      <c r="FZA2587" s="12"/>
      <c r="FZB2587" s="12"/>
      <c r="FZC2587" s="12"/>
      <c r="FZD2587" s="12"/>
      <c r="FZE2587" s="12"/>
      <c r="FZF2587" s="12"/>
      <c r="FZG2587" s="12"/>
      <c r="FZH2587" s="12"/>
      <c r="FZI2587" s="12"/>
      <c r="FZJ2587" s="12"/>
      <c r="FZK2587" s="12"/>
      <c r="FZL2587" s="12"/>
      <c r="FZM2587" s="12"/>
      <c r="FZN2587" s="12"/>
      <c r="FZO2587" s="12"/>
      <c r="FZP2587" s="12"/>
      <c r="FZQ2587" s="12"/>
      <c r="FZR2587" s="12"/>
      <c r="FZS2587" s="12"/>
      <c r="FZT2587" s="12"/>
      <c r="FZU2587" s="12"/>
      <c r="FZV2587" s="12"/>
      <c r="FZW2587" s="12"/>
      <c r="FZX2587" s="12"/>
      <c r="FZY2587" s="12"/>
      <c r="FZZ2587" s="12"/>
      <c r="GAA2587" s="12"/>
      <c r="GAB2587" s="12"/>
      <c r="GAC2587" s="12"/>
      <c r="GAD2587" s="12"/>
      <c r="GAE2587" s="12"/>
      <c r="GAF2587" s="12"/>
      <c r="GAG2587" s="12"/>
      <c r="GAH2587" s="12"/>
      <c r="GAI2587" s="12"/>
      <c r="GAJ2587" s="12"/>
      <c r="GAK2587" s="12"/>
      <c r="GAL2587" s="12"/>
      <c r="GAM2587" s="12"/>
      <c r="GAN2587" s="12"/>
      <c r="GAO2587" s="12"/>
      <c r="GAP2587" s="12"/>
      <c r="GAQ2587" s="12"/>
      <c r="GAR2587" s="12"/>
      <c r="GAS2587" s="12"/>
      <c r="GAT2587" s="12"/>
      <c r="GAU2587" s="12"/>
      <c r="GAV2587" s="12"/>
      <c r="GAW2587" s="12"/>
      <c r="GAX2587" s="12"/>
      <c r="GAY2587" s="12"/>
      <c r="GAZ2587" s="12"/>
      <c r="GBA2587" s="12"/>
      <c r="GBB2587" s="12"/>
      <c r="GBC2587" s="12"/>
      <c r="GBD2587" s="12"/>
      <c r="GBE2587" s="12"/>
      <c r="GBF2587" s="12"/>
      <c r="GBG2587" s="12"/>
      <c r="GBH2587" s="12"/>
      <c r="GBI2587" s="12"/>
      <c r="GBJ2587" s="12"/>
      <c r="GBK2587" s="12"/>
      <c r="GBL2587" s="12"/>
      <c r="GBM2587" s="12"/>
      <c r="GBN2587" s="12"/>
      <c r="GBO2587" s="12"/>
      <c r="GBP2587" s="12"/>
      <c r="GBQ2587" s="12"/>
      <c r="GBR2587" s="12"/>
      <c r="GBS2587" s="12"/>
      <c r="GBT2587" s="12"/>
      <c r="GBU2587" s="12"/>
      <c r="GBV2587" s="12"/>
      <c r="GBW2587" s="12"/>
      <c r="GBX2587" s="12"/>
      <c r="GBY2587" s="12"/>
      <c r="GBZ2587" s="12"/>
      <c r="GCA2587" s="12"/>
      <c r="GCB2587" s="12"/>
      <c r="GCC2587" s="12"/>
      <c r="GCD2587" s="12"/>
      <c r="GCE2587" s="12"/>
      <c r="GCF2587" s="12"/>
      <c r="GCG2587" s="12"/>
      <c r="GCH2587" s="12"/>
      <c r="GCI2587" s="12"/>
      <c r="GCJ2587" s="12"/>
      <c r="GCK2587" s="12"/>
      <c r="GCL2587" s="12"/>
      <c r="GCM2587" s="12"/>
      <c r="GCN2587" s="12"/>
      <c r="GCO2587" s="12"/>
      <c r="GCP2587" s="12"/>
      <c r="GCQ2587" s="12"/>
      <c r="GCR2587" s="12"/>
      <c r="GCS2587" s="12"/>
      <c r="GCT2587" s="12"/>
      <c r="GCU2587" s="12"/>
      <c r="GCV2587" s="12"/>
      <c r="GCW2587" s="12"/>
      <c r="GCX2587" s="12"/>
      <c r="GCY2587" s="12"/>
      <c r="GCZ2587" s="12"/>
      <c r="GDA2587" s="12"/>
      <c r="GDB2587" s="12"/>
      <c r="GDC2587" s="12"/>
      <c r="GDD2587" s="12"/>
      <c r="GDE2587" s="12"/>
      <c r="GDF2587" s="12"/>
      <c r="GDG2587" s="12"/>
      <c r="GDH2587" s="12"/>
      <c r="GDI2587" s="12"/>
      <c r="GDJ2587" s="12"/>
      <c r="GDK2587" s="12"/>
      <c r="GDL2587" s="12"/>
      <c r="GDM2587" s="12"/>
      <c r="GDN2587" s="12"/>
      <c r="GDO2587" s="12"/>
      <c r="GDP2587" s="12"/>
      <c r="GDQ2587" s="12"/>
      <c r="GDR2587" s="12"/>
      <c r="GDS2587" s="12"/>
      <c r="GDT2587" s="12"/>
      <c r="GDU2587" s="12"/>
      <c r="GDV2587" s="12"/>
      <c r="GDW2587" s="12"/>
      <c r="GDX2587" s="12"/>
      <c r="GDY2587" s="12"/>
      <c r="GDZ2587" s="12"/>
      <c r="GEA2587" s="12"/>
      <c r="GEB2587" s="12"/>
      <c r="GEC2587" s="12"/>
      <c r="GED2587" s="12"/>
      <c r="GEE2587" s="12"/>
      <c r="GEF2587" s="12"/>
      <c r="GEG2587" s="12"/>
      <c r="GEH2587" s="12"/>
      <c r="GEI2587" s="12"/>
      <c r="GEJ2587" s="12"/>
      <c r="GEK2587" s="12"/>
      <c r="GEL2587" s="12"/>
      <c r="GEM2587" s="12"/>
      <c r="GEN2587" s="12"/>
      <c r="GEO2587" s="12"/>
      <c r="GEP2587" s="12"/>
      <c r="GEQ2587" s="12"/>
      <c r="GER2587" s="12"/>
      <c r="GES2587" s="12"/>
      <c r="GET2587" s="12"/>
      <c r="GEU2587" s="12"/>
      <c r="GEV2587" s="12"/>
      <c r="GEW2587" s="12"/>
      <c r="GEX2587" s="12"/>
      <c r="GEY2587" s="12"/>
      <c r="GEZ2587" s="12"/>
      <c r="GFA2587" s="12"/>
      <c r="GFB2587" s="12"/>
      <c r="GFC2587" s="12"/>
      <c r="GFD2587" s="12"/>
      <c r="GFE2587" s="12"/>
      <c r="GFF2587" s="12"/>
      <c r="GFG2587" s="12"/>
      <c r="GFH2587" s="12"/>
      <c r="GFI2587" s="12"/>
      <c r="GFJ2587" s="12"/>
      <c r="GFK2587" s="12"/>
      <c r="GFL2587" s="12"/>
      <c r="GFM2587" s="12"/>
      <c r="GFN2587" s="12"/>
      <c r="GFO2587" s="12"/>
      <c r="GFP2587" s="12"/>
      <c r="GFQ2587" s="12"/>
      <c r="GFR2587" s="12"/>
      <c r="GFS2587" s="12"/>
      <c r="GFT2587" s="12"/>
      <c r="GFU2587" s="12"/>
      <c r="GFV2587" s="12"/>
      <c r="GFW2587" s="12"/>
      <c r="GFX2587" s="12"/>
      <c r="GFY2587" s="12"/>
      <c r="GFZ2587" s="12"/>
      <c r="GGA2587" s="12"/>
      <c r="GGB2587" s="12"/>
      <c r="GGC2587" s="12"/>
      <c r="GGD2587" s="12"/>
      <c r="GGE2587" s="12"/>
      <c r="GGF2587" s="12"/>
      <c r="GGG2587" s="12"/>
      <c r="GGH2587" s="12"/>
      <c r="GGI2587" s="12"/>
      <c r="GGJ2587" s="12"/>
      <c r="GGK2587" s="12"/>
      <c r="GGL2587" s="12"/>
      <c r="GGM2587" s="12"/>
      <c r="GGN2587" s="12"/>
      <c r="GGO2587" s="12"/>
      <c r="GGP2587" s="12"/>
      <c r="GGQ2587" s="12"/>
      <c r="GGR2587" s="12"/>
      <c r="GGS2587" s="12"/>
      <c r="GGT2587" s="12"/>
      <c r="GGU2587" s="12"/>
      <c r="GGV2587" s="12"/>
      <c r="GGW2587" s="12"/>
      <c r="GGX2587" s="12"/>
      <c r="GGY2587" s="12"/>
      <c r="GGZ2587" s="12"/>
      <c r="GHA2587" s="12"/>
      <c r="GHB2587" s="12"/>
      <c r="GHC2587" s="12"/>
      <c r="GHD2587" s="12"/>
      <c r="GHE2587" s="12"/>
      <c r="GHF2587" s="12"/>
      <c r="GHG2587" s="12"/>
      <c r="GHH2587" s="12"/>
      <c r="GHI2587" s="12"/>
      <c r="GHJ2587" s="12"/>
      <c r="GHK2587" s="12"/>
      <c r="GHL2587" s="12"/>
      <c r="GHM2587" s="12"/>
      <c r="GHN2587" s="12"/>
      <c r="GHO2587" s="12"/>
      <c r="GHP2587" s="12"/>
      <c r="GHQ2587" s="12"/>
      <c r="GHR2587" s="12"/>
      <c r="GHS2587" s="12"/>
      <c r="GHT2587" s="12"/>
      <c r="GHU2587" s="12"/>
      <c r="GHV2587" s="12"/>
      <c r="GHW2587" s="12"/>
      <c r="GHX2587" s="12"/>
      <c r="GHY2587" s="12"/>
      <c r="GHZ2587" s="12"/>
      <c r="GIA2587" s="12"/>
      <c r="GIB2587" s="12"/>
      <c r="GIC2587" s="12"/>
      <c r="GID2587" s="12"/>
      <c r="GIE2587" s="12"/>
      <c r="GIF2587" s="12"/>
      <c r="GIG2587" s="12"/>
      <c r="GIH2587" s="12"/>
      <c r="GII2587" s="12"/>
      <c r="GIJ2587" s="12"/>
      <c r="GIK2587" s="12"/>
      <c r="GIL2587" s="12"/>
      <c r="GIM2587" s="12"/>
      <c r="GIN2587" s="12"/>
      <c r="GIO2587" s="12"/>
      <c r="GIP2587" s="12"/>
      <c r="GIQ2587" s="12"/>
      <c r="GIR2587" s="12"/>
      <c r="GIS2587" s="12"/>
      <c r="GIT2587" s="12"/>
      <c r="GIU2587" s="12"/>
      <c r="GIV2587" s="12"/>
      <c r="GIW2587" s="12"/>
      <c r="GIX2587" s="12"/>
      <c r="GIY2587" s="12"/>
      <c r="GIZ2587" s="12"/>
      <c r="GJA2587" s="12"/>
      <c r="GJB2587" s="12"/>
      <c r="GJC2587" s="12"/>
      <c r="GJD2587" s="12"/>
      <c r="GJE2587" s="12"/>
      <c r="GJF2587" s="12"/>
      <c r="GJG2587" s="12"/>
      <c r="GJH2587" s="12"/>
      <c r="GJI2587" s="12"/>
      <c r="GJJ2587" s="12"/>
      <c r="GJK2587" s="12"/>
      <c r="GJL2587" s="12"/>
      <c r="GJM2587" s="12"/>
      <c r="GJN2587" s="12"/>
      <c r="GJO2587" s="12"/>
      <c r="GJP2587" s="12"/>
      <c r="GJQ2587" s="12"/>
      <c r="GJR2587" s="12"/>
      <c r="GJS2587" s="12"/>
      <c r="GJT2587" s="12"/>
      <c r="GJU2587" s="12"/>
      <c r="GJV2587" s="12"/>
      <c r="GJW2587" s="12"/>
      <c r="GJX2587" s="12"/>
      <c r="GJY2587" s="12"/>
      <c r="GJZ2587" s="12"/>
      <c r="GKA2587" s="12"/>
      <c r="GKB2587" s="12"/>
      <c r="GKC2587" s="12"/>
      <c r="GKD2587" s="12"/>
      <c r="GKE2587" s="12"/>
      <c r="GKF2587" s="12"/>
      <c r="GKG2587" s="12"/>
      <c r="GKH2587" s="12"/>
      <c r="GKI2587" s="12"/>
      <c r="GKJ2587" s="12"/>
      <c r="GKK2587" s="12"/>
      <c r="GKL2587" s="12"/>
      <c r="GKM2587" s="12"/>
      <c r="GKN2587" s="12"/>
      <c r="GKO2587" s="12"/>
      <c r="GKP2587" s="12"/>
      <c r="GKQ2587" s="12"/>
      <c r="GKR2587" s="12"/>
      <c r="GKS2587" s="12"/>
      <c r="GKT2587" s="12"/>
      <c r="GKU2587" s="12"/>
      <c r="GKV2587" s="12"/>
      <c r="GKW2587" s="12"/>
      <c r="GKX2587" s="12"/>
      <c r="GKY2587" s="12"/>
      <c r="GKZ2587" s="12"/>
      <c r="GLA2587" s="12"/>
      <c r="GLB2587" s="12"/>
      <c r="GLC2587" s="12"/>
      <c r="GLD2587" s="12"/>
      <c r="GLE2587" s="12"/>
      <c r="GLF2587" s="12"/>
      <c r="GLG2587" s="12"/>
      <c r="GLH2587" s="12"/>
      <c r="GLI2587" s="12"/>
      <c r="GLJ2587" s="12"/>
      <c r="GLK2587" s="12"/>
      <c r="GLL2587" s="12"/>
      <c r="GLM2587" s="12"/>
      <c r="GLN2587" s="12"/>
      <c r="GLO2587" s="12"/>
      <c r="GLP2587" s="12"/>
      <c r="GLQ2587" s="12"/>
      <c r="GLR2587" s="12"/>
      <c r="GLS2587" s="12"/>
      <c r="GLT2587" s="12"/>
      <c r="GLU2587" s="12"/>
      <c r="GLV2587" s="12"/>
      <c r="GLW2587" s="12"/>
      <c r="GLX2587" s="12"/>
      <c r="GLY2587" s="12"/>
      <c r="GLZ2587" s="12"/>
      <c r="GMA2587" s="12"/>
      <c r="GMB2587" s="12"/>
      <c r="GMC2587" s="12"/>
      <c r="GMD2587" s="12"/>
      <c r="GME2587" s="12"/>
      <c r="GMF2587" s="12"/>
      <c r="GMG2587" s="12"/>
      <c r="GMH2587" s="12"/>
      <c r="GMI2587" s="12"/>
      <c r="GMJ2587" s="12"/>
      <c r="GMK2587" s="12"/>
      <c r="GML2587" s="12"/>
      <c r="GMM2587" s="12"/>
      <c r="GMN2587" s="12"/>
      <c r="GMO2587" s="12"/>
      <c r="GMP2587" s="12"/>
      <c r="GMQ2587" s="12"/>
      <c r="GMR2587" s="12"/>
      <c r="GMS2587" s="12"/>
      <c r="GMT2587" s="12"/>
      <c r="GMU2587" s="12"/>
      <c r="GMV2587" s="12"/>
      <c r="GMW2587" s="12"/>
      <c r="GMX2587" s="12"/>
      <c r="GMY2587" s="12"/>
      <c r="GMZ2587" s="12"/>
      <c r="GNA2587" s="12"/>
      <c r="GNB2587" s="12"/>
      <c r="GNC2587" s="12"/>
      <c r="GND2587" s="12"/>
      <c r="GNE2587" s="12"/>
      <c r="GNF2587" s="12"/>
      <c r="GNG2587" s="12"/>
      <c r="GNH2587" s="12"/>
      <c r="GNI2587" s="12"/>
      <c r="GNJ2587" s="12"/>
      <c r="GNK2587" s="12"/>
      <c r="GNL2587" s="12"/>
      <c r="GNM2587" s="12"/>
      <c r="GNN2587" s="12"/>
      <c r="GNO2587" s="12"/>
      <c r="GNP2587" s="12"/>
      <c r="GNQ2587" s="12"/>
      <c r="GNR2587" s="12"/>
      <c r="GNS2587" s="12"/>
      <c r="GNT2587" s="12"/>
      <c r="GNU2587" s="12"/>
      <c r="GNV2587" s="12"/>
      <c r="GNW2587" s="12"/>
      <c r="GNX2587" s="12"/>
      <c r="GNY2587" s="12"/>
      <c r="GNZ2587" s="12"/>
      <c r="GOA2587" s="12"/>
      <c r="GOB2587" s="12"/>
      <c r="GOC2587" s="12"/>
      <c r="GOD2587" s="12"/>
      <c r="GOE2587" s="12"/>
      <c r="GOF2587" s="12"/>
      <c r="GOG2587" s="12"/>
      <c r="GOH2587" s="12"/>
      <c r="GOI2587" s="12"/>
      <c r="GOJ2587" s="12"/>
      <c r="GOK2587" s="12"/>
      <c r="GOL2587" s="12"/>
      <c r="GOM2587" s="12"/>
      <c r="GON2587" s="12"/>
      <c r="GOO2587" s="12"/>
      <c r="GOP2587" s="12"/>
      <c r="GOQ2587" s="12"/>
      <c r="GOR2587" s="12"/>
      <c r="GOS2587" s="12"/>
      <c r="GOT2587" s="12"/>
      <c r="GOU2587" s="12"/>
      <c r="GOV2587" s="12"/>
      <c r="GOW2587" s="12"/>
      <c r="GOX2587" s="12"/>
      <c r="GOY2587" s="12"/>
      <c r="GOZ2587" s="12"/>
      <c r="GPA2587" s="12"/>
      <c r="GPB2587" s="12"/>
      <c r="GPC2587" s="12"/>
      <c r="GPD2587" s="12"/>
      <c r="GPE2587" s="12"/>
      <c r="GPF2587" s="12"/>
      <c r="GPG2587" s="12"/>
      <c r="GPH2587" s="12"/>
      <c r="GPI2587" s="12"/>
      <c r="GPJ2587" s="12"/>
      <c r="GPK2587" s="12"/>
      <c r="GPL2587" s="12"/>
      <c r="GPM2587" s="12"/>
      <c r="GPN2587" s="12"/>
      <c r="GPO2587" s="12"/>
      <c r="GPP2587" s="12"/>
      <c r="GPQ2587" s="12"/>
      <c r="GPR2587" s="12"/>
      <c r="GPS2587" s="12"/>
      <c r="GPT2587" s="12"/>
      <c r="GPU2587" s="12"/>
      <c r="GPV2587" s="12"/>
      <c r="GPW2587" s="12"/>
      <c r="GPX2587" s="12"/>
      <c r="GPY2587" s="12"/>
      <c r="GPZ2587" s="12"/>
      <c r="GQA2587" s="12"/>
      <c r="GQB2587" s="12"/>
      <c r="GQC2587" s="12"/>
      <c r="GQD2587" s="12"/>
      <c r="GQE2587" s="12"/>
      <c r="GQF2587" s="12"/>
      <c r="GQG2587" s="12"/>
      <c r="GQH2587" s="12"/>
      <c r="GQI2587" s="12"/>
      <c r="GQJ2587" s="12"/>
      <c r="GQK2587" s="12"/>
      <c r="GQL2587" s="12"/>
      <c r="GQM2587" s="12"/>
      <c r="GQN2587" s="12"/>
      <c r="GQO2587" s="12"/>
      <c r="GQP2587" s="12"/>
      <c r="GQQ2587" s="12"/>
      <c r="GQR2587" s="12"/>
      <c r="GQS2587" s="12"/>
      <c r="GQT2587" s="12"/>
      <c r="GQU2587" s="12"/>
      <c r="GQV2587" s="12"/>
      <c r="GQW2587" s="12"/>
      <c r="GQX2587" s="12"/>
      <c r="GQY2587" s="12"/>
      <c r="GQZ2587" s="12"/>
      <c r="GRA2587" s="12"/>
      <c r="GRB2587" s="12"/>
      <c r="GRC2587" s="12"/>
      <c r="GRD2587" s="12"/>
      <c r="GRE2587" s="12"/>
      <c r="GRF2587" s="12"/>
      <c r="GRG2587" s="12"/>
      <c r="GRH2587" s="12"/>
      <c r="GRI2587" s="12"/>
      <c r="GRJ2587" s="12"/>
      <c r="GRK2587" s="12"/>
      <c r="GRL2587" s="12"/>
      <c r="GRM2587" s="12"/>
      <c r="GRN2587" s="12"/>
      <c r="GRO2587" s="12"/>
      <c r="GRP2587" s="12"/>
      <c r="GRQ2587" s="12"/>
      <c r="GRR2587" s="12"/>
      <c r="GRS2587" s="12"/>
      <c r="GRT2587" s="12"/>
      <c r="GRU2587" s="12"/>
      <c r="GRV2587" s="12"/>
      <c r="GRW2587" s="12"/>
      <c r="GRX2587" s="12"/>
      <c r="GRY2587" s="12"/>
      <c r="GRZ2587" s="12"/>
      <c r="GSA2587" s="12"/>
      <c r="GSB2587" s="12"/>
      <c r="GSC2587" s="12"/>
      <c r="GSD2587" s="12"/>
      <c r="GSE2587" s="12"/>
      <c r="GSF2587" s="12"/>
      <c r="GSG2587" s="12"/>
      <c r="GSH2587" s="12"/>
      <c r="GSI2587" s="12"/>
      <c r="GSJ2587" s="12"/>
      <c r="GSK2587" s="12"/>
      <c r="GSL2587" s="12"/>
      <c r="GSM2587" s="12"/>
      <c r="GSN2587" s="12"/>
      <c r="GSO2587" s="12"/>
      <c r="GSP2587" s="12"/>
      <c r="GSQ2587" s="12"/>
      <c r="GSR2587" s="12"/>
      <c r="GSS2587" s="12"/>
      <c r="GST2587" s="12"/>
      <c r="GSU2587" s="12"/>
      <c r="GSV2587" s="12"/>
      <c r="GSW2587" s="12"/>
      <c r="GSX2587" s="12"/>
      <c r="GSY2587" s="12"/>
      <c r="GSZ2587" s="12"/>
      <c r="GTA2587" s="12"/>
      <c r="GTB2587" s="12"/>
      <c r="GTC2587" s="12"/>
      <c r="GTD2587" s="12"/>
      <c r="GTE2587" s="12"/>
      <c r="GTF2587" s="12"/>
      <c r="GTG2587" s="12"/>
      <c r="GTH2587" s="12"/>
      <c r="GTI2587" s="12"/>
      <c r="GTJ2587" s="12"/>
      <c r="GTK2587" s="12"/>
      <c r="GTL2587" s="12"/>
      <c r="GTM2587" s="12"/>
      <c r="GTN2587" s="12"/>
      <c r="GTO2587" s="12"/>
      <c r="GTP2587" s="12"/>
      <c r="GTQ2587" s="12"/>
      <c r="GTR2587" s="12"/>
      <c r="GTS2587" s="12"/>
      <c r="GTT2587" s="12"/>
      <c r="GTU2587" s="12"/>
      <c r="GTV2587" s="12"/>
      <c r="GTW2587" s="12"/>
      <c r="GTX2587" s="12"/>
      <c r="GTY2587" s="12"/>
      <c r="GTZ2587" s="12"/>
      <c r="GUA2587" s="12"/>
      <c r="GUB2587" s="12"/>
      <c r="GUC2587" s="12"/>
      <c r="GUD2587" s="12"/>
      <c r="GUE2587" s="12"/>
      <c r="GUF2587" s="12"/>
      <c r="GUG2587" s="12"/>
      <c r="GUH2587" s="12"/>
      <c r="GUI2587" s="12"/>
      <c r="GUJ2587" s="12"/>
      <c r="GUK2587" s="12"/>
      <c r="GUL2587" s="12"/>
      <c r="GUM2587" s="12"/>
      <c r="GUN2587" s="12"/>
      <c r="GUO2587" s="12"/>
      <c r="GUP2587" s="12"/>
      <c r="GUQ2587" s="12"/>
      <c r="GUR2587" s="12"/>
      <c r="GUS2587" s="12"/>
      <c r="GUT2587" s="12"/>
      <c r="GUU2587" s="12"/>
      <c r="GUV2587" s="12"/>
      <c r="GUW2587" s="12"/>
      <c r="GUX2587" s="12"/>
      <c r="GUY2587" s="12"/>
      <c r="GUZ2587" s="12"/>
      <c r="GVA2587" s="12"/>
      <c r="GVB2587" s="12"/>
      <c r="GVC2587" s="12"/>
      <c r="GVD2587" s="12"/>
      <c r="GVE2587" s="12"/>
      <c r="GVF2587" s="12"/>
      <c r="GVG2587" s="12"/>
      <c r="GVH2587" s="12"/>
      <c r="GVI2587" s="12"/>
      <c r="GVJ2587" s="12"/>
      <c r="GVK2587" s="12"/>
      <c r="GVL2587" s="12"/>
      <c r="GVM2587" s="12"/>
      <c r="GVN2587" s="12"/>
      <c r="GVO2587" s="12"/>
      <c r="GVP2587" s="12"/>
      <c r="GVQ2587" s="12"/>
      <c r="GVR2587" s="12"/>
      <c r="GVS2587" s="12"/>
      <c r="GVT2587" s="12"/>
      <c r="GVU2587" s="12"/>
      <c r="GVV2587" s="12"/>
      <c r="GVW2587" s="12"/>
      <c r="GVX2587" s="12"/>
      <c r="GVY2587" s="12"/>
      <c r="GVZ2587" s="12"/>
      <c r="GWA2587" s="12"/>
      <c r="GWB2587" s="12"/>
      <c r="GWC2587" s="12"/>
      <c r="GWD2587" s="12"/>
      <c r="GWE2587" s="12"/>
      <c r="GWF2587" s="12"/>
      <c r="GWG2587" s="12"/>
      <c r="GWH2587" s="12"/>
      <c r="GWI2587" s="12"/>
      <c r="GWJ2587" s="12"/>
      <c r="GWK2587" s="12"/>
      <c r="GWL2587" s="12"/>
      <c r="GWM2587" s="12"/>
      <c r="GWN2587" s="12"/>
      <c r="GWO2587" s="12"/>
      <c r="GWP2587" s="12"/>
      <c r="GWQ2587" s="12"/>
      <c r="GWR2587" s="12"/>
      <c r="GWS2587" s="12"/>
      <c r="GWT2587" s="12"/>
      <c r="GWU2587" s="12"/>
      <c r="GWV2587" s="12"/>
      <c r="GWW2587" s="12"/>
      <c r="GWX2587" s="12"/>
      <c r="GWY2587" s="12"/>
      <c r="GWZ2587" s="12"/>
      <c r="GXA2587" s="12"/>
      <c r="GXB2587" s="12"/>
      <c r="GXC2587" s="12"/>
      <c r="GXD2587" s="12"/>
      <c r="GXE2587" s="12"/>
      <c r="GXF2587" s="12"/>
      <c r="GXG2587" s="12"/>
      <c r="GXH2587" s="12"/>
      <c r="GXI2587" s="12"/>
      <c r="GXJ2587" s="12"/>
      <c r="GXK2587" s="12"/>
      <c r="GXL2587" s="12"/>
      <c r="GXM2587" s="12"/>
      <c r="GXN2587" s="12"/>
      <c r="GXO2587" s="12"/>
      <c r="GXP2587" s="12"/>
      <c r="GXQ2587" s="12"/>
      <c r="GXR2587" s="12"/>
      <c r="GXS2587" s="12"/>
      <c r="GXT2587" s="12"/>
      <c r="GXU2587" s="12"/>
      <c r="GXV2587" s="12"/>
      <c r="GXW2587" s="12"/>
      <c r="GXX2587" s="12"/>
      <c r="GXY2587" s="12"/>
      <c r="GXZ2587" s="12"/>
      <c r="GYA2587" s="12"/>
      <c r="GYB2587" s="12"/>
      <c r="GYC2587" s="12"/>
      <c r="GYD2587" s="12"/>
      <c r="GYE2587" s="12"/>
      <c r="GYF2587" s="12"/>
      <c r="GYG2587" s="12"/>
      <c r="GYH2587" s="12"/>
      <c r="GYI2587" s="12"/>
      <c r="GYJ2587" s="12"/>
      <c r="GYK2587" s="12"/>
      <c r="GYL2587" s="12"/>
      <c r="GYM2587" s="12"/>
      <c r="GYN2587" s="12"/>
      <c r="GYO2587" s="12"/>
      <c r="GYP2587" s="12"/>
      <c r="GYQ2587" s="12"/>
      <c r="GYR2587" s="12"/>
      <c r="GYS2587" s="12"/>
      <c r="GYT2587" s="12"/>
      <c r="GYU2587" s="12"/>
      <c r="GYV2587" s="12"/>
      <c r="GYW2587" s="12"/>
      <c r="GYX2587" s="12"/>
      <c r="GYY2587" s="12"/>
      <c r="GYZ2587" s="12"/>
      <c r="GZA2587" s="12"/>
      <c r="GZB2587" s="12"/>
      <c r="GZC2587" s="12"/>
      <c r="GZD2587" s="12"/>
      <c r="GZE2587" s="12"/>
      <c r="GZF2587" s="12"/>
      <c r="GZG2587" s="12"/>
      <c r="GZH2587" s="12"/>
      <c r="GZI2587" s="12"/>
      <c r="GZJ2587" s="12"/>
      <c r="GZK2587" s="12"/>
      <c r="GZL2587" s="12"/>
      <c r="GZM2587" s="12"/>
      <c r="GZN2587" s="12"/>
      <c r="GZO2587" s="12"/>
      <c r="GZP2587" s="12"/>
      <c r="GZQ2587" s="12"/>
      <c r="GZR2587" s="12"/>
      <c r="GZS2587" s="12"/>
      <c r="GZT2587" s="12"/>
      <c r="GZU2587" s="12"/>
      <c r="GZV2587" s="12"/>
      <c r="GZW2587" s="12"/>
      <c r="GZX2587" s="12"/>
      <c r="GZY2587" s="12"/>
      <c r="GZZ2587" s="12"/>
      <c r="HAA2587" s="12"/>
      <c r="HAB2587" s="12"/>
      <c r="HAC2587" s="12"/>
      <c r="HAD2587" s="12"/>
      <c r="HAE2587" s="12"/>
      <c r="HAF2587" s="12"/>
      <c r="HAG2587" s="12"/>
      <c r="HAH2587" s="12"/>
      <c r="HAI2587" s="12"/>
      <c r="HAJ2587" s="12"/>
      <c r="HAK2587" s="12"/>
      <c r="HAL2587" s="12"/>
      <c r="HAM2587" s="12"/>
      <c r="HAN2587" s="12"/>
      <c r="HAO2587" s="12"/>
      <c r="HAP2587" s="12"/>
      <c r="HAQ2587" s="12"/>
      <c r="HAR2587" s="12"/>
      <c r="HAS2587" s="12"/>
      <c r="HAT2587" s="12"/>
      <c r="HAU2587" s="12"/>
      <c r="HAV2587" s="12"/>
      <c r="HAW2587" s="12"/>
      <c r="HAX2587" s="12"/>
      <c r="HAY2587" s="12"/>
      <c r="HAZ2587" s="12"/>
      <c r="HBA2587" s="12"/>
      <c r="HBB2587" s="12"/>
      <c r="HBC2587" s="12"/>
      <c r="HBD2587" s="12"/>
      <c r="HBE2587" s="12"/>
      <c r="HBF2587" s="12"/>
      <c r="HBG2587" s="12"/>
      <c r="HBH2587" s="12"/>
      <c r="HBI2587" s="12"/>
      <c r="HBJ2587" s="12"/>
      <c r="HBK2587" s="12"/>
      <c r="HBL2587" s="12"/>
      <c r="HBM2587" s="12"/>
      <c r="HBN2587" s="12"/>
      <c r="HBO2587" s="12"/>
      <c r="HBP2587" s="12"/>
      <c r="HBQ2587" s="12"/>
      <c r="HBR2587" s="12"/>
      <c r="HBS2587" s="12"/>
      <c r="HBT2587" s="12"/>
      <c r="HBU2587" s="12"/>
      <c r="HBV2587" s="12"/>
      <c r="HBW2587" s="12"/>
      <c r="HBX2587" s="12"/>
      <c r="HBY2587" s="12"/>
      <c r="HBZ2587" s="12"/>
      <c r="HCA2587" s="12"/>
      <c r="HCB2587" s="12"/>
      <c r="HCC2587" s="12"/>
      <c r="HCD2587" s="12"/>
      <c r="HCE2587" s="12"/>
      <c r="HCF2587" s="12"/>
      <c r="HCG2587" s="12"/>
      <c r="HCH2587" s="12"/>
      <c r="HCI2587" s="12"/>
      <c r="HCJ2587" s="12"/>
      <c r="HCK2587" s="12"/>
      <c r="HCL2587" s="12"/>
      <c r="HCM2587" s="12"/>
      <c r="HCN2587" s="12"/>
      <c r="HCO2587" s="12"/>
      <c r="HCP2587" s="12"/>
      <c r="HCQ2587" s="12"/>
      <c r="HCR2587" s="12"/>
      <c r="HCS2587" s="12"/>
      <c r="HCT2587" s="12"/>
      <c r="HCU2587" s="12"/>
      <c r="HCV2587" s="12"/>
      <c r="HCW2587" s="12"/>
      <c r="HCX2587" s="12"/>
      <c r="HCY2587" s="12"/>
      <c r="HCZ2587" s="12"/>
      <c r="HDA2587" s="12"/>
      <c r="HDB2587" s="12"/>
      <c r="HDC2587" s="12"/>
      <c r="HDD2587" s="12"/>
      <c r="HDE2587" s="12"/>
      <c r="HDF2587" s="12"/>
      <c r="HDG2587" s="12"/>
      <c r="HDH2587" s="12"/>
      <c r="HDI2587" s="12"/>
      <c r="HDJ2587" s="12"/>
      <c r="HDK2587" s="12"/>
      <c r="HDL2587" s="12"/>
      <c r="HDM2587" s="12"/>
      <c r="HDN2587" s="12"/>
      <c r="HDO2587" s="12"/>
      <c r="HDP2587" s="12"/>
      <c r="HDQ2587" s="12"/>
      <c r="HDR2587" s="12"/>
      <c r="HDS2587" s="12"/>
      <c r="HDT2587" s="12"/>
      <c r="HDU2587" s="12"/>
      <c r="HDV2587" s="12"/>
      <c r="HDW2587" s="12"/>
      <c r="HDX2587" s="12"/>
      <c r="HDY2587" s="12"/>
      <c r="HDZ2587" s="12"/>
      <c r="HEA2587" s="12"/>
      <c r="HEB2587" s="12"/>
      <c r="HEC2587" s="12"/>
      <c r="HED2587" s="12"/>
      <c r="HEE2587" s="12"/>
      <c r="HEF2587" s="12"/>
      <c r="HEG2587" s="12"/>
      <c r="HEH2587" s="12"/>
      <c r="HEI2587" s="12"/>
      <c r="HEJ2587" s="12"/>
      <c r="HEK2587" s="12"/>
      <c r="HEL2587" s="12"/>
      <c r="HEM2587" s="12"/>
      <c r="HEN2587" s="12"/>
      <c r="HEO2587" s="12"/>
      <c r="HEP2587" s="12"/>
      <c r="HEQ2587" s="12"/>
      <c r="HER2587" s="12"/>
      <c r="HES2587" s="12"/>
      <c r="HET2587" s="12"/>
      <c r="HEU2587" s="12"/>
      <c r="HEV2587" s="12"/>
      <c r="HEW2587" s="12"/>
      <c r="HEX2587" s="12"/>
      <c r="HEY2587" s="12"/>
      <c r="HEZ2587" s="12"/>
      <c r="HFA2587" s="12"/>
      <c r="HFB2587" s="12"/>
      <c r="HFC2587" s="12"/>
      <c r="HFD2587" s="12"/>
      <c r="HFE2587" s="12"/>
      <c r="HFF2587" s="12"/>
      <c r="HFG2587" s="12"/>
      <c r="HFH2587" s="12"/>
      <c r="HFI2587" s="12"/>
      <c r="HFJ2587" s="12"/>
      <c r="HFK2587" s="12"/>
      <c r="HFL2587" s="12"/>
      <c r="HFM2587" s="12"/>
      <c r="HFN2587" s="12"/>
      <c r="HFO2587" s="12"/>
      <c r="HFP2587" s="12"/>
      <c r="HFQ2587" s="12"/>
      <c r="HFR2587" s="12"/>
      <c r="HFS2587" s="12"/>
      <c r="HFT2587" s="12"/>
      <c r="HFU2587" s="12"/>
      <c r="HFV2587" s="12"/>
      <c r="HFW2587" s="12"/>
      <c r="HFX2587" s="12"/>
      <c r="HFY2587" s="12"/>
      <c r="HFZ2587" s="12"/>
      <c r="HGA2587" s="12"/>
      <c r="HGB2587" s="12"/>
      <c r="HGC2587" s="12"/>
      <c r="HGD2587" s="12"/>
      <c r="HGE2587" s="12"/>
      <c r="HGF2587" s="12"/>
      <c r="HGG2587" s="12"/>
      <c r="HGH2587" s="12"/>
      <c r="HGI2587" s="12"/>
      <c r="HGJ2587" s="12"/>
      <c r="HGK2587" s="12"/>
      <c r="HGL2587" s="12"/>
      <c r="HGM2587" s="12"/>
      <c r="HGN2587" s="12"/>
      <c r="HGO2587" s="12"/>
      <c r="HGP2587" s="12"/>
      <c r="HGQ2587" s="12"/>
      <c r="HGR2587" s="12"/>
      <c r="HGS2587" s="12"/>
      <c r="HGT2587" s="12"/>
      <c r="HGU2587" s="12"/>
      <c r="HGV2587" s="12"/>
      <c r="HGW2587" s="12"/>
      <c r="HGX2587" s="12"/>
      <c r="HGY2587" s="12"/>
      <c r="HGZ2587" s="12"/>
      <c r="HHA2587" s="12"/>
      <c r="HHB2587" s="12"/>
      <c r="HHC2587" s="12"/>
      <c r="HHD2587" s="12"/>
      <c r="HHE2587" s="12"/>
      <c r="HHF2587" s="12"/>
      <c r="HHG2587" s="12"/>
      <c r="HHH2587" s="12"/>
      <c r="HHI2587" s="12"/>
      <c r="HHJ2587" s="12"/>
      <c r="HHK2587" s="12"/>
      <c r="HHL2587" s="12"/>
      <c r="HHM2587" s="12"/>
      <c r="HHN2587" s="12"/>
      <c r="HHO2587" s="12"/>
      <c r="HHP2587" s="12"/>
      <c r="HHQ2587" s="12"/>
      <c r="HHR2587" s="12"/>
      <c r="HHS2587" s="12"/>
      <c r="HHT2587" s="12"/>
      <c r="HHU2587" s="12"/>
      <c r="HHV2587" s="12"/>
      <c r="HHW2587" s="12"/>
      <c r="HHX2587" s="12"/>
      <c r="HHY2587" s="12"/>
      <c r="HHZ2587" s="12"/>
      <c r="HIA2587" s="12"/>
      <c r="HIB2587" s="12"/>
      <c r="HIC2587" s="12"/>
      <c r="HID2587" s="12"/>
      <c r="HIE2587" s="12"/>
      <c r="HIF2587" s="12"/>
      <c r="HIG2587" s="12"/>
      <c r="HIH2587" s="12"/>
      <c r="HII2587" s="12"/>
      <c r="HIJ2587" s="12"/>
      <c r="HIK2587" s="12"/>
      <c r="HIL2587" s="12"/>
      <c r="HIM2587" s="12"/>
      <c r="HIN2587" s="12"/>
      <c r="HIO2587" s="12"/>
      <c r="HIP2587" s="12"/>
      <c r="HIQ2587" s="12"/>
      <c r="HIR2587" s="12"/>
      <c r="HIS2587" s="12"/>
      <c r="HIT2587" s="12"/>
      <c r="HIU2587" s="12"/>
      <c r="HIV2587" s="12"/>
      <c r="HIW2587" s="12"/>
      <c r="HIX2587" s="12"/>
      <c r="HIY2587" s="12"/>
      <c r="HIZ2587" s="12"/>
      <c r="HJA2587" s="12"/>
      <c r="HJB2587" s="12"/>
      <c r="HJC2587" s="12"/>
      <c r="HJD2587" s="12"/>
      <c r="HJE2587" s="12"/>
      <c r="HJF2587" s="12"/>
      <c r="HJG2587" s="12"/>
      <c r="HJH2587" s="12"/>
      <c r="HJI2587" s="12"/>
      <c r="HJJ2587" s="12"/>
      <c r="HJK2587" s="12"/>
      <c r="HJL2587" s="12"/>
      <c r="HJM2587" s="12"/>
      <c r="HJN2587" s="12"/>
      <c r="HJO2587" s="12"/>
      <c r="HJP2587" s="12"/>
      <c r="HJQ2587" s="12"/>
      <c r="HJR2587" s="12"/>
      <c r="HJS2587" s="12"/>
      <c r="HJT2587" s="12"/>
      <c r="HJU2587" s="12"/>
      <c r="HJV2587" s="12"/>
      <c r="HJW2587" s="12"/>
      <c r="HJX2587" s="12"/>
      <c r="HJY2587" s="12"/>
      <c r="HJZ2587" s="12"/>
      <c r="HKA2587" s="12"/>
      <c r="HKB2587" s="12"/>
      <c r="HKC2587" s="12"/>
      <c r="HKD2587" s="12"/>
      <c r="HKE2587" s="12"/>
      <c r="HKF2587" s="12"/>
      <c r="HKG2587" s="12"/>
      <c r="HKH2587" s="12"/>
      <c r="HKI2587" s="12"/>
      <c r="HKJ2587" s="12"/>
      <c r="HKK2587" s="12"/>
      <c r="HKL2587" s="12"/>
      <c r="HKM2587" s="12"/>
      <c r="HKN2587" s="12"/>
      <c r="HKO2587" s="12"/>
      <c r="HKP2587" s="12"/>
      <c r="HKQ2587" s="12"/>
      <c r="HKR2587" s="12"/>
      <c r="HKS2587" s="12"/>
      <c r="HKT2587" s="12"/>
      <c r="HKU2587" s="12"/>
      <c r="HKV2587" s="12"/>
      <c r="HKW2587" s="12"/>
      <c r="HKX2587" s="12"/>
      <c r="HKY2587" s="12"/>
      <c r="HKZ2587" s="12"/>
      <c r="HLA2587" s="12"/>
      <c r="HLB2587" s="12"/>
      <c r="HLC2587" s="12"/>
      <c r="HLD2587" s="12"/>
      <c r="HLE2587" s="12"/>
      <c r="HLF2587" s="12"/>
      <c r="HLG2587" s="12"/>
      <c r="HLH2587" s="12"/>
      <c r="HLI2587" s="12"/>
      <c r="HLJ2587" s="12"/>
      <c r="HLK2587" s="12"/>
      <c r="HLL2587" s="12"/>
      <c r="HLM2587" s="12"/>
      <c r="HLN2587" s="12"/>
      <c r="HLO2587" s="12"/>
      <c r="HLP2587" s="12"/>
      <c r="HLQ2587" s="12"/>
      <c r="HLR2587" s="12"/>
      <c r="HLS2587" s="12"/>
      <c r="HLT2587" s="12"/>
      <c r="HLU2587" s="12"/>
      <c r="HLV2587" s="12"/>
      <c r="HLW2587" s="12"/>
      <c r="HLX2587" s="12"/>
      <c r="HLY2587" s="12"/>
      <c r="HLZ2587" s="12"/>
      <c r="HMA2587" s="12"/>
      <c r="HMB2587" s="12"/>
      <c r="HMC2587" s="12"/>
      <c r="HMD2587" s="12"/>
      <c r="HME2587" s="12"/>
      <c r="HMF2587" s="12"/>
      <c r="HMG2587" s="12"/>
      <c r="HMH2587" s="12"/>
      <c r="HMI2587" s="12"/>
      <c r="HMJ2587" s="12"/>
      <c r="HMK2587" s="12"/>
      <c r="HML2587" s="12"/>
      <c r="HMM2587" s="12"/>
      <c r="HMN2587" s="12"/>
      <c r="HMO2587" s="12"/>
      <c r="HMP2587" s="12"/>
      <c r="HMQ2587" s="12"/>
      <c r="HMR2587" s="12"/>
      <c r="HMS2587" s="12"/>
      <c r="HMT2587" s="12"/>
      <c r="HMU2587" s="12"/>
      <c r="HMV2587" s="12"/>
      <c r="HMW2587" s="12"/>
      <c r="HMX2587" s="12"/>
      <c r="HMY2587" s="12"/>
      <c r="HMZ2587" s="12"/>
      <c r="HNA2587" s="12"/>
      <c r="HNB2587" s="12"/>
      <c r="HNC2587" s="12"/>
      <c r="HND2587" s="12"/>
      <c r="HNE2587" s="12"/>
      <c r="HNF2587" s="12"/>
      <c r="HNG2587" s="12"/>
      <c r="HNH2587" s="12"/>
      <c r="HNI2587" s="12"/>
      <c r="HNJ2587" s="12"/>
      <c r="HNK2587" s="12"/>
      <c r="HNL2587" s="12"/>
      <c r="HNM2587" s="12"/>
      <c r="HNN2587" s="12"/>
      <c r="HNO2587" s="12"/>
      <c r="HNP2587" s="12"/>
      <c r="HNQ2587" s="12"/>
      <c r="HNR2587" s="12"/>
      <c r="HNS2587" s="12"/>
      <c r="HNT2587" s="12"/>
      <c r="HNU2587" s="12"/>
      <c r="HNV2587" s="12"/>
      <c r="HNW2587" s="12"/>
      <c r="HNX2587" s="12"/>
      <c r="HNY2587" s="12"/>
      <c r="HNZ2587" s="12"/>
      <c r="HOA2587" s="12"/>
      <c r="HOB2587" s="12"/>
      <c r="HOC2587" s="12"/>
      <c r="HOD2587" s="12"/>
      <c r="HOE2587" s="12"/>
      <c r="HOF2587" s="12"/>
      <c r="HOG2587" s="12"/>
      <c r="HOH2587" s="12"/>
      <c r="HOI2587" s="12"/>
      <c r="HOJ2587" s="12"/>
      <c r="HOK2587" s="12"/>
      <c r="HOL2587" s="12"/>
      <c r="HOM2587" s="12"/>
      <c r="HON2587" s="12"/>
      <c r="HOO2587" s="12"/>
      <c r="HOP2587" s="12"/>
      <c r="HOQ2587" s="12"/>
      <c r="HOR2587" s="12"/>
      <c r="HOS2587" s="12"/>
      <c r="HOT2587" s="12"/>
      <c r="HOU2587" s="12"/>
      <c r="HOV2587" s="12"/>
      <c r="HOW2587" s="12"/>
      <c r="HOX2587" s="12"/>
      <c r="HOY2587" s="12"/>
      <c r="HOZ2587" s="12"/>
      <c r="HPA2587" s="12"/>
      <c r="HPB2587" s="12"/>
      <c r="HPC2587" s="12"/>
      <c r="HPD2587" s="12"/>
      <c r="HPE2587" s="12"/>
      <c r="HPF2587" s="12"/>
      <c r="HPG2587" s="12"/>
      <c r="HPH2587" s="12"/>
      <c r="HPI2587" s="12"/>
      <c r="HPJ2587" s="12"/>
      <c r="HPK2587" s="12"/>
      <c r="HPL2587" s="12"/>
      <c r="HPM2587" s="12"/>
      <c r="HPN2587" s="12"/>
      <c r="HPO2587" s="12"/>
      <c r="HPP2587" s="12"/>
      <c r="HPQ2587" s="12"/>
      <c r="HPR2587" s="12"/>
      <c r="HPS2587" s="12"/>
      <c r="HPT2587" s="12"/>
      <c r="HPU2587" s="12"/>
      <c r="HPV2587" s="12"/>
      <c r="HPW2587" s="12"/>
      <c r="HPX2587" s="12"/>
      <c r="HPY2587" s="12"/>
      <c r="HPZ2587" s="12"/>
      <c r="HQA2587" s="12"/>
      <c r="HQB2587" s="12"/>
      <c r="HQC2587" s="12"/>
      <c r="HQD2587" s="12"/>
      <c r="HQE2587" s="12"/>
      <c r="HQF2587" s="12"/>
      <c r="HQG2587" s="12"/>
      <c r="HQH2587" s="12"/>
      <c r="HQI2587" s="12"/>
      <c r="HQJ2587" s="12"/>
      <c r="HQK2587" s="12"/>
      <c r="HQL2587" s="12"/>
      <c r="HQM2587" s="12"/>
      <c r="HQN2587" s="12"/>
      <c r="HQO2587" s="12"/>
      <c r="HQP2587" s="12"/>
      <c r="HQQ2587" s="12"/>
      <c r="HQR2587" s="12"/>
      <c r="HQS2587" s="12"/>
      <c r="HQT2587" s="12"/>
      <c r="HQU2587" s="12"/>
      <c r="HQV2587" s="12"/>
      <c r="HQW2587" s="12"/>
      <c r="HQX2587" s="12"/>
      <c r="HQY2587" s="12"/>
      <c r="HQZ2587" s="12"/>
      <c r="HRA2587" s="12"/>
      <c r="HRB2587" s="12"/>
      <c r="HRC2587" s="12"/>
      <c r="HRD2587" s="12"/>
      <c r="HRE2587" s="12"/>
      <c r="HRF2587" s="12"/>
      <c r="HRG2587" s="12"/>
      <c r="HRH2587" s="12"/>
      <c r="HRI2587" s="12"/>
      <c r="HRJ2587" s="12"/>
      <c r="HRK2587" s="12"/>
      <c r="HRL2587" s="12"/>
      <c r="HRM2587" s="12"/>
      <c r="HRN2587" s="12"/>
      <c r="HRO2587" s="12"/>
      <c r="HRP2587" s="12"/>
      <c r="HRQ2587" s="12"/>
      <c r="HRR2587" s="12"/>
      <c r="HRS2587" s="12"/>
      <c r="HRT2587" s="12"/>
      <c r="HRU2587" s="12"/>
      <c r="HRV2587" s="12"/>
      <c r="HRW2587" s="12"/>
      <c r="HRX2587" s="12"/>
      <c r="HRY2587" s="12"/>
      <c r="HRZ2587" s="12"/>
      <c r="HSA2587" s="12"/>
      <c r="HSB2587" s="12"/>
      <c r="HSC2587" s="12"/>
      <c r="HSD2587" s="12"/>
      <c r="HSE2587" s="12"/>
      <c r="HSF2587" s="12"/>
      <c r="HSG2587" s="12"/>
      <c r="HSH2587" s="12"/>
      <c r="HSI2587" s="12"/>
      <c r="HSJ2587" s="12"/>
      <c r="HSK2587" s="12"/>
      <c r="HSL2587" s="12"/>
      <c r="HSM2587" s="12"/>
      <c r="HSN2587" s="12"/>
      <c r="HSO2587" s="12"/>
      <c r="HSP2587" s="12"/>
      <c r="HSQ2587" s="12"/>
      <c r="HSR2587" s="12"/>
      <c r="HSS2587" s="12"/>
      <c r="HST2587" s="12"/>
      <c r="HSU2587" s="12"/>
      <c r="HSV2587" s="12"/>
      <c r="HSW2587" s="12"/>
      <c r="HSX2587" s="12"/>
      <c r="HSY2587" s="12"/>
      <c r="HSZ2587" s="12"/>
      <c r="HTA2587" s="12"/>
      <c r="HTB2587" s="12"/>
      <c r="HTC2587" s="12"/>
      <c r="HTD2587" s="12"/>
      <c r="HTE2587" s="12"/>
      <c r="HTF2587" s="12"/>
      <c r="HTG2587" s="12"/>
      <c r="HTH2587" s="12"/>
      <c r="HTI2587" s="12"/>
      <c r="HTJ2587" s="12"/>
      <c r="HTK2587" s="12"/>
      <c r="HTL2587" s="12"/>
      <c r="HTM2587" s="12"/>
      <c r="HTN2587" s="12"/>
      <c r="HTO2587" s="12"/>
      <c r="HTP2587" s="12"/>
      <c r="HTQ2587" s="12"/>
      <c r="HTR2587" s="12"/>
      <c r="HTS2587" s="12"/>
      <c r="HTT2587" s="12"/>
      <c r="HTU2587" s="12"/>
      <c r="HTV2587" s="12"/>
      <c r="HTW2587" s="12"/>
      <c r="HTX2587" s="12"/>
      <c r="HTY2587" s="12"/>
      <c r="HTZ2587" s="12"/>
      <c r="HUA2587" s="12"/>
      <c r="HUB2587" s="12"/>
      <c r="HUC2587" s="12"/>
      <c r="HUD2587" s="12"/>
      <c r="HUE2587" s="12"/>
      <c r="HUF2587" s="12"/>
      <c r="HUG2587" s="12"/>
      <c r="HUH2587" s="12"/>
      <c r="HUI2587" s="12"/>
      <c r="HUJ2587" s="12"/>
      <c r="HUK2587" s="12"/>
      <c r="HUL2587" s="12"/>
      <c r="HUM2587" s="12"/>
      <c r="HUN2587" s="12"/>
      <c r="HUO2587" s="12"/>
      <c r="HUP2587" s="12"/>
      <c r="HUQ2587" s="12"/>
      <c r="HUR2587" s="12"/>
      <c r="HUS2587" s="12"/>
      <c r="HUT2587" s="12"/>
      <c r="HUU2587" s="12"/>
      <c r="HUV2587" s="12"/>
      <c r="HUW2587" s="12"/>
      <c r="HUX2587" s="12"/>
      <c r="HUY2587" s="12"/>
      <c r="HUZ2587" s="12"/>
      <c r="HVA2587" s="12"/>
      <c r="HVB2587" s="12"/>
      <c r="HVC2587" s="12"/>
      <c r="HVD2587" s="12"/>
      <c r="HVE2587" s="12"/>
      <c r="HVF2587" s="12"/>
      <c r="HVG2587" s="12"/>
      <c r="HVH2587" s="12"/>
      <c r="HVI2587" s="12"/>
      <c r="HVJ2587" s="12"/>
      <c r="HVK2587" s="12"/>
      <c r="HVL2587" s="12"/>
      <c r="HVM2587" s="12"/>
      <c r="HVN2587" s="12"/>
      <c r="HVO2587" s="12"/>
      <c r="HVP2587" s="12"/>
      <c r="HVQ2587" s="12"/>
      <c r="HVR2587" s="12"/>
      <c r="HVS2587" s="12"/>
      <c r="HVT2587" s="12"/>
      <c r="HVU2587" s="12"/>
      <c r="HVV2587" s="12"/>
      <c r="HVW2587" s="12"/>
      <c r="HVX2587" s="12"/>
      <c r="HVY2587" s="12"/>
      <c r="HVZ2587" s="12"/>
      <c r="HWA2587" s="12"/>
      <c r="HWB2587" s="12"/>
      <c r="HWC2587" s="12"/>
      <c r="HWD2587" s="12"/>
      <c r="HWE2587" s="12"/>
      <c r="HWF2587" s="12"/>
      <c r="HWG2587" s="12"/>
      <c r="HWH2587" s="12"/>
      <c r="HWI2587" s="12"/>
      <c r="HWJ2587" s="12"/>
      <c r="HWK2587" s="12"/>
      <c r="HWL2587" s="12"/>
      <c r="HWM2587" s="12"/>
      <c r="HWN2587" s="12"/>
      <c r="HWO2587" s="12"/>
      <c r="HWP2587" s="12"/>
      <c r="HWQ2587" s="12"/>
      <c r="HWR2587" s="12"/>
      <c r="HWS2587" s="12"/>
      <c r="HWT2587" s="12"/>
      <c r="HWU2587" s="12"/>
      <c r="HWV2587" s="12"/>
      <c r="HWW2587" s="12"/>
      <c r="HWX2587" s="12"/>
      <c r="HWY2587" s="12"/>
      <c r="HWZ2587" s="12"/>
      <c r="HXA2587" s="12"/>
      <c r="HXB2587" s="12"/>
      <c r="HXC2587" s="12"/>
      <c r="HXD2587" s="12"/>
      <c r="HXE2587" s="12"/>
      <c r="HXF2587" s="12"/>
      <c r="HXG2587" s="12"/>
      <c r="HXH2587" s="12"/>
      <c r="HXI2587" s="12"/>
      <c r="HXJ2587" s="12"/>
      <c r="HXK2587" s="12"/>
      <c r="HXL2587" s="12"/>
      <c r="HXM2587" s="12"/>
      <c r="HXN2587" s="12"/>
      <c r="HXO2587" s="12"/>
      <c r="HXP2587" s="12"/>
      <c r="HXQ2587" s="12"/>
      <c r="HXR2587" s="12"/>
      <c r="HXS2587" s="12"/>
      <c r="HXT2587" s="12"/>
      <c r="HXU2587" s="12"/>
      <c r="HXV2587" s="12"/>
      <c r="HXW2587" s="12"/>
      <c r="HXX2587" s="12"/>
      <c r="HXY2587" s="12"/>
      <c r="HXZ2587" s="12"/>
      <c r="HYA2587" s="12"/>
      <c r="HYB2587" s="12"/>
      <c r="HYC2587" s="12"/>
      <c r="HYD2587" s="12"/>
      <c r="HYE2587" s="12"/>
      <c r="HYF2587" s="12"/>
      <c r="HYG2587" s="12"/>
      <c r="HYH2587" s="12"/>
      <c r="HYI2587" s="12"/>
      <c r="HYJ2587" s="12"/>
      <c r="HYK2587" s="12"/>
      <c r="HYL2587" s="12"/>
      <c r="HYM2587" s="12"/>
      <c r="HYN2587" s="12"/>
      <c r="HYO2587" s="12"/>
      <c r="HYP2587" s="12"/>
      <c r="HYQ2587" s="12"/>
      <c r="HYR2587" s="12"/>
      <c r="HYS2587" s="12"/>
      <c r="HYT2587" s="12"/>
      <c r="HYU2587" s="12"/>
      <c r="HYV2587" s="12"/>
      <c r="HYW2587" s="12"/>
      <c r="HYX2587" s="12"/>
      <c r="HYY2587" s="12"/>
      <c r="HYZ2587" s="12"/>
      <c r="HZA2587" s="12"/>
      <c r="HZB2587" s="12"/>
      <c r="HZC2587" s="12"/>
      <c r="HZD2587" s="12"/>
      <c r="HZE2587" s="12"/>
      <c r="HZF2587" s="12"/>
      <c r="HZG2587" s="12"/>
      <c r="HZH2587" s="12"/>
      <c r="HZI2587" s="12"/>
      <c r="HZJ2587" s="12"/>
      <c r="HZK2587" s="12"/>
      <c r="HZL2587" s="12"/>
      <c r="HZM2587" s="12"/>
      <c r="HZN2587" s="12"/>
      <c r="HZO2587" s="12"/>
      <c r="HZP2587" s="12"/>
      <c r="HZQ2587" s="12"/>
      <c r="HZR2587" s="12"/>
      <c r="HZS2587" s="12"/>
      <c r="HZT2587" s="12"/>
      <c r="HZU2587" s="12"/>
      <c r="HZV2587" s="12"/>
      <c r="HZW2587" s="12"/>
      <c r="HZX2587" s="12"/>
      <c r="HZY2587" s="12"/>
      <c r="HZZ2587" s="12"/>
      <c r="IAA2587" s="12"/>
      <c r="IAB2587" s="12"/>
      <c r="IAC2587" s="12"/>
      <c r="IAD2587" s="12"/>
      <c r="IAE2587" s="12"/>
      <c r="IAF2587" s="12"/>
      <c r="IAG2587" s="12"/>
      <c r="IAH2587" s="12"/>
      <c r="IAI2587" s="12"/>
      <c r="IAJ2587" s="12"/>
      <c r="IAK2587" s="12"/>
      <c r="IAL2587" s="12"/>
      <c r="IAM2587" s="12"/>
      <c r="IAN2587" s="12"/>
      <c r="IAO2587" s="12"/>
      <c r="IAP2587" s="12"/>
      <c r="IAQ2587" s="12"/>
      <c r="IAR2587" s="12"/>
      <c r="IAS2587" s="12"/>
      <c r="IAT2587" s="12"/>
      <c r="IAU2587" s="12"/>
      <c r="IAV2587" s="12"/>
      <c r="IAW2587" s="12"/>
      <c r="IAX2587" s="12"/>
      <c r="IAY2587" s="12"/>
      <c r="IAZ2587" s="12"/>
      <c r="IBA2587" s="12"/>
      <c r="IBB2587" s="12"/>
      <c r="IBC2587" s="12"/>
      <c r="IBD2587" s="12"/>
      <c r="IBE2587" s="12"/>
      <c r="IBF2587" s="12"/>
      <c r="IBG2587" s="12"/>
      <c r="IBH2587" s="12"/>
      <c r="IBI2587" s="12"/>
      <c r="IBJ2587" s="12"/>
      <c r="IBK2587" s="12"/>
      <c r="IBL2587" s="12"/>
      <c r="IBM2587" s="12"/>
      <c r="IBN2587" s="12"/>
      <c r="IBO2587" s="12"/>
      <c r="IBP2587" s="12"/>
      <c r="IBQ2587" s="12"/>
      <c r="IBR2587" s="12"/>
      <c r="IBS2587" s="12"/>
      <c r="IBT2587" s="12"/>
      <c r="IBU2587" s="12"/>
      <c r="IBV2587" s="12"/>
      <c r="IBW2587" s="12"/>
      <c r="IBX2587" s="12"/>
      <c r="IBY2587" s="12"/>
      <c r="IBZ2587" s="12"/>
      <c r="ICA2587" s="12"/>
      <c r="ICB2587" s="12"/>
      <c r="ICC2587" s="12"/>
      <c r="ICD2587" s="12"/>
      <c r="ICE2587" s="12"/>
      <c r="ICF2587" s="12"/>
      <c r="ICG2587" s="12"/>
      <c r="ICH2587" s="12"/>
      <c r="ICI2587" s="12"/>
      <c r="ICJ2587" s="12"/>
      <c r="ICK2587" s="12"/>
      <c r="ICL2587" s="12"/>
      <c r="ICM2587" s="12"/>
      <c r="ICN2587" s="12"/>
      <c r="ICO2587" s="12"/>
      <c r="ICP2587" s="12"/>
      <c r="ICQ2587" s="12"/>
      <c r="ICR2587" s="12"/>
      <c r="ICS2587" s="12"/>
      <c r="ICT2587" s="12"/>
      <c r="ICU2587" s="12"/>
      <c r="ICV2587" s="12"/>
      <c r="ICW2587" s="12"/>
      <c r="ICX2587" s="12"/>
      <c r="ICY2587" s="12"/>
      <c r="ICZ2587" s="12"/>
      <c r="IDA2587" s="12"/>
      <c r="IDB2587" s="12"/>
      <c r="IDC2587" s="12"/>
      <c r="IDD2587" s="12"/>
      <c r="IDE2587" s="12"/>
      <c r="IDF2587" s="12"/>
      <c r="IDG2587" s="12"/>
      <c r="IDH2587" s="12"/>
      <c r="IDI2587" s="12"/>
      <c r="IDJ2587" s="12"/>
      <c r="IDK2587" s="12"/>
      <c r="IDL2587" s="12"/>
      <c r="IDM2587" s="12"/>
      <c r="IDN2587" s="12"/>
      <c r="IDO2587" s="12"/>
      <c r="IDP2587" s="12"/>
      <c r="IDQ2587" s="12"/>
      <c r="IDR2587" s="12"/>
      <c r="IDS2587" s="12"/>
      <c r="IDT2587" s="12"/>
      <c r="IDU2587" s="12"/>
      <c r="IDV2587" s="12"/>
      <c r="IDW2587" s="12"/>
      <c r="IDX2587" s="12"/>
      <c r="IDY2587" s="12"/>
      <c r="IDZ2587" s="12"/>
      <c r="IEA2587" s="12"/>
      <c r="IEB2587" s="12"/>
      <c r="IEC2587" s="12"/>
      <c r="IED2587" s="12"/>
      <c r="IEE2587" s="12"/>
      <c r="IEF2587" s="12"/>
      <c r="IEG2587" s="12"/>
      <c r="IEH2587" s="12"/>
      <c r="IEI2587" s="12"/>
      <c r="IEJ2587" s="12"/>
      <c r="IEK2587" s="12"/>
      <c r="IEL2587" s="12"/>
      <c r="IEM2587" s="12"/>
      <c r="IEN2587" s="12"/>
      <c r="IEO2587" s="12"/>
      <c r="IEP2587" s="12"/>
      <c r="IEQ2587" s="12"/>
      <c r="IER2587" s="12"/>
      <c r="IES2587" s="12"/>
      <c r="IET2587" s="12"/>
      <c r="IEU2587" s="12"/>
      <c r="IEV2587" s="12"/>
      <c r="IEW2587" s="12"/>
      <c r="IEX2587" s="12"/>
      <c r="IEY2587" s="12"/>
      <c r="IEZ2587" s="12"/>
      <c r="IFA2587" s="12"/>
      <c r="IFB2587" s="12"/>
      <c r="IFC2587" s="12"/>
      <c r="IFD2587" s="12"/>
      <c r="IFE2587" s="12"/>
      <c r="IFF2587" s="12"/>
      <c r="IFG2587" s="12"/>
      <c r="IFH2587" s="12"/>
      <c r="IFI2587" s="12"/>
      <c r="IFJ2587" s="12"/>
      <c r="IFK2587" s="12"/>
      <c r="IFL2587" s="12"/>
      <c r="IFM2587" s="12"/>
      <c r="IFN2587" s="12"/>
      <c r="IFO2587" s="12"/>
      <c r="IFP2587" s="12"/>
      <c r="IFQ2587" s="12"/>
      <c r="IFR2587" s="12"/>
      <c r="IFS2587" s="12"/>
      <c r="IFT2587" s="12"/>
      <c r="IFU2587" s="12"/>
      <c r="IFV2587" s="12"/>
      <c r="IFW2587" s="12"/>
      <c r="IFX2587" s="12"/>
      <c r="IFY2587" s="12"/>
      <c r="IFZ2587" s="12"/>
      <c r="IGA2587" s="12"/>
      <c r="IGB2587" s="12"/>
      <c r="IGC2587" s="12"/>
      <c r="IGD2587" s="12"/>
      <c r="IGE2587" s="12"/>
      <c r="IGF2587" s="12"/>
      <c r="IGG2587" s="12"/>
      <c r="IGH2587" s="12"/>
      <c r="IGI2587" s="12"/>
      <c r="IGJ2587" s="12"/>
      <c r="IGK2587" s="12"/>
      <c r="IGL2587" s="12"/>
      <c r="IGM2587" s="12"/>
      <c r="IGN2587" s="12"/>
      <c r="IGO2587" s="12"/>
      <c r="IGP2587" s="12"/>
      <c r="IGQ2587" s="12"/>
      <c r="IGR2587" s="12"/>
      <c r="IGS2587" s="12"/>
      <c r="IGT2587" s="12"/>
      <c r="IGU2587" s="12"/>
      <c r="IGV2587" s="12"/>
      <c r="IGW2587" s="12"/>
      <c r="IGX2587" s="12"/>
      <c r="IGY2587" s="12"/>
      <c r="IGZ2587" s="12"/>
      <c r="IHA2587" s="12"/>
      <c r="IHB2587" s="12"/>
      <c r="IHC2587" s="12"/>
      <c r="IHD2587" s="12"/>
      <c r="IHE2587" s="12"/>
      <c r="IHF2587" s="12"/>
      <c r="IHG2587" s="12"/>
      <c r="IHH2587" s="12"/>
      <c r="IHI2587" s="12"/>
      <c r="IHJ2587" s="12"/>
      <c r="IHK2587" s="12"/>
      <c r="IHL2587" s="12"/>
      <c r="IHM2587" s="12"/>
      <c r="IHN2587" s="12"/>
      <c r="IHO2587" s="12"/>
      <c r="IHP2587" s="12"/>
      <c r="IHQ2587" s="12"/>
      <c r="IHR2587" s="12"/>
      <c r="IHS2587" s="12"/>
      <c r="IHT2587" s="12"/>
      <c r="IHU2587" s="12"/>
      <c r="IHV2587" s="12"/>
      <c r="IHW2587" s="12"/>
      <c r="IHX2587" s="12"/>
      <c r="IHY2587" s="12"/>
      <c r="IHZ2587" s="12"/>
      <c r="IIA2587" s="12"/>
      <c r="IIB2587" s="12"/>
      <c r="IIC2587" s="12"/>
      <c r="IID2587" s="12"/>
      <c r="IIE2587" s="12"/>
      <c r="IIF2587" s="12"/>
      <c r="IIG2587" s="12"/>
      <c r="IIH2587" s="12"/>
      <c r="III2587" s="12"/>
      <c r="IIJ2587" s="12"/>
      <c r="IIK2587" s="12"/>
      <c r="IIL2587" s="12"/>
      <c r="IIM2587" s="12"/>
      <c r="IIN2587" s="12"/>
      <c r="IIO2587" s="12"/>
      <c r="IIP2587" s="12"/>
      <c r="IIQ2587" s="12"/>
      <c r="IIR2587" s="12"/>
      <c r="IIS2587" s="12"/>
      <c r="IIT2587" s="12"/>
      <c r="IIU2587" s="12"/>
      <c r="IIV2587" s="12"/>
      <c r="IIW2587" s="12"/>
      <c r="IIX2587" s="12"/>
      <c r="IIY2587" s="12"/>
      <c r="IIZ2587" s="12"/>
      <c r="IJA2587" s="12"/>
      <c r="IJB2587" s="12"/>
      <c r="IJC2587" s="12"/>
      <c r="IJD2587" s="12"/>
      <c r="IJE2587" s="12"/>
      <c r="IJF2587" s="12"/>
      <c r="IJG2587" s="12"/>
      <c r="IJH2587" s="12"/>
      <c r="IJI2587" s="12"/>
      <c r="IJJ2587" s="12"/>
      <c r="IJK2587" s="12"/>
      <c r="IJL2587" s="12"/>
      <c r="IJM2587" s="12"/>
      <c r="IJN2587" s="12"/>
      <c r="IJO2587" s="12"/>
      <c r="IJP2587" s="12"/>
      <c r="IJQ2587" s="12"/>
      <c r="IJR2587" s="12"/>
      <c r="IJS2587" s="12"/>
      <c r="IJT2587" s="12"/>
      <c r="IJU2587" s="12"/>
      <c r="IJV2587" s="12"/>
      <c r="IJW2587" s="12"/>
      <c r="IJX2587" s="12"/>
      <c r="IJY2587" s="12"/>
      <c r="IJZ2587" s="12"/>
      <c r="IKA2587" s="12"/>
      <c r="IKB2587" s="12"/>
      <c r="IKC2587" s="12"/>
      <c r="IKD2587" s="12"/>
      <c r="IKE2587" s="12"/>
      <c r="IKF2587" s="12"/>
      <c r="IKG2587" s="12"/>
      <c r="IKH2587" s="12"/>
      <c r="IKI2587" s="12"/>
      <c r="IKJ2587" s="12"/>
      <c r="IKK2587" s="12"/>
      <c r="IKL2587" s="12"/>
      <c r="IKM2587" s="12"/>
      <c r="IKN2587" s="12"/>
      <c r="IKO2587" s="12"/>
      <c r="IKP2587" s="12"/>
      <c r="IKQ2587" s="12"/>
      <c r="IKR2587" s="12"/>
      <c r="IKS2587" s="12"/>
      <c r="IKT2587" s="12"/>
      <c r="IKU2587" s="12"/>
      <c r="IKV2587" s="12"/>
      <c r="IKW2587" s="12"/>
      <c r="IKX2587" s="12"/>
      <c r="IKY2587" s="12"/>
      <c r="IKZ2587" s="12"/>
      <c r="ILA2587" s="12"/>
      <c r="ILB2587" s="12"/>
      <c r="ILC2587" s="12"/>
      <c r="ILD2587" s="12"/>
      <c r="ILE2587" s="12"/>
      <c r="ILF2587" s="12"/>
      <c r="ILG2587" s="12"/>
      <c r="ILH2587" s="12"/>
      <c r="ILI2587" s="12"/>
      <c r="ILJ2587" s="12"/>
      <c r="ILK2587" s="12"/>
      <c r="ILL2587" s="12"/>
      <c r="ILM2587" s="12"/>
      <c r="ILN2587" s="12"/>
      <c r="ILO2587" s="12"/>
      <c r="ILP2587" s="12"/>
      <c r="ILQ2587" s="12"/>
      <c r="ILR2587" s="12"/>
      <c r="ILS2587" s="12"/>
      <c r="ILT2587" s="12"/>
      <c r="ILU2587" s="12"/>
      <c r="ILV2587" s="12"/>
      <c r="ILW2587" s="12"/>
      <c r="ILX2587" s="12"/>
      <c r="ILY2587" s="12"/>
      <c r="ILZ2587" s="12"/>
      <c r="IMA2587" s="12"/>
      <c r="IMB2587" s="12"/>
      <c r="IMC2587" s="12"/>
      <c r="IMD2587" s="12"/>
      <c r="IME2587" s="12"/>
      <c r="IMF2587" s="12"/>
      <c r="IMG2587" s="12"/>
      <c r="IMH2587" s="12"/>
      <c r="IMI2587" s="12"/>
      <c r="IMJ2587" s="12"/>
      <c r="IMK2587" s="12"/>
      <c r="IML2587" s="12"/>
      <c r="IMM2587" s="12"/>
      <c r="IMN2587" s="12"/>
      <c r="IMO2587" s="12"/>
      <c r="IMP2587" s="12"/>
      <c r="IMQ2587" s="12"/>
      <c r="IMR2587" s="12"/>
      <c r="IMS2587" s="12"/>
      <c r="IMT2587" s="12"/>
      <c r="IMU2587" s="12"/>
      <c r="IMV2587" s="12"/>
      <c r="IMW2587" s="12"/>
      <c r="IMX2587" s="12"/>
      <c r="IMY2587" s="12"/>
      <c r="IMZ2587" s="12"/>
      <c r="INA2587" s="12"/>
      <c r="INB2587" s="12"/>
      <c r="INC2587" s="12"/>
      <c r="IND2587" s="12"/>
      <c r="INE2587" s="12"/>
      <c r="INF2587" s="12"/>
      <c r="ING2587" s="12"/>
      <c r="INH2587" s="12"/>
      <c r="INI2587" s="12"/>
      <c r="INJ2587" s="12"/>
      <c r="INK2587" s="12"/>
      <c r="INL2587" s="12"/>
      <c r="INM2587" s="12"/>
      <c r="INN2587" s="12"/>
      <c r="INO2587" s="12"/>
      <c r="INP2587" s="12"/>
      <c r="INQ2587" s="12"/>
      <c r="INR2587" s="12"/>
      <c r="INS2587" s="12"/>
      <c r="INT2587" s="12"/>
      <c r="INU2587" s="12"/>
      <c r="INV2587" s="12"/>
      <c r="INW2587" s="12"/>
      <c r="INX2587" s="12"/>
      <c r="INY2587" s="12"/>
      <c r="INZ2587" s="12"/>
      <c r="IOA2587" s="12"/>
      <c r="IOB2587" s="12"/>
      <c r="IOC2587" s="12"/>
      <c r="IOD2587" s="12"/>
      <c r="IOE2587" s="12"/>
      <c r="IOF2587" s="12"/>
      <c r="IOG2587" s="12"/>
      <c r="IOH2587" s="12"/>
      <c r="IOI2587" s="12"/>
      <c r="IOJ2587" s="12"/>
      <c r="IOK2587" s="12"/>
      <c r="IOL2587" s="12"/>
      <c r="IOM2587" s="12"/>
      <c r="ION2587" s="12"/>
      <c r="IOO2587" s="12"/>
      <c r="IOP2587" s="12"/>
      <c r="IOQ2587" s="12"/>
      <c r="IOR2587" s="12"/>
      <c r="IOS2587" s="12"/>
      <c r="IOT2587" s="12"/>
      <c r="IOU2587" s="12"/>
      <c r="IOV2587" s="12"/>
      <c r="IOW2587" s="12"/>
      <c r="IOX2587" s="12"/>
      <c r="IOY2587" s="12"/>
      <c r="IOZ2587" s="12"/>
      <c r="IPA2587" s="12"/>
      <c r="IPB2587" s="12"/>
      <c r="IPC2587" s="12"/>
      <c r="IPD2587" s="12"/>
      <c r="IPE2587" s="12"/>
      <c r="IPF2587" s="12"/>
      <c r="IPG2587" s="12"/>
      <c r="IPH2587" s="12"/>
      <c r="IPI2587" s="12"/>
      <c r="IPJ2587" s="12"/>
      <c r="IPK2587" s="12"/>
      <c r="IPL2587" s="12"/>
      <c r="IPM2587" s="12"/>
      <c r="IPN2587" s="12"/>
      <c r="IPO2587" s="12"/>
      <c r="IPP2587" s="12"/>
      <c r="IPQ2587" s="12"/>
      <c r="IPR2587" s="12"/>
      <c r="IPS2587" s="12"/>
      <c r="IPT2587" s="12"/>
      <c r="IPU2587" s="12"/>
      <c r="IPV2587" s="12"/>
      <c r="IPW2587" s="12"/>
      <c r="IPX2587" s="12"/>
      <c r="IPY2587" s="12"/>
      <c r="IPZ2587" s="12"/>
      <c r="IQA2587" s="12"/>
      <c r="IQB2587" s="12"/>
      <c r="IQC2587" s="12"/>
      <c r="IQD2587" s="12"/>
      <c r="IQE2587" s="12"/>
      <c r="IQF2587" s="12"/>
      <c r="IQG2587" s="12"/>
      <c r="IQH2587" s="12"/>
      <c r="IQI2587" s="12"/>
      <c r="IQJ2587" s="12"/>
      <c r="IQK2587" s="12"/>
      <c r="IQL2587" s="12"/>
      <c r="IQM2587" s="12"/>
      <c r="IQN2587" s="12"/>
      <c r="IQO2587" s="12"/>
      <c r="IQP2587" s="12"/>
      <c r="IQQ2587" s="12"/>
      <c r="IQR2587" s="12"/>
      <c r="IQS2587" s="12"/>
      <c r="IQT2587" s="12"/>
      <c r="IQU2587" s="12"/>
      <c r="IQV2587" s="12"/>
      <c r="IQW2587" s="12"/>
      <c r="IQX2587" s="12"/>
      <c r="IQY2587" s="12"/>
      <c r="IQZ2587" s="12"/>
      <c r="IRA2587" s="12"/>
      <c r="IRB2587" s="12"/>
      <c r="IRC2587" s="12"/>
      <c r="IRD2587" s="12"/>
      <c r="IRE2587" s="12"/>
      <c r="IRF2587" s="12"/>
      <c r="IRG2587" s="12"/>
      <c r="IRH2587" s="12"/>
      <c r="IRI2587" s="12"/>
      <c r="IRJ2587" s="12"/>
      <c r="IRK2587" s="12"/>
      <c r="IRL2587" s="12"/>
      <c r="IRM2587" s="12"/>
      <c r="IRN2587" s="12"/>
      <c r="IRO2587" s="12"/>
      <c r="IRP2587" s="12"/>
      <c r="IRQ2587" s="12"/>
      <c r="IRR2587" s="12"/>
      <c r="IRS2587" s="12"/>
      <c r="IRT2587" s="12"/>
      <c r="IRU2587" s="12"/>
      <c r="IRV2587" s="12"/>
      <c r="IRW2587" s="12"/>
      <c r="IRX2587" s="12"/>
      <c r="IRY2587" s="12"/>
      <c r="IRZ2587" s="12"/>
      <c r="ISA2587" s="12"/>
      <c r="ISB2587" s="12"/>
      <c r="ISC2587" s="12"/>
      <c r="ISD2587" s="12"/>
      <c r="ISE2587" s="12"/>
      <c r="ISF2587" s="12"/>
      <c r="ISG2587" s="12"/>
      <c r="ISH2587" s="12"/>
      <c r="ISI2587" s="12"/>
      <c r="ISJ2587" s="12"/>
      <c r="ISK2587" s="12"/>
      <c r="ISL2587" s="12"/>
      <c r="ISM2587" s="12"/>
      <c r="ISN2587" s="12"/>
      <c r="ISO2587" s="12"/>
      <c r="ISP2587" s="12"/>
      <c r="ISQ2587" s="12"/>
      <c r="ISR2587" s="12"/>
      <c r="ISS2587" s="12"/>
      <c r="IST2587" s="12"/>
      <c r="ISU2587" s="12"/>
      <c r="ISV2587" s="12"/>
      <c r="ISW2587" s="12"/>
      <c r="ISX2587" s="12"/>
      <c r="ISY2587" s="12"/>
      <c r="ISZ2587" s="12"/>
      <c r="ITA2587" s="12"/>
      <c r="ITB2587" s="12"/>
      <c r="ITC2587" s="12"/>
      <c r="ITD2587" s="12"/>
      <c r="ITE2587" s="12"/>
      <c r="ITF2587" s="12"/>
      <c r="ITG2587" s="12"/>
      <c r="ITH2587" s="12"/>
      <c r="ITI2587" s="12"/>
      <c r="ITJ2587" s="12"/>
      <c r="ITK2587" s="12"/>
      <c r="ITL2587" s="12"/>
      <c r="ITM2587" s="12"/>
      <c r="ITN2587" s="12"/>
      <c r="ITO2587" s="12"/>
      <c r="ITP2587" s="12"/>
      <c r="ITQ2587" s="12"/>
      <c r="ITR2587" s="12"/>
      <c r="ITS2587" s="12"/>
      <c r="ITT2587" s="12"/>
      <c r="ITU2587" s="12"/>
      <c r="ITV2587" s="12"/>
      <c r="ITW2587" s="12"/>
      <c r="ITX2587" s="12"/>
      <c r="ITY2587" s="12"/>
      <c r="ITZ2587" s="12"/>
      <c r="IUA2587" s="12"/>
      <c r="IUB2587" s="12"/>
      <c r="IUC2587" s="12"/>
      <c r="IUD2587" s="12"/>
      <c r="IUE2587" s="12"/>
      <c r="IUF2587" s="12"/>
      <c r="IUG2587" s="12"/>
      <c r="IUH2587" s="12"/>
      <c r="IUI2587" s="12"/>
      <c r="IUJ2587" s="12"/>
      <c r="IUK2587" s="12"/>
      <c r="IUL2587" s="12"/>
      <c r="IUM2587" s="12"/>
      <c r="IUN2587" s="12"/>
      <c r="IUO2587" s="12"/>
      <c r="IUP2587" s="12"/>
      <c r="IUQ2587" s="12"/>
      <c r="IUR2587" s="12"/>
      <c r="IUS2587" s="12"/>
      <c r="IUT2587" s="12"/>
      <c r="IUU2587" s="12"/>
      <c r="IUV2587" s="12"/>
      <c r="IUW2587" s="12"/>
      <c r="IUX2587" s="12"/>
      <c r="IUY2587" s="12"/>
      <c r="IUZ2587" s="12"/>
      <c r="IVA2587" s="12"/>
      <c r="IVB2587" s="12"/>
      <c r="IVC2587" s="12"/>
      <c r="IVD2587" s="12"/>
      <c r="IVE2587" s="12"/>
      <c r="IVF2587" s="12"/>
      <c r="IVG2587" s="12"/>
      <c r="IVH2587" s="12"/>
      <c r="IVI2587" s="12"/>
      <c r="IVJ2587" s="12"/>
      <c r="IVK2587" s="12"/>
      <c r="IVL2587" s="12"/>
      <c r="IVM2587" s="12"/>
      <c r="IVN2587" s="12"/>
      <c r="IVO2587" s="12"/>
      <c r="IVP2587" s="12"/>
      <c r="IVQ2587" s="12"/>
      <c r="IVR2587" s="12"/>
      <c r="IVS2587" s="12"/>
      <c r="IVT2587" s="12"/>
      <c r="IVU2587" s="12"/>
      <c r="IVV2587" s="12"/>
      <c r="IVW2587" s="12"/>
      <c r="IVX2587" s="12"/>
      <c r="IVY2587" s="12"/>
      <c r="IVZ2587" s="12"/>
      <c r="IWA2587" s="12"/>
      <c r="IWB2587" s="12"/>
      <c r="IWC2587" s="12"/>
      <c r="IWD2587" s="12"/>
      <c r="IWE2587" s="12"/>
      <c r="IWF2587" s="12"/>
      <c r="IWG2587" s="12"/>
      <c r="IWH2587" s="12"/>
      <c r="IWI2587" s="12"/>
      <c r="IWJ2587" s="12"/>
      <c r="IWK2587" s="12"/>
      <c r="IWL2587" s="12"/>
      <c r="IWM2587" s="12"/>
      <c r="IWN2587" s="12"/>
      <c r="IWO2587" s="12"/>
      <c r="IWP2587" s="12"/>
      <c r="IWQ2587" s="12"/>
      <c r="IWR2587" s="12"/>
      <c r="IWS2587" s="12"/>
      <c r="IWT2587" s="12"/>
      <c r="IWU2587" s="12"/>
      <c r="IWV2587" s="12"/>
      <c r="IWW2587" s="12"/>
      <c r="IWX2587" s="12"/>
      <c r="IWY2587" s="12"/>
      <c r="IWZ2587" s="12"/>
      <c r="IXA2587" s="12"/>
      <c r="IXB2587" s="12"/>
      <c r="IXC2587" s="12"/>
      <c r="IXD2587" s="12"/>
      <c r="IXE2587" s="12"/>
      <c r="IXF2587" s="12"/>
      <c r="IXG2587" s="12"/>
      <c r="IXH2587" s="12"/>
      <c r="IXI2587" s="12"/>
      <c r="IXJ2587" s="12"/>
      <c r="IXK2587" s="12"/>
      <c r="IXL2587" s="12"/>
      <c r="IXM2587" s="12"/>
      <c r="IXN2587" s="12"/>
      <c r="IXO2587" s="12"/>
      <c r="IXP2587" s="12"/>
      <c r="IXQ2587" s="12"/>
      <c r="IXR2587" s="12"/>
      <c r="IXS2587" s="12"/>
      <c r="IXT2587" s="12"/>
      <c r="IXU2587" s="12"/>
      <c r="IXV2587" s="12"/>
      <c r="IXW2587" s="12"/>
      <c r="IXX2587" s="12"/>
      <c r="IXY2587" s="12"/>
      <c r="IXZ2587" s="12"/>
      <c r="IYA2587" s="12"/>
      <c r="IYB2587" s="12"/>
      <c r="IYC2587" s="12"/>
      <c r="IYD2587" s="12"/>
      <c r="IYE2587" s="12"/>
      <c r="IYF2587" s="12"/>
      <c r="IYG2587" s="12"/>
      <c r="IYH2587" s="12"/>
      <c r="IYI2587" s="12"/>
      <c r="IYJ2587" s="12"/>
      <c r="IYK2587" s="12"/>
      <c r="IYL2587" s="12"/>
      <c r="IYM2587" s="12"/>
      <c r="IYN2587" s="12"/>
      <c r="IYO2587" s="12"/>
      <c r="IYP2587" s="12"/>
      <c r="IYQ2587" s="12"/>
      <c r="IYR2587" s="12"/>
      <c r="IYS2587" s="12"/>
      <c r="IYT2587" s="12"/>
      <c r="IYU2587" s="12"/>
      <c r="IYV2587" s="12"/>
      <c r="IYW2587" s="12"/>
      <c r="IYX2587" s="12"/>
      <c r="IYY2587" s="12"/>
      <c r="IYZ2587" s="12"/>
      <c r="IZA2587" s="12"/>
      <c r="IZB2587" s="12"/>
      <c r="IZC2587" s="12"/>
      <c r="IZD2587" s="12"/>
      <c r="IZE2587" s="12"/>
      <c r="IZF2587" s="12"/>
      <c r="IZG2587" s="12"/>
      <c r="IZH2587" s="12"/>
      <c r="IZI2587" s="12"/>
      <c r="IZJ2587" s="12"/>
      <c r="IZK2587" s="12"/>
      <c r="IZL2587" s="12"/>
      <c r="IZM2587" s="12"/>
      <c r="IZN2587" s="12"/>
      <c r="IZO2587" s="12"/>
      <c r="IZP2587" s="12"/>
      <c r="IZQ2587" s="12"/>
      <c r="IZR2587" s="12"/>
      <c r="IZS2587" s="12"/>
      <c r="IZT2587" s="12"/>
      <c r="IZU2587" s="12"/>
      <c r="IZV2587" s="12"/>
      <c r="IZW2587" s="12"/>
      <c r="IZX2587" s="12"/>
      <c r="IZY2587" s="12"/>
      <c r="IZZ2587" s="12"/>
      <c r="JAA2587" s="12"/>
      <c r="JAB2587" s="12"/>
      <c r="JAC2587" s="12"/>
      <c r="JAD2587" s="12"/>
      <c r="JAE2587" s="12"/>
      <c r="JAF2587" s="12"/>
      <c r="JAG2587" s="12"/>
      <c r="JAH2587" s="12"/>
      <c r="JAI2587" s="12"/>
      <c r="JAJ2587" s="12"/>
      <c r="JAK2587" s="12"/>
      <c r="JAL2587" s="12"/>
      <c r="JAM2587" s="12"/>
      <c r="JAN2587" s="12"/>
      <c r="JAO2587" s="12"/>
      <c r="JAP2587" s="12"/>
      <c r="JAQ2587" s="12"/>
      <c r="JAR2587" s="12"/>
      <c r="JAS2587" s="12"/>
      <c r="JAT2587" s="12"/>
      <c r="JAU2587" s="12"/>
      <c r="JAV2587" s="12"/>
      <c r="JAW2587" s="12"/>
      <c r="JAX2587" s="12"/>
      <c r="JAY2587" s="12"/>
      <c r="JAZ2587" s="12"/>
      <c r="JBA2587" s="12"/>
      <c r="JBB2587" s="12"/>
      <c r="JBC2587" s="12"/>
      <c r="JBD2587" s="12"/>
      <c r="JBE2587" s="12"/>
      <c r="JBF2587" s="12"/>
      <c r="JBG2587" s="12"/>
      <c r="JBH2587" s="12"/>
      <c r="JBI2587" s="12"/>
      <c r="JBJ2587" s="12"/>
      <c r="JBK2587" s="12"/>
      <c r="JBL2587" s="12"/>
      <c r="JBM2587" s="12"/>
      <c r="JBN2587" s="12"/>
      <c r="JBO2587" s="12"/>
      <c r="JBP2587" s="12"/>
      <c r="JBQ2587" s="12"/>
      <c r="JBR2587" s="12"/>
      <c r="JBS2587" s="12"/>
      <c r="JBT2587" s="12"/>
      <c r="JBU2587" s="12"/>
      <c r="JBV2587" s="12"/>
      <c r="JBW2587" s="12"/>
      <c r="JBX2587" s="12"/>
      <c r="JBY2587" s="12"/>
      <c r="JBZ2587" s="12"/>
      <c r="JCA2587" s="12"/>
      <c r="JCB2587" s="12"/>
      <c r="JCC2587" s="12"/>
      <c r="JCD2587" s="12"/>
      <c r="JCE2587" s="12"/>
      <c r="JCF2587" s="12"/>
      <c r="JCG2587" s="12"/>
      <c r="JCH2587" s="12"/>
      <c r="JCI2587" s="12"/>
      <c r="JCJ2587" s="12"/>
      <c r="JCK2587" s="12"/>
      <c r="JCL2587" s="12"/>
      <c r="JCM2587" s="12"/>
      <c r="JCN2587" s="12"/>
      <c r="JCO2587" s="12"/>
      <c r="JCP2587" s="12"/>
      <c r="JCQ2587" s="12"/>
      <c r="JCR2587" s="12"/>
      <c r="JCS2587" s="12"/>
      <c r="JCT2587" s="12"/>
      <c r="JCU2587" s="12"/>
      <c r="JCV2587" s="12"/>
      <c r="JCW2587" s="12"/>
      <c r="JCX2587" s="12"/>
      <c r="JCY2587" s="12"/>
      <c r="JCZ2587" s="12"/>
      <c r="JDA2587" s="12"/>
      <c r="JDB2587" s="12"/>
      <c r="JDC2587" s="12"/>
      <c r="JDD2587" s="12"/>
      <c r="JDE2587" s="12"/>
      <c r="JDF2587" s="12"/>
      <c r="JDG2587" s="12"/>
      <c r="JDH2587" s="12"/>
      <c r="JDI2587" s="12"/>
      <c r="JDJ2587" s="12"/>
      <c r="JDK2587" s="12"/>
      <c r="JDL2587" s="12"/>
      <c r="JDM2587" s="12"/>
      <c r="JDN2587" s="12"/>
      <c r="JDO2587" s="12"/>
      <c r="JDP2587" s="12"/>
      <c r="JDQ2587" s="12"/>
      <c r="JDR2587" s="12"/>
      <c r="JDS2587" s="12"/>
      <c r="JDT2587" s="12"/>
      <c r="JDU2587" s="12"/>
      <c r="JDV2587" s="12"/>
      <c r="JDW2587" s="12"/>
      <c r="JDX2587" s="12"/>
      <c r="JDY2587" s="12"/>
      <c r="JDZ2587" s="12"/>
      <c r="JEA2587" s="12"/>
      <c r="JEB2587" s="12"/>
      <c r="JEC2587" s="12"/>
      <c r="JED2587" s="12"/>
      <c r="JEE2587" s="12"/>
      <c r="JEF2587" s="12"/>
      <c r="JEG2587" s="12"/>
      <c r="JEH2587" s="12"/>
      <c r="JEI2587" s="12"/>
      <c r="JEJ2587" s="12"/>
      <c r="JEK2587" s="12"/>
      <c r="JEL2587" s="12"/>
      <c r="JEM2587" s="12"/>
      <c r="JEN2587" s="12"/>
      <c r="JEO2587" s="12"/>
      <c r="JEP2587" s="12"/>
      <c r="JEQ2587" s="12"/>
      <c r="JER2587" s="12"/>
      <c r="JES2587" s="12"/>
      <c r="JET2587" s="12"/>
      <c r="JEU2587" s="12"/>
      <c r="JEV2587" s="12"/>
      <c r="JEW2587" s="12"/>
      <c r="JEX2587" s="12"/>
      <c r="JEY2587" s="12"/>
      <c r="JEZ2587" s="12"/>
      <c r="JFA2587" s="12"/>
      <c r="JFB2587" s="12"/>
      <c r="JFC2587" s="12"/>
      <c r="JFD2587" s="12"/>
      <c r="JFE2587" s="12"/>
      <c r="JFF2587" s="12"/>
      <c r="JFG2587" s="12"/>
      <c r="JFH2587" s="12"/>
      <c r="JFI2587" s="12"/>
      <c r="JFJ2587" s="12"/>
      <c r="JFK2587" s="12"/>
      <c r="JFL2587" s="12"/>
      <c r="JFM2587" s="12"/>
      <c r="JFN2587" s="12"/>
      <c r="JFO2587" s="12"/>
      <c r="JFP2587" s="12"/>
      <c r="JFQ2587" s="12"/>
      <c r="JFR2587" s="12"/>
      <c r="JFS2587" s="12"/>
      <c r="JFT2587" s="12"/>
      <c r="JFU2587" s="12"/>
      <c r="JFV2587" s="12"/>
      <c r="JFW2587" s="12"/>
      <c r="JFX2587" s="12"/>
      <c r="JFY2587" s="12"/>
      <c r="JFZ2587" s="12"/>
      <c r="JGA2587" s="12"/>
      <c r="JGB2587" s="12"/>
      <c r="JGC2587" s="12"/>
      <c r="JGD2587" s="12"/>
      <c r="JGE2587" s="12"/>
      <c r="JGF2587" s="12"/>
      <c r="JGG2587" s="12"/>
      <c r="JGH2587" s="12"/>
      <c r="JGI2587" s="12"/>
      <c r="JGJ2587" s="12"/>
      <c r="JGK2587" s="12"/>
      <c r="JGL2587" s="12"/>
      <c r="JGM2587" s="12"/>
      <c r="JGN2587" s="12"/>
      <c r="JGO2587" s="12"/>
      <c r="JGP2587" s="12"/>
      <c r="JGQ2587" s="12"/>
      <c r="JGR2587" s="12"/>
      <c r="JGS2587" s="12"/>
      <c r="JGT2587" s="12"/>
      <c r="JGU2587" s="12"/>
      <c r="JGV2587" s="12"/>
      <c r="JGW2587" s="12"/>
      <c r="JGX2587" s="12"/>
      <c r="JGY2587" s="12"/>
      <c r="JGZ2587" s="12"/>
      <c r="JHA2587" s="12"/>
      <c r="JHB2587" s="12"/>
      <c r="JHC2587" s="12"/>
      <c r="JHD2587" s="12"/>
      <c r="JHE2587" s="12"/>
      <c r="JHF2587" s="12"/>
      <c r="JHG2587" s="12"/>
      <c r="JHH2587" s="12"/>
      <c r="JHI2587" s="12"/>
      <c r="JHJ2587" s="12"/>
      <c r="JHK2587" s="12"/>
      <c r="JHL2587" s="12"/>
      <c r="JHM2587" s="12"/>
      <c r="JHN2587" s="12"/>
      <c r="JHO2587" s="12"/>
      <c r="JHP2587" s="12"/>
      <c r="JHQ2587" s="12"/>
      <c r="JHR2587" s="12"/>
      <c r="JHS2587" s="12"/>
      <c r="JHT2587" s="12"/>
      <c r="JHU2587" s="12"/>
      <c r="JHV2587" s="12"/>
      <c r="JHW2587" s="12"/>
      <c r="JHX2587" s="12"/>
      <c r="JHY2587" s="12"/>
      <c r="JHZ2587" s="12"/>
      <c r="JIA2587" s="12"/>
      <c r="JIB2587" s="12"/>
      <c r="JIC2587" s="12"/>
      <c r="JID2587" s="12"/>
      <c r="JIE2587" s="12"/>
      <c r="JIF2587" s="12"/>
      <c r="JIG2587" s="12"/>
      <c r="JIH2587" s="12"/>
      <c r="JII2587" s="12"/>
      <c r="JIJ2587" s="12"/>
      <c r="JIK2587" s="12"/>
      <c r="JIL2587" s="12"/>
      <c r="JIM2587" s="12"/>
      <c r="JIN2587" s="12"/>
      <c r="JIO2587" s="12"/>
      <c r="JIP2587" s="12"/>
      <c r="JIQ2587" s="12"/>
      <c r="JIR2587" s="12"/>
      <c r="JIS2587" s="12"/>
      <c r="JIT2587" s="12"/>
      <c r="JIU2587" s="12"/>
      <c r="JIV2587" s="12"/>
      <c r="JIW2587" s="12"/>
      <c r="JIX2587" s="12"/>
      <c r="JIY2587" s="12"/>
      <c r="JIZ2587" s="12"/>
      <c r="JJA2587" s="12"/>
      <c r="JJB2587" s="12"/>
      <c r="JJC2587" s="12"/>
      <c r="JJD2587" s="12"/>
      <c r="JJE2587" s="12"/>
      <c r="JJF2587" s="12"/>
      <c r="JJG2587" s="12"/>
      <c r="JJH2587" s="12"/>
      <c r="JJI2587" s="12"/>
      <c r="JJJ2587" s="12"/>
      <c r="JJK2587" s="12"/>
      <c r="JJL2587" s="12"/>
      <c r="JJM2587" s="12"/>
      <c r="JJN2587" s="12"/>
      <c r="JJO2587" s="12"/>
      <c r="JJP2587" s="12"/>
      <c r="JJQ2587" s="12"/>
      <c r="JJR2587" s="12"/>
      <c r="JJS2587" s="12"/>
      <c r="JJT2587" s="12"/>
      <c r="JJU2587" s="12"/>
      <c r="JJV2587" s="12"/>
      <c r="JJW2587" s="12"/>
      <c r="JJX2587" s="12"/>
      <c r="JJY2587" s="12"/>
      <c r="JJZ2587" s="12"/>
      <c r="JKA2587" s="12"/>
      <c r="JKB2587" s="12"/>
      <c r="JKC2587" s="12"/>
      <c r="JKD2587" s="12"/>
      <c r="JKE2587" s="12"/>
      <c r="JKF2587" s="12"/>
      <c r="JKG2587" s="12"/>
      <c r="JKH2587" s="12"/>
      <c r="JKI2587" s="12"/>
      <c r="JKJ2587" s="12"/>
      <c r="JKK2587" s="12"/>
      <c r="JKL2587" s="12"/>
      <c r="JKM2587" s="12"/>
      <c r="JKN2587" s="12"/>
      <c r="JKO2587" s="12"/>
      <c r="JKP2587" s="12"/>
      <c r="JKQ2587" s="12"/>
      <c r="JKR2587" s="12"/>
      <c r="JKS2587" s="12"/>
      <c r="JKT2587" s="12"/>
      <c r="JKU2587" s="12"/>
      <c r="JKV2587" s="12"/>
      <c r="JKW2587" s="12"/>
      <c r="JKX2587" s="12"/>
      <c r="JKY2587" s="12"/>
      <c r="JKZ2587" s="12"/>
      <c r="JLA2587" s="12"/>
      <c r="JLB2587" s="12"/>
      <c r="JLC2587" s="12"/>
      <c r="JLD2587" s="12"/>
      <c r="JLE2587" s="12"/>
      <c r="JLF2587" s="12"/>
      <c r="JLG2587" s="12"/>
      <c r="JLH2587" s="12"/>
      <c r="JLI2587" s="12"/>
      <c r="JLJ2587" s="12"/>
      <c r="JLK2587" s="12"/>
      <c r="JLL2587" s="12"/>
      <c r="JLM2587" s="12"/>
      <c r="JLN2587" s="12"/>
      <c r="JLO2587" s="12"/>
      <c r="JLP2587" s="12"/>
      <c r="JLQ2587" s="12"/>
      <c r="JLR2587" s="12"/>
      <c r="JLS2587" s="12"/>
      <c r="JLT2587" s="12"/>
      <c r="JLU2587" s="12"/>
      <c r="JLV2587" s="12"/>
      <c r="JLW2587" s="12"/>
      <c r="JLX2587" s="12"/>
      <c r="JLY2587" s="12"/>
      <c r="JLZ2587" s="12"/>
      <c r="JMA2587" s="12"/>
      <c r="JMB2587" s="12"/>
      <c r="JMC2587" s="12"/>
      <c r="JMD2587" s="12"/>
      <c r="JME2587" s="12"/>
      <c r="JMF2587" s="12"/>
      <c r="JMG2587" s="12"/>
      <c r="JMH2587" s="12"/>
      <c r="JMI2587" s="12"/>
      <c r="JMJ2587" s="12"/>
      <c r="JMK2587" s="12"/>
      <c r="JML2587" s="12"/>
      <c r="JMM2587" s="12"/>
      <c r="JMN2587" s="12"/>
      <c r="JMO2587" s="12"/>
      <c r="JMP2587" s="12"/>
      <c r="JMQ2587" s="12"/>
      <c r="JMR2587" s="12"/>
      <c r="JMS2587" s="12"/>
      <c r="JMT2587" s="12"/>
      <c r="JMU2587" s="12"/>
      <c r="JMV2587" s="12"/>
      <c r="JMW2587" s="12"/>
      <c r="JMX2587" s="12"/>
      <c r="JMY2587" s="12"/>
      <c r="JMZ2587" s="12"/>
      <c r="JNA2587" s="12"/>
      <c r="JNB2587" s="12"/>
      <c r="JNC2587" s="12"/>
      <c r="JND2587" s="12"/>
      <c r="JNE2587" s="12"/>
      <c r="JNF2587" s="12"/>
      <c r="JNG2587" s="12"/>
      <c r="JNH2587" s="12"/>
      <c r="JNI2587" s="12"/>
      <c r="JNJ2587" s="12"/>
      <c r="JNK2587" s="12"/>
      <c r="JNL2587" s="12"/>
      <c r="JNM2587" s="12"/>
      <c r="JNN2587" s="12"/>
      <c r="JNO2587" s="12"/>
      <c r="JNP2587" s="12"/>
      <c r="JNQ2587" s="12"/>
      <c r="JNR2587" s="12"/>
      <c r="JNS2587" s="12"/>
      <c r="JNT2587" s="12"/>
      <c r="JNU2587" s="12"/>
      <c r="JNV2587" s="12"/>
      <c r="JNW2587" s="12"/>
      <c r="JNX2587" s="12"/>
      <c r="JNY2587" s="12"/>
      <c r="JNZ2587" s="12"/>
      <c r="JOA2587" s="12"/>
      <c r="JOB2587" s="12"/>
      <c r="JOC2587" s="12"/>
      <c r="JOD2587" s="12"/>
      <c r="JOE2587" s="12"/>
      <c r="JOF2587" s="12"/>
      <c r="JOG2587" s="12"/>
      <c r="JOH2587" s="12"/>
      <c r="JOI2587" s="12"/>
      <c r="JOJ2587" s="12"/>
      <c r="JOK2587" s="12"/>
      <c r="JOL2587" s="12"/>
      <c r="JOM2587" s="12"/>
      <c r="JON2587" s="12"/>
      <c r="JOO2587" s="12"/>
      <c r="JOP2587" s="12"/>
      <c r="JOQ2587" s="12"/>
      <c r="JOR2587" s="12"/>
      <c r="JOS2587" s="12"/>
      <c r="JOT2587" s="12"/>
      <c r="JOU2587" s="12"/>
      <c r="JOV2587" s="12"/>
      <c r="JOW2587" s="12"/>
      <c r="JOX2587" s="12"/>
      <c r="JOY2587" s="12"/>
      <c r="JOZ2587" s="12"/>
      <c r="JPA2587" s="12"/>
      <c r="JPB2587" s="12"/>
      <c r="JPC2587" s="12"/>
      <c r="JPD2587" s="12"/>
      <c r="JPE2587" s="12"/>
      <c r="JPF2587" s="12"/>
      <c r="JPG2587" s="12"/>
      <c r="JPH2587" s="12"/>
      <c r="JPI2587" s="12"/>
      <c r="JPJ2587" s="12"/>
      <c r="JPK2587" s="12"/>
      <c r="JPL2587" s="12"/>
      <c r="JPM2587" s="12"/>
      <c r="JPN2587" s="12"/>
      <c r="JPO2587" s="12"/>
      <c r="JPP2587" s="12"/>
      <c r="JPQ2587" s="12"/>
      <c r="JPR2587" s="12"/>
      <c r="JPS2587" s="12"/>
      <c r="JPT2587" s="12"/>
      <c r="JPU2587" s="12"/>
      <c r="JPV2587" s="12"/>
      <c r="JPW2587" s="12"/>
      <c r="JPX2587" s="12"/>
      <c r="JPY2587" s="12"/>
      <c r="JPZ2587" s="12"/>
      <c r="JQA2587" s="12"/>
      <c r="JQB2587" s="12"/>
      <c r="JQC2587" s="12"/>
      <c r="JQD2587" s="12"/>
      <c r="JQE2587" s="12"/>
      <c r="JQF2587" s="12"/>
      <c r="JQG2587" s="12"/>
      <c r="JQH2587" s="12"/>
      <c r="JQI2587" s="12"/>
      <c r="JQJ2587" s="12"/>
      <c r="JQK2587" s="12"/>
      <c r="JQL2587" s="12"/>
      <c r="JQM2587" s="12"/>
      <c r="JQN2587" s="12"/>
      <c r="JQO2587" s="12"/>
      <c r="JQP2587" s="12"/>
      <c r="JQQ2587" s="12"/>
      <c r="JQR2587" s="12"/>
      <c r="JQS2587" s="12"/>
      <c r="JQT2587" s="12"/>
      <c r="JQU2587" s="12"/>
      <c r="JQV2587" s="12"/>
      <c r="JQW2587" s="12"/>
      <c r="JQX2587" s="12"/>
      <c r="JQY2587" s="12"/>
      <c r="JQZ2587" s="12"/>
      <c r="JRA2587" s="12"/>
      <c r="JRB2587" s="12"/>
      <c r="JRC2587" s="12"/>
      <c r="JRD2587" s="12"/>
      <c r="JRE2587" s="12"/>
      <c r="JRF2587" s="12"/>
      <c r="JRG2587" s="12"/>
      <c r="JRH2587" s="12"/>
      <c r="JRI2587" s="12"/>
      <c r="JRJ2587" s="12"/>
      <c r="JRK2587" s="12"/>
      <c r="JRL2587" s="12"/>
      <c r="JRM2587" s="12"/>
      <c r="JRN2587" s="12"/>
      <c r="JRO2587" s="12"/>
      <c r="JRP2587" s="12"/>
      <c r="JRQ2587" s="12"/>
      <c r="JRR2587" s="12"/>
      <c r="JRS2587" s="12"/>
      <c r="JRT2587" s="12"/>
      <c r="JRU2587" s="12"/>
      <c r="JRV2587" s="12"/>
      <c r="JRW2587" s="12"/>
      <c r="JRX2587" s="12"/>
      <c r="JRY2587" s="12"/>
      <c r="JRZ2587" s="12"/>
      <c r="JSA2587" s="12"/>
      <c r="JSB2587" s="12"/>
      <c r="JSC2587" s="12"/>
      <c r="JSD2587" s="12"/>
      <c r="JSE2587" s="12"/>
      <c r="JSF2587" s="12"/>
      <c r="JSG2587" s="12"/>
      <c r="JSH2587" s="12"/>
      <c r="JSI2587" s="12"/>
      <c r="JSJ2587" s="12"/>
      <c r="JSK2587" s="12"/>
      <c r="JSL2587" s="12"/>
      <c r="JSM2587" s="12"/>
      <c r="JSN2587" s="12"/>
      <c r="JSO2587" s="12"/>
      <c r="JSP2587" s="12"/>
      <c r="JSQ2587" s="12"/>
      <c r="JSR2587" s="12"/>
      <c r="JSS2587" s="12"/>
      <c r="JST2587" s="12"/>
      <c r="JSU2587" s="12"/>
      <c r="JSV2587" s="12"/>
      <c r="JSW2587" s="12"/>
      <c r="JSX2587" s="12"/>
      <c r="JSY2587" s="12"/>
      <c r="JSZ2587" s="12"/>
      <c r="JTA2587" s="12"/>
      <c r="JTB2587" s="12"/>
      <c r="JTC2587" s="12"/>
      <c r="JTD2587" s="12"/>
      <c r="JTE2587" s="12"/>
      <c r="JTF2587" s="12"/>
      <c r="JTG2587" s="12"/>
      <c r="JTH2587" s="12"/>
      <c r="JTI2587" s="12"/>
      <c r="JTJ2587" s="12"/>
      <c r="JTK2587" s="12"/>
      <c r="JTL2587" s="12"/>
      <c r="JTM2587" s="12"/>
      <c r="JTN2587" s="12"/>
      <c r="JTO2587" s="12"/>
      <c r="JTP2587" s="12"/>
      <c r="JTQ2587" s="12"/>
      <c r="JTR2587" s="12"/>
      <c r="JTS2587" s="12"/>
      <c r="JTT2587" s="12"/>
      <c r="JTU2587" s="12"/>
      <c r="JTV2587" s="12"/>
      <c r="JTW2587" s="12"/>
      <c r="JTX2587" s="12"/>
      <c r="JTY2587" s="12"/>
      <c r="JTZ2587" s="12"/>
      <c r="JUA2587" s="12"/>
      <c r="JUB2587" s="12"/>
      <c r="JUC2587" s="12"/>
      <c r="JUD2587" s="12"/>
      <c r="JUE2587" s="12"/>
      <c r="JUF2587" s="12"/>
      <c r="JUG2587" s="12"/>
      <c r="JUH2587" s="12"/>
      <c r="JUI2587" s="12"/>
      <c r="JUJ2587" s="12"/>
      <c r="JUK2587" s="12"/>
      <c r="JUL2587" s="12"/>
      <c r="JUM2587" s="12"/>
      <c r="JUN2587" s="12"/>
      <c r="JUO2587" s="12"/>
      <c r="JUP2587" s="12"/>
      <c r="JUQ2587" s="12"/>
      <c r="JUR2587" s="12"/>
      <c r="JUS2587" s="12"/>
      <c r="JUT2587" s="12"/>
      <c r="JUU2587" s="12"/>
      <c r="JUV2587" s="12"/>
      <c r="JUW2587" s="12"/>
      <c r="JUX2587" s="12"/>
      <c r="JUY2587" s="12"/>
      <c r="JUZ2587" s="12"/>
      <c r="JVA2587" s="12"/>
      <c r="JVB2587" s="12"/>
      <c r="JVC2587" s="12"/>
      <c r="JVD2587" s="12"/>
      <c r="JVE2587" s="12"/>
      <c r="JVF2587" s="12"/>
      <c r="JVG2587" s="12"/>
      <c r="JVH2587" s="12"/>
      <c r="JVI2587" s="12"/>
      <c r="JVJ2587" s="12"/>
      <c r="JVK2587" s="12"/>
      <c r="JVL2587" s="12"/>
      <c r="JVM2587" s="12"/>
      <c r="JVN2587" s="12"/>
      <c r="JVO2587" s="12"/>
      <c r="JVP2587" s="12"/>
      <c r="JVQ2587" s="12"/>
      <c r="JVR2587" s="12"/>
      <c r="JVS2587" s="12"/>
      <c r="JVT2587" s="12"/>
      <c r="JVU2587" s="12"/>
      <c r="JVV2587" s="12"/>
      <c r="JVW2587" s="12"/>
      <c r="JVX2587" s="12"/>
      <c r="JVY2587" s="12"/>
      <c r="JVZ2587" s="12"/>
      <c r="JWA2587" s="12"/>
      <c r="JWB2587" s="12"/>
      <c r="JWC2587" s="12"/>
      <c r="JWD2587" s="12"/>
      <c r="JWE2587" s="12"/>
      <c r="JWF2587" s="12"/>
      <c r="JWG2587" s="12"/>
      <c r="JWH2587" s="12"/>
      <c r="JWI2587" s="12"/>
      <c r="JWJ2587" s="12"/>
      <c r="JWK2587" s="12"/>
      <c r="JWL2587" s="12"/>
      <c r="JWM2587" s="12"/>
      <c r="JWN2587" s="12"/>
      <c r="JWO2587" s="12"/>
      <c r="JWP2587" s="12"/>
      <c r="JWQ2587" s="12"/>
      <c r="JWR2587" s="12"/>
      <c r="JWS2587" s="12"/>
      <c r="JWT2587" s="12"/>
      <c r="JWU2587" s="12"/>
      <c r="JWV2587" s="12"/>
      <c r="JWW2587" s="12"/>
      <c r="JWX2587" s="12"/>
      <c r="JWY2587" s="12"/>
      <c r="JWZ2587" s="12"/>
      <c r="JXA2587" s="12"/>
      <c r="JXB2587" s="12"/>
      <c r="JXC2587" s="12"/>
      <c r="JXD2587" s="12"/>
      <c r="JXE2587" s="12"/>
      <c r="JXF2587" s="12"/>
      <c r="JXG2587" s="12"/>
      <c r="JXH2587" s="12"/>
      <c r="JXI2587" s="12"/>
      <c r="JXJ2587" s="12"/>
      <c r="JXK2587" s="12"/>
      <c r="JXL2587" s="12"/>
      <c r="JXM2587" s="12"/>
      <c r="JXN2587" s="12"/>
      <c r="JXO2587" s="12"/>
      <c r="JXP2587" s="12"/>
      <c r="JXQ2587" s="12"/>
      <c r="JXR2587" s="12"/>
      <c r="JXS2587" s="12"/>
      <c r="JXT2587" s="12"/>
      <c r="JXU2587" s="12"/>
      <c r="JXV2587" s="12"/>
      <c r="JXW2587" s="12"/>
      <c r="JXX2587" s="12"/>
      <c r="JXY2587" s="12"/>
      <c r="JXZ2587" s="12"/>
      <c r="JYA2587" s="12"/>
      <c r="JYB2587" s="12"/>
      <c r="JYC2587" s="12"/>
      <c r="JYD2587" s="12"/>
      <c r="JYE2587" s="12"/>
      <c r="JYF2587" s="12"/>
      <c r="JYG2587" s="12"/>
      <c r="JYH2587" s="12"/>
      <c r="JYI2587" s="12"/>
      <c r="JYJ2587" s="12"/>
      <c r="JYK2587" s="12"/>
      <c r="JYL2587" s="12"/>
      <c r="JYM2587" s="12"/>
      <c r="JYN2587" s="12"/>
      <c r="JYO2587" s="12"/>
      <c r="JYP2587" s="12"/>
      <c r="JYQ2587" s="12"/>
      <c r="JYR2587" s="12"/>
      <c r="JYS2587" s="12"/>
      <c r="JYT2587" s="12"/>
      <c r="JYU2587" s="12"/>
      <c r="JYV2587" s="12"/>
      <c r="JYW2587" s="12"/>
      <c r="JYX2587" s="12"/>
      <c r="JYY2587" s="12"/>
      <c r="JYZ2587" s="12"/>
      <c r="JZA2587" s="12"/>
      <c r="JZB2587" s="12"/>
      <c r="JZC2587" s="12"/>
      <c r="JZD2587" s="12"/>
      <c r="JZE2587" s="12"/>
      <c r="JZF2587" s="12"/>
      <c r="JZG2587" s="12"/>
      <c r="JZH2587" s="12"/>
      <c r="JZI2587" s="12"/>
      <c r="JZJ2587" s="12"/>
      <c r="JZK2587" s="12"/>
      <c r="JZL2587" s="12"/>
      <c r="JZM2587" s="12"/>
      <c r="JZN2587" s="12"/>
      <c r="JZO2587" s="12"/>
      <c r="JZP2587" s="12"/>
      <c r="JZQ2587" s="12"/>
      <c r="JZR2587" s="12"/>
      <c r="JZS2587" s="12"/>
      <c r="JZT2587" s="12"/>
      <c r="JZU2587" s="12"/>
      <c r="JZV2587" s="12"/>
      <c r="JZW2587" s="12"/>
      <c r="JZX2587" s="12"/>
      <c r="JZY2587" s="12"/>
      <c r="JZZ2587" s="12"/>
      <c r="KAA2587" s="12"/>
      <c r="KAB2587" s="12"/>
      <c r="KAC2587" s="12"/>
      <c r="KAD2587" s="12"/>
      <c r="KAE2587" s="12"/>
      <c r="KAF2587" s="12"/>
      <c r="KAG2587" s="12"/>
      <c r="KAH2587" s="12"/>
      <c r="KAI2587" s="12"/>
      <c r="KAJ2587" s="12"/>
      <c r="KAK2587" s="12"/>
      <c r="KAL2587" s="12"/>
      <c r="KAM2587" s="12"/>
      <c r="KAN2587" s="12"/>
      <c r="KAO2587" s="12"/>
      <c r="KAP2587" s="12"/>
      <c r="KAQ2587" s="12"/>
      <c r="KAR2587" s="12"/>
      <c r="KAS2587" s="12"/>
      <c r="KAT2587" s="12"/>
      <c r="KAU2587" s="12"/>
      <c r="KAV2587" s="12"/>
      <c r="KAW2587" s="12"/>
      <c r="KAX2587" s="12"/>
      <c r="KAY2587" s="12"/>
      <c r="KAZ2587" s="12"/>
      <c r="KBA2587" s="12"/>
      <c r="KBB2587" s="12"/>
      <c r="KBC2587" s="12"/>
      <c r="KBD2587" s="12"/>
      <c r="KBE2587" s="12"/>
      <c r="KBF2587" s="12"/>
      <c r="KBG2587" s="12"/>
      <c r="KBH2587" s="12"/>
      <c r="KBI2587" s="12"/>
      <c r="KBJ2587" s="12"/>
      <c r="KBK2587" s="12"/>
      <c r="KBL2587" s="12"/>
      <c r="KBM2587" s="12"/>
      <c r="KBN2587" s="12"/>
      <c r="KBO2587" s="12"/>
      <c r="KBP2587" s="12"/>
      <c r="KBQ2587" s="12"/>
      <c r="KBR2587" s="12"/>
      <c r="KBS2587" s="12"/>
      <c r="KBT2587" s="12"/>
      <c r="KBU2587" s="12"/>
      <c r="KBV2587" s="12"/>
      <c r="KBW2587" s="12"/>
      <c r="KBX2587" s="12"/>
      <c r="KBY2587" s="12"/>
      <c r="KBZ2587" s="12"/>
      <c r="KCA2587" s="12"/>
      <c r="KCB2587" s="12"/>
      <c r="KCC2587" s="12"/>
      <c r="KCD2587" s="12"/>
      <c r="KCE2587" s="12"/>
      <c r="KCF2587" s="12"/>
      <c r="KCG2587" s="12"/>
      <c r="KCH2587" s="12"/>
      <c r="KCI2587" s="12"/>
      <c r="KCJ2587" s="12"/>
      <c r="KCK2587" s="12"/>
      <c r="KCL2587" s="12"/>
      <c r="KCM2587" s="12"/>
      <c r="KCN2587" s="12"/>
      <c r="KCO2587" s="12"/>
      <c r="KCP2587" s="12"/>
      <c r="KCQ2587" s="12"/>
      <c r="KCR2587" s="12"/>
      <c r="KCS2587" s="12"/>
      <c r="KCT2587" s="12"/>
      <c r="KCU2587" s="12"/>
      <c r="KCV2587" s="12"/>
      <c r="KCW2587" s="12"/>
      <c r="KCX2587" s="12"/>
      <c r="KCY2587" s="12"/>
      <c r="KCZ2587" s="12"/>
      <c r="KDA2587" s="12"/>
      <c r="KDB2587" s="12"/>
      <c r="KDC2587" s="12"/>
      <c r="KDD2587" s="12"/>
      <c r="KDE2587" s="12"/>
      <c r="KDF2587" s="12"/>
      <c r="KDG2587" s="12"/>
      <c r="KDH2587" s="12"/>
      <c r="KDI2587" s="12"/>
      <c r="KDJ2587" s="12"/>
      <c r="KDK2587" s="12"/>
      <c r="KDL2587" s="12"/>
      <c r="KDM2587" s="12"/>
      <c r="KDN2587" s="12"/>
      <c r="KDO2587" s="12"/>
      <c r="KDP2587" s="12"/>
      <c r="KDQ2587" s="12"/>
      <c r="KDR2587" s="12"/>
      <c r="KDS2587" s="12"/>
      <c r="KDT2587" s="12"/>
      <c r="KDU2587" s="12"/>
      <c r="KDV2587" s="12"/>
      <c r="KDW2587" s="12"/>
      <c r="KDX2587" s="12"/>
      <c r="KDY2587" s="12"/>
      <c r="KDZ2587" s="12"/>
      <c r="KEA2587" s="12"/>
      <c r="KEB2587" s="12"/>
      <c r="KEC2587" s="12"/>
      <c r="KED2587" s="12"/>
      <c r="KEE2587" s="12"/>
      <c r="KEF2587" s="12"/>
      <c r="KEG2587" s="12"/>
      <c r="KEH2587" s="12"/>
      <c r="KEI2587" s="12"/>
      <c r="KEJ2587" s="12"/>
      <c r="KEK2587" s="12"/>
      <c r="KEL2587" s="12"/>
      <c r="KEM2587" s="12"/>
      <c r="KEN2587" s="12"/>
      <c r="KEO2587" s="12"/>
      <c r="KEP2587" s="12"/>
      <c r="KEQ2587" s="12"/>
      <c r="KER2587" s="12"/>
      <c r="KES2587" s="12"/>
      <c r="KET2587" s="12"/>
      <c r="KEU2587" s="12"/>
      <c r="KEV2587" s="12"/>
      <c r="KEW2587" s="12"/>
      <c r="KEX2587" s="12"/>
      <c r="KEY2587" s="12"/>
      <c r="KEZ2587" s="12"/>
      <c r="KFA2587" s="12"/>
      <c r="KFB2587" s="12"/>
      <c r="KFC2587" s="12"/>
      <c r="KFD2587" s="12"/>
      <c r="KFE2587" s="12"/>
      <c r="KFF2587" s="12"/>
      <c r="KFG2587" s="12"/>
      <c r="KFH2587" s="12"/>
      <c r="KFI2587" s="12"/>
      <c r="KFJ2587" s="12"/>
      <c r="KFK2587" s="12"/>
      <c r="KFL2587" s="12"/>
      <c r="KFM2587" s="12"/>
      <c r="KFN2587" s="12"/>
      <c r="KFO2587" s="12"/>
      <c r="KFP2587" s="12"/>
      <c r="KFQ2587" s="12"/>
      <c r="KFR2587" s="12"/>
      <c r="KFS2587" s="12"/>
      <c r="KFT2587" s="12"/>
      <c r="KFU2587" s="12"/>
      <c r="KFV2587" s="12"/>
      <c r="KFW2587" s="12"/>
      <c r="KFX2587" s="12"/>
      <c r="KFY2587" s="12"/>
      <c r="KFZ2587" s="12"/>
      <c r="KGA2587" s="12"/>
      <c r="KGB2587" s="12"/>
      <c r="KGC2587" s="12"/>
      <c r="KGD2587" s="12"/>
      <c r="KGE2587" s="12"/>
      <c r="KGF2587" s="12"/>
      <c r="KGG2587" s="12"/>
      <c r="KGH2587" s="12"/>
      <c r="KGI2587" s="12"/>
      <c r="KGJ2587" s="12"/>
      <c r="KGK2587" s="12"/>
      <c r="KGL2587" s="12"/>
      <c r="KGM2587" s="12"/>
      <c r="KGN2587" s="12"/>
      <c r="KGO2587" s="12"/>
      <c r="KGP2587" s="12"/>
      <c r="KGQ2587" s="12"/>
      <c r="KGR2587" s="12"/>
      <c r="KGS2587" s="12"/>
      <c r="KGT2587" s="12"/>
      <c r="KGU2587" s="12"/>
      <c r="KGV2587" s="12"/>
      <c r="KGW2587" s="12"/>
      <c r="KGX2587" s="12"/>
      <c r="KGY2587" s="12"/>
      <c r="KGZ2587" s="12"/>
      <c r="KHA2587" s="12"/>
      <c r="KHB2587" s="12"/>
      <c r="KHC2587" s="12"/>
      <c r="KHD2587" s="12"/>
      <c r="KHE2587" s="12"/>
      <c r="KHF2587" s="12"/>
      <c r="KHG2587" s="12"/>
      <c r="KHH2587" s="12"/>
      <c r="KHI2587" s="12"/>
      <c r="KHJ2587" s="12"/>
      <c r="KHK2587" s="12"/>
      <c r="KHL2587" s="12"/>
      <c r="KHM2587" s="12"/>
      <c r="KHN2587" s="12"/>
      <c r="KHO2587" s="12"/>
      <c r="KHP2587" s="12"/>
      <c r="KHQ2587" s="12"/>
      <c r="KHR2587" s="12"/>
      <c r="KHS2587" s="12"/>
      <c r="KHT2587" s="12"/>
      <c r="KHU2587" s="12"/>
      <c r="KHV2587" s="12"/>
      <c r="KHW2587" s="12"/>
      <c r="KHX2587" s="12"/>
      <c r="KHY2587" s="12"/>
      <c r="KHZ2587" s="12"/>
      <c r="KIA2587" s="12"/>
      <c r="KIB2587" s="12"/>
      <c r="KIC2587" s="12"/>
      <c r="KID2587" s="12"/>
      <c r="KIE2587" s="12"/>
      <c r="KIF2587" s="12"/>
      <c r="KIG2587" s="12"/>
      <c r="KIH2587" s="12"/>
      <c r="KII2587" s="12"/>
      <c r="KIJ2587" s="12"/>
      <c r="KIK2587" s="12"/>
      <c r="KIL2587" s="12"/>
      <c r="KIM2587" s="12"/>
      <c r="KIN2587" s="12"/>
      <c r="KIO2587" s="12"/>
      <c r="KIP2587" s="12"/>
      <c r="KIQ2587" s="12"/>
      <c r="KIR2587" s="12"/>
      <c r="KIS2587" s="12"/>
      <c r="KIT2587" s="12"/>
      <c r="KIU2587" s="12"/>
      <c r="KIV2587" s="12"/>
      <c r="KIW2587" s="12"/>
      <c r="KIX2587" s="12"/>
      <c r="KIY2587" s="12"/>
      <c r="KIZ2587" s="12"/>
      <c r="KJA2587" s="12"/>
      <c r="KJB2587" s="12"/>
      <c r="KJC2587" s="12"/>
      <c r="KJD2587" s="12"/>
      <c r="KJE2587" s="12"/>
      <c r="KJF2587" s="12"/>
      <c r="KJG2587" s="12"/>
      <c r="KJH2587" s="12"/>
      <c r="KJI2587" s="12"/>
      <c r="KJJ2587" s="12"/>
      <c r="KJK2587" s="12"/>
      <c r="KJL2587" s="12"/>
      <c r="KJM2587" s="12"/>
      <c r="KJN2587" s="12"/>
      <c r="KJO2587" s="12"/>
      <c r="KJP2587" s="12"/>
      <c r="KJQ2587" s="12"/>
      <c r="KJR2587" s="12"/>
      <c r="KJS2587" s="12"/>
      <c r="KJT2587" s="12"/>
      <c r="KJU2587" s="12"/>
      <c r="KJV2587" s="12"/>
      <c r="KJW2587" s="12"/>
      <c r="KJX2587" s="12"/>
      <c r="KJY2587" s="12"/>
      <c r="KJZ2587" s="12"/>
      <c r="KKA2587" s="12"/>
      <c r="KKB2587" s="12"/>
      <c r="KKC2587" s="12"/>
      <c r="KKD2587" s="12"/>
      <c r="KKE2587" s="12"/>
      <c r="KKF2587" s="12"/>
      <c r="KKG2587" s="12"/>
      <c r="KKH2587" s="12"/>
      <c r="KKI2587" s="12"/>
      <c r="KKJ2587" s="12"/>
      <c r="KKK2587" s="12"/>
      <c r="KKL2587" s="12"/>
      <c r="KKM2587" s="12"/>
      <c r="KKN2587" s="12"/>
      <c r="KKO2587" s="12"/>
      <c r="KKP2587" s="12"/>
      <c r="KKQ2587" s="12"/>
      <c r="KKR2587" s="12"/>
      <c r="KKS2587" s="12"/>
      <c r="KKT2587" s="12"/>
      <c r="KKU2587" s="12"/>
      <c r="KKV2587" s="12"/>
      <c r="KKW2587" s="12"/>
      <c r="KKX2587" s="12"/>
      <c r="KKY2587" s="12"/>
      <c r="KKZ2587" s="12"/>
      <c r="KLA2587" s="12"/>
      <c r="KLB2587" s="12"/>
      <c r="KLC2587" s="12"/>
      <c r="KLD2587" s="12"/>
      <c r="KLE2587" s="12"/>
      <c r="KLF2587" s="12"/>
      <c r="KLG2587" s="12"/>
      <c r="KLH2587" s="12"/>
      <c r="KLI2587" s="12"/>
      <c r="KLJ2587" s="12"/>
      <c r="KLK2587" s="12"/>
      <c r="KLL2587" s="12"/>
      <c r="KLM2587" s="12"/>
      <c r="KLN2587" s="12"/>
      <c r="KLO2587" s="12"/>
      <c r="KLP2587" s="12"/>
      <c r="KLQ2587" s="12"/>
      <c r="KLR2587" s="12"/>
      <c r="KLS2587" s="12"/>
      <c r="KLT2587" s="12"/>
      <c r="KLU2587" s="12"/>
      <c r="KLV2587" s="12"/>
      <c r="KLW2587" s="12"/>
      <c r="KLX2587" s="12"/>
      <c r="KLY2587" s="12"/>
      <c r="KLZ2587" s="12"/>
      <c r="KMA2587" s="12"/>
      <c r="KMB2587" s="12"/>
      <c r="KMC2587" s="12"/>
      <c r="KMD2587" s="12"/>
      <c r="KME2587" s="12"/>
      <c r="KMF2587" s="12"/>
      <c r="KMG2587" s="12"/>
      <c r="KMH2587" s="12"/>
      <c r="KMI2587" s="12"/>
      <c r="KMJ2587" s="12"/>
      <c r="KMK2587" s="12"/>
      <c r="KML2587" s="12"/>
      <c r="KMM2587" s="12"/>
      <c r="KMN2587" s="12"/>
      <c r="KMO2587" s="12"/>
      <c r="KMP2587" s="12"/>
      <c r="KMQ2587" s="12"/>
      <c r="KMR2587" s="12"/>
      <c r="KMS2587" s="12"/>
      <c r="KMT2587" s="12"/>
      <c r="KMU2587" s="12"/>
      <c r="KMV2587" s="12"/>
      <c r="KMW2587" s="12"/>
      <c r="KMX2587" s="12"/>
      <c r="KMY2587" s="12"/>
      <c r="KMZ2587" s="12"/>
      <c r="KNA2587" s="12"/>
      <c r="KNB2587" s="12"/>
      <c r="KNC2587" s="12"/>
      <c r="KND2587" s="12"/>
      <c r="KNE2587" s="12"/>
      <c r="KNF2587" s="12"/>
      <c r="KNG2587" s="12"/>
      <c r="KNH2587" s="12"/>
      <c r="KNI2587" s="12"/>
      <c r="KNJ2587" s="12"/>
      <c r="KNK2587" s="12"/>
      <c r="KNL2587" s="12"/>
      <c r="KNM2587" s="12"/>
      <c r="KNN2587" s="12"/>
      <c r="KNO2587" s="12"/>
      <c r="KNP2587" s="12"/>
      <c r="KNQ2587" s="12"/>
      <c r="KNR2587" s="12"/>
      <c r="KNS2587" s="12"/>
      <c r="KNT2587" s="12"/>
      <c r="KNU2587" s="12"/>
      <c r="KNV2587" s="12"/>
      <c r="KNW2587" s="12"/>
      <c r="KNX2587" s="12"/>
      <c r="KNY2587" s="12"/>
      <c r="KNZ2587" s="12"/>
      <c r="KOA2587" s="12"/>
      <c r="KOB2587" s="12"/>
      <c r="KOC2587" s="12"/>
      <c r="KOD2587" s="12"/>
      <c r="KOE2587" s="12"/>
      <c r="KOF2587" s="12"/>
      <c r="KOG2587" s="12"/>
      <c r="KOH2587" s="12"/>
      <c r="KOI2587" s="12"/>
      <c r="KOJ2587" s="12"/>
      <c r="KOK2587" s="12"/>
      <c r="KOL2587" s="12"/>
      <c r="KOM2587" s="12"/>
      <c r="KON2587" s="12"/>
      <c r="KOO2587" s="12"/>
      <c r="KOP2587" s="12"/>
      <c r="KOQ2587" s="12"/>
      <c r="KOR2587" s="12"/>
      <c r="KOS2587" s="12"/>
      <c r="KOT2587" s="12"/>
      <c r="KOU2587" s="12"/>
      <c r="KOV2587" s="12"/>
      <c r="KOW2587" s="12"/>
      <c r="KOX2587" s="12"/>
      <c r="KOY2587" s="12"/>
      <c r="KOZ2587" s="12"/>
      <c r="KPA2587" s="12"/>
      <c r="KPB2587" s="12"/>
      <c r="KPC2587" s="12"/>
      <c r="KPD2587" s="12"/>
      <c r="KPE2587" s="12"/>
      <c r="KPF2587" s="12"/>
      <c r="KPG2587" s="12"/>
      <c r="KPH2587" s="12"/>
      <c r="KPI2587" s="12"/>
      <c r="KPJ2587" s="12"/>
      <c r="KPK2587" s="12"/>
      <c r="KPL2587" s="12"/>
      <c r="KPM2587" s="12"/>
      <c r="KPN2587" s="12"/>
      <c r="KPO2587" s="12"/>
      <c r="KPP2587" s="12"/>
      <c r="KPQ2587" s="12"/>
      <c r="KPR2587" s="12"/>
      <c r="KPS2587" s="12"/>
      <c r="KPT2587" s="12"/>
      <c r="KPU2587" s="12"/>
      <c r="KPV2587" s="12"/>
      <c r="KPW2587" s="12"/>
      <c r="KPX2587" s="12"/>
      <c r="KPY2587" s="12"/>
      <c r="KPZ2587" s="12"/>
      <c r="KQA2587" s="12"/>
      <c r="KQB2587" s="12"/>
      <c r="KQC2587" s="12"/>
      <c r="KQD2587" s="12"/>
      <c r="KQE2587" s="12"/>
      <c r="KQF2587" s="12"/>
      <c r="KQG2587" s="12"/>
      <c r="KQH2587" s="12"/>
      <c r="KQI2587" s="12"/>
      <c r="KQJ2587" s="12"/>
      <c r="KQK2587" s="12"/>
      <c r="KQL2587" s="12"/>
      <c r="KQM2587" s="12"/>
      <c r="KQN2587" s="12"/>
      <c r="KQO2587" s="12"/>
      <c r="KQP2587" s="12"/>
      <c r="KQQ2587" s="12"/>
      <c r="KQR2587" s="12"/>
      <c r="KQS2587" s="12"/>
      <c r="KQT2587" s="12"/>
      <c r="KQU2587" s="12"/>
      <c r="KQV2587" s="12"/>
      <c r="KQW2587" s="12"/>
      <c r="KQX2587" s="12"/>
      <c r="KQY2587" s="12"/>
      <c r="KQZ2587" s="12"/>
      <c r="KRA2587" s="12"/>
      <c r="KRB2587" s="12"/>
      <c r="KRC2587" s="12"/>
      <c r="KRD2587" s="12"/>
      <c r="KRE2587" s="12"/>
      <c r="KRF2587" s="12"/>
      <c r="KRG2587" s="12"/>
      <c r="KRH2587" s="12"/>
      <c r="KRI2587" s="12"/>
      <c r="KRJ2587" s="12"/>
      <c r="KRK2587" s="12"/>
      <c r="KRL2587" s="12"/>
      <c r="KRM2587" s="12"/>
      <c r="KRN2587" s="12"/>
      <c r="KRO2587" s="12"/>
      <c r="KRP2587" s="12"/>
      <c r="KRQ2587" s="12"/>
      <c r="KRR2587" s="12"/>
      <c r="KRS2587" s="12"/>
      <c r="KRT2587" s="12"/>
      <c r="KRU2587" s="12"/>
      <c r="KRV2587" s="12"/>
      <c r="KRW2587" s="12"/>
      <c r="KRX2587" s="12"/>
      <c r="KRY2587" s="12"/>
      <c r="KRZ2587" s="12"/>
      <c r="KSA2587" s="12"/>
      <c r="KSB2587" s="12"/>
      <c r="KSC2587" s="12"/>
      <c r="KSD2587" s="12"/>
      <c r="KSE2587" s="12"/>
      <c r="KSF2587" s="12"/>
      <c r="KSG2587" s="12"/>
      <c r="KSH2587" s="12"/>
      <c r="KSI2587" s="12"/>
      <c r="KSJ2587" s="12"/>
      <c r="KSK2587" s="12"/>
      <c r="KSL2587" s="12"/>
      <c r="KSM2587" s="12"/>
      <c r="KSN2587" s="12"/>
      <c r="KSO2587" s="12"/>
      <c r="KSP2587" s="12"/>
      <c r="KSQ2587" s="12"/>
      <c r="KSR2587" s="12"/>
      <c r="KSS2587" s="12"/>
      <c r="KST2587" s="12"/>
      <c r="KSU2587" s="12"/>
      <c r="KSV2587" s="12"/>
      <c r="KSW2587" s="12"/>
      <c r="KSX2587" s="12"/>
      <c r="KSY2587" s="12"/>
      <c r="KSZ2587" s="12"/>
      <c r="KTA2587" s="12"/>
      <c r="KTB2587" s="12"/>
      <c r="KTC2587" s="12"/>
      <c r="KTD2587" s="12"/>
      <c r="KTE2587" s="12"/>
      <c r="KTF2587" s="12"/>
      <c r="KTG2587" s="12"/>
      <c r="KTH2587" s="12"/>
      <c r="KTI2587" s="12"/>
      <c r="KTJ2587" s="12"/>
      <c r="KTK2587" s="12"/>
      <c r="KTL2587" s="12"/>
      <c r="KTM2587" s="12"/>
      <c r="KTN2587" s="12"/>
      <c r="KTO2587" s="12"/>
      <c r="KTP2587" s="12"/>
      <c r="KTQ2587" s="12"/>
      <c r="KTR2587" s="12"/>
      <c r="KTS2587" s="12"/>
      <c r="KTT2587" s="12"/>
      <c r="KTU2587" s="12"/>
      <c r="KTV2587" s="12"/>
      <c r="KTW2587" s="12"/>
      <c r="KTX2587" s="12"/>
      <c r="KTY2587" s="12"/>
      <c r="KTZ2587" s="12"/>
      <c r="KUA2587" s="12"/>
      <c r="KUB2587" s="12"/>
      <c r="KUC2587" s="12"/>
      <c r="KUD2587" s="12"/>
      <c r="KUE2587" s="12"/>
      <c r="KUF2587" s="12"/>
      <c r="KUG2587" s="12"/>
      <c r="KUH2587" s="12"/>
      <c r="KUI2587" s="12"/>
      <c r="KUJ2587" s="12"/>
      <c r="KUK2587" s="12"/>
      <c r="KUL2587" s="12"/>
      <c r="KUM2587" s="12"/>
      <c r="KUN2587" s="12"/>
      <c r="KUO2587" s="12"/>
      <c r="KUP2587" s="12"/>
      <c r="KUQ2587" s="12"/>
      <c r="KUR2587" s="12"/>
      <c r="KUS2587" s="12"/>
      <c r="KUT2587" s="12"/>
      <c r="KUU2587" s="12"/>
      <c r="KUV2587" s="12"/>
      <c r="KUW2587" s="12"/>
      <c r="KUX2587" s="12"/>
      <c r="KUY2587" s="12"/>
      <c r="KUZ2587" s="12"/>
      <c r="KVA2587" s="12"/>
      <c r="KVB2587" s="12"/>
      <c r="KVC2587" s="12"/>
      <c r="KVD2587" s="12"/>
      <c r="KVE2587" s="12"/>
      <c r="KVF2587" s="12"/>
      <c r="KVG2587" s="12"/>
      <c r="KVH2587" s="12"/>
      <c r="KVI2587" s="12"/>
      <c r="KVJ2587" s="12"/>
      <c r="KVK2587" s="12"/>
      <c r="KVL2587" s="12"/>
      <c r="KVM2587" s="12"/>
      <c r="KVN2587" s="12"/>
      <c r="KVO2587" s="12"/>
      <c r="KVP2587" s="12"/>
      <c r="KVQ2587" s="12"/>
      <c r="KVR2587" s="12"/>
      <c r="KVS2587" s="12"/>
      <c r="KVT2587" s="12"/>
      <c r="KVU2587" s="12"/>
      <c r="KVV2587" s="12"/>
      <c r="KVW2587" s="12"/>
      <c r="KVX2587" s="12"/>
      <c r="KVY2587" s="12"/>
      <c r="KVZ2587" s="12"/>
      <c r="KWA2587" s="12"/>
      <c r="KWB2587" s="12"/>
      <c r="KWC2587" s="12"/>
      <c r="KWD2587" s="12"/>
      <c r="KWE2587" s="12"/>
      <c r="KWF2587" s="12"/>
      <c r="KWG2587" s="12"/>
      <c r="KWH2587" s="12"/>
      <c r="KWI2587" s="12"/>
      <c r="KWJ2587" s="12"/>
      <c r="KWK2587" s="12"/>
      <c r="KWL2587" s="12"/>
      <c r="KWM2587" s="12"/>
      <c r="KWN2587" s="12"/>
      <c r="KWO2587" s="12"/>
      <c r="KWP2587" s="12"/>
      <c r="KWQ2587" s="12"/>
      <c r="KWR2587" s="12"/>
      <c r="KWS2587" s="12"/>
      <c r="KWT2587" s="12"/>
      <c r="KWU2587" s="12"/>
      <c r="KWV2587" s="12"/>
      <c r="KWW2587" s="12"/>
      <c r="KWX2587" s="12"/>
      <c r="KWY2587" s="12"/>
      <c r="KWZ2587" s="12"/>
      <c r="KXA2587" s="12"/>
      <c r="KXB2587" s="12"/>
      <c r="KXC2587" s="12"/>
      <c r="KXD2587" s="12"/>
      <c r="KXE2587" s="12"/>
      <c r="KXF2587" s="12"/>
      <c r="KXG2587" s="12"/>
      <c r="KXH2587" s="12"/>
      <c r="KXI2587" s="12"/>
      <c r="KXJ2587" s="12"/>
      <c r="KXK2587" s="12"/>
      <c r="KXL2587" s="12"/>
      <c r="KXM2587" s="12"/>
      <c r="KXN2587" s="12"/>
      <c r="KXO2587" s="12"/>
      <c r="KXP2587" s="12"/>
      <c r="KXQ2587" s="12"/>
      <c r="KXR2587" s="12"/>
      <c r="KXS2587" s="12"/>
      <c r="KXT2587" s="12"/>
      <c r="KXU2587" s="12"/>
      <c r="KXV2587" s="12"/>
      <c r="KXW2587" s="12"/>
      <c r="KXX2587" s="12"/>
      <c r="KXY2587" s="12"/>
      <c r="KXZ2587" s="12"/>
      <c r="KYA2587" s="12"/>
      <c r="KYB2587" s="12"/>
      <c r="KYC2587" s="12"/>
      <c r="KYD2587" s="12"/>
      <c r="KYE2587" s="12"/>
      <c r="KYF2587" s="12"/>
      <c r="KYG2587" s="12"/>
      <c r="KYH2587" s="12"/>
      <c r="KYI2587" s="12"/>
      <c r="KYJ2587" s="12"/>
      <c r="KYK2587" s="12"/>
      <c r="KYL2587" s="12"/>
      <c r="KYM2587" s="12"/>
      <c r="KYN2587" s="12"/>
      <c r="KYO2587" s="12"/>
      <c r="KYP2587" s="12"/>
      <c r="KYQ2587" s="12"/>
      <c r="KYR2587" s="12"/>
      <c r="KYS2587" s="12"/>
      <c r="KYT2587" s="12"/>
      <c r="KYU2587" s="12"/>
      <c r="KYV2587" s="12"/>
      <c r="KYW2587" s="12"/>
      <c r="KYX2587" s="12"/>
      <c r="KYY2587" s="12"/>
      <c r="KYZ2587" s="12"/>
      <c r="KZA2587" s="12"/>
      <c r="KZB2587" s="12"/>
      <c r="KZC2587" s="12"/>
      <c r="KZD2587" s="12"/>
      <c r="KZE2587" s="12"/>
      <c r="KZF2587" s="12"/>
      <c r="KZG2587" s="12"/>
      <c r="KZH2587" s="12"/>
      <c r="KZI2587" s="12"/>
      <c r="KZJ2587" s="12"/>
      <c r="KZK2587" s="12"/>
      <c r="KZL2587" s="12"/>
      <c r="KZM2587" s="12"/>
      <c r="KZN2587" s="12"/>
      <c r="KZO2587" s="12"/>
      <c r="KZP2587" s="12"/>
      <c r="KZQ2587" s="12"/>
      <c r="KZR2587" s="12"/>
      <c r="KZS2587" s="12"/>
      <c r="KZT2587" s="12"/>
      <c r="KZU2587" s="12"/>
      <c r="KZV2587" s="12"/>
      <c r="KZW2587" s="12"/>
      <c r="KZX2587" s="12"/>
      <c r="KZY2587" s="12"/>
      <c r="KZZ2587" s="12"/>
      <c r="LAA2587" s="12"/>
      <c r="LAB2587" s="12"/>
      <c r="LAC2587" s="12"/>
      <c r="LAD2587" s="12"/>
      <c r="LAE2587" s="12"/>
      <c r="LAF2587" s="12"/>
      <c r="LAG2587" s="12"/>
      <c r="LAH2587" s="12"/>
      <c r="LAI2587" s="12"/>
      <c r="LAJ2587" s="12"/>
      <c r="LAK2587" s="12"/>
      <c r="LAL2587" s="12"/>
      <c r="LAM2587" s="12"/>
      <c r="LAN2587" s="12"/>
      <c r="LAO2587" s="12"/>
      <c r="LAP2587" s="12"/>
      <c r="LAQ2587" s="12"/>
      <c r="LAR2587" s="12"/>
      <c r="LAS2587" s="12"/>
      <c r="LAT2587" s="12"/>
      <c r="LAU2587" s="12"/>
      <c r="LAV2587" s="12"/>
      <c r="LAW2587" s="12"/>
      <c r="LAX2587" s="12"/>
      <c r="LAY2587" s="12"/>
      <c r="LAZ2587" s="12"/>
      <c r="LBA2587" s="12"/>
      <c r="LBB2587" s="12"/>
      <c r="LBC2587" s="12"/>
      <c r="LBD2587" s="12"/>
      <c r="LBE2587" s="12"/>
      <c r="LBF2587" s="12"/>
      <c r="LBG2587" s="12"/>
      <c r="LBH2587" s="12"/>
      <c r="LBI2587" s="12"/>
      <c r="LBJ2587" s="12"/>
      <c r="LBK2587" s="12"/>
      <c r="LBL2587" s="12"/>
      <c r="LBM2587" s="12"/>
      <c r="LBN2587" s="12"/>
      <c r="LBO2587" s="12"/>
      <c r="LBP2587" s="12"/>
      <c r="LBQ2587" s="12"/>
      <c r="LBR2587" s="12"/>
      <c r="LBS2587" s="12"/>
      <c r="LBT2587" s="12"/>
      <c r="LBU2587" s="12"/>
      <c r="LBV2587" s="12"/>
      <c r="LBW2587" s="12"/>
      <c r="LBX2587" s="12"/>
      <c r="LBY2587" s="12"/>
      <c r="LBZ2587" s="12"/>
      <c r="LCA2587" s="12"/>
      <c r="LCB2587" s="12"/>
      <c r="LCC2587" s="12"/>
      <c r="LCD2587" s="12"/>
      <c r="LCE2587" s="12"/>
      <c r="LCF2587" s="12"/>
      <c r="LCG2587" s="12"/>
      <c r="LCH2587" s="12"/>
      <c r="LCI2587" s="12"/>
      <c r="LCJ2587" s="12"/>
      <c r="LCK2587" s="12"/>
      <c r="LCL2587" s="12"/>
      <c r="LCM2587" s="12"/>
      <c r="LCN2587" s="12"/>
      <c r="LCO2587" s="12"/>
      <c r="LCP2587" s="12"/>
      <c r="LCQ2587" s="12"/>
      <c r="LCR2587" s="12"/>
      <c r="LCS2587" s="12"/>
      <c r="LCT2587" s="12"/>
      <c r="LCU2587" s="12"/>
      <c r="LCV2587" s="12"/>
      <c r="LCW2587" s="12"/>
      <c r="LCX2587" s="12"/>
      <c r="LCY2587" s="12"/>
      <c r="LCZ2587" s="12"/>
      <c r="LDA2587" s="12"/>
      <c r="LDB2587" s="12"/>
      <c r="LDC2587" s="12"/>
      <c r="LDD2587" s="12"/>
      <c r="LDE2587" s="12"/>
      <c r="LDF2587" s="12"/>
      <c r="LDG2587" s="12"/>
      <c r="LDH2587" s="12"/>
      <c r="LDI2587" s="12"/>
      <c r="LDJ2587" s="12"/>
      <c r="LDK2587" s="12"/>
      <c r="LDL2587" s="12"/>
      <c r="LDM2587" s="12"/>
      <c r="LDN2587" s="12"/>
      <c r="LDO2587" s="12"/>
      <c r="LDP2587" s="12"/>
      <c r="LDQ2587" s="12"/>
      <c r="LDR2587" s="12"/>
      <c r="LDS2587" s="12"/>
      <c r="LDT2587" s="12"/>
      <c r="LDU2587" s="12"/>
      <c r="LDV2587" s="12"/>
      <c r="LDW2587" s="12"/>
      <c r="LDX2587" s="12"/>
      <c r="LDY2587" s="12"/>
      <c r="LDZ2587" s="12"/>
      <c r="LEA2587" s="12"/>
      <c r="LEB2587" s="12"/>
      <c r="LEC2587" s="12"/>
      <c r="LED2587" s="12"/>
      <c r="LEE2587" s="12"/>
      <c r="LEF2587" s="12"/>
      <c r="LEG2587" s="12"/>
      <c r="LEH2587" s="12"/>
      <c r="LEI2587" s="12"/>
      <c r="LEJ2587" s="12"/>
      <c r="LEK2587" s="12"/>
      <c r="LEL2587" s="12"/>
      <c r="LEM2587" s="12"/>
      <c r="LEN2587" s="12"/>
      <c r="LEO2587" s="12"/>
      <c r="LEP2587" s="12"/>
      <c r="LEQ2587" s="12"/>
      <c r="LER2587" s="12"/>
      <c r="LES2587" s="12"/>
      <c r="LET2587" s="12"/>
      <c r="LEU2587" s="12"/>
      <c r="LEV2587" s="12"/>
      <c r="LEW2587" s="12"/>
      <c r="LEX2587" s="12"/>
      <c r="LEY2587" s="12"/>
      <c r="LEZ2587" s="12"/>
      <c r="LFA2587" s="12"/>
      <c r="LFB2587" s="12"/>
      <c r="LFC2587" s="12"/>
      <c r="LFD2587" s="12"/>
      <c r="LFE2587" s="12"/>
      <c r="LFF2587" s="12"/>
      <c r="LFG2587" s="12"/>
      <c r="LFH2587" s="12"/>
      <c r="LFI2587" s="12"/>
      <c r="LFJ2587" s="12"/>
      <c r="LFK2587" s="12"/>
      <c r="LFL2587" s="12"/>
      <c r="LFM2587" s="12"/>
      <c r="LFN2587" s="12"/>
      <c r="LFO2587" s="12"/>
      <c r="LFP2587" s="12"/>
      <c r="LFQ2587" s="12"/>
      <c r="LFR2587" s="12"/>
      <c r="LFS2587" s="12"/>
      <c r="LFT2587" s="12"/>
      <c r="LFU2587" s="12"/>
      <c r="LFV2587" s="12"/>
      <c r="LFW2587" s="12"/>
      <c r="LFX2587" s="12"/>
      <c r="LFY2587" s="12"/>
      <c r="LFZ2587" s="12"/>
      <c r="LGA2587" s="12"/>
      <c r="LGB2587" s="12"/>
      <c r="LGC2587" s="12"/>
      <c r="LGD2587" s="12"/>
      <c r="LGE2587" s="12"/>
      <c r="LGF2587" s="12"/>
      <c r="LGG2587" s="12"/>
      <c r="LGH2587" s="12"/>
      <c r="LGI2587" s="12"/>
      <c r="LGJ2587" s="12"/>
      <c r="LGK2587" s="12"/>
      <c r="LGL2587" s="12"/>
      <c r="LGM2587" s="12"/>
      <c r="LGN2587" s="12"/>
      <c r="LGO2587" s="12"/>
      <c r="LGP2587" s="12"/>
      <c r="LGQ2587" s="12"/>
      <c r="LGR2587" s="12"/>
      <c r="LGS2587" s="12"/>
      <c r="LGT2587" s="12"/>
      <c r="LGU2587" s="12"/>
      <c r="LGV2587" s="12"/>
      <c r="LGW2587" s="12"/>
      <c r="LGX2587" s="12"/>
      <c r="LGY2587" s="12"/>
      <c r="LGZ2587" s="12"/>
      <c r="LHA2587" s="12"/>
      <c r="LHB2587" s="12"/>
      <c r="LHC2587" s="12"/>
      <c r="LHD2587" s="12"/>
      <c r="LHE2587" s="12"/>
      <c r="LHF2587" s="12"/>
      <c r="LHG2587" s="12"/>
      <c r="LHH2587" s="12"/>
      <c r="LHI2587" s="12"/>
      <c r="LHJ2587" s="12"/>
      <c r="LHK2587" s="12"/>
      <c r="LHL2587" s="12"/>
      <c r="LHM2587" s="12"/>
      <c r="LHN2587" s="12"/>
      <c r="LHO2587" s="12"/>
      <c r="LHP2587" s="12"/>
      <c r="LHQ2587" s="12"/>
      <c r="LHR2587" s="12"/>
      <c r="LHS2587" s="12"/>
      <c r="LHT2587" s="12"/>
      <c r="LHU2587" s="12"/>
      <c r="LHV2587" s="12"/>
      <c r="LHW2587" s="12"/>
      <c r="LHX2587" s="12"/>
      <c r="LHY2587" s="12"/>
      <c r="LHZ2587" s="12"/>
      <c r="LIA2587" s="12"/>
      <c r="LIB2587" s="12"/>
      <c r="LIC2587" s="12"/>
      <c r="LID2587" s="12"/>
      <c r="LIE2587" s="12"/>
      <c r="LIF2587" s="12"/>
      <c r="LIG2587" s="12"/>
      <c r="LIH2587" s="12"/>
      <c r="LII2587" s="12"/>
      <c r="LIJ2587" s="12"/>
      <c r="LIK2587" s="12"/>
      <c r="LIL2587" s="12"/>
      <c r="LIM2587" s="12"/>
      <c r="LIN2587" s="12"/>
      <c r="LIO2587" s="12"/>
      <c r="LIP2587" s="12"/>
      <c r="LIQ2587" s="12"/>
      <c r="LIR2587" s="12"/>
      <c r="LIS2587" s="12"/>
      <c r="LIT2587" s="12"/>
      <c r="LIU2587" s="12"/>
      <c r="LIV2587" s="12"/>
      <c r="LIW2587" s="12"/>
      <c r="LIX2587" s="12"/>
      <c r="LIY2587" s="12"/>
      <c r="LIZ2587" s="12"/>
      <c r="LJA2587" s="12"/>
      <c r="LJB2587" s="12"/>
      <c r="LJC2587" s="12"/>
      <c r="LJD2587" s="12"/>
      <c r="LJE2587" s="12"/>
      <c r="LJF2587" s="12"/>
      <c r="LJG2587" s="12"/>
      <c r="LJH2587" s="12"/>
      <c r="LJI2587" s="12"/>
      <c r="LJJ2587" s="12"/>
      <c r="LJK2587" s="12"/>
      <c r="LJL2587" s="12"/>
      <c r="LJM2587" s="12"/>
      <c r="LJN2587" s="12"/>
      <c r="LJO2587" s="12"/>
      <c r="LJP2587" s="12"/>
      <c r="LJQ2587" s="12"/>
      <c r="LJR2587" s="12"/>
      <c r="LJS2587" s="12"/>
      <c r="LJT2587" s="12"/>
      <c r="LJU2587" s="12"/>
      <c r="LJV2587" s="12"/>
      <c r="LJW2587" s="12"/>
      <c r="LJX2587" s="12"/>
      <c r="LJY2587" s="12"/>
      <c r="LJZ2587" s="12"/>
      <c r="LKA2587" s="12"/>
      <c r="LKB2587" s="12"/>
      <c r="LKC2587" s="12"/>
      <c r="LKD2587" s="12"/>
      <c r="LKE2587" s="12"/>
      <c r="LKF2587" s="12"/>
      <c r="LKG2587" s="12"/>
      <c r="LKH2587" s="12"/>
      <c r="LKI2587" s="12"/>
      <c r="LKJ2587" s="12"/>
      <c r="LKK2587" s="12"/>
      <c r="LKL2587" s="12"/>
      <c r="LKM2587" s="12"/>
      <c r="LKN2587" s="12"/>
      <c r="LKO2587" s="12"/>
      <c r="LKP2587" s="12"/>
      <c r="LKQ2587" s="12"/>
      <c r="LKR2587" s="12"/>
      <c r="LKS2587" s="12"/>
      <c r="LKT2587" s="12"/>
      <c r="LKU2587" s="12"/>
      <c r="LKV2587" s="12"/>
      <c r="LKW2587" s="12"/>
      <c r="LKX2587" s="12"/>
      <c r="LKY2587" s="12"/>
      <c r="LKZ2587" s="12"/>
      <c r="LLA2587" s="12"/>
      <c r="LLB2587" s="12"/>
      <c r="LLC2587" s="12"/>
      <c r="LLD2587" s="12"/>
      <c r="LLE2587" s="12"/>
      <c r="LLF2587" s="12"/>
      <c r="LLG2587" s="12"/>
      <c r="LLH2587" s="12"/>
      <c r="LLI2587" s="12"/>
      <c r="LLJ2587" s="12"/>
      <c r="LLK2587" s="12"/>
      <c r="LLL2587" s="12"/>
      <c r="LLM2587" s="12"/>
      <c r="LLN2587" s="12"/>
      <c r="LLO2587" s="12"/>
      <c r="LLP2587" s="12"/>
      <c r="LLQ2587" s="12"/>
      <c r="LLR2587" s="12"/>
      <c r="LLS2587" s="12"/>
      <c r="LLT2587" s="12"/>
      <c r="LLU2587" s="12"/>
      <c r="LLV2587" s="12"/>
      <c r="LLW2587" s="12"/>
      <c r="LLX2587" s="12"/>
      <c r="LLY2587" s="12"/>
      <c r="LLZ2587" s="12"/>
      <c r="LMA2587" s="12"/>
      <c r="LMB2587" s="12"/>
      <c r="LMC2587" s="12"/>
      <c r="LMD2587" s="12"/>
      <c r="LME2587" s="12"/>
      <c r="LMF2587" s="12"/>
      <c r="LMG2587" s="12"/>
      <c r="LMH2587" s="12"/>
      <c r="LMI2587" s="12"/>
      <c r="LMJ2587" s="12"/>
      <c r="LMK2587" s="12"/>
      <c r="LML2587" s="12"/>
      <c r="LMM2587" s="12"/>
      <c r="LMN2587" s="12"/>
      <c r="LMO2587" s="12"/>
      <c r="LMP2587" s="12"/>
      <c r="LMQ2587" s="12"/>
      <c r="LMR2587" s="12"/>
      <c r="LMS2587" s="12"/>
      <c r="LMT2587" s="12"/>
      <c r="LMU2587" s="12"/>
      <c r="LMV2587" s="12"/>
      <c r="LMW2587" s="12"/>
      <c r="LMX2587" s="12"/>
      <c r="LMY2587" s="12"/>
      <c r="LMZ2587" s="12"/>
      <c r="LNA2587" s="12"/>
      <c r="LNB2587" s="12"/>
      <c r="LNC2587" s="12"/>
      <c r="LND2587" s="12"/>
      <c r="LNE2587" s="12"/>
      <c r="LNF2587" s="12"/>
      <c r="LNG2587" s="12"/>
      <c r="LNH2587" s="12"/>
      <c r="LNI2587" s="12"/>
      <c r="LNJ2587" s="12"/>
      <c r="LNK2587" s="12"/>
      <c r="LNL2587" s="12"/>
      <c r="LNM2587" s="12"/>
      <c r="LNN2587" s="12"/>
      <c r="LNO2587" s="12"/>
      <c r="LNP2587" s="12"/>
      <c r="LNQ2587" s="12"/>
      <c r="LNR2587" s="12"/>
      <c r="LNS2587" s="12"/>
      <c r="LNT2587" s="12"/>
      <c r="LNU2587" s="12"/>
      <c r="LNV2587" s="12"/>
      <c r="LNW2587" s="12"/>
      <c r="LNX2587" s="12"/>
      <c r="LNY2587" s="12"/>
      <c r="LNZ2587" s="12"/>
      <c r="LOA2587" s="12"/>
      <c r="LOB2587" s="12"/>
      <c r="LOC2587" s="12"/>
      <c r="LOD2587" s="12"/>
      <c r="LOE2587" s="12"/>
      <c r="LOF2587" s="12"/>
      <c r="LOG2587" s="12"/>
      <c r="LOH2587" s="12"/>
      <c r="LOI2587" s="12"/>
      <c r="LOJ2587" s="12"/>
      <c r="LOK2587" s="12"/>
      <c r="LOL2587" s="12"/>
      <c r="LOM2587" s="12"/>
      <c r="LON2587" s="12"/>
      <c r="LOO2587" s="12"/>
      <c r="LOP2587" s="12"/>
      <c r="LOQ2587" s="12"/>
      <c r="LOR2587" s="12"/>
      <c r="LOS2587" s="12"/>
      <c r="LOT2587" s="12"/>
      <c r="LOU2587" s="12"/>
      <c r="LOV2587" s="12"/>
      <c r="LOW2587" s="12"/>
      <c r="LOX2587" s="12"/>
      <c r="LOY2587" s="12"/>
      <c r="LOZ2587" s="12"/>
      <c r="LPA2587" s="12"/>
      <c r="LPB2587" s="12"/>
      <c r="LPC2587" s="12"/>
      <c r="LPD2587" s="12"/>
      <c r="LPE2587" s="12"/>
      <c r="LPF2587" s="12"/>
      <c r="LPG2587" s="12"/>
      <c r="LPH2587" s="12"/>
      <c r="LPI2587" s="12"/>
      <c r="LPJ2587" s="12"/>
      <c r="LPK2587" s="12"/>
      <c r="LPL2587" s="12"/>
      <c r="LPM2587" s="12"/>
      <c r="LPN2587" s="12"/>
      <c r="LPO2587" s="12"/>
      <c r="LPP2587" s="12"/>
      <c r="LPQ2587" s="12"/>
      <c r="LPR2587" s="12"/>
      <c r="LPS2587" s="12"/>
      <c r="LPT2587" s="12"/>
      <c r="LPU2587" s="12"/>
      <c r="LPV2587" s="12"/>
      <c r="LPW2587" s="12"/>
      <c r="LPX2587" s="12"/>
      <c r="LPY2587" s="12"/>
      <c r="LPZ2587" s="12"/>
      <c r="LQA2587" s="12"/>
      <c r="LQB2587" s="12"/>
      <c r="LQC2587" s="12"/>
      <c r="LQD2587" s="12"/>
      <c r="LQE2587" s="12"/>
      <c r="LQF2587" s="12"/>
      <c r="LQG2587" s="12"/>
      <c r="LQH2587" s="12"/>
      <c r="LQI2587" s="12"/>
      <c r="LQJ2587" s="12"/>
      <c r="LQK2587" s="12"/>
      <c r="LQL2587" s="12"/>
      <c r="LQM2587" s="12"/>
      <c r="LQN2587" s="12"/>
      <c r="LQO2587" s="12"/>
      <c r="LQP2587" s="12"/>
      <c r="LQQ2587" s="12"/>
      <c r="LQR2587" s="12"/>
      <c r="LQS2587" s="12"/>
      <c r="LQT2587" s="12"/>
      <c r="LQU2587" s="12"/>
      <c r="LQV2587" s="12"/>
      <c r="LQW2587" s="12"/>
      <c r="LQX2587" s="12"/>
      <c r="LQY2587" s="12"/>
      <c r="LQZ2587" s="12"/>
      <c r="LRA2587" s="12"/>
      <c r="LRB2587" s="12"/>
      <c r="LRC2587" s="12"/>
      <c r="LRD2587" s="12"/>
      <c r="LRE2587" s="12"/>
      <c r="LRF2587" s="12"/>
      <c r="LRG2587" s="12"/>
      <c r="LRH2587" s="12"/>
      <c r="LRI2587" s="12"/>
      <c r="LRJ2587" s="12"/>
      <c r="LRK2587" s="12"/>
      <c r="LRL2587" s="12"/>
      <c r="LRM2587" s="12"/>
      <c r="LRN2587" s="12"/>
      <c r="LRO2587" s="12"/>
      <c r="LRP2587" s="12"/>
      <c r="LRQ2587" s="12"/>
      <c r="LRR2587" s="12"/>
      <c r="LRS2587" s="12"/>
      <c r="LRT2587" s="12"/>
      <c r="LRU2587" s="12"/>
      <c r="LRV2587" s="12"/>
      <c r="LRW2587" s="12"/>
      <c r="LRX2587" s="12"/>
      <c r="LRY2587" s="12"/>
      <c r="LRZ2587" s="12"/>
      <c r="LSA2587" s="12"/>
      <c r="LSB2587" s="12"/>
      <c r="LSC2587" s="12"/>
      <c r="LSD2587" s="12"/>
      <c r="LSE2587" s="12"/>
      <c r="LSF2587" s="12"/>
      <c r="LSG2587" s="12"/>
      <c r="LSH2587" s="12"/>
      <c r="LSI2587" s="12"/>
      <c r="LSJ2587" s="12"/>
      <c r="LSK2587" s="12"/>
      <c r="LSL2587" s="12"/>
      <c r="LSM2587" s="12"/>
      <c r="LSN2587" s="12"/>
      <c r="LSO2587" s="12"/>
      <c r="LSP2587" s="12"/>
      <c r="LSQ2587" s="12"/>
      <c r="LSR2587" s="12"/>
      <c r="LSS2587" s="12"/>
      <c r="LST2587" s="12"/>
      <c r="LSU2587" s="12"/>
      <c r="LSV2587" s="12"/>
      <c r="LSW2587" s="12"/>
      <c r="LSX2587" s="12"/>
      <c r="LSY2587" s="12"/>
      <c r="LSZ2587" s="12"/>
      <c r="LTA2587" s="12"/>
      <c r="LTB2587" s="12"/>
      <c r="LTC2587" s="12"/>
      <c r="LTD2587" s="12"/>
      <c r="LTE2587" s="12"/>
      <c r="LTF2587" s="12"/>
      <c r="LTG2587" s="12"/>
      <c r="LTH2587" s="12"/>
      <c r="LTI2587" s="12"/>
      <c r="LTJ2587" s="12"/>
      <c r="LTK2587" s="12"/>
      <c r="LTL2587" s="12"/>
      <c r="LTM2587" s="12"/>
      <c r="LTN2587" s="12"/>
      <c r="LTO2587" s="12"/>
      <c r="LTP2587" s="12"/>
      <c r="LTQ2587" s="12"/>
      <c r="LTR2587" s="12"/>
      <c r="LTS2587" s="12"/>
      <c r="LTT2587" s="12"/>
      <c r="LTU2587" s="12"/>
      <c r="LTV2587" s="12"/>
      <c r="LTW2587" s="12"/>
      <c r="LTX2587" s="12"/>
      <c r="LTY2587" s="12"/>
      <c r="LTZ2587" s="12"/>
      <c r="LUA2587" s="12"/>
      <c r="LUB2587" s="12"/>
      <c r="LUC2587" s="12"/>
      <c r="LUD2587" s="12"/>
      <c r="LUE2587" s="12"/>
      <c r="LUF2587" s="12"/>
      <c r="LUG2587" s="12"/>
      <c r="LUH2587" s="12"/>
      <c r="LUI2587" s="12"/>
      <c r="LUJ2587" s="12"/>
      <c r="LUK2587" s="12"/>
      <c r="LUL2587" s="12"/>
      <c r="LUM2587" s="12"/>
      <c r="LUN2587" s="12"/>
      <c r="LUO2587" s="12"/>
      <c r="LUP2587" s="12"/>
      <c r="LUQ2587" s="12"/>
      <c r="LUR2587" s="12"/>
      <c r="LUS2587" s="12"/>
      <c r="LUT2587" s="12"/>
      <c r="LUU2587" s="12"/>
      <c r="LUV2587" s="12"/>
      <c r="LUW2587" s="12"/>
      <c r="LUX2587" s="12"/>
      <c r="LUY2587" s="12"/>
      <c r="LUZ2587" s="12"/>
      <c r="LVA2587" s="12"/>
      <c r="LVB2587" s="12"/>
      <c r="LVC2587" s="12"/>
      <c r="LVD2587" s="12"/>
      <c r="LVE2587" s="12"/>
      <c r="LVF2587" s="12"/>
      <c r="LVG2587" s="12"/>
      <c r="LVH2587" s="12"/>
      <c r="LVI2587" s="12"/>
      <c r="LVJ2587" s="12"/>
      <c r="LVK2587" s="12"/>
      <c r="LVL2587" s="12"/>
      <c r="LVM2587" s="12"/>
      <c r="LVN2587" s="12"/>
      <c r="LVO2587" s="12"/>
      <c r="LVP2587" s="12"/>
      <c r="LVQ2587" s="12"/>
      <c r="LVR2587" s="12"/>
      <c r="LVS2587" s="12"/>
      <c r="LVT2587" s="12"/>
      <c r="LVU2587" s="12"/>
      <c r="LVV2587" s="12"/>
      <c r="LVW2587" s="12"/>
      <c r="LVX2587" s="12"/>
      <c r="LVY2587" s="12"/>
      <c r="LVZ2587" s="12"/>
      <c r="LWA2587" s="12"/>
      <c r="LWB2587" s="12"/>
      <c r="LWC2587" s="12"/>
      <c r="LWD2587" s="12"/>
      <c r="LWE2587" s="12"/>
      <c r="LWF2587" s="12"/>
      <c r="LWG2587" s="12"/>
      <c r="LWH2587" s="12"/>
      <c r="LWI2587" s="12"/>
      <c r="LWJ2587" s="12"/>
      <c r="LWK2587" s="12"/>
      <c r="LWL2587" s="12"/>
      <c r="LWM2587" s="12"/>
      <c r="LWN2587" s="12"/>
      <c r="LWO2587" s="12"/>
      <c r="LWP2587" s="12"/>
      <c r="LWQ2587" s="12"/>
      <c r="LWR2587" s="12"/>
      <c r="LWS2587" s="12"/>
      <c r="LWT2587" s="12"/>
      <c r="LWU2587" s="12"/>
      <c r="LWV2587" s="12"/>
      <c r="LWW2587" s="12"/>
      <c r="LWX2587" s="12"/>
      <c r="LWY2587" s="12"/>
      <c r="LWZ2587" s="12"/>
      <c r="LXA2587" s="12"/>
      <c r="LXB2587" s="12"/>
      <c r="LXC2587" s="12"/>
      <c r="LXD2587" s="12"/>
      <c r="LXE2587" s="12"/>
      <c r="LXF2587" s="12"/>
      <c r="LXG2587" s="12"/>
      <c r="LXH2587" s="12"/>
      <c r="LXI2587" s="12"/>
      <c r="LXJ2587" s="12"/>
      <c r="LXK2587" s="12"/>
      <c r="LXL2587" s="12"/>
      <c r="LXM2587" s="12"/>
      <c r="LXN2587" s="12"/>
      <c r="LXO2587" s="12"/>
      <c r="LXP2587" s="12"/>
      <c r="LXQ2587" s="12"/>
      <c r="LXR2587" s="12"/>
      <c r="LXS2587" s="12"/>
      <c r="LXT2587" s="12"/>
      <c r="LXU2587" s="12"/>
      <c r="LXV2587" s="12"/>
      <c r="LXW2587" s="12"/>
      <c r="LXX2587" s="12"/>
      <c r="LXY2587" s="12"/>
      <c r="LXZ2587" s="12"/>
      <c r="LYA2587" s="12"/>
      <c r="LYB2587" s="12"/>
      <c r="LYC2587" s="12"/>
      <c r="LYD2587" s="12"/>
      <c r="LYE2587" s="12"/>
      <c r="LYF2587" s="12"/>
      <c r="LYG2587" s="12"/>
      <c r="LYH2587" s="12"/>
      <c r="LYI2587" s="12"/>
      <c r="LYJ2587" s="12"/>
      <c r="LYK2587" s="12"/>
      <c r="LYL2587" s="12"/>
      <c r="LYM2587" s="12"/>
      <c r="LYN2587" s="12"/>
      <c r="LYO2587" s="12"/>
      <c r="LYP2587" s="12"/>
      <c r="LYQ2587" s="12"/>
      <c r="LYR2587" s="12"/>
      <c r="LYS2587" s="12"/>
      <c r="LYT2587" s="12"/>
      <c r="LYU2587" s="12"/>
      <c r="LYV2587" s="12"/>
      <c r="LYW2587" s="12"/>
      <c r="LYX2587" s="12"/>
      <c r="LYY2587" s="12"/>
      <c r="LYZ2587" s="12"/>
      <c r="LZA2587" s="12"/>
      <c r="LZB2587" s="12"/>
      <c r="LZC2587" s="12"/>
      <c r="LZD2587" s="12"/>
      <c r="LZE2587" s="12"/>
      <c r="LZF2587" s="12"/>
      <c r="LZG2587" s="12"/>
      <c r="LZH2587" s="12"/>
      <c r="LZI2587" s="12"/>
      <c r="LZJ2587" s="12"/>
      <c r="LZK2587" s="12"/>
      <c r="LZL2587" s="12"/>
      <c r="LZM2587" s="12"/>
      <c r="LZN2587" s="12"/>
      <c r="LZO2587" s="12"/>
      <c r="LZP2587" s="12"/>
      <c r="LZQ2587" s="12"/>
      <c r="LZR2587" s="12"/>
      <c r="LZS2587" s="12"/>
      <c r="LZT2587" s="12"/>
      <c r="LZU2587" s="12"/>
      <c r="LZV2587" s="12"/>
      <c r="LZW2587" s="12"/>
      <c r="LZX2587" s="12"/>
      <c r="LZY2587" s="12"/>
      <c r="LZZ2587" s="12"/>
      <c r="MAA2587" s="12"/>
      <c r="MAB2587" s="12"/>
      <c r="MAC2587" s="12"/>
      <c r="MAD2587" s="12"/>
      <c r="MAE2587" s="12"/>
      <c r="MAF2587" s="12"/>
      <c r="MAG2587" s="12"/>
      <c r="MAH2587" s="12"/>
      <c r="MAI2587" s="12"/>
      <c r="MAJ2587" s="12"/>
      <c r="MAK2587" s="12"/>
      <c r="MAL2587" s="12"/>
      <c r="MAM2587" s="12"/>
      <c r="MAN2587" s="12"/>
      <c r="MAO2587" s="12"/>
      <c r="MAP2587" s="12"/>
      <c r="MAQ2587" s="12"/>
      <c r="MAR2587" s="12"/>
      <c r="MAS2587" s="12"/>
      <c r="MAT2587" s="12"/>
      <c r="MAU2587" s="12"/>
      <c r="MAV2587" s="12"/>
      <c r="MAW2587" s="12"/>
      <c r="MAX2587" s="12"/>
      <c r="MAY2587" s="12"/>
      <c r="MAZ2587" s="12"/>
      <c r="MBA2587" s="12"/>
      <c r="MBB2587" s="12"/>
      <c r="MBC2587" s="12"/>
      <c r="MBD2587" s="12"/>
      <c r="MBE2587" s="12"/>
      <c r="MBF2587" s="12"/>
      <c r="MBG2587" s="12"/>
      <c r="MBH2587" s="12"/>
      <c r="MBI2587" s="12"/>
      <c r="MBJ2587" s="12"/>
      <c r="MBK2587" s="12"/>
      <c r="MBL2587" s="12"/>
      <c r="MBM2587" s="12"/>
      <c r="MBN2587" s="12"/>
      <c r="MBO2587" s="12"/>
      <c r="MBP2587" s="12"/>
      <c r="MBQ2587" s="12"/>
      <c r="MBR2587" s="12"/>
      <c r="MBS2587" s="12"/>
      <c r="MBT2587" s="12"/>
      <c r="MBU2587" s="12"/>
      <c r="MBV2587" s="12"/>
      <c r="MBW2587" s="12"/>
      <c r="MBX2587" s="12"/>
      <c r="MBY2587" s="12"/>
      <c r="MBZ2587" s="12"/>
      <c r="MCA2587" s="12"/>
      <c r="MCB2587" s="12"/>
      <c r="MCC2587" s="12"/>
      <c r="MCD2587" s="12"/>
      <c r="MCE2587" s="12"/>
      <c r="MCF2587" s="12"/>
      <c r="MCG2587" s="12"/>
      <c r="MCH2587" s="12"/>
      <c r="MCI2587" s="12"/>
      <c r="MCJ2587" s="12"/>
      <c r="MCK2587" s="12"/>
      <c r="MCL2587" s="12"/>
      <c r="MCM2587" s="12"/>
      <c r="MCN2587" s="12"/>
      <c r="MCO2587" s="12"/>
      <c r="MCP2587" s="12"/>
      <c r="MCQ2587" s="12"/>
      <c r="MCR2587" s="12"/>
      <c r="MCS2587" s="12"/>
      <c r="MCT2587" s="12"/>
      <c r="MCU2587" s="12"/>
      <c r="MCV2587" s="12"/>
      <c r="MCW2587" s="12"/>
      <c r="MCX2587" s="12"/>
      <c r="MCY2587" s="12"/>
      <c r="MCZ2587" s="12"/>
      <c r="MDA2587" s="12"/>
      <c r="MDB2587" s="12"/>
      <c r="MDC2587" s="12"/>
      <c r="MDD2587" s="12"/>
      <c r="MDE2587" s="12"/>
      <c r="MDF2587" s="12"/>
      <c r="MDG2587" s="12"/>
      <c r="MDH2587" s="12"/>
      <c r="MDI2587" s="12"/>
      <c r="MDJ2587" s="12"/>
      <c r="MDK2587" s="12"/>
      <c r="MDL2587" s="12"/>
      <c r="MDM2587" s="12"/>
      <c r="MDN2587" s="12"/>
      <c r="MDO2587" s="12"/>
      <c r="MDP2587" s="12"/>
      <c r="MDQ2587" s="12"/>
      <c r="MDR2587" s="12"/>
      <c r="MDS2587" s="12"/>
      <c r="MDT2587" s="12"/>
      <c r="MDU2587" s="12"/>
      <c r="MDV2587" s="12"/>
      <c r="MDW2587" s="12"/>
      <c r="MDX2587" s="12"/>
      <c r="MDY2587" s="12"/>
      <c r="MDZ2587" s="12"/>
      <c r="MEA2587" s="12"/>
      <c r="MEB2587" s="12"/>
      <c r="MEC2587" s="12"/>
      <c r="MED2587" s="12"/>
      <c r="MEE2587" s="12"/>
      <c r="MEF2587" s="12"/>
      <c r="MEG2587" s="12"/>
      <c r="MEH2587" s="12"/>
      <c r="MEI2587" s="12"/>
      <c r="MEJ2587" s="12"/>
      <c r="MEK2587" s="12"/>
      <c r="MEL2587" s="12"/>
      <c r="MEM2587" s="12"/>
      <c r="MEN2587" s="12"/>
      <c r="MEO2587" s="12"/>
      <c r="MEP2587" s="12"/>
      <c r="MEQ2587" s="12"/>
      <c r="MER2587" s="12"/>
      <c r="MES2587" s="12"/>
      <c r="MET2587" s="12"/>
      <c r="MEU2587" s="12"/>
      <c r="MEV2587" s="12"/>
      <c r="MEW2587" s="12"/>
      <c r="MEX2587" s="12"/>
      <c r="MEY2587" s="12"/>
      <c r="MEZ2587" s="12"/>
      <c r="MFA2587" s="12"/>
      <c r="MFB2587" s="12"/>
      <c r="MFC2587" s="12"/>
      <c r="MFD2587" s="12"/>
      <c r="MFE2587" s="12"/>
      <c r="MFF2587" s="12"/>
      <c r="MFG2587" s="12"/>
      <c r="MFH2587" s="12"/>
      <c r="MFI2587" s="12"/>
      <c r="MFJ2587" s="12"/>
      <c r="MFK2587" s="12"/>
      <c r="MFL2587" s="12"/>
      <c r="MFM2587" s="12"/>
      <c r="MFN2587" s="12"/>
      <c r="MFO2587" s="12"/>
      <c r="MFP2587" s="12"/>
      <c r="MFQ2587" s="12"/>
      <c r="MFR2587" s="12"/>
      <c r="MFS2587" s="12"/>
      <c r="MFT2587" s="12"/>
      <c r="MFU2587" s="12"/>
      <c r="MFV2587" s="12"/>
      <c r="MFW2587" s="12"/>
      <c r="MFX2587" s="12"/>
      <c r="MFY2587" s="12"/>
      <c r="MFZ2587" s="12"/>
      <c r="MGA2587" s="12"/>
      <c r="MGB2587" s="12"/>
      <c r="MGC2587" s="12"/>
      <c r="MGD2587" s="12"/>
      <c r="MGE2587" s="12"/>
      <c r="MGF2587" s="12"/>
      <c r="MGG2587" s="12"/>
      <c r="MGH2587" s="12"/>
      <c r="MGI2587" s="12"/>
      <c r="MGJ2587" s="12"/>
      <c r="MGK2587" s="12"/>
      <c r="MGL2587" s="12"/>
      <c r="MGM2587" s="12"/>
      <c r="MGN2587" s="12"/>
      <c r="MGO2587" s="12"/>
      <c r="MGP2587" s="12"/>
      <c r="MGQ2587" s="12"/>
      <c r="MGR2587" s="12"/>
      <c r="MGS2587" s="12"/>
      <c r="MGT2587" s="12"/>
      <c r="MGU2587" s="12"/>
      <c r="MGV2587" s="12"/>
      <c r="MGW2587" s="12"/>
      <c r="MGX2587" s="12"/>
      <c r="MGY2587" s="12"/>
      <c r="MGZ2587" s="12"/>
      <c r="MHA2587" s="12"/>
      <c r="MHB2587" s="12"/>
      <c r="MHC2587" s="12"/>
      <c r="MHD2587" s="12"/>
      <c r="MHE2587" s="12"/>
      <c r="MHF2587" s="12"/>
      <c r="MHG2587" s="12"/>
      <c r="MHH2587" s="12"/>
      <c r="MHI2587" s="12"/>
      <c r="MHJ2587" s="12"/>
      <c r="MHK2587" s="12"/>
      <c r="MHL2587" s="12"/>
      <c r="MHM2587" s="12"/>
      <c r="MHN2587" s="12"/>
      <c r="MHO2587" s="12"/>
      <c r="MHP2587" s="12"/>
      <c r="MHQ2587" s="12"/>
      <c r="MHR2587" s="12"/>
      <c r="MHS2587" s="12"/>
      <c r="MHT2587" s="12"/>
      <c r="MHU2587" s="12"/>
      <c r="MHV2587" s="12"/>
      <c r="MHW2587" s="12"/>
      <c r="MHX2587" s="12"/>
      <c r="MHY2587" s="12"/>
      <c r="MHZ2587" s="12"/>
      <c r="MIA2587" s="12"/>
      <c r="MIB2587" s="12"/>
      <c r="MIC2587" s="12"/>
      <c r="MID2587" s="12"/>
      <c r="MIE2587" s="12"/>
      <c r="MIF2587" s="12"/>
      <c r="MIG2587" s="12"/>
      <c r="MIH2587" s="12"/>
      <c r="MII2587" s="12"/>
      <c r="MIJ2587" s="12"/>
      <c r="MIK2587" s="12"/>
      <c r="MIL2587" s="12"/>
      <c r="MIM2587" s="12"/>
      <c r="MIN2587" s="12"/>
      <c r="MIO2587" s="12"/>
      <c r="MIP2587" s="12"/>
      <c r="MIQ2587" s="12"/>
      <c r="MIR2587" s="12"/>
      <c r="MIS2587" s="12"/>
      <c r="MIT2587" s="12"/>
      <c r="MIU2587" s="12"/>
      <c r="MIV2587" s="12"/>
      <c r="MIW2587" s="12"/>
      <c r="MIX2587" s="12"/>
      <c r="MIY2587" s="12"/>
      <c r="MIZ2587" s="12"/>
      <c r="MJA2587" s="12"/>
      <c r="MJB2587" s="12"/>
      <c r="MJC2587" s="12"/>
      <c r="MJD2587" s="12"/>
      <c r="MJE2587" s="12"/>
      <c r="MJF2587" s="12"/>
      <c r="MJG2587" s="12"/>
      <c r="MJH2587" s="12"/>
      <c r="MJI2587" s="12"/>
      <c r="MJJ2587" s="12"/>
      <c r="MJK2587" s="12"/>
      <c r="MJL2587" s="12"/>
      <c r="MJM2587" s="12"/>
      <c r="MJN2587" s="12"/>
      <c r="MJO2587" s="12"/>
      <c r="MJP2587" s="12"/>
      <c r="MJQ2587" s="12"/>
      <c r="MJR2587" s="12"/>
      <c r="MJS2587" s="12"/>
      <c r="MJT2587" s="12"/>
      <c r="MJU2587" s="12"/>
      <c r="MJV2587" s="12"/>
      <c r="MJW2587" s="12"/>
      <c r="MJX2587" s="12"/>
      <c r="MJY2587" s="12"/>
      <c r="MJZ2587" s="12"/>
      <c r="MKA2587" s="12"/>
      <c r="MKB2587" s="12"/>
      <c r="MKC2587" s="12"/>
      <c r="MKD2587" s="12"/>
      <c r="MKE2587" s="12"/>
      <c r="MKF2587" s="12"/>
      <c r="MKG2587" s="12"/>
      <c r="MKH2587" s="12"/>
      <c r="MKI2587" s="12"/>
      <c r="MKJ2587" s="12"/>
      <c r="MKK2587" s="12"/>
      <c r="MKL2587" s="12"/>
      <c r="MKM2587" s="12"/>
      <c r="MKN2587" s="12"/>
      <c r="MKO2587" s="12"/>
      <c r="MKP2587" s="12"/>
      <c r="MKQ2587" s="12"/>
      <c r="MKR2587" s="12"/>
      <c r="MKS2587" s="12"/>
      <c r="MKT2587" s="12"/>
      <c r="MKU2587" s="12"/>
      <c r="MKV2587" s="12"/>
      <c r="MKW2587" s="12"/>
      <c r="MKX2587" s="12"/>
      <c r="MKY2587" s="12"/>
      <c r="MKZ2587" s="12"/>
      <c r="MLA2587" s="12"/>
      <c r="MLB2587" s="12"/>
      <c r="MLC2587" s="12"/>
      <c r="MLD2587" s="12"/>
      <c r="MLE2587" s="12"/>
      <c r="MLF2587" s="12"/>
      <c r="MLG2587" s="12"/>
      <c r="MLH2587" s="12"/>
      <c r="MLI2587" s="12"/>
      <c r="MLJ2587" s="12"/>
      <c r="MLK2587" s="12"/>
      <c r="MLL2587" s="12"/>
      <c r="MLM2587" s="12"/>
      <c r="MLN2587" s="12"/>
      <c r="MLO2587" s="12"/>
      <c r="MLP2587" s="12"/>
      <c r="MLQ2587" s="12"/>
      <c r="MLR2587" s="12"/>
      <c r="MLS2587" s="12"/>
      <c r="MLT2587" s="12"/>
      <c r="MLU2587" s="12"/>
      <c r="MLV2587" s="12"/>
      <c r="MLW2587" s="12"/>
      <c r="MLX2587" s="12"/>
      <c r="MLY2587" s="12"/>
      <c r="MLZ2587" s="12"/>
      <c r="MMA2587" s="12"/>
      <c r="MMB2587" s="12"/>
      <c r="MMC2587" s="12"/>
      <c r="MMD2587" s="12"/>
      <c r="MME2587" s="12"/>
      <c r="MMF2587" s="12"/>
      <c r="MMG2587" s="12"/>
      <c r="MMH2587" s="12"/>
      <c r="MMI2587" s="12"/>
      <c r="MMJ2587" s="12"/>
      <c r="MMK2587" s="12"/>
      <c r="MML2587" s="12"/>
      <c r="MMM2587" s="12"/>
      <c r="MMN2587" s="12"/>
      <c r="MMO2587" s="12"/>
      <c r="MMP2587" s="12"/>
      <c r="MMQ2587" s="12"/>
      <c r="MMR2587" s="12"/>
      <c r="MMS2587" s="12"/>
      <c r="MMT2587" s="12"/>
      <c r="MMU2587" s="12"/>
      <c r="MMV2587" s="12"/>
      <c r="MMW2587" s="12"/>
      <c r="MMX2587" s="12"/>
      <c r="MMY2587" s="12"/>
      <c r="MMZ2587" s="12"/>
      <c r="MNA2587" s="12"/>
      <c r="MNB2587" s="12"/>
      <c r="MNC2587" s="12"/>
      <c r="MND2587" s="12"/>
      <c r="MNE2587" s="12"/>
      <c r="MNF2587" s="12"/>
      <c r="MNG2587" s="12"/>
      <c r="MNH2587" s="12"/>
      <c r="MNI2587" s="12"/>
      <c r="MNJ2587" s="12"/>
      <c r="MNK2587" s="12"/>
      <c r="MNL2587" s="12"/>
      <c r="MNM2587" s="12"/>
      <c r="MNN2587" s="12"/>
      <c r="MNO2587" s="12"/>
      <c r="MNP2587" s="12"/>
      <c r="MNQ2587" s="12"/>
      <c r="MNR2587" s="12"/>
      <c r="MNS2587" s="12"/>
      <c r="MNT2587" s="12"/>
      <c r="MNU2587" s="12"/>
      <c r="MNV2587" s="12"/>
      <c r="MNW2587" s="12"/>
      <c r="MNX2587" s="12"/>
      <c r="MNY2587" s="12"/>
      <c r="MNZ2587" s="12"/>
      <c r="MOA2587" s="12"/>
      <c r="MOB2587" s="12"/>
      <c r="MOC2587" s="12"/>
      <c r="MOD2587" s="12"/>
      <c r="MOE2587" s="12"/>
      <c r="MOF2587" s="12"/>
      <c r="MOG2587" s="12"/>
      <c r="MOH2587" s="12"/>
      <c r="MOI2587" s="12"/>
      <c r="MOJ2587" s="12"/>
      <c r="MOK2587" s="12"/>
      <c r="MOL2587" s="12"/>
      <c r="MOM2587" s="12"/>
      <c r="MON2587" s="12"/>
      <c r="MOO2587" s="12"/>
      <c r="MOP2587" s="12"/>
      <c r="MOQ2587" s="12"/>
      <c r="MOR2587" s="12"/>
      <c r="MOS2587" s="12"/>
      <c r="MOT2587" s="12"/>
      <c r="MOU2587" s="12"/>
      <c r="MOV2587" s="12"/>
      <c r="MOW2587" s="12"/>
      <c r="MOX2587" s="12"/>
      <c r="MOY2587" s="12"/>
      <c r="MOZ2587" s="12"/>
      <c r="MPA2587" s="12"/>
      <c r="MPB2587" s="12"/>
      <c r="MPC2587" s="12"/>
      <c r="MPD2587" s="12"/>
      <c r="MPE2587" s="12"/>
      <c r="MPF2587" s="12"/>
      <c r="MPG2587" s="12"/>
      <c r="MPH2587" s="12"/>
      <c r="MPI2587" s="12"/>
      <c r="MPJ2587" s="12"/>
      <c r="MPK2587" s="12"/>
      <c r="MPL2587" s="12"/>
      <c r="MPM2587" s="12"/>
      <c r="MPN2587" s="12"/>
      <c r="MPO2587" s="12"/>
      <c r="MPP2587" s="12"/>
      <c r="MPQ2587" s="12"/>
      <c r="MPR2587" s="12"/>
      <c r="MPS2587" s="12"/>
      <c r="MPT2587" s="12"/>
      <c r="MPU2587" s="12"/>
      <c r="MPV2587" s="12"/>
      <c r="MPW2587" s="12"/>
      <c r="MPX2587" s="12"/>
      <c r="MPY2587" s="12"/>
      <c r="MPZ2587" s="12"/>
      <c r="MQA2587" s="12"/>
      <c r="MQB2587" s="12"/>
      <c r="MQC2587" s="12"/>
      <c r="MQD2587" s="12"/>
      <c r="MQE2587" s="12"/>
      <c r="MQF2587" s="12"/>
      <c r="MQG2587" s="12"/>
      <c r="MQH2587" s="12"/>
      <c r="MQI2587" s="12"/>
      <c r="MQJ2587" s="12"/>
      <c r="MQK2587" s="12"/>
      <c r="MQL2587" s="12"/>
      <c r="MQM2587" s="12"/>
      <c r="MQN2587" s="12"/>
      <c r="MQO2587" s="12"/>
      <c r="MQP2587" s="12"/>
      <c r="MQQ2587" s="12"/>
      <c r="MQR2587" s="12"/>
      <c r="MQS2587" s="12"/>
      <c r="MQT2587" s="12"/>
      <c r="MQU2587" s="12"/>
      <c r="MQV2587" s="12"/>
      <c r="MQW2587" s="12"/>
      <c r="MQX2587" s="12"/>
      <c r="MQY2587" s="12"/>
      <c r="MQZ2587" s="12"/>
      <c r="MRA2587" s="12"/>
      <c r="MRB2587" s="12"/>
      <c r="MRC2587" s="12"/>
      <c r="MRD2587" s="12"/>
      <c r="MRE2587" s="12"/>
      <c r="MRF2587" s="12"/>
      <c r="MRG2587" s="12"/>
      <c r="MRH2587" s="12"/>
      <c r="MRI2587" s="12"/>
      <c r="MRJ2587" s="12"/>
      <c r="MRK2587" s="12"/>
      <c r="MRL2587" s="12"/>
      <c r="MRM2587" s="12"/>
      <c r="MRN2587" s="12"/>
      <c r="MRO2587" s="12"/>
      <c r="MRP2587" s="12"/>
      <c r="MRQ2587" s="12"/>
      <c r="MRR2587" s="12"/>
      <c r="MRS2587" s="12"/>
      <c r="MRT2587" s="12"/>
      <c r="MRU2587" s="12"/>
      <c r="MRV2587" s="12"/>
      <c r="MRW2587" s="12"/>
      <c r="MRX2587" s="12"/>
      <c r="MRY2587" s="12"/>
      <c r="MRZ2587" s="12"/>
      <c r="MSA2587" s="12"/>
      <c r="MSB2587" s="12"/>
      <c r="MSC2587" s="12"/>
      <c r="MSD2587" s="12"/>
      <c r="MSE2587" s="12"/>
      <c r="MSF2587" s="12"/>
      <c r="MSG2587" s="12"/>
      <c r="MSH2587" s="12"/>
      <c r="MSI2587" s="12"/>
      <c r="MSJ2587" s="12"/>
      <c r="MSK2587" s="12"/>
      <c r="MSL2587" s="12"/>
      <c r="MSM2587" s="12"/>
      <c r="MSN2587" s="12"/>
      <c r="MSO2587" s="12"/>
      <c r="MSP2587" s="12"/>
      <c r="MSQ2587" s="12"/>
      <c r="MSR2587" s="12"/>
      <c r="MSS2587" s="12"/>
      <c r="MST2587" s="12"/>
      <c r="MSU2587" s="12"/>
      <c r="MSV2587" s="12"/>
      <c r="MSW2587" s="12"/>
      <c r="MSX2587" s="12"/>
      <c r="MSY2587" s="12"/>
      <c r="MSZ2587" s="12"/>
      <c r="MTA2587" s="12"/>
      <c r="MTB2587" s="12"/>
      <c r="MTC2587" s="12"/>
      <c r="MTD2587" s="12"/>
      <c r="MTE2587" s="12"/>
      <c r="MTF2587" s="12"/>
      <c r="MTG2587" s="12"/>
      <c r="MTH2587" s="12"/>
      <c r="MTI2587" s="12"/>
      <c r="MTJ2587" s="12"/>
      <c r="MTK2587" s="12"/>
      <c r="MTL2587" s="12"/>
      <c r="MTM2587" s="12"/>
      <c r="MTN2587" s="12"/>
      <c r="MTO2587" s="12"/>
      <c r="MTP2587" s="12"/>
      <c r="MTQ2587" s="12"/>
      <c r="MTR2587" s="12"/>
      <c r="MTS2587" s="12"/>
      <c r="MTT2587" s="12"/>
      <c r="MTU2587" s="12"/>
      <c r="MTV2587" s="12"/>
      <c r="MTW2587" s="12"/>
      <c r="MTX2587" s="12"/>
      <c r="MTY2587" s="12"/>
      <c r="MTZ2587" s="12"/>
      <c r="MUA2587" s="12"/>
      <c r="MUB2587" s="12"/>
      <c r="MUC2587" s="12"/>
      <c r="MUD2587" s="12"/>
      <c r="MUE2587" s="12"/>
      <c r="MUF2587" s="12"/>
      <c r="MUG2587" s="12"/>
      <c r="MUH2587" s="12"/>
      <c r="MUI2587" s="12"/>
      <c r="MUJ2587" s="12"/>
      <c r="MUK2587" s="12"/>
      <c r="MUL2587" s="12"/>
      <c r="MUM2587" s="12"/>
      <c r="MUN2587" s="12"/>
      <c r="MUO2587" s="12"/>
      <c r="MUP2587" s="12"/>
      <c r="MUQ2587" s="12"/>
      <c r="MUR2587" s="12"/>
      <c r="MUS2587" s="12"/>
      <c r="MUT2587" s="12"/>
      <c r="MUU2587" s="12"/>
      <c r="MUV2587" s="12"/>
      <c r="MUW2587" s="12"/>
      <c r="MUX2587" s="12"/>
      <c r="MUY2587" s="12"/>
      <c r="MUZ2587" s="12"/>
      <c r="MVA2587" s="12"/>
      <c r="MVB2587" s="12"/>
      <c r="MVC2587" s="12"/>
      <c r="MVD2587" s="12"/>
      <c r="MVE2587" s="12"/>
      <c r="MVF2587" s="12"/>
      <c r="MVG2587" s="12"/>
      <c r="MVH2587" s="12"/>
      <c r="MVI2587" s="12"/>
      <c r="MVJ2587" s="12"/>
      <c r="MVK2587" s="12"/>
      <c r="MVL2587" s="12"/>
      <c r="MVM2587" s="12"/>
      <c r="MVN2587" s="12"/>
      <c r="MVO2587" s="12"/>
      <c r="MVP2587" s="12"/>
      <c r="MVQ2587" s="12"/>
      <c r="MVR2587" s="12"/>
      <c r="MVS2587" s="12"/>
      <c r="MVT2587" s="12"/>
      <c r="MVU2587" s="12"/>
      <c r="MVV2587" s="12"/>
      <c r="MVW2587" s="12"/>
      <c r="MVX2587" s="12"/>
      <c r="MVY2587" s="12"/>
      <c r="MVZ2587" s="12"/>
      <c r="MWA2587" s="12"/>
      <c r="MWB2587" s="12"/>
      <c r="MWC2587" s="12"/>
      <c r="MWD2587" s="12"/>
      <c r="MWE2587" s="12"/>
      <c r="MWF2587" s="12"/>
      <c r="MWG2587" s="12"/>
      <c r="MWH2587" s="12"/>
      <c r="MWI2587" s="12"/>
      <c r="MWJ2587" s="12"/>
      <c r="MWK2587" s="12"/>
      <c r="MWL2587" s="12"/>
      <c r="MWM2587" s="12"/>
      <c r="MWN2587" s="12"/>
      <c r="MWO2587" s="12"/>
      <c r="MWP2587" s="12"/>
      <c r="MWQ2587" s="12"/>
      <c r="MWR2587" s="12"/>
      <c r="MWS2587" s="12"/>
      <c r="MWT2587" s="12"/>
      <c r="MWU2587" s="12"/>
      <c r="MWV2587" s="12"/>
      <c r="MWW2587" s="12"/>
      <c r="MWX2587" s="12"/>
      <c r="MWY2587" s="12"/>
      <c r="MWZ2587" s="12"/>
      <c r="MXA2587" s="12"/>
      <c r="MXB2587" s="12"/>
      <c r="MXC2587" s="12"/>
      <c r="MXD2587" s="12"/>
      <c r="MXE2587" s="12"/>
      <c r="MXF2587" s="12"/>
      <c r="MXG2587" s="12"/>
      <c r="MXH2587" s="12"/>
      <c r="MXI2587" s="12"/>
      <c r="MXJ2587" s="12"/>
      <c r="MXK2587" s="12"/>
      <c r="MXL2587" s="12"/>
      <c r="MXM2587" s="12"/>
      <c r="MXN2587" s="12"/>
      <c r="MXO2587" s="12"/>
      <c r="MXP2587" s="12"/>
      <c r="MXQ2587" s="12"/>
      <c r="MXR2587" s="12"/>
      <c r="MXS2587" s="12"/>
      <c r="MXT2587" s="12"/>
      <c r="MXU2587" s="12"/>
      <c r="MXV2587" s="12"/>
      <c r="MXW2587" s="12"/>
      <c r="MXX2587" s="12"/>
      <c r="MXY2587" s="12"/>
      <c r="MXZ2587" s="12"/>
      <c r="MYA2587" s="12"/>
      <c r="MYB2587" s="12"/>
      <c r="MYC2587" s="12"/>
      <c r="MYD2587" s="12"/>
      <c r="MYE2587" s="12"/>
      <c r="MYF2587" s="12"/>
      <c r="MYG2587" s="12"/>
      <c r="MYH2587" s="12"/>
      <c r="MYI2587" s="12"/>
      <c r="MYJ2587" s="12"/>
      <c r="MYK2587" s="12"/>
      <c r="MYL2587" s="12"/>
      <c r="MYM2587" s="12"/>
      <c r="MYN2587" s="12"/>
      <c r="MYO2587" s="12"/>
      <c r="MYP2587" s="12"/>
      <c r="MYQ2587" s="12"/>
      <c r="MYR2587" s="12"/>
      <c r="MYS2587" s="12"/>
      <c r="MYT2587" s="12"/>
      <c r="MYU2587" s="12"/>
      <c r="MYV2587" s="12"/>
      <c r="MYW2587" s="12"/>
      <c r="MYX2587" s="12"/>
      <c r="MYY2587" s="12"/>
      <c r="MYZ2587" s="12"/>
      <c r="MZA2587" s="12"/>
      <c r="MZB2587" s="12"/>
      <c r="MZC2587" s="12"/>
      <c r="MZD2587" s="12"/>
      <c r="MZE2587" s="12"/>
      <c r="MZF2587" s="12"/>
      <c r="MZG2587" s="12"/>
      <c r="MZH2587" s="12"/>
      <c r="MZI2587" s="12"/>
      <c r="MZJ2587" s="12"/>
      <c r="MZK2587" s="12"/>
      <c r="MZL2587" s="12"/>
      <c r="MZM2587" s="12"/>
      <c r="MZN2587" s="12"/>
      <c r="MZO2587" s="12"/>
      <c r="MZP2587" s="12"/>
      <c r="MZQ2587" s="12"/>
      <c r="MZR2587" s="12"/>
      <c r="MZS2587" s="12"/>
      <c r="MZT2587" s="12"/>
      <c r="MZU2587" s="12"/>
      <c r="MZV2587" s="12"/>
      <c r="MZW2587" s="12"/>
      <c r="MZX2587" s="12"/>
      <c r="MZY2587" s="12"/>
      <c r="MZZ2587" s="12"/>
      <c r="NAA2587" s="12"/>
      <c r="NAB2587" s="12"/>
      <c r="NAC2587" s="12"/>
      <c r="NAD2587" s="12"/>
      <c r="NAE2587" s="12"/>
      <c r="NAF2587" s="12"/>
      <c r="NAG2587" s="12"/>
      <c r="NAH2587" s="12"/>
      <c r="NAI2587" s="12"/>
      <c r="NAJ2587" s="12"/>
      <c r="NAK2587" s="12"/>
      <c r="NAL2587" s="12"/>
      <c r="NAM2587" s="12"/>
      <c r="NAN2587" s="12"/>
      <c r="NAO2587" s="12"/>
      <c r="NAP2587" s="12"/>
      <c r="NAQ2587" s="12"/>
      <c r="NAR2587" s="12"/>
      <c r="NAS2587" s="12"/>
      <c r="NAT2587" s="12"/>
      <c r="NAU2587" s="12"/>
      <c r="NAV2587" s="12"/>
      <c r="NAW2587" s="12"/>
      <c r="NAX2587" s="12"/>
      <c r="NAY2587" s="12"/>
      <c r="NAZ2587" s="12"/>
      <c r="NBA2587" s="12"/>
      <c r="NBB2587" s="12"/>
      <c r="NBC2587" s="12"/>
      <c r="NBD2587" s="12"/>
      <c r="NBE2587" s="12"/>
      <c r="NBF2587" s="12"/>
      <c r="NBG2587" s="12"/>
      <c r="NBH2587" s="12"/>
      <c r="NBI2587" s="12"/>
      <c r="NBJ2587" s="12"/>
      <c r="NBK2587" s="12"/>
      <c r="NBL2587" s="12"/>
      <c r="NBM2587" s="12"/>
      <c r="NBN2587" s="12"/>
      <c r="NBO2587" s="12"/>
      <c r="NBP2587" s="12"/>
      <c r="NBQ2587" s="12"/>
      <c r="NBR2587" s="12"/>
      <c r="NBS2587" s="12"/>
      <c r="NBT2587" s="12"/>
      <c r="NBU2587" s="12"/>
      <c r="NBV2587" s="12"/>
      <c r="NBW2587" s="12"/>
      <c r="NBX2587" s="12"/>
      <c r="NBY2587" s="12"/>
      <c r="NBZ2587" s="12"/>
      <c r="NCA2587" s="12"/>
      <c r="NCB2587" s="12"/>
      <c r="NCC2587" s="12"/>
      <c r="NCD2587" s="12"/>
      <c r="NCE2587" s="12"/>
      <c r="NCF2587" s="12"/>
      <c r="NCG2587" s="12"/>
      <c r="NCH2587" s="12"/>
      <c r="NCI2587" s="12"/>
      <c r="NCJ2587" s="12"/>
      <c r="NCK2587" s="12"/>
      <c r="NCL2587" s="12"/>
      <c r="NCM2587" s="12"/>
      <c r="NCN2587" s="12"/>
      <c r="NCO2587" s="12"/>
      <c r="NCP2587" s="12"/>
      <c r="NCQ2587" s="12"/>
      <c r="NCR2587" s="12"/>
      <c r="NCS2587" s="12"/>
      <c r="NCT2587" s="12"/>
      <c r="NCU2587" s="12"/>
      <c r="NCV2587" s="12"/>
      <c r="NCW2587" s="12"/>
      <c r="NCX2587" s="12"/>
      <c r="NCY2587" s="12"/>
      <c r="NCZ2587" s="12"/>
      <c r="NDA2587" s="12"/>
      <c r="NDB2587" s="12"/>
      <c r="NDC2587" s="12"/>
      <c r="NDD2587" s="12"/>
      <c r="NDE2587" s="12"/>
      <c r="NDF2587" s="12"/>
      <c r="NDG2587" s="12"/>
      <c r="NDH2587" s="12"/>
      <c r="NDI2587" s="12"/>
      <c r="NDJ2587" s="12"/>
      <c r="NDK2587" s="12"/>
      <c r="NDL2587" s="12"/>
      <c r="NDM2587" s="12"/>
      <c r="NDN2587" s="12"/>
      <c r="NDO2587" s="12"/>
      <c r="NDP2587" s="12"/>
      <c r="NDQ2587" s="12"/>
      <c r="NDR2587" s="12"/>
      <c r="NDS2587" s="12"/>
      <c r="NDT2587" s="12"/>
      <c r="NDU2587" s="12"/>
      <c r="NDV2587" s="12"/>
      <c r="NDW2587" s="12"/>
      <c r="NDX2587" s="12"/>
      <c r="NDY2587" s="12"/>
      <c r="NDZ2587" s="12"/>
      <c r="NEA2587" s="12"/>
      <c r="NEB2587" s="12"/>
      <c r="NEC2587" s="12"/>
      <c r="NED2587" s="12"/>
      <c r="NEE2587" s="12"/>
      <c r="NEF2587" s="12"/>
      <c r="NEG2587" s="12"/>
      <c r="NEH2587" s="12"/>
      <c r="NEI2587" s="12"/>
      <c r="NEJ2587" s="12"/>
      <c r="NEK2587" s="12"/>
      <c r="NEL2587" s="12"/>
      <c r="NEM2587" s="12"/>
      <c r="NEN2587" s="12"/>
      <c r="NEO2587" s="12"/>
      <c r="NEP2587" s="12"/>
      <c r="NEQ2587" s="12"/>
      <c r="NER2587" s="12"/>
      <c r="NES2587" s="12"/>
      <c r="NET2587" s="12"/>
      <c r="NEU2587" s="12"/>
      <c r="NEV2587" s="12"/>
      <c r="NEW2587" s="12"/>
      <c r="NEX2587" s="12"/>
      <c r="NEY2587" s="12"/>
      <c r="NEZ2587" s="12"/>
      <c r="NFA2587" s="12"/>
      <c r="NFB2587" s="12"/>
      <c r="NFC2587" s="12"/>
      <c r="NFD2587" s="12"/>
      <c r="NFE2587" s="12"/>
      <c r="NFF2587" s="12"/>
      <c r="NFG2587" s="12"/>
      <c r="NFH2587" s="12"/>
      <c r="NFI2587" s="12"/>
      <c r="NFJ2587" s="12"/>
      <c r="NFK2587" s="12"/>
      <c r="NFL2587" s="12"/>
      <c r="NFM2587" s="12"/>
      <c r="NFN2587" s="12"/>
      <c r="NFO2587" s="12"/>
      <c r="NFP2587" s="12"/>
      <c r="NFQ2587" s="12"/>
      <c r="NFR2587" s="12"/>
      <c r="NFS2587" s="12"/>
      <c r="NFT2587" s="12"/>
      <c r="NFU2587" s="12"/>
      <c r="NFV2587" s="12"/>
      <c r="NFW2587" s="12"/>
      <c r="NFX2587" s="12"/>
      <c r="NFY2587" s="12"/>
      <c r="NFZ2587" s="12"/>
      <c r="NGA2587" s="12"/>
      <c r="NGB2587" s="12"/>
      <c r="NGC2587" s="12"/>
      <c r="NGD2587" s="12"/>
      <c r="NGE2587" s="12"/>
      <c r="NGF2587" s="12"/>
      <c r="NGG2587" s="12"/>
      <c r="NGH2587" s="12"/>
      <c r="NGI2587" s="12"/>
      <c r="NGJ2587" s="12"/>
      <c r="NGK2587" s="12"/>
      <c r="NGL2587" s="12"/>
      <c r="NGM2587" s="12"/>
      <c r="NGN2587" s="12"/>
      <c r="NGO2587" s="12"/>
      <c r="NGP2587" s="12"/>
      <c r="NGQ2587" s="12"/>
      <c r="NGR2587" s="12"/>
      <c r="NGS2587" s="12"/>
      <c r="NGT2587" s="12"/>
      <c r="NGU2587" s="12"/>
      <c r="NGV2587" s="12"/>
      <c r="NGW2587" s="12"/>
      <c r="NGX2587" s="12"/>
      <c r="NGY2587" s="12"/>
      <c r="NGZ2587" s="12"/>
      <c r="NHA2587" s="12"/>
      <c r="NHB2587" s="12"/>
      <c r="NHC2587" s="12"/>
      <c r="NHD2587" s="12"/>
      <c r="NHE2587" s="12"/>
      <c r="NHF2587" s="12"/>
      <c r="NHG2587" s="12"/>
      <c r="NHH2587" s="12"/>
      <c r="NHI2587" s="12"/>
      <c r="NHJ2587" s="12"/>
      <c r="NHK2587" s="12"/>
      <c r="NHL2587" s="12"/>
      <c r="NHM2587" s="12"/>
      <c r="NHN2587" s="12"/>
      <c r="NHO2587" s="12"/>
      <c r="NHP2587" s="12"/>
      <c r="NHQ2587" s="12"/>
      <c r="NHR2587" s="12"/>
      <c r="NHS2587" s="12"/>
      <c r="NHT2587" s="12"/>
      <c r="NHU2587" s="12"/>
      <c r="NHV2587" s="12"/>
      <c r="NHW2587" s="12"/>
      <c r="NHX2587" s="12"/>
      <c r="NHY2587" s="12"/>
      <c r="NHZ2587" s="12"/>
      <c r="NIA2587" s="12"/>
      <c r="NIB2587" s="12"/>
      <c r="NIC2587" s="12"/>
      <c r="NID2587" s="12"/>
      <c r="NIE2587" s="12"/>
      <c r="NIF2587" s="12"/>
      <c r="NIG2587" s="12"/>
      <c r="NIH2587" s="12"/>
      <c r="NII2587" s="12"/>
      <c r="NIJ2587" s="12"/>
      <c r="NIK2587" s="12"/>
      <c r="NIL2587" s="12"/>
      <c r="NIM2587" s="12"/>
      <c r="NIN2587" s="12"/>
      <c r="NIO2587" s="12"/>
      <c r="NIP2587" s="12"/>
      <c r="NIQ2587" s="12"/>
      <c r="NIR2587" s="12"/>
      <c r="NIS2587" s="12"/>
      <c r="NIT2587" s="12"/>
      <c r="NIU2587" s="12"/>
      <c r="NIV2587" s="12"/>
      <c r="NIW2587" s="12"/>
      <c r="NIX2587" s="12"/>
      <c r="NIY2587" s="12"/>
      <c r="NIZ2587" s="12"/>
      <c r="NJA2587" s="12"/>
      <c r="NJB2587" s="12"/>
      <c r="NJC2587" s="12"/>
      <c r="NJD2587" s="12"/>
      <c r="NJE2587" s="12"/>
      <c r="NJF2587" s="12"/>
      <c r="NJG2587" s="12"/>
      <c r="NJH2587" s="12"/>
      <c r="NJI2587" s="12"/>
      <c r="NJJ2587" s="12"/>
      <c r="NJK2587" s="12"/>
      <c r="NJL2587" s="12"/>
      <c r="NJM2587" s="12"/>
      <c r="NJN2587" s="12"/>
      <c r="NJO2587" s="12"/>
      <c r="NJP2587" s="12"/>
      <c r="NJQ2587" s="12"/>
      <c r="NJR2587" s="12"/>
      <c r="NJS2587" s="12"/>
      <c r="NJT2587" s="12"/>
      <c r="NJU2587" s="12"/>
      <c r="NJV2587" s="12"/>
      <c r="NJW2587" s="12"/>
      <c r="NJX2587" s="12"/>
      <c r="NJY2587" s="12"/>
      <c r="NJZ2587" s="12"/>
      <c r="NKA2587" s="12"/>
      <c r="NKB2587" s="12"/>
      <c r="NKC2587" s="12"/>
      <c r="NKD2587" s="12"/>
      <c r="NKE2587" s="12"/>
      <c r="NKF2587" s="12"/>
      <c r="NKG2587" s="12"/>
      <c r="NKH2587" s="12"/>
      <c r="NKI2587" s="12"/>
      <c r="NKJ2587" s="12"/>
      <c r="NKK2587" s="12"/>
      <c r="NKL2587" s="12"/>
      <c r="NKM2587" s="12"/>
      <c r="NKN2587" s="12"/>
      <c r="NKO2587" s="12"/>
      <c r="NKP2587" s="12"/>
      <c r="NKQ2587" s="12"/>
      <c r="NKR2587" s="12"/>
      <c r="NKS2587" s="12"/>
      <c r="NKT2587" s="12"/>
      <c r="NKU2587" s="12"/>
      <c r="NKV2587" s="12"/>
      <c r="NKW2587" s="12"/>
      <c r="NKX2587" s="12"/>
      <c r="NKY2587" s="12"/>
      <c r="NKZ2587" s="12"/>
      <c r="NLA2587" s="12"/>
      <c r="NLB2587" s="12"/>
      <c r="NLC2587" s="12"/>
      <c r="NLD2587" s="12"/>
      <c r="NLE2587" s="12"/>
      <c r="NLF2587" s="12"/>
      <c r="NLG2587" s="12"/>
      <c r="NLH2587" s="12"/>
      <c r="NLI2587" s="12"/>
      <c r="NLJ2587" s="12"/>
      <c r="NLK2587" s="12"/>
      <c r="NLL2587" s="12"/>
      <c r="NLM2587" s="12"/>
      <c r="NLN2587" s="12"/>
      <c r="NLO2587" s="12"/>
      <c r="NLP2587" s="12"/>
      <c r="NLQ2587" s="12"/>
      <c r="NLR2587" s="12"/>
      <c r="NLS2587" s="12"/>
      <c r="NLT2587" s="12"/>
      <c r="NLU2587" s="12"/>
      <c r="NLV2587" s="12"/>
      <c r="NLW2587" s="12"/>
      <c r="NLX2587" s="12"/>
      <c r="NLY2587" s="12"/>
      <c r="NLZ2587" s="12"/>
      <c r="NMA2587" s="12"/>
      <c r="NMB2587" s="12"/>
      <c r="NMC2587" s="12"/>
      <c r="NMD2587" s="12"/>
      <c r="NME2587" s="12"/>
      <c r="NMF2587" s="12"/>
      <c r="NMG2587" s="12"/>
      <c r="NMH2587" s="12"/>
      <c r="NMI2587" s="12"/>
      <c r="NMJ2587" s="12"/>
      <c r="NMK2587" s="12"/>
      <c r="NML2587" s="12"/>
      <c r="NMM2587" s="12"/>
      <c r="NMN2587" s="12"/>
      <c r="NMO2587" s="12"/>
      <c r="NMP2587" s="12"/>
      <c r="NMQ2587" s="12"/>
      <c r="NMR2587" s="12"/>
      <c r="NMS2587" s="12"/>
      <c r="NMT2587" s="12"/>
      <c r="NMU2587" s="12"/>
      <c r="NMV2587" s="12"/>
      <c r="NMW2587" s="12"/>
      <c r="NMX2587" s="12"/>
      <c r="NMY2587" s="12"/>
      <c r="NMZ2587" s="12"/>
      <c r="NNA2587" s="12"/>
      <c r="NNB2587" s="12"/>
      <c r="NNC2587" s="12"/>
      <c r="NND2587" s="12"/>
      <c r="NNE2587" s="12"/>
      <c r="NNF2587" s="12"/>
      <c r="NNG2587" s="12"/>
      <c r="NNH2587" s="12"/>
      <c r="NNI2587" s="12"/>
      <c r="NNJ2587" s="12"/>
      <c r="NNK2587" s="12"/>
      <c r="NNL2587" s="12"/>
      <c r="NNM2587" s="12"/>
      <c r="NNN2587" s="12"/>
      <c r="NNO2587" s="12"/>
      <c r="NNP2587" s="12"/>
      <c r="NNQ2587" s="12"/>
      <c r="NNR2587" s="12"/>
      <c r="NNS2587" s="12"/>
      <c r="NNT2587" s="12"/>
      <c r="NNU2587" s="12"/>
      <c r="NNV2587" s="12"/>
      <c r="NNW2587" s="12"/>
      <c r="NNX2587" s="12"/>
      <c r="NNY2587" s="12"/>
      <c r="NNZ2587" s="12"/>
      <c r="NOA2587" s="12"/>
      <c r="NOB2587" s="12"/>
      <c r="NOC2587" s="12"/>
      <c r="NOD2587" s="12"/>
      <c r="NOE2587" s="12"/>
      <c r="NOF2587" s="12"/>
      <c r="NOG2587" s="12"/>
      <c r="NOH2587" s="12"/>
      <c r="NOI2587" s="12"/>
      <c r="NOJ2587" s="12"/>
      <c r="NOK2587" s="12"/>
      <c r="NOL2587" s="12"/>
      <c r="NOM2587" s="12"/>
      <c r="NON2587" s="12"/>
      <c r="NOO2587" s="12"/>
      <c r="NOP2587" s="12"/>
      <c r="NOQ2587" s="12"/>
      <c r="NOR2587" s="12"/>
      <c r="NOS2587" s="12"/>
      <c r="NOT2587" s="12"/>
      <c r="NOU2587" s="12"/>
      <c r="NOV2587" s="12"/>
      <c r="NOW2587" s="12"/>
      <c r="NOX2587" s="12"/>
      <c r="NOY2587" s="12"/>
      <c r="NOZ2587" s="12"/>
      <c r="NPA2587" s="12"/>
      <c r="NPB2587" s="12"/>
      <c r="NPC2587" s="12"/>
      <c r="NPD2587" s="12"/>
      <c r="NPE2587" s="12"/>
      <c r="NPF2587" s="12"/>
      <c r="NPG2587" s="12"/>
      <c r="NPH2587" s="12"/>
      <c r="NPI2587" s="12"/>
      <c r="NPJ2587" s="12"/>
      <c r="NPK2587" s="12"/>
      <c r="NPL2587" s="12"/>
      <c r="NPM2587" s="12"/>
      <c r="NPN2587" s="12"/>
      <c r="NPO2587" s="12"/>
      <c r="NPP2587" s="12"/>
      <c r="NPQ2587" s="12"/>
      <c r="NPR2587" s="12"/>
      <c r="NPS2587" s="12"/>
      <c r="NPT2587" s="12"/>
      <c r="NPU2587" s="12"/>
      <c r="NPV2587" s="12"/>
      <c r="NPW2587" s="12"/>
      <c r="NPX2587" s="12"/>
      <c r="NPY2587" s="12"/>
      <c r="NPZ2587" s="12"/>
      <c r="NQA2587" s="12"/>
      <c r="NQB2587" s="12"/>
      <c r="NQC2587" s="12"/>
      <c r="NQD2587" s="12"/>
      <c r="NQE2587" s="12"/>
      <c r="NQF2587" s="12"/>
      <c r="NQG2587" s="12"/>
      <c r="NQH2587" s="12"/>
      <c r="NQI2587" s="12"/>
      <c r="NQJ2587" s="12"/>
      <c r="NQK2587" s="12"/>
      <c r="NQL2587" s="12"/>
      <c r="NQM2587" s="12"/>
      <c r="NQN2587" s="12"/>
      <c r="NQO2587" s="12"/>
      <c r="NQP2587" s="12"/>
      <c r="NQQ2587" s="12"/>
      <c r="NQR2587" s="12"/>
      <c r="NQS2587" s="12"/>
      <c r="NQT2587" s="12"/>
      <c r="NQU2587" s="12"/>
      <c r="NQV2587" s="12"/>
      <c r="NQW2587" s="12"/>
      <c r="NQX2587" s="12"/>
      <c r="NQY2587" s="12"/>
      <c r="NQZ2587" s="12"/>
      <c r="NRA2587" s="12"/>
      <c r="NRB2587" s="12"/>
      <c r="NRC2587" s="12"/>
      <c r="NRD2587" s="12"/>
      <c r="NRE2587" s="12"/>
      <c r="NRF2587" s="12"/>
      <c r="NRG2587" s="12"/>
      <c r="NRH2587" s="12"/>
      <c r="NRI2587" s="12"/>
      <c r="NRJ2587" s="12"/>
      <c r="NRK2587" s="12"/>
      <c r="NRL2587" s="12"/>
      <c r="NRM2587" s="12"/>
      <c r="NRN2587" s="12"/>
      <c r="NRO2587" s="12"/>
      <c r="NRP2587" s="12"/>
      <c r="NRQ2587" s="12"/>
      <c r="NRR2587" s="12"/>
      <c r="NRS2587" s="12"/>
      <c r="NRT2587" s="12"/>
      <c r="NRU2587" s="12"/>
      <c r="NRV2587" s="12"/>
      <c r="NRW2587" s="12"/>
      <c r="NRX2587" s="12"/>
      <c r="NRY2587" s="12"/>
      <c r="NRZ2587" s="12"/>
      <c r="NSA2587" s="12"/>
      <c r="NSB2587" s="12"/>
      <c r="NSC2587" s="12"/>
      <c r="NSD2587" s="12"/>
      <c r="NSE2587" s="12"/>
      <c r="NSF2587" s="12"/>
      <c r="NSG2587" s="12"/>
      <c r="NSH2587" s="12"/>
      <c r="NSI2587" s="12"/>
      <c r="NSJ2587" s="12"/>
      <c r="NSK2587" s="12"/>
      <c r="NSL2587" s="12"/>
      <c r="NSM2587" s="12"/>
      <c r="NSN2587" s="12"/>
      <c r="NSO2587" s="12"/>
      <c r="NSP2587" s="12"/>
      <c r="NSQ2587" s="12"/>
      <c r="NSR2587" s="12"/>
      <c r="NSS2587" s="12"/>
      <c r="NST2587" s="12"/>
      <c r="NSU2587" s="12"/>
      <c r="NSV2587" s="12"/>
      <c r="NSW2587" s="12"/>
      <c r="NSX2587" s="12"/>
      <c r="NSY2587" s="12"/>
      <c r="NSZ2587" s="12"/>
      <c r="NTA2587" s="12"/>
      <c r="NTB2587" s="12"/>
      <c r="NTC2587" s="12"/>
      <c r="NTD2587" s="12"/>
      <c r="NTE2587" s="12"/>
      <c r="NTF2587" s="12"/>
      <c r="NTG2587" s="12"/>
      <c r="NTH2587" s="12"/>
      <c r="NTI2587" s="12"/>
      <c r="NTJ2587" s="12"/>
      <c r="NTK2587" s="12"/>
      <c r="NTL2587" s="12"/>
      <c r="NTM2587" s="12"/>
      <c r="NTN2587" s="12"/>
      <c r="NTO2587" s="12"/>
      <c r="NTP2587" s="12"/>
      <c r="NTQ2587" s="12"/>
      <c r="NTR2587" s="12"/>
      <c r="NTS2587" s="12"/>
      <c r="NTT2587" s="12"/>
      <c r="NTU2587" s="12"/>
      <c r="NTV2587" s="12"/>
      <c r="NTW2587" s="12"/>
      <c r="NTX2587" s="12"/>
      <c r="NTY2587" s="12"/>
      <c r="NTZ2587" s="12"/>
      <c r="NUA2587" s="12"/>
      <c r="NUB2587" s="12"/>
      <c r="NUC2587" s="12"/>
      <c r="NUD2587" s="12"/>
      <c r="NUE2587" s="12"/>
      <c r="NUF2587" s="12"/>
      <c r="NUG2587" s="12"/>
      <c r="NUH2587" s="12"/>
      <c r="NUI2587" s="12"/>
      <c r="NUJ2587" s="12"/>
      <c r="NUK2587" s="12"/>
      <c r="NUL2587" s="12"/>
      <c r="NUM2587" s="12"/>
      <c r="NUN2587" s="12"/>
      <c r="NUO2587" s="12"/>
      <c r="NUP2587" s="12"/>
      <c r="NUQ2587" s="12"/>
      <c r="NUR2587" s="12"/>
      <c r="NUS2587" s="12"/>
      <c r="NUT2587" s="12"/>
      <c r="NUU2587" s="12"/>
      <c r="NUV2587" s="12"/>
      <c r="NUW2587" s="12"/>
      <c r="NUX2587" s="12"/>
      <c r="NUY2587" s="12"/>
      <c r="NUZ2587" s="12"/>
      <c r="NVA2587" s="12"/>
      <c r="NVB2587" s="12"/>
      <c r="NVC2587" s="12"/>
      <c r="NVD2587" s="12"/>
      <c r="NVE2587" s="12"/>
      <c r="NVF2587" s="12"/>
      <c r="NVG2587" s="12"/>
      <c r="NVH2587" s="12"/>
      <c r="NVI2587" s="12"/>
      <c r="NVJ2587" s="12"/>
      <c r="NVK2587" s="12"/>
      <c r="NVL2587" s="12"/>
      <c r="NVM2587" s="12"/>
      <c r="NVN2587" s="12"/>
      <c r="NVO2587" s="12"/>
      <c r="NVP2587" s="12"/>
      <c r="NVQ2587" s="12"/>
      <c r="NVR2587" s="12"/>
      <c r="NVS2587" s="12"/>
      <c r="NVT2587" s="12"/>
      <c r="NVU2587" s="12"/>
      <c r="NVV2587" s="12"/>
      <c r="NVW2587" s="12"/>
      <c r="NVX2587" s="12"/>
      <c r="NVY2587" s="12"/>
      <c r="NVZ2587" s="12"/>
      <c r="NWA2587" s="12"/>
      <c r="NWB2587" s="12"/>
      <c r="NWC2587" s="12"/>
      <c r="NWD2587" s="12"/>
      <c r="NWE2587" s="12"/>
      <c r="NWF2587" s="12"/>
      <c r="NWG2587" s="12"/>
      <c r="NWH2587" s="12"/>
      <c r="NWI2587" s="12"/>
      <c r="NWJ2587" s="12"/>
      <c r="NWK2587" s="12"/>
      <c r="NWL2587" s="12"/>
      <c r="NWM2587" s="12"/>
      <c r="NWN2587" s="12"/>
      <c r="NWO2587" s="12"/>
      <c r="NWP2587" s="12"/>
      <c r="NWQ2587" s="12"/>
      <c r="NWR2587" s="12"/>
      <c r="NWS2587" s="12"/>
      <c r="NWT2587" s="12"/>
      <c r="NWU2587" s="12"/>
      <c r="NWV2587" s="12"/>
      <c r="NWW2587" s="12"/>
      <c r="NWX2587" s="12"/>
      <c r="NWY2587" s="12"/>
      <c r="NWZ2587" s="12"/>
      <c r="NXA2587" s="12"/>
      <c r="NXB2587" s="12"/>
      <c r="NXC2587" s="12"/>
      <c r="NXD2587" s="12"/>
      <c r="NXE2587" s="12"/>
      <c r="NXF2587" s="12"/>
      <c r="NXG2587" s="12"/>
      <c r="NXH2587" s="12"/>
      <c r="NXI2587" s="12"/>
      <c r="NXJ2587" s="12"/>
      <c r="NXK2587" s="12"/>
      <c r="NXL2587" s="12"/>
      <c r="NXM2587" s="12"/>
      <c r="NXN2587" s="12"/>
      <c r="NXO2587" s="12"/>
      <c r="NXP2587" s="12"/>
      <c r="NXQ2587" s="12"/>
      <c r="NXR2587" s="12"/>
      <c r="NXS2587" s="12"/>
      <c r="NXT2587" s="12"/>
      <c r="NXU2587" s="12"/>
      <c r="NXV2587" s="12"/>
      <c r="NXW2587" s="12"/>
      <c r="NXX2587" s="12"/>
      <c r="NXY2587" s="12"/>
      <c r="NXZ2587" s="12"/>
      <c r="NYA2587" s="12"/>
      <c r="NYB2587" s="12"/>
      <c r="NYC2587" s="12"/>
      <c r="NYD2587" s="12"/>
      <c r="NYE2587" s="12"/>
      <c r="NYF2587" s="12"/>
      <c r="NYG2587" s="12"/>
      <c r="NYH2587" s="12"/>
      <c r="NYI2587" s="12"/>
      <c r="NYJ2587" s="12"/>
      <c r="NYK2587" s="12"/>
      <c r="NYL2587" s="12"/>
      <c r="NYM2587" s="12"/>
      <c r="NYN2587" s="12"/>
      <c r="NYO2587" s="12"/>
      <c r="NYP2587" s="12"/>
      <c r="NYQ2587" s="12"/>
      <c r="NYR2587" s="12"/>
      <c r="NYS2587" s="12"/>
      <c r="NYT2587" s="12"/>
      <c r="NYU2587" s="12"/>
      <c r="NYV2587" s="12"/>
      <c r="NYW2587" s="12"/>
      <c r="NYX2587" s="12"/>
      <c r="NYY2587" s="12"/>
      <c r="NYZ2587" s="12"/>
      <c r="NZA2587" s="12"/>
      <c r="NZB2587" s="12"/>
      <c r="NZC2587" s="12"/>
      <c r="NZD2587" s="12"/>
      <c r="NZE2587" s="12"/>
      <c r="NZF2587" s="12"/>
      <c r="NZG2587" s="12"/>
      <c r="NZH2587" s="12"/>
      <c r="NZI2587" s="12"/>
      <c r="NZJ2587" s="12"/>
      <c r="NZK2587" s="12"/>
      <c r="NZL2587" s="12"/>
      <c r="NZM2587" s="12"/>
      <c r="NZN2587" s="12"/>
      <c r="NZO2587" s="12"/>
      <c r="NZP2587" s="12"/>
      <c r="NZQ2587" s="12"/>
      <c r="NZR2587" s="12"/>
      <c r="NZS2587" s="12"/>
      <c r="NZT2587" s="12"/>
      <c r="NZU2587" s="12"/>
      <c r="NZV2587" s="12"/>
      <c r="NZW2587" s="12"/>
      <c r="NZX2587" s="12"/>
      <c r="NZY2587" s="12"/>
      <c r="NZZ2587" s="12"/>
      <c r="OAA2587" s="12"/>
      <c r="OAB2587" s="12"/>
      <c r="OAC2587" s="12"/>
      <c r="OAD2587" s="12"/>
      <c r="OAE2587" s="12"/>
      <c r="OAF2587" s="12"/>
      <c r="OAG2587" s="12"/>
      <c r="OAH2587" s="12"/>
      <c r="OAI2587" s="12"/>
      <c r="OAJ2587" s="12"/>
      <c r="OAK2587" s="12"/>
      <c r="OAL2587" s="12"/>
      <c r="OAM2587" s="12"/>
      <c r="OAN2587" s="12"/>
      <c r="OAO2587" s="12"/>
      <c r="OAP2587" s="12"/>
      <c r="OAQ2587" s="12"/>
      <c r="OAR2587" s="12"/>
      <c r="OAS2587" s="12"/>
      <c r="OAT2587" s="12"/>
      <c r="OAU2587" s="12"/>
      <c r="OAV2587" s="12"/>
      <c r="OAW2587" s="12"/>
      <c r="OAX2587" s="12"/>
      <c r="OAY2587" s="12"/>
      <c r="OAZ2587" s="12"/>
      <c r="OBA2587" s="12"/>
      <c r="OBB2587" s="12"/>
      <c r="OBC2587" s="12"/>
      <c r="OBD2587" s="12"/>
      <c r="OBE2587" s="12"/>
      <c r="OBF2587" s="12"/>
      <c r="OBG2587" s="12"/>
      <c r="OBH2587" s="12"/>
      <c r="OBI2587" s="12"/>
      <c r="OBJ2587" s="12"/>
      <c r="OBK2587" s="12"/>
      <c r="OBL2587" s="12"/>
      <c r="OBM2587" s="12"/>
      <c r="OBN2587" s="12"/>
      <c r="OBO2587" s="12"/>
      <c r="OBP2587" s="12"/>
      <c r="OBQ2587" s="12"/>
      <c r="OBR2587" s="12"/>
      <c r="OBS2587" s="12"/>
      <c r="OBT2587" s="12"/>
      <c r="OBU2587" s="12"/>
      <c r="OBV2587" s="12"/>
      <c r="OBW2587" s="12"/>
      <c r="OBX2587" s="12"/>
      <c r="OBY2587" s="12"/>
      <c r="OBZ2587" s="12"/>
      <c r="OCA2587" s="12"/>
      <c r="OCB2587" s="12"/>
      <c r="OCC2587" s="12"/>
      <c r="OCD2587" s="12"/>
      <c r="OCE2587" s="12"/>
      <c r="OCF2587" s="12"/>
      <c r="OCG2587" s="12"/>
      <c r="OCH2587" s="12"/>
      <c r="OCI2587" s="12"/>
      <c r="OCJ2587" s="12"/>
      <c r="OCK2587" s="12"/>
      <c r="OCL2587" s="12"/>
      <c r="OCM2587" s="12"/>
      <c r="OCN2587" s="12"/>
      <c r="OCO2587" s="12"/>
      <c r="OCP2587" s="12"/>
      <c r="OCQ2587" s="12"/>
      <c r="OCR2587" s="12"/>
      <c r="OCS2587" s="12"/>
      <c r="OCT2587" s="12"/>
      <c r="OCU2587" s="12"/>
      <c r="OCV2587" s="12"/>
      <c r="OCW2587" s="12"/>
      <c r="OCX2587" s="12"/>
      <c r="OCY2587" s="12"/>
      <c r="OCZ2587" s="12"/>
      <c r="ODA2587" s="12"/>
      <c r="ODB2587" s="12"/>
      <c r="ODC2587" s="12"/>
      <c r="ODD2587" s="12"/>
      <c r="ODE2587" s="12"/>
      <c r="ODF2587" s="12"/>
      <c r="ODG2587" s="12"/>
      <c r="ODH2587" s="12"/>
      <c r="ODI2587" s="12"/>
      <c r="ODJ2587" s="12"/>
      <c r="ODK2587" s="12"/>
      <c r="ODL2587" s="12"/>
      <c r="ODM2587" s="12"/>
      <c r="ODN2587" s="12"/>
      <c r="ODO2587" s="12"/>
      <c r="ODP2587" s="12"/>
      <c r="ODQ2587" s="12"/>
      <c r="ODR2587" s="12"/>
      <c r="ODS2587" s="12"/>
      <c r="ODT2587" s="12"/>
      <c r="ODU2587" s="12"/>
      <c r="ODV2587" s="12"/>
      <c r="ODW2587" s="12"/>
      <c r="ODX2587" s="12"/>
      <c r="ODY2587" s="12"/>
      <c r="ODZ2587" s="12"/>
      <c r="OEA2587" s="12"/>
      <c r="OEB2587" s="12"/>
      <c r="OEC2587" s="12"/>
      <c r="OED2587" s="12"/>
      <c r="OEE2587" s="12"/>
      <c r="OEF2587" s="12"/>
      <c r="OEG2587" s="12"/>
      <c r="OEH2587" s="12"/>
      <c r="OEI2587" s="12"/>
      <c r="OEJ2587" s="12"/>
      <c r="OEK2587" s="12"/>
      <c r="OEL2587" s="12"/>
      <c r="OEM2587" s="12"/>
      <c r="OEN2587" s="12"/>
      <c r="OEO2587" s="12"/>
      <c r="OEP2587" s="12"/>
      <c r="OEQ2587" s="12"/>
      <c r="OER2587" s="12"/>
      <c r="OES2587" s="12"/>
      <c r="OET2587" s="12"/>
      <c r="OEU2587" s="12"/>
      <c r="OEV2587" s="12"/>
      <c r="OEW2587" s="12"/>
      <c r="OEX2587" s="12"/>
      <c r="OEY2587" s="12"/>
      <c r="OEZ2587" s="12"/>
      <c r="OFA2587" s="12"/>
      <c r="OFB2587" s="12"/>
      <c r="OFC2587" s="12"/>
      <c r="OFD2587" s="12"/>
      <c r="OFE2587" s="12"/>
      <c r="OFF2587" s="12"/>
      <c r="OFG2587" s="12"/>
      <c r="OFH2587" s="12"/>
      <c r="OFI2587" s="12"/>
      <c r="OFJ2587" s="12"/>
      <c r="OFK2587" s="12"/>
      <c r="OFL2587" s="12"/>
      <c r="OFM2587" s="12"/>
      <c r="OFN2587" s="12"/>
      <c r="OFO2587" s="12"/>
      <c r="OFP2587" s="12"/>
      <c r="OFQ2587" s="12"/>
      <c r="OFR2587" s="12"/>
      <c r="OFS2587" s="12"/>
      <c r="OFT2587" s="12"/>
      <c r="OFU2587" s="12"/>
      <c r="OFV2587" s="12"/>
      <c r="OFW2587" s="12"/>
      <c r="OFX2587" s="12"/>
      <c r="OFY2587" s="12"/>
      <c r="OFZ2587" s="12"/>
      <c r="OGA2587" s="12"/>
      <c r="OGB2587" s="12"/>
      <c r="OGC2587" s="12"/>
      <c r="OGD2587" s="12"/>
      <c r="OGE2587" s="12"/>
      <c r="OGF2587" s="12"/>
      <c r="OGG2587" s="12"/>
      <c r="OGH2587" s="12"/>
      <c r="OGI2587" s="12"/>
      <c r="OGJ2587" s="12"/>
      <c r="OGK2587" s="12"/>
      <c r="OGL2587" s="12"/>
      <c r="OGM2587" s="12"/>
      <c r="OGN2587" s="12"/>
      <c r="OGO2587" s="12"/>
      <c r="OGP2587" s="12"/>
      <c r="OGQ2587" s="12"/>
      <c r="OGR2587" s="12"/>
      <c r="OGS2587" s="12"/>
      <c r="OGT2587" s="12"/>
      <c r="OGU2587" s="12"/>
      <c r="OGV2587" s="12"/>
      <c r="OGW2587" s="12"/>
      <c r="OGX2587" s="12"/>
      <c r="OGY2587" s="12"/>
      <c r="OGZ2587" s="12"/>
      <c r="OHA2587" s="12"/>
      <c r="OHB2587" s="12"/>
      <c r="OHC2587" s="12"/>
      <c r="OHD2587" s="12"/>
      <c r="OHE2587" s="12"/>
      <c r="OHF2587" s="12"/>
      <c r="OHG2587" s="12"/>
      <c r="OHH2587" s="12"/>
      <c r="OHI2587" s="12"/>
      <c r="OHJ2587" s="12"/>
      <c r="OHK2587" s="12"/>
      <c r="OHL2587" s="12"/>
      <c r="OHM2587" s="12"/>
      <c r="OHN2587" s="12"/>
      <c r="OHO2587" s="12"/>
      <c r="OHP2587" s="12"/>
      <c r="OHQ2587" s="12"/>
      <c r="OHR2587" s="12"/>
      <c r="OHS2587" s="12"/>
      <c r="OHT2587" s="12"/>
      <c r="OHU2587" s="12"/>
      <c r="OHV2587" s="12"/>
      <c r="OHW2587" s="12"/>
      <c r="OHX2587" s="12"/>
      <c r="OHY2587" s="12"/>
      <c r="OHZ2587" s="12"/>
      <c r="OIA2587" s="12"/>
      <c r="OIB2587" s="12"/>
      <c r="OIC2587" s="12"/>
      <c r="OID2587" s="12"/>
      <c r="OIE2587" s="12"/>
      <c r="OIF2587" s="12"/>
      <c r="OIG2587" s="12"/>
      <c r="OIH2587" s="12"/>
      <c r="OII2587" s="12"/>
      <c r="OIJ2587" s="12"/>
      <c r="OIK2587" s="12"/>
      <c r="OIL2587" s="12"/>
      <c r="OIM2587" s="12"/>
      <c r="OIN2587" s="12"/>
      <c r="OIO2587" s="12"/>
      <c r="OIP2587" s="12"/>
      <c r="OIQ2587" s="12"/>
      <c r="OIR2587" s="12"/>
      <c r="OIS2587" s="12"/>
      <c r="OIT2587" s="12"/>
      <c r="OIU2587" s="12"/>
      <c r="OIV2587" s="12"/>
      <c r="OIW2587" s="12"/>
      <c r="OIX2587" s="12"/>
      <c r="OIY2587" s="12"/>
      <c r="OIZ2587" s="12"/>
      <c r="OJA2587" s="12"/>
      <c r="OJB2587" s="12"/>
      <c r="OJC2587" s="12"/>
      <c r="OJD2587" s="12"/>
      <c r="OJE2587" s="12"/>
      <c r="OJF2587" s="12"/>
      <c r="OJG2587" s="12"/>
      <c r="OJH2587" s="12"/>
      <c r="OJI2587" s="12"/>
      <c r="OJJ2587" s="12"/>
      <c r="OJK2587" s="12"/>
      <c r="OJL2587" s="12"/>
      <c r="OJM2587" s="12"/>
      <c r="OJN2587" s="12"/>
      <c r="OJO2587" s="12"/>
      <c r="OJP2587" s="12"/>
      <c r="OJQ2587" s="12"/>
      <c r="OJR2587" s="12"/>
      <c r="OJS2587" s="12"/>
      <c r="OJT2587" s="12"/>
      <c r="OJU2587" s="12"/>
      <c r="OJV2587" s="12"/>
      <c r="OJW2587" s="12"/>
      <c r="OJX2587" s="12"/>
      <c r="OJY2587" s="12"/>
      <c r="OJZ2587" s="12"/>
      <c r="OKA2587" s="12"/>
      <c r="OKB2587" s="12"/>
      <c r="OKC2587" s="12"/>
      <c r="OKD2587" s="12"/>
      <c r="OKE2587" s="12"/>
      <c r="OKF2587" s="12"/>
      <c r="OKG2587" s="12"/>
      <c r="OKH2587" s="12"/>
      <c r="OKI2587" s="12"/>
      <c r="OKJ2587" s="12"/>
      <c r="OKK2587" s="12"/>
      <c r="OKL2587" s="12"/>
      <c r="OKM2587" s="12"/>
      <c r="OKN2587" s="12"/>
      <c r="OKO2587" s="12"/>
      <c r="OKP2587" s="12"/>
      <c r="OKQ2587" s="12"/>
      <c r="OKR2587" s="12"/>
      <c r="OKS2587" s="12"/>
      <c r="OKT2587" s="12"/>
      <c r="OKU2587" s="12"/>
      <c r="OKV2587" s="12"/>
      <c r="OKW2587" s="12"/>
      <c r="OKX2587" s="12"/>
      <c r="OKY2587" s="12"/>
      <c r="OKZ2587" s="12"/>
      <c r="OLA2587" s="12"/>
      <c r="OLB2587" s="12"/>
      <c r="OLC2587" s="12"/>
      <c r="OLD2587" s="12"/>
      <c r="OLE2587" s="12"/>
      <c r="OLF2587" s="12"/>
      <c r="OLG2587" s="12"/>
      <c r="OLH2587" s="12"/>
      <c r="OLI2587" s="12"/>
      <c r="OLJ2587" s="12"/>
      <c r="OLK2587" s="12"/>
      <c r="OLL2587" s="12"/>
      <c r="OLM2587" s="12"/>
      <c r="OLN2587" s="12"/>
      <c r="OLO2587" s="12"/>
      <c r="OLP2587" s="12"/>
      <c r="OLQ2587" s="12"/>
      <c r="OLR2587" s="12"/>
      <c r="OLS2587" s="12"/>
      <c r="OLT2587" s="12"/>
      <c r="OLU2587" s="12"/>
      <c r="OLV2587" s="12"/>
      <c r="OLW2587" s="12"/>
      <c r="OLX2587" s="12"/>
      <c r="OLY2587" s="12"/>
      <c r="OLZ2587" s="12"/>
      <c r="OMA2587" s="12"/>
      <c r="OMB2587" s="12"/>
      <c r="OMC2587" s="12"/>
      <c r="OMD2587" s="12"/>
      <c r="OME2587" s="12"/>
      <c r="OMF2587" s="12"/>
      <c r="OMG2587" s="12"/>
      <c r="OMH2587" s="12"/>
      <c r="OMI2587" s="12"/>
      <c r="OMJ2587" s="12"/>
      <c r="OMK2587" s="12"/>
      <c r="OML2587" s="12"/>
      <c r="OMM2587" s="12"/>
      <c r="OMN2587" s="12"/>
      <c r="OMO2587" s="12"/>
      <c r="OMP2587" s="12"/>
      <c r="OMQ2587" s="12"/>
      <c r="OMR2587" s="12"/>
      <c r="OMS2587" s="12"/>
      <c r="OMT2587" s="12"/>
      <c r="OMU2587" s="12"/>
      <c r="OMV2587" s="12"/>
      <c r="OMW2587" s="12"/>
      <c r="OMX2587" s="12"/>
      <c r="OMY2587" s="12"/>
      <c r="OMZ2587" s="12"/>
      <c r="ONA2587" s="12"/>
      <c r="ONB2587" s="12"/>
      <c r="ONC2587" s="12"/>
      <c r="OND2587" s="12"/>
      <c r="ONE2587" s="12"/>
      <c r="ONF2587" s="12"/>
      <c r="ONG2587" s="12"/>
      <c r="ONH2587" s="12"/>
      <c r="ONI2587" s="12"/>
      <c r="ONJ2587" s="12"/>
      <c r="ONK2587" s="12"/>
      <c r="ONL2587" s="12"/>
      <c r="ONM2587" s="12"/>
      <c r="ONN2587" s="12"/>
      <c r="ONO2587" s="12"/>
      <c r="ONP2587" s="12"/>
      <c r="ONQ2587" s="12"/>
      <c r="ONR2587" s="12"/>
      <c r="ONS2587" s="12"/>
      <c r="ONT2587" s="12"/>
      <c r="ONU2587" s="12"/>
      <c r="ONV2587" s="12"/>
      <c r="ONW2587" s="12"/>
      <c r="ONX2587" s="12"/>
      <c r="ONY2587" s="12"/>
      <c r="ONZ2587" s="12"/>
      <c r="OOA2587" s="12"/>
      <c r="OOB2587" s="12"/>
      <c r="OOC2587" s="12"/>
      <c r="OOD2587" s="12"/>
      <c r="OOE2587" s="12"/>
      <c r="OOF2587" s="12"/>
      <c r="OOG2587" s="12"/>
      <c r="OOH2587" s="12"/>
      <c r="OOI2587" s="12"/>
      <c r="OOJ2587" s="12"/>
      <c r="OOK2587" s="12"/>
      <c r="OOL2587" s="12"/>
      <c r="OOM2587" s="12"/>
      <c r="OON2587" s="12"/>
      <c r="OOO2587" s="12"/>
      <c r="OOP2587" s="12"/>
      <c r="OOQ2587" s="12"/>
      <c r="OOR2587" s="12"/>
      <c r="OOS2587" s="12"/>
      <c r="OOT2587" s="12"/>
      <c r="OOU2587" s="12"/>
      <c r="OOV2587" s="12"/>
      <c r="OOW2587" s="12"/>
      <c r="OOX2587" s="12"/>
      <c r="OOY2587" s="12"/>
      <c r="OOZ2587" s="12"/>
      <c r="OPA2587" s="12"/>
      <c r="OPB2587" s="12"/>
      <c r="OPC2587" s="12"/>
      <c r="OPD2587" s="12"/>
      <c r="OPE2587" s="12"/>
      <c r="OPF2587" s="12"/>
      <c r="OPG2587" s="12"/>
      <c r="OPH2587" s="12"/>
      <c r="OPI2587" s="12"/>
      <c r="OPJ2587" s="12"/>
      <c r="OPK2587" s="12"/>
      <c r="OPL2587" s="12"/>
      <c r="OPM2587" s="12"/>
      <c r="OPN2587" s="12"/>
      <c r="OPO2587" s="12"/>
      <c r="OPP2587" s="12"/>
      <c r="OPQ2587" s="12"/>
      <c r="OPR2587" s="12"/>
      <c r="OPS2587" s="12"/>
      <c r="OPT2587" s="12"/>
      <c r="OPU2587" s="12"/>
      <c r="OPV2587" s="12"/>
      <c r="OPW2587" s="12"/>
      <c r="OPX2587" s="12"/>
      <c r="OPY2587" s="12"/>
      <c r="OPZ2587" s="12"/>
      <c r="OQA2587" s="12"/>
      <c r="OQB2587" s="12"/>
      <c r="OQC2587" s="12"/>
      <c r="OQD2587" s="12"/>
      <c r="OQE2587" s="12"/>
      <c r="OQF2587" s="12"/>
      <c r="OQG2587" s="12"/>
      <c r="OQH2587" s="12"/>
      <c r="OQI2587" s="12"/>
      <c r="OQJ2587" s="12"/>
      <c r="OQK2587" s="12"/>
      <c r="OQL2587" s="12"/>
      <c r="OQM2587" s="12"/>
      <c r="OQN2587" s="12"/>
      <c r="OQO2587" s="12"/>
      <c r="OQP2587" s="12"/>
      <c r="OQQ2587" s="12"/>
      <c r="OQR2587" s="12"/>
      <c r="OQS2587" s="12"/>
      <c r="OQT2587" s="12"/>
      <c r="OQU2587" s="12"/>
      <c r="OQV2587" s="12"/>
      <c r="OQW2587" s="12"/>
      <c r="OQX2587" s="12"/>
      <c r="OQY2587" s="12"/>
      <c r="OQZ2587" s="12"/>
      <c r="ORA2587" s="12"/>
      <c r="ORB2587" s="12"/>
      <c r="ORC2587" s="12"/>
      <c r="ORD2587" s="12"/>
      <c r="ORE2587" s="12"/>
      <c r="ORF2587" s="12"/>
      <c r="ORG2587" s="12"/>
      <c r="ORH2587" s="12"/>
      <c r="ORI2587" s="12"/>
      <c r="ORJ2587" s="12"/>
      <c r="ORK2587" s="12"/>
      <c r="ORL2587" s="12"/>
      <c r="ORM2587" s="12"/>
      <c r="ORN2587" s="12"/>
      <c r="ORO2587" s="12"/>
      <c r="ORP2587" s="12"/>
      <c r="ORQ2587" s="12"/>
      <c r="ORR2587" s="12"/>
      <c r="ORS2587" s="12"/>
      <c r="ORT2587" s="12"/>
      <c r="ORU2587" s="12"/>
      <c r="ORV2587" s="12"/>
      <c r="ORW2587" s="12"/>
      <c r="ORX2587" s="12"/>
      <c r="ORY2587" s="12"/>
      <c r="ORZ2587" s="12"/>
      <c r="OSA2587" s="12"/>
      <c r="OSB2587" s="12"/>
      <c r="OSC2587" s="12"/>
      <c r="OSD2587" s="12"/>
      <c r="OSE2587" s="12"/>
      <c r="OSF2587" s="12"/>
      <c r="OSG2587" s="12"/>
      <c r="OSH2587" s="12"/>
      <c r="OSI2587" s="12"/>
      <c r="OSJ2587" s="12"/>
      <c r="OSK2587" s="12"/>
      <c r="OSL2587" s="12"/>
      <c r="OSM2587" s="12"/>
      <c r="OSN2587" s="12"/>
      <c r="OSO2587" s="12"/>
      <c r="OSP2587" s="12"/>
      <c r="OSQ2587" s="12"/>
      <c r="OSR2587" s="12"/>
      <c r="OSS2587" s="12"/>
      <c r="OST2587" s="12"/>
      <c r="OSU2587" s="12"/>
      <c r="OSV2587" s="12"/>
      <c r="OSW2587" s="12"/>
      <c r="OSX2587" s="12"/>
      <c r="OSY2587" s="12"/>
      <c r="OSZ2587" s="12"/>
      <c r="OTA2587" s="12"/>
      <c r="OTB2587" s="12"/>
      <c r="OTC2587" s="12"/>
      <c r="OTD2587" s="12"/>
      <c r="OTE2587" s="12"/>
      <c r="OTF2587" s="12"/>
      <c r="OTG2587" s="12"/>
      <c r="OTH2587" s="12"/>
      <c r="OTI2587" s="12"/>
      <c r="OTJ2587" s="12"/>
      <c r="OTK2587" s="12"/>
      <c r="OTL2587" s="12"/>
      <c r="OTM2587" s="12"/>
      <c r="OTN2587" s="12"/>
      <c r="OTO2587" s="12"/>
      <c r="OTP2587" s="12"/>
      <c r="OTQ2587" s="12"/>
      <c r="OTR2587" s="12"/>
      <c r="OTS2587" s="12"/>
      <c r="OTT2587" s="12"/>
      <c r="OTU2587" s="12"/>
      <c r="OTV2587" s="12"/>
      <c r="OTW2587" s="12"/>
      <c r="OTX2587" s="12"/>
      <c r="OTY2587" s="12"/>
      <c r="OTZ2587" s="12"/>
      <c r="OUA2587" s="12"/>
      <c r="OUB2587" s="12"/>
      <c r="OUC2587" s="12"/>
      <c r="OUD2587" s="12"/>
      <c r="OUE2587" s="12"/>
      <c r="OUF2587" s="12"/>
      <c r="OUG2587" s="12"/>
      <c r="OUH2587" s="12"/>
      <c r="OUI2587" s="12"/>
      <c r="OUJ2587" s="12"/>
      <c r="OUK2587" s="12"/>
      <c r="OUL2587" s="12"/>
      <c r="OUM2587" s="12"/>
      <c r="OUN2587" s="12"/>
      <c r="OUO2587" s="12"/>
      <c r="OUP2587" s="12"/>
      <c r="OUQ2587" s="12"/>
      <c r="OUR2587" s="12"/>
      <c r="OUS2587" s="12"/>
      <c r="OUT2587" s="12"/>
      <c r="OUU2587" s="12"/>
      <c r="OUV2587" s="12"/>
      <c r="OUW2587" s="12"/>
      <c r="OUX2587" s="12"/>
      <c r="OUY2587" s="12"/>
      <c r="OUZ2587" s="12"/>
      <c r="OVA2587" s="12"/>
      <c r="OVB2587" s="12"/>
      <c r="OVC2587" s="12"/>
      <c r="OVD2587" s="12"/>
      <c r="OVE2587" s="12"/>
      <c r="OVF2587" s="12"/>
      <c r="OVG2587" s="12"/>
      <c r="OVH2587" s="12"/>
      <c r="OVI2587" s="12"/>
      <c r="OVJ2587" s="12"/>
      <c r="OVK2587" s="12"/>
      <c r="OVL2587" s="12"/>
      <c r="OVM2587" s="12"/>
      <c r="OVN2587" s="12"/>
      <c r="OVO2587" s="12"/>
      <c r="OVP2587" s="12"/>
      <c r="OVQ2587" s="12"/>
      <c r="OVR2587" s="12"/>
      <c r="OVS2587" s="12"/>
      <c r="OVT2587" s="12"/>
      <c r="OVU2587" s="12"/>
      <c r="OVV2587" s="12"/>
      <c r="OVW2587" s="12"/>
      <c r="OVX2587" s="12"/>
      <c r="OVY2587" s="12"/>
      <c r="OVZ2587" s="12"/>
      <c r="OWA2587" s="12"/>
      <c r="OWB2587" s="12"/>
      <c r="OWC2587" s="12"/>
      <c r="OWD2587" s="12"/>
      <c r="OWE2587" s="12"/>
      <c r="OWF2587" s="12"/>
      <c r="OWG2587" s="12"/>
      <c r="OWH2587" s="12"/>
      <c r="OWI2587" s="12"/>
      <c r="OWJ2587" s="12"/>
      <c r="OWK2587" s="12"/>
      <c r="OWL2587" s="12"/>
      <c r="OWM2587" s="12"/>
      <c r="OWN2587" s="12"/>
      <c r="OWO2587" s="12"/>
      <c r="OWP2587" s="12"/>
      <c r="OWQ2587" s="12"/>
      <c r="OWR2587" s="12"/>
      <c r="OWS2587" s="12"/>
      <c r="OWT2587" s="12"/>
      <c r="OWU2587" s="12"/>
      <c r="OWV2587" s="12"/>
      <c r="OWW2587" s="12"/>
      <c r="OWX2587" s="12"/>
      <c r="OWY2587" s="12"/>
      <c r="OWZ2587" s="12"/>
      <c r="OXA2587" s="12"/>
      <c r="OXB2587" s="12"/>
      <c r="OXC2587" s="12"/>
      <c r="OXD2587" s="12"/>
      <c r="OXE2587" s="12"/>
      <c r="OXF2587" s="12"/>
      <c r="OXG2587" s="12"/>
      <c r="OXH2587" s="12"/>
      <c r="OXI2587" s="12"/>
      <c r="OXJ2587" s="12"/>
      <c r="OXK2587" s="12"/>
      <c r="OXL2587" s="12"/>
      <c r="OXM2587" s="12"/>
      <c r="OXN2587" s="12"/>
      <c r="OXO2587" s="12"/>
      <c r="OXP2587" s="12"/>
      <c r="OXQ2587" s="12"/>
      <c r="OXR2587" s="12"/>
      <c r="OXS2587" s="12"/>
      <c r="OXT2587" s="12"/>
      <c r="OXU2587" s="12"/>
      <c r="OXV2587" s="12"/>
      <c r="OXW2587" s="12"/>
      <c r="OXX2587" s="12"/>
      <c r="OXY2587" s="12"/>
      <c r="OXZ2587" s="12"/>
      <c r="OYA2587" s="12"/>
      <c r="OYB2587" s="12"/>
      <c r="OYC2587" s="12"/>
      <c r="OYD2587" s="12"/>
      <c r="OYE2587" s="12"/>
      <c r="OYF2587" s="12"/>
      <c r="OYG2587" s="12"/>
      <c r="OYH2587" s="12"/>
      <c r="OYI2587" s="12"/>
      <c r="OYJ2587" s="12"/>
      <c r="OYK2587" s="12"/>
      <c r="OYL2587" s="12"/>
      <c r="OYM2587" s="12"/>
      <c r="OYN2587" s="12"/>
      <c r="OYO2587" s="12"/>
      <c r="OYP2587" s="12"/>
      <c r="OYQ2587" s="12"/>
      <c r="OYR2587" s="12"/>
      <c r="OYS2587" s="12"/>
      <c r="OYT2587" s="12"/>
      <c r="OYU2587" s="12"/>
      <c r="OYV2587" s="12"/>
      <c r="OYW2587" s="12"/>
      <c r="OYX2587" s="12"/>
      <c r="OYY2587" s="12"/>
      <c r="OYZ2587" s="12"/>
      <c r="OZA2587" s="12"/>
      <c r="OZB2587" s="12"/>
      <c r="OZC2587" s="12"/>
      <c r="OZD2587" s="12"/>
      <c r="OZE2587" s="12"/>
      <c r="OZF2587" s="12"/>
      <c r="OZG2587" s="12"/>
      <c r="OZH2587" s="12"/>
      <c r="OZI2587" s="12"/>
      <c r="OZJ2587" s="12"/>
      <c r="OZK2587" s="12"/>
      <c r="OZL2587" s="12"/>
      <c r="OZM2587" s="12"/>
      <c r="OZN2587" s="12"/>
      <c r="OZO2587" s="12"/>
      <c r="OZP2587" s="12"/>
      <c r="OZQ2587" s="12"/>
      <c r="OZR2587" s="12"/>
      <c r="OZS2587" s="12"/>
      <c r="OZT2587" s="12"/>
      <c r="OZU2587" s="12"/>
      <c r="OZV2587" s="12"/>
      <c r="OZW2587" s="12"/>
      <c r="OZX2587" s="12"/>
      <c r="OZY2587" s="12"/>
      <c r="OZZ2587" s="12"/>
      <c r="PAA2587" s="12"/>
      <c r="PAB2587" s="12"/>
      <c r="PAC2587" s="12"/>
      <c r="PAD2587" s="12"/>
      <c r="PAE2587" s="12"/>
      <c r="PAF2587" s="12"/>
      <c r="PAG2587" s="12"/>
      <c r="PAH2587" s="12"/>
      <c r="PAI2587" s="12"/>
      <c r="PAJ2587" s="12"/>
      <c r="PAK2587" s="12"/>
      <c r="PAL2587" s="12"/>
      <c r="PAM2587" s="12"/>
      <c r="PAN2587" s="12"/>
      <c r="PAO2587" s="12"/>
      <c r="PAP2587" s="12"/>
      <c r="PAQ2587" s="12"/>
      <c r="PAR2587" s="12"/>
      <c r="PAS2587" s="12"/>
      <c r="PAT2587" s="12"/>
      <c r="PAU2587" s="12"/>
      <c r="PAV2587" s="12"/>
      <c r="PAW2587" s="12"/>
      <c r="PAX2587" s="12"/>
      <c r="PAY2587" s="12"/>
      <c r="PAZ2587" s="12"/>
      <c r="PBA2587" s="12"/>
      <c r="PBB2587" s="12"/>
      <c r="PBC2587" s="12"/>
      <c r="PBD2587" s="12"/>
      <c r="PBE2587" s="12"/>
      <c r="PBF2587" s="12"/>
      <c r="PBG2587" s="12"/>
      <c r="PBH2587" s="12"/>
      <c r="PBI2587" s="12"/>
      <c r="PBJ2587" s="12"/>
      <c r="PBK2587" s="12"/>
      <c r="PBL2587" s="12"/>
      <c r="PBM2587" s="12"/>
      <c r="PBN2587" s="12"/>
      <c r="PBO2587" s="12"/>
      <c r="PBP2587" s="12"/>
      <c r="PBQ2587" s="12"/>
      <c r="PBR2587" s="12"/>
      <c r="PBS2587" s="12"/>
      <c r="PBT2587" s="12"/>
      <c r="PBU2587" s="12"/>
      <c r="PBV2587" s="12"/>
      <c r="PBW2587" s="12"/>
      <c r="PBX2587" s="12"/>
      <c r="PBY2587" s="12"/>
      <c r="PBZ2587" s="12"/>
      <c r="PCA2587" s="12"/>
      <c r="PCB2587" s="12"/>
      <c r="PCC2587" s="12"/>
      <c r="PCD2587" s="12"/>
      <c r="PCE2587" s="12"/>
      <c r="PCF2587" s="12"/>
      <c r="PCG2587" s="12"/>
      <c r="PCH2587" s="12"/>
      <c r="PCI2587" s="12"/>
      <c r="PCJ2587" s="12"/>
      <c r="PCK2587" s="12"/>
      <c r="PCL2587" s="12"/>
      <c r="PCM2587" s="12"/>
      <c r="PCN2587" s="12"/>
      <c r="PCO2587" s="12"/>
      <c r="PCP2587" s="12"/>
      <c r="PCQ2587" s="12"/>
      <c r="PCR2587" s="12"/>
      <c r="PCS2587" s="12"/>
      <c r="PCT2587" s="12"/>
      <c r="PCU2587" s="12"/>
      <c r="PCV2587" s="12"/>
      <c r="PCW2587" s="12"/>
      <c r="PCX2587" s="12"/>
      <c r="PCY2587" s="12"/>
      <c r="PCZ2587" s="12"/>
      <c r="PDA2587" s="12"/>
      <c r="PDB2587" s="12"/>
      <c r="PDC2587" s="12"/>
      <c r="PDD2587" s="12"/>
      <c r="PDE2587" s="12"/>
      <c r="PDF2587" s="12"/>
      <c r="PDG2587" s="12"/>
      <c r="PDH2587" s="12"/>
      <c r="PDI2587" s="12"/>
      <c r="PDJ2587" s="12"/>
      <c r="PDK2587" s="12"/>
      <c r="PDL2587" s="12"/>
      <c r="PDM2587" s="12"/>
      <c r="PDN2587" s="12"/>
      <c r="PDO2587" s="12"/>
      <c r="PDP2587" s="12"/>
      <c r="PDQ2587" s="12"/>
      <c r="PDR2587" s="12"/>
      <c r="PDS2587" s="12"/>
      <c r="PDT2587" s="12"/>
      <c r="PDU2587" s="12"/>
      <c r="PDV2587" s="12"/>
      <c r="PDW2587" s="12"/>
      <c r="PDX2587" s="12"/>
      <c r="PDY2587" s="12"/>
      <c r="PDZ2587" s="12"/>
      <c r="PEA2587" s="12"/>
      <c r="PEB2587" s="12"/>
      <c r="PEC2587" s="12"/>
      <c r="PED2587" s="12"/>
      <c r="PEE2587" s="12"/>
      <c r="PEF2587" s="12"/>
      <c r="PEG2587" s="12"/>
      <c r="PEH2587" s="12"/>
      <c r="PEI2587" s="12"/>
      <c r="PEJ2587" s="12"/>
      <c r="PEK2587" s="12"/>
      <c r="PEL2587" s="12"/>
      <c r="PEM2587" s="12"/>
      <c r="PEN2587" s="12"/>
      <c r="PEO2587" s="12"/>
      <c r="PEP2587" s="12"/>
      <c r="PEQ2587" s="12"/>
      <c r="PER2587" s="12"/>
      <c r="PES2587" s="12"/>
      <c r="PET2587" s="12"/>
      <c r="PEU2587" s="12"/>
      <c r="PEV2587" s="12"/>
      <c r="PEW2587" s="12"/>
      <c r="PEX2587" s="12"/>
      <c r="PEY2587" s="12"/>
      <c r="PEZ2587" s="12"/>
      <c r="PFA2587" s="12"/>
      <c r="PFB2587" s="12"/>
      <c r="PFC2587" s="12"/>
      <c r="PFD2587" s="12"/>
      <c r="PFE2587" s="12"/>
      <c r="PFF2587" s="12"/>
      <c r="PFG2587" s="12"/>
      <c r="PFH2587" s="12"/>
      <c r="PFI2587" s="12"/>
      <c r="PFJ2587" s="12"/>
      <c r="PFK2587" s="12"/>
      <c r="PFL2587" s="12"/>
      <c r="PFM2587" s="12"/>
      <c r="PFN2587" s="12"/>
      <c r="PFO2587" s="12"/>
      <c r="PFP2587" s="12"/>
      <c r="PFQ2587" s="12"/>
      <c r="PFR2587" s="12"/>
      <c r="PFS2587" s="12"/>
      <c r="PFT2587" s="12"/>
      <c r="PFU2587" s="12"/>
      <c r="PFV2587" s="12"/>
      <c r="PFW2587" s="12"/>
      <c r="PFX2587" s="12"/>
      <c r="PFY2587" s="12"/>
      <c r="PFZ2587" s="12"/>
      <c r="PGA2587" s="12"/>
      <c r="PGB2587" s="12"/>
      <c r="PGC2587" s="12"/>
      <c r="PGD2587" s="12"/>
      <c r="PGE2587" s="12"/>
      <c r="PGF2587" s="12"/>
      <c r="PGG2587" s="12"/>
      <c r="PGH2587" s="12"/>
      <c r="PGI2587" s="12"/>
      <c r="PGJ2587" s="12"/>
      <c r="PGK2587" s="12"/>
      <c r="PGL2587" s="12"/>
      <c r="PGM2587" s="12"/>
      <c r="PGN2587" s="12"/>
      <c r="PGO2587" s="12"/>
      <c r="PGP2587" s="12"/>
      <c r="PGQ2587" s="12"/>
      <c r="PGR2587" s="12"/>
      <c r="PGS2587" s="12"/>
      <c r="PGT2587" s="12"/>
      <c r="PGU2587" s="12"/>
      <c r="PGV2587" s="12"/>
      <c r="PGW2587" s="12"/>
      <c r="PGX2587" s="12"/>
      <c r="PGY2587" s="12"/>
      <c r="PGZ2587" s="12"/>
      <c r="PHA2587" s="12"/>
      <c r="PHB2587" s="12"/>
      <c r="PHC2587" s="12"/>
      <c r="PHD2587" s="12"/>
      <c r="PHE2587" s="12"/>
      <c r="PHF2587" s="12"/>
      <c r="PHG2587" s="12"/>
      <c r="PHH2587" s="12"/>
      <c r="PHI2587" s="12"/>
      <c r="PHJ2587" s="12"/>
      <c r="PHK2587" s="12"/>
      <c r="PHL2587" s="12"/>
      <c r="PHM2587" s="12"/>
      <c r="PHN2587" s="12"/>
      <c r="PHO2587" s="12"/>
      <c r="PHP2587" s="12"/>
      <c r="PHQ2587" s="12"/>
      <c r="PHR2587" s="12"/>
      <c r="PHS2587" s="12"/>
      <c r="PHT2587" s="12"/>
      <c r="PHU2587" s="12"/>
      <c r="PHV2587" s="12"/>
      <c r="PHW2587" s="12"/>
      <c r="PHX2587" s="12"/>
      <c r="PHY2587" s="12"/>
      <c r="PHZ2587" s="12"/>
      <c r="PIA2587" s="12"/>
      <c r="PIB2587" s="12"/>
      <c r="PIC2587" s="12"/>
      <c r="PID2587" s="12"/>
      <c r="PIE2587" s="12"/>
      <c r="PIF2587" s="12"/>
      <c r="PIG2587" s="12"/>
      <c r="PIH2587" s="12"/>
      <c r="PII2587" s="12"/>
      <c r="PIJ2587" s="12"/>
      <c r="PIK2587" s="12"/>
      <c r="PIL2587" s="12"/>
      <c r="PIM2587" s="12"/>
      <c r="PIN2587" s="12"/>
      <c r="PIO2587" s="12"/>
      <c r="PIP2587" s="12"/>
      <c r="PIQ2587" s="12"/>
      <c r="PIR2587" s="12"/>
      <c r="PIS2587" s="12"/>
      <c r="PIT2587" s="12"/>
      <c r="PIU2587" s="12"/>
      <c r="PIV2587" s="12"/>
      <c r="PIW2587" s="12"/>
      <c r="PIX2587" s="12"/>
      <c r="PIY2587" s="12"/>
      <c r="PIZ2587" s="12"/>
      <c r="PJA2587" s="12"/>
      <c r="PJB2587" s="12"/>
      <c r="PJC2587" s="12"/>
      <c r="PJD2587" s="12"/>
      <c r="PJE2587" s="12"/>
      <c r="PJF2587" s="12"/>
      <c r="PJG2587" s="12"/>
      <c r="PJH2587" s="12"/>
      <c r="PJI2587" s="12"/>
      <c r="PJJ2587" s="12"/>
      <c r="PJK2587" s="12"/>
      <c r="PJL2587" s="12"/>
      <c r="PJM2587" s="12"/>
      <c r="PJN2587" s="12"/>
      <c r="PJO2587" s="12"/>
      <c r="PJP2587" s="12"/>
      <c r="PJQ2587" s="12"/>
      <c r="PJR2587" s="12"/>
      <c r="PJS2587" s="12"/>
      <c r="PJT2587" s="12"/>
      <c r="PJU2587" s="12"/>
      <c r="PJV2587" s="12"/>
      <c r="PJW2587" s="12"/>
      <c r="PJX2587" s="12"/>
      <c r="PJY2587" s="12"/>
      <c r="PJZ2587" s="12"/>
      <c r="PKA2587" s="12"/>
      <c r="PKB2587" s="12"/>
      <c r="PKC2587" s="12"/>
      <c r="PKD2587" s="12"/>
      <c r="PKE2587" s="12"/>
      <c r="PKF2587" s="12"/>
      <c r="PKG2587" s="12"/>
      <c r="PKH2587" s="12"/>
      <c r="PKI2587" s="12"/>
      <c r="PKJ2587" s="12"/>
      <c r="PKK2587" s="12"/>
      <c r="PKL2587" s="12"/>
      <c r="PKM2587" s="12"/>
      <c r="PKN2587" s="12"/>
      <c r="PKO2587" s="12"/>
      <c r="PKP2587" s="12"/>
      <c r="PKQ2587" s="12"/>
      <c r="PKR2587" s="12"/>
      <c r="PKS2587" s="12"/>
      <c r="PKT2587" s="12"/>
      <c r="PKU2587" s="12"/>
      <c r="PKV2587" s="12"/>
      <c r="PKW2587" s="12"/>
      <c r="PKX2587" s="12"/>
      <c r="PKY2587" s="12"/>
      <c r="PKZ2587" s="12"/>
      <c r="PLA2587" s="12"/>
      <c r="PLB2587" s="12"/>
      <c r="PLC2587" s="12"/>
      <c r="PLD2587" s="12"/>
      <c r="PLE2587" s="12"/>
      <c r="PLF2587" s="12"/>
      <c r="PLG2587" s="12"/>
      <c r="PLH2587" s="12"/>
      <c r="PLI2587" s="12"/>
      <c r="PLJ2587" s="12"/>
      <c r="PLK2587" s="12"/>
      <c r="PLL2587" s="12"/>
      <c r="PLM2587" s="12"/>
      <c r="PLN2587" s="12"/>
      <c r="PLO2587" s="12"/>
      <c r="PLP2587" s="12"/>
      <c r="PLQ2587" s="12"/>
      <c r="PLR2587" s="12"/>
      <c r="PLS2587" s="12"/>
      <c r="PLT2587" s="12"/>
      <c r="PLU2587" s="12"/>
      <c r="PLV2587" s="12"/>
      <c r="PLW2587" s="12"/>
      <c r="PLX2587" s="12"/>
      <c r="PLY2587" s="12"/>
      <c r="PLZ2587" s="12"/>
      <c r="PMA2587" s="12"/>
      <c r="PMB2587" s="12"/>
      <c r="PMC2587" s="12"/>
      <c r="PMD2587" s="12"/>
      <c r="PME2587" s="12"/>
      <c r="PMF2587" s="12"/>
      <c r="PMG2587" s="12"/>
      <c r="PMH2587" s="12"/>
      <c r="PMI2587" s="12"/>
      <c r="PMJ2587" s="12"/>
      <c r="PMK2587" s="12"/>
      <c r="PML2587" s="12"/>
      <c r="PMM2587" s="12"/>
      <c r="PMN2587" s="12"/>
      <c r="PMO2587" s="12"/>
      <c r="PMP2587" s="12"/>
      <c r="PMQ2587" s="12"/>
      <c r="PMR2587" s="12"/>
      <c r="PMS2587" s="12"/>
      <c r="PMT2587" s="12"/>
      <c r="PMU2587" s="12"/>
      <c r="PMV2587" s="12"/>
      <c r="PMW2587" s="12"/>
      <c r="PMX2587" s="12"/>
      <c r="PMY2587" s="12"/>
      <c r="PMZ2587" s="12"/>
      <c r="PNA2587" s="12"/>
      <c r="PNB2587" s="12"/>
      <c r="PNC2587" s="12"/>
      <c r="PND2587" s="12"/>
      <c r="PNE2587" s="12"/>
      <c r="PNF2587" s="12"/>
      <c r="PNG2587" s="12"/>
      <c r="PNH2587" s="12"/>
      <c r="PNI2587" s="12"/>
      <c r="PNJ2587" s="12"/>
      <c r="PNK2587" s="12"/>
      <c r="PNL2587" s="12"/>
      <c r="PNM2587" s="12"/>
      <c r="PNN2587" s="12"/>
      <c r="PNO2587" s="12"/>
      <c r="PNP2587" s="12"/>
      <c r="PNQ2587" s="12"/>
      <c r="PNR2587" s="12"/>
      <c r="PNS2587" s="12"/>
      <c r="PNT2587" s="12"/>
      <c r="PNU2587" s="12"/>
      <c r="PNV2587" s="12"/>
      <c r="PNW2587" s="12"/>
      <c r="PNX2587" s="12"/>
      <c r="PNY2587" s="12"/>
      <c r="PNZ2587" s="12"/>
      <c r="POA2587" s="12"/>
      <c r="POB2587" s="12"/>
      <c r="POC2587" s="12"/>
      <c r="POD2587" s="12"/>
      <c r="POE2587" s="12"/>
      <c r="POF2587" s="12"/>
      <c r="POG2587" s="12"/>
      <c r="POH2587" s="12"/>
      <c r="POI2587" s="12"/>
      <c r="POJ2587" s="12"/>
      <c r="POK2587" s="12"/>
      <c r="POL2587" s="12"/>
      <c r="POM2587" s="12"/>
      <c r="PON2587" s="12"/>
      <c r="POO2587" s="12"/>
      <c r="POP2587" s="12"/>
      <c r="POQ2587" s="12"/>
      <c r="POR2587" s="12"/>
      <c r="POS2587" s="12"/>
      <c r="POT2587" s="12"/>
      <c r="POU2587" s="12"/>
      <c r="POV2587" s="12"/>
      <c r="POW2587" s="12"/>
      <c r="POX2587" s="12"/>
      <c r="POY2587" s="12"/>
      <c r="POZ2587" s="12"/>
      <c r="PPA2587" s="12"/>
      <c r="PPB2587" s="12"/>
      <c r="PPC2587" s="12"/>
      <c r="PPD2587" s="12"/>
      <c r="PPE2587" s="12"/>
      <c r="PPF2587" s="12"/>
      <c r="PPG2587" s="12"/>
      <c r="PPH2587" s="12"/>
      <c r="PPI2587" s="12"/>
      <c r="PPJ2587" s="12"/>
      <c r="PPK2587" s="12"/>
      <c r="PPL2587" s="12"/>
      <c r="PPM2587" s="12"/>
      <c r="PPN2587" s="12"/>
      <c r="PPO2587" s="12"/>
      <c r="PPP2587" s="12"/>
      <c r="PPQ2587" s="12"/>
      <c r="PPR2587" s="12"/>
      <c r="PPS2587" s="12"/>
      <c r="PPT2587" s="12"/>
      <c r="PPU2587" s="12"/>
      <c r="PPV2587" s="12"/>
      <c r="PPW2587" s="12"/>
      <c r="PPX2587" s="12"/>
      <c r="PPY2587" s="12"/>
      <c r="PPZ2587" s="12"/>
      <c r="PQA2587" s="12"/>
      <c r="PQB2587" s="12"/>
      <c r="PQC2587" s="12"/>
      <c r="PQD2587" s="12"/>
      <c r="PQE2587" s="12"/>
      <c r="PQF2587" s="12"/>
      <c r="PQG2587" s="12"/>
      <c r="PQH2587" s="12"/>
      <c r="PQI2587" s="12"/>
      <c r="PQJ2587" s="12"/>
      <c r="PQK2587" s="12"/>
      <c r="PQL2587" s="12"/>
      <c r="PQM2587" s="12"/>
      <c r="PQN2587" s="12"/>
      <c r="PQO2587" s="12"/>
      <c r="PQP2587" s="12"/>
      <c r="PQQ2587" s="12"/>
      <c r="PQR2587" s="12"/>
      <c r="PQS2587" s="12"/>
      <c r="PQT2587" s="12"/>
      <c r="PQU2587" s="12"/>
      <c r="PQV2587" s="12"/>
      <c r="PQW2587" s="12"/>
      <c r="PQX2587" s="12"/>
      <c r="PQY2587" s="12"/>
      <c r="PQZ2587" s="12"/>
      <c r="PRA2587" s="12"/>
      <c r="PRB2587" s="12"/>
      <c r="PRC2587" s="12"/>
      <c r="PRD2587" s="12"/>
      <c r="PRE2587" s="12"/>
      <c r="PRF2587" s="12"/>
      <c r="PRG2587" s="12"/>
      <c r="PRH2587" s="12"/>
      <c r="PRI2587" s="12"/>
      <c r="PRJ2587" s="12"/>
      <c r="PRK2587" s="12"/>
      <c r="PRL2587" s="12"/>
      <c r="PRM2587" s="12"/>
      <c r="PRN2587" s="12"/>
      <c r="PRO2587" s="12"/>
      <c r="PRP2587" s="12"/>
      <c r="PRQ2587" s="12"/>
      <c r="PRR2587" s="12"/>
      <c r="PRS2587" s="12"/>
      <c r="PRT2587" s="12"/>
      <c r="PRU2587" s="12"/>
      <c r="PRV2587" s="12"/>
      <c r="PRW2587" s="12"/>
      <c r="PRX2587" s="12"/>
      <c r="PRY2587" s="12"/>
      <c r="PRZ2587" s="12"/>
      <c r="PSA2587" s="12"/>
      <c r="PSB2587" s="12"/>
      <c r="PSC2587" s="12"/>
      <c r="PSD2587" s="12"/>
      <c r="PSE2587" s="12"/>
      <c r="PSF2587" s="12"/>
      <c r="PSG2587" s="12"/>
      <c r="PSH2587" s="12"/>
      <c r="PSI2587" s="12"/>
      <c r="PSJ2587" s="12"/>
      <c r="PSK2587" s="12"/>
      <c r="PSL2587" s="12"/>
      <c r="PSM2587" s="12"/>
      <c r="PSN2587" s="12"/>
      <c r="PSO2587" s="12"/>
      <c r="PSP2587" s="12"/>
      <c r="PSQ2587" s="12"/>
      <c r="PSR2587" s="12"/>
      <c r="PSS2587" s="12"/>
      <c r="PST2587" s="12"/>
      <c r="PSU2587" s="12"/>
      <c r="PSV2587" s="12"/>
      <c r="PSW2587" s="12"/>
      <c r="PSX2587" s="12"/>
      <c r="PSY2587" s="12"/>
      <c r="PSZ2587" s="12"/>
      <c r="PTA2587" s="12"/>
      <c r="PTB2587" s="12"/>
      <c r="PTC2587" s="12"/>
      <c r="PTD2587" s="12"/>
      <c r="PTE2587" s="12"/>
      <c r="PTF2587" s="12"/>
      <c r="PTG2587" s="12"/>
      <c r="PTH2587" s="12"/>
      <c r="PTI2587" s="12"/>
      <c r="PTJ2587" s="12"/>
      <c r="PTK2587" s="12"/>
      <c r="PTL2587" s="12"/>
      <c r="PTM2587" s="12"/>
      <c r="PTN2587" s="12"/>
      <c r="PTO2587" s="12"/>
      <c r="PTP2587" s="12"/>
      <c r="PTQ2587" s="12"/>
      <c r="PTR2587" s="12"/>
      <c r="PTS2587" s="12"/>
      <c r="PTT2587" s="12"/>
      <c r="PTU2587" s="12"/>
      <c r="PTV2587" s="12"/>
      <c r="PTW2587" s="12"/>
      <c r="PTX2587" s="12"/>
      <c r="PTY2587" s="12"/>
      <c r="PTZ2587" s="12"/>
      <c r="PUA2587" s="12"/>
      <c r="PUB2587" s="12"/>
      <c r="PUC2587" s="12"/>
      <c r="PUD2587" s="12"/>
      <c r="PUE2587" s="12"/>
      <c r="PUF2587" s="12"/>
      <c r="PUG2587" s="12"/>
      <c r="PUH2587" s="12"/>
      <c r="PUI2587" s="12"/>
      <c r="PUJ2587" s="12"/>
      <c r="PUK2587" s="12"/>
      <c r="PUL2587" s="12"/>
      <c r="PUM2587" s="12"/>
      <c r="PUN2587" s="12"/>
      <c r="PUO2587" s="12"/>
      <c r="PUP2587" s="12"/>
      <c r="PUQ2587" s="12"/>
      <c r="PUR2587" s="12"/>
      <c r="PUS2587" s="12"/>
      <c r="PUT2587" s="12"/>
      <c r="PUU2587" s="12"/>
      <c r="PUV2587" s="12"/>
      <c r="PUW2587" s="12"/>
      <c r="PUX2587" s="12"/>
      <c r="PUY2587" s="12"/>
      <c r="PUZ2587" s="12"/>
      <c r="PVA2587" s="12"/>
      <c r="PVB2587" s="12"/>
      <c r="PVC2587" s="12"/>
      <c r="PVD2587" s="12"/>
      <c r="PVE2587" s="12"/>
      <c r="PVF2587" s="12"/>
      <c r="PVG2587" s="12"/>
      <c r="PVH2587" s="12"/>
      <c r="PVI2587" s="12"/>
      <c r="PVJ2587" s="12"/>
      <c r="PVK2587" s="12"/>
      <c r="PVL2587" s="12"/>
      <c r="PVM2587" s="12"/>
      <c r="PVN2587" s="12"/>
      <c r="PVO2587" s="12"/>
      <c r="PVP2587" s="12"/>
      <c r="PVQ2587" s="12"/>
      <c r="PVR2587" s="12"/>
      <c r="PVS2587" s="12"/>
      <c r="PVT2587" s="12"/>
      <c r="PVU2587" s="12"/>
      <c r="PVV2587" s="12"/>
      <c r="PVW2587" s="12"/>
      <c r="PVX2587" s="12"/>
      <c r="PVY2587" s="12"/>
      <c r="PVZ2587" s="12"/>
      <c r="PWA2587" s="12"/>
      <c r="PWB2587" s="12"/>
      <c r="PWC2587" s="12"/>
      <c r="PWD2587" s="12"/>
      <c r="PWE2587" s="12"/>
      <c r="PWF2587" s="12"/>
      <c r="PWG2587" s="12"/>
      <c r="PWH2587" s="12"/>
      <c r="PWI2587" s="12"/>
      <c r="PWJ2587" s="12"/>
      <c r="PWK2587" s="12"/>
      <c r="PWL2587" s="12"/>
      <c r="PWM2587" s="12"/>
      <c r="PWN2587" s="12"/>
      <c r="PWO2587" s="12"/>
      <c r="PWP2587" s="12"/>
      <c r="PWQ2587" s="12"/>
      <c r="PWR2587" s="12"/>
      <c r="PWS2587" s="12"/>
      <c r="PWT2587" s="12"/>
      <c r="PWU2587" s="12"/>
      <c r="PWV2587" s="12"/>
      <c r="PWW2587" s="12"/>
      <c r="PWX2587" s="12"/>
      <c r="PWY2587" s="12"/>
      <c r="PWZ2587" s="12"/>
      <c r="PXA2587" s="12"/>
      <c r="PXB2587" s="12"/>
      <c r="PXC2587" s="12"/>
      <c r="PXD2587" s="12"/>
      <c r="PXE2587" s="12"/>
      <c r="PXF2587" s="12"/>
      <c r="PXG2587" s="12"/>
      <c r="PXH2587" s="12"/>
      <c r="PXI2587" s="12"/>
      <c r="PXJ2587" s="12"/>
      <c r="PXK2587" s="12"/>
      <c r="PXL2587" s="12"/>
      <c r="PXM2587" s="12"/>
      <c r="PXN2587" s="12"/>
      <c r="PXO2587" s="12"/>
      <c r="PXP2587" s="12"/>
      <c r="PXQ2587" s="12"/>
      <c r="PXR2587" s="12"/>
      <c r="PXS2587" s="12"/>
      <c r="PXT2587" s="12"/>
      <c r="PXU2587" s="12"/>
      <c r="PXV2587" s="12"/>
      <c r="PXW2587" s="12"/>
      <c r="PXX2587" s="12"/>
      <c r="PXY2587" s="12"/>
      <c r="PXZ2587" s="12"/>
      <c r="PYA2587" s="12"/>
      <c r="PYB2587" s="12"/>
      <c r="PYC2587" s="12"/>
      <c r="PYD2587" s="12"/>
      <c r="PYE2587" s="12"/>
      <c r="PYF2587" s="12"/>
      <c r="PYG2587" s="12"/>
      <c r="PYH2587" s="12"/>
      <c r="PYI2587" s="12"/>
      <c r="PYJ2587" s="12"/>
      <c r="PYK2587" s="12"/>
      <c r="PYL2587" s="12"/>
      <c r="PYM2587" s="12"/>
      <c r="PYN2587" s="12"/>
      <c r="PYO2587" s="12"/>
      <c r="PYP2587" s="12"/>
      <c r="PYQ2587" s="12"/>
      <c r="PYR2587" s="12"/>
      <c r="PYS2587" s="12"/>
      <c r="PYT2587" s="12"/>
      <c r="PYU2587" s="12"/>
      <c r="PYV2587" s="12"/>
      <c r="PYW2587" s="12"/>
      <c r="PYX2587" s="12"/>
      <c r="PYY2587" s="12"/>
      <c r="PYZ2587" s="12"/>
      <c r="PZA2587" s="12"/>
      <c r="PZB2587" s="12"/>
      <c r="PZC2587" s="12"/>
      <c r="PZD2587" s="12"/>
      <c r="PZE2587" s="12"/>
      <c r="PZF2587" s="12"/>
      <c r="PZG2587" s="12"/>
      <c r="PZH2587" s="12"/>
      <c r="PZI2587" s="12"/>
      <c r="PZJ2587" s="12"/>
      <c r="PZK2587" s="12"/>
      <c r="PZL2587" s="12"/>
      <c r="PZM2587" s="12"/>
      <c r="PZN2587" s="12"/>
      <c r="PZO2587" s="12"/>
      <c r="PZP2587" s="12"/>
      <c r="PZQ2587" s="12"/>
      <c r="PZR2587" s="12"/>
      <c r="PZS2587" s="12"/>
      <c r="PZT2587" s="12"/>
      <c r="PZU2587" s="12"/>
      <c r="PZV2587" s="12"/>
      <c r="PZW2587" s="12"/>
      <c r="PZX2587" s="12"/>
      <c r="PZY2587" s="12"/>
      <c r="PZZ2587" s="12"/>
      <c r="QAA2587" s="12"/>
      <c r="QAB2587" s="12"/>
      <c r="QAC2587" s="12"/>
      <c r="QAD2587" s="12"/>
      <c r="QAE2587" s="12"/>
      <c r="QAF2587" s="12"/>
      <c r="QAG2587" s="12"/>
      <c r="QAH2587" s="12"/>
      <c r="QAI2587" s="12"/>
      <c r="QAJ2587" s="12"/>
      <c r="QAK2587" s="12"/>
      <c r="QAL2587" s="12"/>
      <c r="QAM2587" s="12"/>
      <c r="QAN2587" s="12"/>
      <c r="QAO2587" s="12"/>
      <c r="QAP2587" s="12"/>
      <c r="QAQ2587" s="12"/>
      <c r="QAR2587" s="12"/>
      <c r="QAS2587" s="12"/>
      <c r="QAT2587" s="12"/>
      <c r="QAU2587" s="12"/>
      <c r="QAV2587" s="12"/>
      <c r="QAW2587" s="12"/>
      <c r="QAX2587" s="12"/>
      <c r="QAY2587" s="12"/>
      <c r="QAZ2587" s="12"/>
      <c r="QBA2587" s="12"/>
      <c r="QBB2587" s="12"/>
      <c r="QBC2587" s="12"/>
      <c r="QBD2587" s="12"/>
      <c r="QBE2587" s="12"/>
      <c r="QBF2587" s="12"/>
      <c r="QBG2587" s="12"/>
      <c r="QBH2587" s="12"/>
      <c r="QBI2587" s="12"/>
      <c r="QBJ2587" s="12"/>
      <c r="QBK2587" s="12"/>
      <c r="QBL2587" s="12"/>
      <c r="QBM2587" s="12"/>
      <c r="QBN2587" s="12"/>
      <c r="QBO2587" s="12"/>
      <c r="QBP2587" s="12"/>
      <c r="QBQ2587" s="12"/>
      <c r="QBR2587" s="12"/>
      <c r="QBS2587" s="12"/>
      <c r="QBT2587" s="12"/>
      <c r="QBU2587" s="12"/>
      <c r="QBV2587" s="12"/>
      <c r="QBW2587" s="12"/>
      <c r="QBX2587" s="12"/>
      <c r="QBY2587" s="12"/>
      <c r="QBZ2587" s="12"/>
      <c r="QCA2587" s="12"/>
      <c r="QCB2587" s="12"/>
      <c r="QCC2587" s="12"/>
      <c r="QCD2587" s="12"/>
      <c r="QCE2587" s="12"/>
      <c r="QCF2587" s="12"/>
      <c r="QCG2587" s="12"/>
      <c r="QCH2587" s="12"/>
      <c r="QCI2587" s="12"/>
      <c r="QCJ2587" s="12"/>
      <c r="QCK2587" s="12"/>
      <c r="QCL2587" s="12"/>
      <c r="QCM2587" s="12"/>
      <c r="QCN2587" s="12"/>
      <c r="QCO2587" s="12"/>
      <c r="QCP2587" s="12"/>
      <c r="QCQ2587" s="12"/>
      <c r="QCR2587" s="12"/>
      <c r="QCS2587" s="12"/>
      <c r="QCT2587" s="12"/>
      <c r="QCU2587" s="12"/>
      <c r="QCV2587" s="12"/>
      <c r="QCW2587" s="12"/>
      <c r="QCX2587" s="12"/>
      <c r="QCY2587" s="12"/>
      <c r="QCZ2587" s="12"/>
      <c r="QDA2587" s="12"/>
      <c r="QDB2587" s="12"/>
      <c r="QDC2587" s="12"/>
      <c r="QDD2587" s="12"/>
      <c r="QDE2587" s="12"/>
      <c r="QDF2587" s="12"/>
      <c r="QDG2587" s="12"/>
      <c r="QDH2587" s="12"/>
      <c r="QDI2587" s="12"/>
      <c r="QDJ2587" s="12"/>
      <c r="QDK2587" s="12"/>
      <c r="QDL2587" s="12"/>
      <c r="QDM2587" s="12"/>
      <c r="QDN2587" s="12"/>
      <c r="QDO2587" s="12"/>
      <c r="QDP2587" s="12"/>
      <c r="QDQ2587" s="12"/>
      <c r="QDR2587" s="12"/>
      <c r="QDS2587" s="12"/>
      <c r="QDT2587" s="12"/>
      <c r="QDU2587" s="12"/>
      <c r="QDV2587" s="12"/>
      <c r="QDW2587" s="12"/>
      <c r="QDX2587" s="12"/>
      <c r="QDY2587" s="12"/>
      <c r="QDZ2587" s="12"/>
      <c r="QEA2587" s="12"/>
      <c r="QEB2587" s="12"/>
      <c r="QEC2587" s="12"/>
      <c r="QED2587" s="12"/>
      <c r="QEE2587" s="12"/>
      <c r="QEF2587" s="12"/>
      <c r="QEG2587" s="12"/>
      <c r="QEH2587" s="12"/>
      <c r="QEI2587" s="12"/>
      <c r="QEJ2587" s="12"/>
      <c r="QEK2587" s="12"/>
      <c r="QEL2587" s="12"/>
      <c r="QEM2587" s="12"/>
      <c r="QEN2587" s="12"/>
      <c r="QEO2587" s="12"/>
      <c r="QEP2587" s="12"/>
      <c r="QEQ2587" s="12"/>
      <c r="QER2587" s="12"/>
      <c r="QES2587" s="12"/>
      <c r="QET2587" s="12"/>
      <c r="QEU2587" s="12"/>
      <c r="QEV2587" s="12"/>
      <c r="QEW2587" s="12"/>
      <c r="QEX2587" s="12"/>
      <c r="QEY2587" s="12"/>
      <c r="QEZ2587" s="12"/>
      <c r="QFA2587" s="12"/>
      <c r="QFB2587" s="12"/>
      <c r="QFC2587" s="12"/>
      <c r="QFD2587" s="12"/>
      <c r="QFE2587" s="12"/>
      <c r="QFF2587" s="12"/>
      <c r="QFG2587" s="12"/>
      <c r="QFH2587" s="12"/>
      <c r="QFI2587" s="12"/>
      <c r="QFJ2587" s="12"/>
      <c r="QFK2587" s="12"/>
      <c r="QFL2587" s="12"/>
      <c r="QFM2587" s="12"/>
      <c r="QFN2587" s="12"/>
      <c r="QFO2587" s="12"/>
      <c r="QFP2587" s="12"/>
      <c r="QFQ2587" s="12"/>
      <c r="QFR2587" s="12"/>
      <c r="QFS2587" s="12"/>
      <c r="QFT2587" s="12"/>
      <c r="QFU2587" s="12"/>
      <c r="QFV2587" s="12"/>
      <c r="QFW2587" s="12"/>
      <c r="QFX2587" s="12"/>
      <c r="QFY2587" s="12"/>
      <c r="QFZ2587" s="12"/>
      <c r="QGA2587" s="12"/>
      <c r="QGB2587" s="12"/>
      <c r="QGC2587" s="12"/>
      <c r="QGD2587" s="12"/>
      <c r="QGE2587" s="12"/>
      <c r="QGF2587" s="12"/>
      <c r="QGG2587" s="12"/>
      <c r="QGH2587" s="12"/>
      <c r="QGI2587" s="12"/>
      <c r="QGJ2587" s="12"/>
      <c r="QGK2587" s="12"/>
      <c r="QGL2587" s="12"/>
      <c r="QGM2587" s="12"/>
      <c r="QGN2587" s="12"/>
      <c r="QGO2587" s="12"/>
      <c r="QGP2587" s="12"/>
      <c r="QGQ2587" s="12"/>
      <c r="QGR2587" s="12"/>
      <c r="QGS2587" s="12"/>
      <c r="QGT2587" s="12"/>
      <c r="QGU2587" s="12"/>
      <c r="QGV2587" s="12"/>
      <c r="QGW2587" s="12"/>
      <c r="QGX2587" s="12"/>
      <c r="QGY2587" s="12"/>
      <c r="QGZ2587" s="12"/>
      <c r="QHA2587" s="12"/>
      <c r="QHB2587" s="12"/>
      <c r="QHC2587" s="12"/>
      <c r="QHD2587" s="12"/>
      <c r="QHE2587" s="12"/>
      <c r="QHF2587" s="12"/>
      <c r="QHG2587" s="12"/>
      <c r="QHH2587" s="12"/>
      <c r="QHI2587" s="12"/>
      <c r="QHJ2587" s="12"/>
      <c r="QHK2587" s="12"/>
      <c r="QHL2587" s="12"/>
      <c r="QHM2587" s="12"/>
      <c r="QHN2587" s="12"/>
      <c r="QHO2587" s="12"/>
      <c r="QHP2587" s="12"/>
      <c r="QHQ2587" s="12"/>
      <c r="QHR2587" s="12"/>
      <c r="QHS2587" s="12"/>
      <c r="QHT2587" s="12"/>
      <c r="QHU2587" s="12"/>
      <c r="QHV2587" s="12"/>
      <c r="QHW2587" s="12"/>
      <c r="QHX2587" s="12"/>
      <c r="QHY2587" s="12"/>
      <c r="QHZ2587" s="12"/>
      <c r="QIA2587" s="12"/>
      <c r="QIB2587" s="12"/>
      <c r="QIC2587" s="12"/>
      <c r="QID2587" s="12"/>
      <c r="QIE2587" s="12"/>
      <c r="QIF2587" s="12"/>
      <c r="QIG2587" s="12"/>
      <c r="QIH2587" s="12"/>
      <c r="QII2587" s="12"/>
      <c r="QIJ2587" s="12"/>
      <c r="QIK2587" s="12"/>
      <c r="QIL2587" s="12"/>
      <c r="QIM2587" s="12"/>
      <c r="QIN2587" s="12"/>
      <c r="QIO2587" s="12"/>
      <c r="QIP2587" s="12"/>
      <c r="QIQ2587" s="12"/>
      <c r="QIR2587" s="12"/>
      <c r="QIS2587" s="12"/>
      <c r="QIT2587" s="12"/>
      <c r="QIU2587" s="12"/>
      <c r="QIV2587" s="12"/>
      <c r="QIW2587" s="12"/>
      <c r="QIX2587" s="12"/>
      <c r="QIY2587" s="12"/>
      <c r="QIZ2587" s="12"/>
      <c r="QJA2587" s="12"/>
      <c r="QJB2587" s="12"/>
      <c r="QJC2587" s="12"/>
      <c r="QJD2587" s="12"/>
      <c r="QJE2587" s="12"/>
      <c r="QJF2587" s="12"/>
      <c r="QJG2587" s="12"/>
      <c r="QJH2587" s="12"/>
      <c r="QJI2587" s="12"/>
      <c r="QJJ2587" s="12"/>
      <c r="QJK2587" s="12"/>
      <c r="QJL2587" s="12"/>
      <c r="QJM2587" s="12"/>
      <c r="QJN2587" s="12"/>
      <c r="QJO2587" s="12"/>
      <c r="QJP2587" s="12"/>
      <c r="QJQ2587" s="12"/>
      <c r="QJR2587" s="12"/>
      <c r="QJS2587" s="12"/>
      <c r="QJT2587" s="12"/>
      <c r="QJU2587" s="12"/>
      <c r="QJV2587" s="12"/>
      <c r="QJW2587" s="12"/>
      <c r="QJX2587" s="12"/>
      <c r="QJY2587" s="12"/>
      <c r="QJZ2587" s="12"/>
      <c r="QKA2587" s="12"/>
      <c r="QKB2587" s="12"/>
      <c r="QKC2587" s="12"/>
      <c r="QKD2587" s="12"/>
      <c r="QKE2587" s="12"/>
      <c r="QKF2587" s="12"/>
      <c r="QKG2587" s="12"/>
      <c r="QKH2587" s="12"/>
      <c r="QKI2587" s="12"/>
      <c r="QKJ2587" s="12"/>
      <c r="QKK2587" s="12"/>
      <c r="QKL2587" s="12"/>
      <c r="QKM2587" s="12"/>
      <c r="QKN2587" s="12"/>
      <c r="QKO2587" s="12"/>
      <c r="QKP2587" s="12"/>
      <c r="QKQ2587" s="12"/>
      <c r="QKR2587" s="12"/>
      <c r="QKS2587" s="12"/>
      <c r="QKT2587" s="12"/>
      <c r="QKU2587" s="12"/>
      <c r="QKV2587" s="12"/>
      <c r="QKW2587" s="12"/>
      <c r="QKX2587" s="12"/>
      <c r="QKY2587" s="12"/>
      <c r="QKZ2587" s="12"/>
      <c r="QLA2587" s="12"/>
      <c r="QLB2587" s="12"/>
      <c r="QLC2587" s="12"/>
      <c r="QLD2587" s="12"/>
      <c r="QLE2587" s="12"/>
      <c r="QLF2587" s="12"/>
      <c r="QLG2587" s="12"/>
      <c r="QLH2587" s="12"/>
      <c r="QLI2587" s="12"/>
      <c r="QLJ2587" s="12"/>
      <c r="QLK2587" s="12"/>
      <c r="QLL2587" s="12"/>
      <c r="QLM2587" s="12"/>
      <c r="QLN2587" s="12"/>
      <c r="QLO2587" s="12"/>
      <c r="QLP2587" s="12"/>
      <c r="QLQ2587" s="12"/>
      <c r="QLR2587" s="12"/>
      <c r="QLS2587" s="12"/>
      <c r="QLT2587" s="12"/>
      <c r="QLU2587" s="12"/>
      <c r="QLV2587" s="12"/>
      <c r="QLW2587" s="12"/>
      <c r="QLX2587" s="12"/>
      <c r="QLY2587" s="12"/>
      <c r="QLZ2587" s="12"/>
      <c r="QMA2587" s="12"/>
      <c r="QMB2587" s="12"/>
      <c r="QMC2587" s="12"/>
      <c r="QMD2587" s="12"/>
      <c r="QME2587" s="12"/>
      <c r="QMF2587" s="12"/>
      <c r="QMG2587" s="12"/>
      <c r="QMH2587" s="12"/>
      <c r="QMI2587" s="12"/>
      <c r="QMJ2587" s="12"/>
      <c r="QMK2587" s="12"/>
      <c r="QML2587" s="12"/>
      <c r="QMM2587" s="12"/>
      <c r="QMN2587" s="12"/>
      <c r="QMO2587" s="12"/>
      <c r="QMP2587" s="12"/>
      <c r="QMQ2587" s="12"/>
      <c r="QMR2587" s="12"/>
      <c r="QMS2587" s="12"/>
      <c r="QMT2587" s="12"/>
      <c r="QMU2587" s="12"/>
      <c r="QMV2587" s="12"/>
      <c r="QMW2587" s="12"/>
      <c r="QMX2587" s="12"/>
      <c r="QMY2587" s="12"/>
      <c r="QMZ2587" s="12"/>
      <c r="QNA2587" s="12"/>
      <c r="QNB2587" s="12"/>
      <c r="QNC2587" s="12"/>
      <c r="QND2587" s="12"/>
      <c r="QNE2587" s="12"/>
      <c r="QNF2587" s="12"/>
      <c r="QNG2587" s="12"/>
      <c r="QNH2587" s="12"/>
      <c r="QNI2587" s="12"/>
      <c r="QNJ2587" s="12"/>
      <c r="QNK2587" s="12"/>
      <c r="QNL2587" s="12"/>
      <c r="QNM2587" s="12"/>
      <c r="QNN2587" s="12"/>
      <c r="QNO2587" s="12"/>
      <c r="QNP2587" s="12"/>
      <c r="QNQ2587" s="12"/>
      <c r="QNR2587" s="12"/>
      <c r="QNS2587" s="12"/>
      <c r="QNT2587" s="12"/>
      <c r="QNU2587" s="12"/>
      <c r="QNV2587" s="12"/>
      <c r="QNW2587" s="12"/>
      <c r="QNX2587" s="12"/>
      <c r="QNY2587" s="12"/>
      <c r="QNZ2587" s="12"/>
      <c r="QOA2587" s="12"/>
      <c r="QOB2587" s="12"/>
      <c r="QOC2587" s="12"/>
      <c r="QOD2587" s="12"/>
      <c r="QOE2587" s="12"/>
      <c r="QOF2587" s="12"/>
      <c r="QOG2587" s="12"/>
      <c r="QOH2587" s="12"/>
      <c r="QOI2587" s="12"/>
      <c r="QOJ2587" s="12"/>
      <c r="QOK2587" s="12"/>
      <c r="QOL2587" s="12"/>
      <c r="QOM2587" s="12"/>
      <c r="QON2587" s="12"/>
      <c r="QOO2587" s="12"/>
      <c r="QOP2587" s="12"/>
      <c r="QOQ2587" s="12"/>
      <c r="QOR2587" s="12"/>
      <c r="QOS2587" s="12"/>
      <c r="QOT2587" s="12"/>
      <c r="QOU2587" s="12"/>
      <c r="QOV2587" s="12"/>
      <c r="QOW2587" s="12"/>
      <c r="QOX2587" s="12"/>
      <c r="QOY2587" s="12"/>
      <c r="QOZ2587" s="12"/>
      <c r="QPA2587" s="12"/>
      <c r="QPB2587" s="12"/>
      <c r="QPC2587" s="12"/>
      <c r="QPD2587" s="12"/>
      <c r="QPE2587" s="12"/>
      <c r="QPF2587" s="12"/>
      <c r="QPG2587" s="12"/>
      <c r="QPH2587" s="12"/>
      <c r="QPI2587" s="12"/>
      <c r="QPJ2587" s="12"/>
      <c r="QPK2587" s="12"/>
      <c r="QPL2587" s="12"/>
      <c r="QPM2587" s="12"/>
      <c r="QPN2587" s="12"/>
      <c r="QPO2587" s="12"/>
      <c r="QPP2587" s="12"/>
      <c r="QPQ2587" s="12"/>
      <c r="QPR2587" s="12"/>
      <c r="QPS2587" s="12"/>
      <c r="QPT2587" s="12"/>
      <c r="QPU2587" s="12"/>
      <c r="QPV2587" s="12"/>
      <c r="QPW2587" s="12"/>
      <c r="QPX2587" s="12"/>
      <c r="QPY2587" s="12"/>
      <c r="QPZ2587" s="12"/>
      <c r="QQA2587" s="12"/>
      <c r="QQB2587" s="12"/>
      <c r="QQC2587" s="12"/>
      <c r="QQD2587" s="12"/>
      <c r="QQE2587" s="12"/>
      <c r="QQF2587" s="12"/>
      <c r="QQG2587" s="12"/>
      <c r="QQH2587" s="12"/>
      <c r="QQI2587" s="12"/>
      <c r="QQJ2587" s="12"/>
      <c r="QQK2587" s="12"/>
      <c r="QQL2587" s="12"/>
      <c r="QQM2587" s="12"/>
      <c r="QQN2587" s="12"/>
      <c r="QQO2587" s="12"/>
      <c r="QQP2587" s="12"/>
      <c r="QQQ2587" s="12"/>
      <c r="QQR2587" s="12"/>
      <c r="QQS2587" s="12"/>
      <c r="QQT2587" s="12"/>
      <c r="QQU2587" s="12"/>
      <c r="QQV2587" s="12"/>
      <c r="QQW2587" s="12"/>
      <c r="QQX2587" s="12"/>
      <c r="QQY2587" s="12"/>
      <c r="QQZ2587" s="12"/>
      <c r="QRA2587" s="12"/>
      <c r="QRB2587" s="12"/>
      <c r="QRC2587" s="12"/>
      <c r="QRD2587" s="12"/>
      <c r="QRE2587" s="12"/>
      <c r="QRF2587" s="12"/>
      <c r="QRG2587" s="12"/>
      <c r="QRH2587" s="12"/>
      <c r="QRI2587" s="12"/>
      <c r="QRJ2587" s="12"/>
      <c r="QRK2587" s="12"/>
      <c r="QRL2587" s="12"/>
      <c r="QRM2587" s="12"/>
      <c r="QRN2587" s="12"/>
      <c r="QRO2587" s="12"/>
      <c r="QRP2587" s="12"/>
      <c r="QRQ2587" s="12"/>
      <c r="QRR2587" s="12"/>
      <c r="QRS2587" s="12"/>
      <c r="QRT2587" s="12"/>
      <c r="QRU2587" s="12"/>
      <c r="QRV2587" s="12"/>
      <c r="QRW2587" s="12"/>
      <c r="QRX2587" s="12"/>
      <c r="QRY2587" s="12"/>
      <c r="QRZ2587" s="12"/>
      <c r="QSA2587" s="12"/>
      <c r="QSB2587" s="12"/>
      <c r="QSC2587" s="12"/>
      <c r="QSD2587" s="12"/>
      <c r="QSE2587" s="12"/>
      <c r="QSF2587" s="12"/>
      <c r="QSG2587" s="12"/>
      <c r="QSH2587" s="12"/>
      <c r="QSI2587" s="12"/>
      <c r="QSJ2587" s="12"/>
      <c r="QSK2587" s="12"/>
      <c r="QSL2587" s="12"/>
      <c r="QSM2587" s="12"/>
      <c r="QSN2587" s="12"/>
      <c r="QSO2587" s="12"/>
      <c r="QSP2587" s="12"/>
      <c r="QSQ2587" s="12"/>
      <c r="QSR2587" s="12"/>
      <c r="QSS2587" s="12"/>
      <c r="QST2587" s="12"/>
      <c r="QSU2587" s="12"/>
      <c r="QSV2587" s="12"/>
      <c r="QSW2587" s="12"/>
      <c r="QSX2587" s="12"/>
      <c r="QSY2587" s="12"/>
      <c r="QSZ2587" s="12"/>
      <c r="QTA2587" s="12"/>
      <c r="QTB2587" s="12"/>
      <c r="QTC2587" s="12"/>
      <c r="QTD2587" s="12"/>
      <c r="QTE2587" s="12"/>
      <c r="QTF2587" s="12"/>
      <c r="QTG2587" s="12"/>
      <c r="QTH2587" s="12"/>
      <c r="QTI2587" s="12"/>
      <c r="QTJ2587" s="12"/>
      <c r="QTK2587" s="12"/>
      <c r="QTL2587" s="12"/>
      <c r="QTM2587" s="12"/>
      <c r="QTN2587" s="12"/>
      <c r="QTO2587" s="12"/>
      <c r="QTP2587" s="12"/>
      <c r="QTQ2587" s="12"/>
      <c r="QTR2587" s="12"/>
      <c r="QTS2587" s="12"/>
      <c r="QTT2587" s="12"/>
      <c r="QTU2587" s="12"/>
      <c r="QTV2587" s="12"/>
      <c r="QTW2587" s="12"/>
      <c r="QTX2587" s="12"/>
      <c r="QTY2587" s="12"/>
      <c r="QTZ2587" s="12"/>
      <c r="QUA2587" s="12"/>
      <c r="QUB2587" s="12"/>
      <c r="QUC2587" s="12"/>
      <c r="QUD2587" s="12"/>
      <c r="QUE2587" s="12"/>
      <c r="QUF2587" s="12"/>
      <c r="QUG2587" s="12"/>
      <c r="QUH2587" s="12"/>
      <c r="QUI2587" s="12"/>
      <c r="QUJ2587" s="12"/>
      <c r="QUK2587" s="12"/>
      <c r="QUL2587" s="12"/>
      <c r="QUM2587" s="12"/>
      <c r="QUN2587" s="12"/>
      <c r="QUO2587" s="12"/>
      <c r="QUP2587" s="12"/>
      <c r="QUQ2587" s="12"/>
      <c r="QUR2587" s="12"/>
      <c r="QUS2587" s="12"/>
      <c r="QUT2587" s="12"/>
      <c r="QUU2587" s="12"/>
      <c r="QUV2587" s="12"/>
      <c r="QUW2587" s="12"/>
      <c r="QUX2587" s="12"/>
      <c r="QUY2587" s="12"/>
      <c r="QUZ2587" s="12"/>
      <c r="QVA2587" s="12"/>
      <c r="QVB2587" s="12"/>
      <c r="QVC2587" s="12"/>
      <c r="QVD2587" s="12"/>
      <c r="QVE2587" s="12"/>
      <c r="QVF2587" s="12"/>
      <c r="QVG2587" s="12"/>
      <c r="QVH2587" s="12"/>
      <c r="QVI2587" s="12"/>
      <c r="QVJ2587" s="12"/>
      <c r="QVK2587" s="12"/>
      <c r="QVL2587" s="12"/>
      <c r="QVM2587" s="12"/>
      <c r="QVN2587" s="12"/>
      <c r="QVO2587" s="12"/>
      <c r="QVP2587" s="12"/>
      <c r="QVQ2587" s="12"/>
      <c r="QVR2587" s="12"/>
      <c r="QVS2587" s="12"/>
      <c r="QVT2587" s="12"/>
      <c r="QVU2587" s="12"/>
      <c r="QVV2587" s="12"/>
      <c r="QVW2587" s="12"/>
      <c r="QVX2587" s="12"/>
      <c r="QVY2587" s="12"/>
      <c r="QVZ2587" s="12"/>
      <c r="QWA2587" s="12"/>
      <c r="QWB2587" s="12"/>
      <c r="QWC2587" s="12"/>
      <c r="QWD2587" s="12"/>
      <c r="QWE2587" s="12"/>
      <c r="QWF2587" s="12"/>
      <c r="QWG2587" s="12"/>
      <c r="QWH2587" s="12"/>
      <c r="QWI2587" s="12"/>
      <c r="QWJ2587" s="12"/>
      <c r="QWK2587" s="12"/>
      <c r="QWL2587" s="12"/>
      <c r="QWM2587" s="12"/>
      <c r="QWN2587" s="12"/>
      <c r="QWO2587" s="12"/>
      <c r="QWP2587" s="12"/>
      <c r="QWQ2587" s="12"/>
      <c r="QWR2587" s="12"/>
      <c r="QWS2587" s="12"/>
      <c r="QWT2587" s="12"/>
      <c r="QWU2587" s="12"/>
      <c r="QWV2587" s="12"/>
      <c r="QWW2587" s="12"/>
      <c r="QWX2587" s="12"/>
      <c r="QWY2587" s="12"/>
      <c r="QWZ2587" s="12"/>
      <c r="QXA2587" s="12"/>
      <c r="QXB2587" s="12"/>
      <c r="QXC2587" s="12"/>
      <c r="QXD2587" s="12"/>
      <c r="QXE2587" s="12"/>
      <c r="QXF2587" s="12"/>
      <c r="QXG2587" s="12"/>
      <c r="QXH2587" s="12"/>
      <c r="QXI2587" s="12"/>
      <c r="QXJ2587" s="12"/>
      <c r="QXK2587" s="12"/>
      <c r="QXL2587" s="12"/>
      <c r="QXM2587" s="12"/>
      <c r="QXN2587" s="12"/>
      <c r="QXO2587" s="12"/>
      <c r="QXP2587" s="12"/>
      <c r="QXQ2587" s="12"/>
      <c r="QXR2587" s="12"/>
      <c r="QXS2587" s="12"/>
      <c r="QXT2587" s="12"/>
      <c r="QXU2587" s="12"/>
      <c r="QXV2587" s="12"/>
      <c r="QXW2587" s="12"/>
      <c r="QXX2587" s="12"/>
      <c r="QXY2587" s="12"/>
      <c r="QXZ2587" s="12"/>
      <c r="QYA2587" s="12"/>
      <c r="QYB2587" s="12"/>
      <c r="QYC2587" s="12"/>
      <c r="QYD2587" s="12"/>
      <c r="QYE2587" s="12"/>
      <c r="QYF2587" s="12"/>
      <c r="QYG2587" s="12"/>
      <c r="QYH2587" s="12"/>
      <c r="QYI2587" s="12"/>
      <c r="QYJ2587" s="12"/>
      <c r="QYK2587" s="12"/>
      <c r="QYL2587" s="12"/>
      <c r="QYM2587" s="12"/>
      <c r="QYN2587" s="12"/>
      <c r="QYO2587" s="12"/>
      <c r="QYP2587" s="12"/>
      <c r="QYQ2587" s="12"/>
      <c r="QYR2587" s="12"/>
      <c r="QYS2587" s="12"/>
      <c r="QYT2587" s="12"/>
      <c r="QYU2587" s="12"/>
      <c r="QYV2587" s="12"/>
      <c r="QYW2587" s="12"/>
      <c r="QYX2587" s="12"/>
      <c r="QYY2587" s="12"/>
      <c r="QYZ2587" s="12"/>
      <c r="QZA2587" s="12"/>
      <c r="QZB2587" s="12"/>
      <c r="QZC2587" s="12"/>
      <c r="QZD2587" s="12"/>
      <c r="QZE2587" s="12"/>
      <c r="QZF2587" s="12"/>
      <c r="QZG2587" s="12"/>
      <c r="QZH2587" s="12"/>
      <c r="QZI2587" s="12"/>
      <c r="QZJ2587" s="12"/>
      <c r="QZK2587" s="12"/>
      <c r="QZL2587" s="12"/>
      <c r="QZM2587" s="12"/>
      <c r="QZN2587" s="12"/>
      <c r="QZO2587" s="12"/>
      <c r="QZP2587" s="12"/>
      <c r="QZQ2587" s="12"/>
      <c r="QZR2587" s="12"/>
      <c r="QZS2587" s="12"/>
      <c r="QZT2587" s="12"/>
      <c r="QZU2587" s="12"/>
      <c r="QZV2587" s="12"/>
      <c r="QZW2587" s="12"/>
      <c r="QZX2587" s="12"/>
      <c r="QZY2587" s="12"/>
      <c r="QZZ2587" s="12"/>
      <c r="RAA2587" s="12"/>
      <c r="RAB2587" s="12"/>
      <c r="RAC2587" s="12"/>
      <c r="RAD2587" s="12"/>
      <c r="RAE2587" s="12"/>
      <c r="RAF2587" s="12"/>
      <c r="RAG2587" s="12"/>
      <c r="RAH2587" s="12"/>
      <c r="RAI2587" s="12"/>
      <c r="RAJ2587" s="12"/>
      <c r="RAK2587" s="12"/>
      <c r="RAL2587" s="12"/>
      <c r="RAM2587" s="12"/>
      <c r="RAN2587" s="12"/>
      <c r="RAO2587" s="12"/>
      <c r="RAP2587" s="12"/>
      <c r="RAQ2587" s="12"/>
      <c r="RAR2587" s="12"/>
      <c r="RAS2587" s="12"/>
      <c r="RAT2587" s="12"/>
      <c r="RAU2587" s="12"/>
      <c r="RAV2587" s="12"/>
      <c r="RAW2587" s="12"/>
      <c r="RAX2587" s="12"/>
      <c r="RAY2587" s="12"/>
      <c r="RAZ2587" s="12"/>
      <c r="RBA2587" s="12"/>
      <c r="RBB2587" s="12"/>
      <c r="RBC2587" s="12"/>
      <c r="RBD2587" s="12"/>
      <c r="RBE2587" s="12"/>
      <c r="RBF2587" s="12"/>
      <c r="RBG2587" s="12"/>
      <c r="RBH2587" s="12"/>
      <c r="RBI2587" s="12"/>
      <c r="RBJ2587" s="12"/>
      <c r="RBK2587" s="12"/>
      <c r="RBL2587" s="12"/>
      <c r="RBM2587" s="12"/>
      <c r="RBN2587" s="12"/>
      <c r="RBO2587" s="12"/>
      <c r="RBP2587" s="12"/>
      <c r="RBQ2587" s="12"/>
      <c r="RBR2587" s="12"/>
      <c r="RBS2587" s="12"/>
      <c r="RBT2587" s="12"/>
      <c r="RBU2587" s="12"/>
      <c r="RBV2587" s="12"/>
      <c r="RBW2587" s="12"/>
      <c r="RBX2587" s="12"/>
      <c r="RBY2587" s="12"/>
      <c r="RBZ2587" s="12"/>
      <c r="RCA2587" s="12"/>
      <c r="RCB2587" s="12"/>
      <c r="RCC2587" s="12"/>
      <c r="RCD2587" s="12"/>
      <c r="RCE2587" s="12"/>
      <c r="RCF2587" s="12"/>
      <c r="RCG2587" s="12"/>
      <c r="RCH2587" s="12"/>
      <c r="RCI2587" s="12"/>
      <c r="RCJ2587" s="12"/>
      <c r="RCK2587" s="12"/>
      <c r="RCL2587" s="12"/>
      <c r="RCM2587" s="12"/>
      <c r="RCN2587" s="12"/>
      <c r="RCO2587" s="12"/>
      <c r="RCP2587" s="12"/>
      <c r="RCQ2587" s="12"/>
      <c r="RCR2587" s="12"/>
      <c r="RCS2587" s="12"/>
      <c r="RCT2587" s="12"/>
      <c r="RCU2587" s="12"/>
      <c r="RCV2587" s="12"/>
      <c r="RCW2587" s="12"/>
      <c r="RCX2587" s="12"/>
      <c r="RCY2587" s="12"/>
      <c r="RCZ2587" s="12"/>
      <c r="RDA2587" s="12"/>
      <c r="RDB2587" s="12"/>
      <c r="RDC2587" s="12"/>
      <c r="RDD2587" s="12"/>
      <c r="RDE2587" s="12"/>
      <c r="RDF2587" s="12"/>
      <c r="RDG2587" s="12"/>
      <c r="RDH2587" s="12"/>
      <c r="RDI2587" s="12"/>
      <c r="RDJ2587" s="12"/>
      <c r="RDK2587" s="12"/>
      <c r="RDL2587" s="12"/>
      <c r="RDM2587" s="12"/>
      <c r="RDN2587" s="12"/>
      <c r="RDO2587" s="12"/>
      <c r="RDP2587" s="12"/>
      <c r="RDQ2587" s="12"/>
      <c r="RDR2587" s="12"/>
      <c r="RDS2587" s="12"/>
      <c r="RDT2587" s="12"/>
      <c r="RDU2587" s="12"/>
      <c r="RDV2587" s="12"/>
      <c r="RDW2587" s="12"/>
      <c r="RDX2587" s="12"/>
      <c r="RDY2587" s="12"/>
      <c r="RDZ2587" s="12"/>
      <c r="REA2587" s="12"/>
      <c r="REB2587" s="12"/>
      <c r="REC2587" s="12"/>
      <c r="RED2587" s="12"/>
      <c r="REE2587" s="12"/>
      <c r="REF2587" s="12"/>
      <c r="REG2587" s="12"/>
      <c r="REH2587" s="12"/>
      <c r="REI2587" s="12"/>
      <c r="REJ2587" s="12"/>
      <c r="REK2587" s="12"/>
      <c r="REL2587" s="12"/>
      <c r="REM2587" s="12"/>
      <c r="REN2587" s="12"/>
      <c r="REO2587" s="12"/>
      <c r="REP2587" s="12"/>
      <c r="REQ2587" s="12"/>
      <c r="RER2587" s="12"/>
      <c r="RES2587" s="12"/>
      <c r="RET2587" s="12"/>
      <c r="REU2587" s="12"/>
      <c r="REV2587" s="12"/>
      <c r="REW2587" s="12"/>
      <c r="REX2587" s="12"/>
      <c r="REY2587" s="12"/>
      <c r="REZ2587" s="12"/>
      <c r="RFA2587" s="12"/>
      <c r="RFB2587" s="12"/>
      <c r="RFC2587" s="12"/>
      <c r="RFD2587" s="12"/>
      <c r="RFE2587" s="12"/>
      <c r="RFF2587" s="12"/>
      <c r="RFG2587" s="12"/>
      <c r="RFH2587" s="12"/>
      <c r="RFI2587" s="12"/>
      <c r="RFJ2587" s="12"/>
      <c r="RFK2587" s="12"/>
      <c r="RFL2587" s="12"/>
      <c r="RFM2587" s="12"/>
      <c r="RFN2587" s="12"/>
      <c r="RFO2587" s="12"/>
      <c r="RFP2587" s="12"/>
      <c r="RFQ2587" s="12"/>
      <c r="RFR2587" s="12"/>
      <c r="RFS2587" s="12"/>
      <c r="RFT2587" s="12"/>
      <c r="RFU2587" s="12"/>
      <c r="RFV2587" s="12"/>
      <c r="RFW2587" s="12"/>
      <c r="RFX2587" s="12"/>
      <c r="RFY2587" s="12"/>
      <c r="RFZ2587" s="12"/>
      <c r="RGA2587" s="12"/>
      <c r="RGB2587" s="12"/>
      <c r="RGC2587" s="12"/>
      <c r="RGD2587" s="12"/>
      <c r="RGE2587" s="12"/>
      <c r="RGF2587" s="12"/>
      <c r="RGG2587" s="12"/>
      <c r="RGH2587" s="12"/>
      <c r="RGI2587" s="12"/>
      <c r="RGJ2587" s="12"/>
      <c r="RGK2587" s="12"/>
      <c r="RGL2587" s="12"/>
      <c r="RGM2587" s="12"/>
      <c r="RGN2587" s="12"/>
      <c r="RGO2587" s="12"/>
      <c r="RGP2587" s="12"/>
      <c r="RGQ2587" s="12"/>
      <c r="RGR2587" s="12"/>
      <c r="RGS2587" s="12"/>
      <c r="RGT2587" s="12"/>
      <c r="RGU2587" s="12"/>
      <c r="RGV2587" s="12"/>
      <c r="RGW2587" s="12"/>
      <c r="RGX2587" s="12"/>
      <c r="RGY2587" s="12"/>
      <c r="RGZ2587" s="12"/>
      <c r="RHA2587" s="12"/>
      <c r="RHB2587" s="12"/>
      <c r="RHC2587" s="12"/>
      <c r="RHD2587" s="12"/>
      <c r="RHE2587" s="12"/>
      <c r="RHF2587" s="12"/>
      <c r="RHG2587" s="12"/>
      <c r="RHH2587" s="12"/>
      <c r="RHI2587" s="12"/>
      <c r="RHJ2587" s="12"/>
      <c r="RHK2587" s="12"/>
      <c r="RHL2587" s="12"/>
      <c r="RHM2587" s="12"/>
      <c r="RHN2587" s="12"/>
      <c r="RHO2587" s="12"/>
      <c r="RHP2587" s="12"/>
      <c r="RHQ2587" s="12"/>
      <c r="RHR2587" s="12"/>
      <c r="RHS2587" s="12"/>
      <c r="RHT2587" s="12"/>
      <c r="RHU2587" s="12"/>
      <c r="RHV2587" s="12"/>
      <c r="RHW2587" s="12"/>
      <c r="RHX2587" s="12"/>
      <c r="RHY2587" s="12"/>
      <c r="RHZ2587" s="12"/>
      <c r="RIA2587" s="12"/>
      <c r="RIB2587" s="12"/>
      <c r="RIC2587" s="12"/>
      <c r="RID2587" s="12"/>
      <c r="RIE2587" s="12"/>
      <c r="RIF2587" s="12"/>
      <c r="RIG2587" s="12"/>
      <c r="RIH2587" s="12"/>
      <c r="RII2587" s="12"/>
      <c r="RIJ2587" s="12"/>
      <c r="RIK2587" s="12"/>
      <c r="RIL2587" s="12"/>
      <c r="RIM2587" s="12"/>
      <c r="RIN2587" s="12"/>
      <c r="RIO2587" s="12"/>
      <c r="RIP2587" s="12"/>
      <c r="RIQ2587" s="12"/>
      <c r="RIR2587" s="12"/>
      <c r="RIS2587" s="12"/>
      <c r="RIT2587" s="12"/>
      <c r="RIU2587" s="12"/>
      <c r="RIV2587" s="12"/>
      <c r="RIW2587" s="12"/>
      <c r="RIX2587" s="12"/>
      <c r="RIY2587" s="12"/>
      <c r="RIZ2587" s="12"/>
      <c r="RJA2587" s="12"/>
      <c r="RJB2587" s="12"/>
      <c r="RJC2587" s="12"/>
      <c r="RJD2587" s="12"/>
      <c r="RJE2587" s="12"/>
      <c r="RJF2587" s="12"/>
      <c r="RJG2587" s="12"/>
      <c r="RJH2587" s="12"/>
      <c r="RJI2587" s="12"/>
      <c r="RJJ2587" s="12"/>
      <c r="RJK2587" s="12"/>
      <c r="RJL2587" s="12"/>
      <c r="RJM2587" s="12"/>
      <c r="RJN2587" s="12"/>
      <c r="RJO2587" s="12"/>
      <c r="RJP2587" s="12"/>
      <c r="RJQ2587" s="12"/>
      <c r="RJR2587" s="12"/>
      <c r="RJS2587" s="12"/>
      <c r="RJT2587" s="12"/>
      <c r="RJU2587" s="12"/>
      <c r="RJV2587" s="12"/>
      <c r="RJW2587" s="12"/>
      <c r="RJX2587" s="12"/>
      <c r="RJY2587" s="12"/>
      <c r="RJZ2587" s="12"/>
      <c r="RKA2587" s="12"/>
      <c r="RKB2587" s="12"/>
      <c r="RKC2587" s="12"/>
      <c r="RKD2587" s="12"/>
      <c r="RKE2587" s="12"/>
      <c r="RKF2587" s="12"/>
      <c r="RKG2587" s="12"/>
      <c r="RKH2587" s="12"/>
      <c r="RKI2587" s="12"/>
      <c r="RKJ2587" s="12"/>
      <c r="RKK2587" s="12"/>
      <c r="RKL2587" s="12"/>
      <c r="RKM2587" s="12"/>
      <c r="RKN2587" s="12"/>
      <c r="RKO2587" s="12"/>
      <c r="RKP2587" s="12"/>
      <c r="RKQ2587" s="12"/>
      <c r="RKR2587" s="12"/>
      <c r="RKS2587" s="12"/>
      <c r="RKT2587" s="12"/>
      <c r="RKU2587" s="12"/>
      <c r="RKV2587" s="12"/>
      <c r="RKW2587" s="12"/>
      <c r="RKX2587" s="12"/>
      <c r="RKY2587" s="12"/>
      <c r="RKZ2587" s="12"/>
      <c r="RLA2587" s="12"/>
      <c r="RLB2587" s="12"/>
      <c r="RLC2587" s="12"/>
      <c r="RLD2587" s="12"/>
      <c r="RLE2587" s="12"/>
      <c r="RLF2587" s="12"/>
      <c r="RLG2587" s="12"/>
      <c r="RLH2587" s="12"/>
      <c r="RLI2587" s="12"/>
      <c r="RLJ2587" s="12"/>
      <c r="RLK2587" s="12"/>
      <c r="RLL2587" s="12"/>
      <c r="RLM2587" s="12"/>
      <c r="RLN2587" s="12"/>
      <c r="RLO2587" s="12"/>
      <c r="RLP2587" s="12"/>
      <c r="RLQ2587" s="12"/>
      <c r="RLR2587" s="12"/>
      <c r="RLS2587" s="12"/>
      <c r="RLT2587" s="12"/>
      <c r="RLU2587" s="12"/>
      <c r="RLV2587" s="12"/>
      <c r="RLW2587" s="12"/>
      <c r="RLX2587" s="12"/>
      <c r="RLY2587" s="12"/>
      <c r="RLZ2587" s="12"/>
      <c r="RMA2587" s="12"/>
      <c r="RMB2587" s="12"/>
      <c r="RMC2587" s="12"/>
      <c r="RMD2587" s="12"/>
      <c r="RME2587" s="12"/>
      <c r="RMF2587" s="12"/>
      <c r="RMG2587" s="12"/>
      <c r="RMH2587" s="12"/>
      <c r="RMI2587" s="12"/>
      <c r="RMJ2587" s="12"/>
      <c r="RMK2587" s="12"/>
      <c r="RML2587" s="12"/>
      <c r="RMM2587" s="12"/>
      <c r="RMN2587" s="12"/>
      <c r="RMO2587" s="12"/>
      <c r="RMP2587" s="12"/>
      <c r="RMQ2587" s="12"/>
      <c r="RMR2587" s="12"/>
      <c r="RMS2587" s="12"/>
      <c r="RMT2587" s="12"/>
      <c r="RMU2587" s="12"/>
      <c r="RMV2587" s="12"/>
      <c r="RMW2587" s="12"/>
      <c r="RMX2587" s="12"/>
      <c r="RMY2587" s="12"/>
      <c r="RMZ2587" s="12"/>
      <c r="RNA2587" s="12"/>
      <c r="RNB2587" s="12"/>
      <c r="RNC2587" s="12"/>
      <c r="RND2587" s="12"/>
      <c r="RNE2587" s="12"/>
      <c r="RNF2587" s="12"/>
      <c r="RNG2587" s="12"/>
      <c r="RNH2587" s="12"/>
      <c r="RNI2587" s="12"/>
      <c r="RNJ2587" s="12"/>
      <c r="RNK2587" s="12"/>
      <c r="RNL2587" s="12"/>
      <c r="RNM2587" s="12"/>
      <c r="RNN2587" s="12"/>
      <c r="RNO2587" s="12"/>
      <c r="RNP2587" s="12"/>
      <c r="RNQ2587" s="12"/>
      <c r="RNR2587" s="12"/>
      <c r="RNS2587" s="12"/>
      <c r="RNT2587" s="12"/>
      <c r="RNU2587" s="12"/>
      <c r="RNV2587" s="12"/>
      <c r="RNW2587" s="12"/>
      <c r="RNX2587" s="12"/>
      <c r="RNY2587" s="12"/>
      <c r="RNZ2587" s="12"/>
      <c r="ROA2587" s="12"/>
      <c r="ROB2587" s="12"/>
      <c r="ROC2587" s="12"/>
      <c r="ROD2587" s="12"/>
      <c r="ROE2587" s="12"/>
      <c r="ROF2587" s="12"/>
      <c r="ROG2587" s="12"/>
      <c r="ROH2587" s="12"/>
      <c r="ROI2587" s="12"/>
      <c r="ROJ2587" s="12"/>
      <c r="ROK2587" s="12"/>
      <c r="ROL2587" s="12"/>
      <c r="ROM2587" s="12"/>
      <c r="RON2587" s="12"/>
      <c r="ROO2587" s="12"/>
      <c r="ROP2587" s="12"/>
      <c r="ROQ2587" s="12"/>
      <c r="ROR2587" s="12"/>
      <c r="ROS2587" s="12"/>
      <c r="ROT2587" s="12"/>
      <c r="ROU2587" s="12"/>
      <c r="ROV2587" s="12"/>
      <c r="ROW2587" s="12"/>
      <c r="ROX2587" s="12"/>
      <c r="ROY2587" s="12"/>
      <c r="ROZ2587" s="12"/>
      <c r="RPA2587" s="12"/>
      <c r="RPB2587" s="12"/>
      <c r="RPC2587" s="12"/>
      <c r="RPD2587" s="12"/>
      <c r="RPE2587" s="12"/>
      <c r="RPF2587" s="12"/>
      <c r="RPG2587" s="12"/>
      <c r="RPH2587" s="12"/>
      <c r="RPI2587" s="12"/>
      <c r="RPJ2587" s="12"/>
      <c r="RPK2587" s="12"/>
      <c r="RPL2587" s="12"/>
      <c r="RPM2587" s="12"/>
      <c r="RPN2587" s="12"/>
      <c r="RPO2587" s="12"/>
      <c r="RPP2587" s="12"/>
      <c r="RPQ2587" s="12"/>
      <c r="RPR2587" s="12"/>
      <c r="RPS2587" s="12"/>
      <c r="RPT2587" s="12"/>
      <c r="RPU2587" s="12"/>
      <c r="RPV2587" s="12"/>
      <c r="RPW2587" s="12"/>
      <c r="RPX2587" s="12"/>
      <c r="RPY2587" s="12"/>
      <c r="RPZ2587" s="12"/>
      <c r="RQA2587" s="12"/>
      <c r="RQB2587" s="12"/>
      <c r="RQC2587" s="12"/>
      <c r="RQD2587" s="12"/>
      <c r="RQE2587" s="12"/>
      <c r="RQF2587" s="12"/>
      <c r="RQG2587" s="12"/>
      <c r="RQH2587" s="12"/>
      <c r="RQI2587" s="12"/>
      <c r="RQJ2587" s="12"/>
      <c r="RQK2587" s="12"/>
      <c r="RQL2587" s="12"/>
      <c r="RQM2587" s="12"/>
      <c r="RQN2587" s="12"/>
      <c r="RQO2587" s="12"/>
      <c r="RQP2587" s="12"/>
      <c r="RQQ2587" s="12"/>
      <c r="RQR2587" s="12"/>
      <c r="RQS2587" s="12"/>
      <c r="RQT2587" s="12"/>
      <c r="RQU2587" s="12"/>
      <c r="RQV2587" s="12"/>
      <c r="RQW2587" s="12"/>
      <c r="RQX2587" s="12"/>
      <c r="RQY2587" s="12"/>
      <c r="RQZ2587" s="12"/>
      <c r="RRA2587" s="12"/>
      <c r="RRB2587" s="12"/>
      <c r="RRC2587" s="12"/>
      <c r="RRD2587" s="12"/>
      <c r="RRE2587" s="12"/>
      <c r="RRF2587" s="12"/>
      <c r="RRG2587" s="12"/>
      <c r="RRH2587" s="12"/>
      <c r="RRI2587" s="12"/>
      <c r="RRJ2587" s="12"/>
      <c r="RRK2587" s="12"/>
      <c r="RRL2587" s="12"/>
      <c r="RRM2587" s="12"/>
      <c r="RRN2587" s="12"/>
      <c r="RRO2587" s="12"/>
      <c r="RRP2587" s="12"/>
      <c r="RRQ2587" s="12"/>
      <c r="RRR2587" s="12"/>
      <c r="RRS2587" s="12"/>
      <c r="RRT2587" s="12"/>
      <c r="RRU2587" s="12"/>
      <c r="RRV2587" s="12"/>
      <c r="RRW2587" s="12"/>
      <c r="RRX2587" s="12"/>
      <c r="RRY2587" s="12"/>
      <c r="RRZ2587" s="12"/>
      <c r="RSA2587" s="12"/>
      <c r="RSB2587" s="12"/>
      <c r="RSC2587" s="12"/>
      <c r="RSD2587" s="12"/>
      <c r="RSE2587" s="12"/>
      <c r="RSF2587" s="12"/>
      <c r="RSG2587" s="12"/>
      <c r="RSH2587" s="12"/>
      <c r="RSI2587" s="12"/>
      <c r="RSJ2587" s="12"/>
      <c r="RSK2587" s="12"/>
      <c r="RSL2587" s="12"/>
      <c r="RSM2587" s="12"/>
      <c r="RSN2587" s="12"/>
      <c r="RSO2587" s="12"/>
      <c r="RSP2587" s="12"/>
      <c r="RSQ2587" s="12"/>
      <c r="RSR2587" s="12"/>
      <c r="RSS2587" s="12"/>
      <c r="RST2587" s="12"/>
      <c r="RSU2587" s="12"/>
      <c r="RSV2587" s="12"/>
      <c r="RSW2587" s="12"/>
      <c r="RSX2587" s="12"/>
      <c r="RSY2587" s="12"/>
      <c r="RSZ2587" s="12"/>
      <c r="RTA2587" s="12"/>
      <c r="RTB2587" s="12"/>
      <c r="RTC2587" s="12"/>
      <c r="RTD2587" s="12"/>
      <c r="RTE2587" s="12"/>
      <c r="RTF2587" s="12"/>
      <c r="RTG2587" s="12"/>
      <c r="RTH2587" s="12"/>
      <c r="RTI2587" s="12"/>
      <c r="RTJ2587" s="12"/>
      <c r="RTK2587" s="12"/>
      <c r="RTL2587" s="12"/>
      <c r="RTM2587" s="12"/>
      <c r="RTN2587" s="12"/>
      <c r="RTO2587" s="12"/>
      <c r="RTP2587" s="12"/>
      <c r="RTQ2587" s="12"/>
      <c r="RTR2587" s="12"/>
      <c r="RTS2587" s="12"/>
      <c r="RTT2587" s="12"/>
      <c r="RTU2587" s="12"/>
      <c r="RTV2587" s="12"/>
      <c r="RTW2587" s="12"/>
      <c r="RTX2587" s="12"/>
      <c r="RTY2587" s="12"/>
      <c r="RTZ2587" s="12"/>
      <c r="RUA2587" s="12"/>
      <c r="RUB2587" s="12"/>
      <c r="RUC2587" s="12"/>
      <c r="RUD2587" s="12"/>
      <c r="RUE2587" s="12"/>
      <c r="RUF2587" s="12"/>
      <c r="RUG2587" s="12"/>
      <c r="RUH2587" s="12"/>
      <c r="RUI2587" s="12"/>
      <c r="RUJ2587" s="12"/>
      <c r="RUK2587" s="12"/>
      <c r="RUL2587" s="12"/>
      <c r="RUM2587" s="12"/>
      <c r="RUN2587" s="12"/>
      <c r="RUO2587" s="12"/>
      <c r="RUP2587" s="12"/>
      <c r="RUQ2587" s="12"/>
      <c r="RUR2587" s="12"/>
      <c r="RUS2587" s="12"/>
      <c r="RUT2587" s="12"/>
      <c r="RUU2587" s="12"/>
      <c r="RUV2587" s="12"/>
      <c r="RUW2587" s="12"/>
      <c r="RUX2587" s="12"/>
      <c r="RUY2587" s="12"/>
      <c r="RUZ2587" s="12"/>
      <c r="RVA2587" s="12"/>
      <c r="RVB2587" s="12"/>
      <c r="RVC2587" s="12"/>
      <c r="RVD2587" s="12"/>
      <c r="RVE2587" s="12"/>
      <c r="RVF2587" s="12"/>
      <c r="RVG2587" s="12"/>
      <c r="RVH2587" s="12"/>
      <c r="RVI2587" s="12"/>
      <c r="RVJ2587" s="12"/>
      <c r="RVK2587" s="12"/>
      <c r="RVL2587" s="12"/>
      <c r="RVM2587" s="12"/>
      <c r="RVN2587" s="12"/>
      <c r="RVO2587" s="12"/>
      <c r="RVP2587" s="12"/>
      <c r="RVQ2587" s="12"/>
      <c r="RVR2587" s="12"/>
      <c r="RVS2587" s="12"/>
      <c r="RVT2587" s="12"/>
      <c r="RVU2587" s="12"/>
      <c r="RVV2587" s="12"/>
      <c r="RVW2587" s="12"/>
      <c r="RVX2587" s="12"/>
      <c r="RVY2587" s="12"/>
      <c r="RVZ2587" s="12"/>
      <c r="RWA2587" s="12"/>
      <c r="RWB2587" s="12"/>
      <c r="RWC2587" s="12"/>
      <c r="RWD2587" s="12"/>
      <c r="RWE2587" s="12"/>
      <c r="RWF2587" s="12"/>
      <c r="RWG2587" s="12"/>
      <c r="RWH2587" s="12"/>
      <c r="RWI2587" s="12"/>
      <c r="RWJ2587" s="12"/>
      <c r="RWK2587" s="12"/>
      <c r="RWL2587" s="12"/>
      <c r="RWM2587" s="12"/>
      <c r="RWN2587" s="12"/>
      <c r="RWO2587" s="12"/>
      <c r="RWP2587" s="12"/>
      <c r="RWQ2587" s="12"/>
      <c r="RWR2587" s="12"/>
      <c r="RWS2587" s="12"/>
      <c r="RWT2587" s="12"/>
      <c r="RWU2587" s="12"/>
      <c r="RWV2587" s="12"/>
      <c r="RWW2587" s="12"/>
      <c r="RWX2587" s="12"/>
      <c r="RWY2587" s="12"/>
      <c r="RWZ2587" s="12"/>
      <c r="RXA2587" s="12"/>
      <c r="RXB2587" s="12"/>
      <c r="RXC2587" s="12"/>
      <c r="RXD2587" s="12"/>
      <c r="RXE2587" s="12"/>
      <c r="RXF2587" s="12"/>
      <c r="RXG2587" s="12"/>
      <c r="RXH2587" s="12"/>
      <c r="RXI2587" s="12"/>
      <c r="RXJ2587" s="12"/>
      <c r="RXK2587" s="12"/>
      <c r="RXL2587" s="12"/>
      <c r="RXM2587" s="12"/>
      <c r="RXN2587" s="12"/>
      <c r="RXO2587" s="12"/>
      <c r="RXP2587" s="12"/>
      <c r="RXQ2587" s="12"/>
      <c r="RXR2587" s="12"/>
      <c r="RXS2587" s="12"/>
      <c r="RXT2587" s="12"/>
      <c r="RXU2587" s="12"/>
      <c r="RXV2587" s="12"/>
      <c r="RXW2587" s="12"/>
      <c r="RXX2587" s="12"/>
      <c r="RXY2587" s="12"/>
      <c r="RXZ2587" s="12"/>
      <c r="RYA2587" s="12"/>
      <c r="RYB2587" s="12"/>
      <c r="RYC2587" s="12"/>
      <c r="RYD2587" s="12"/>
      <c r="RYE2587" s="12"/>
      <c r="RYF2587" s="12"/>
      <c r="RYG2587" s="12"/>
      <c r="RYH2587" s="12"/>
      <c r="RYI2587" s="12"/>
      <c r="RYJ2587" s="12"/>
      <c r="RYK2587" s="12"/>
      <c r="RYL2587" s="12"/>
      <c r="RYM2587" s="12"/>
      <c r="RYN2587" s="12"/>
      <c r="RYO2587" s="12"/>
      <c r="RYP2587" s="12"/>
      <c r="RYQ2587" s="12"/>
      <c r="RYR2587" s="12"/>
      <c r="RYS2587" s="12"/>
      <c r="RYT2587" s="12"/>
      <c r="RYU2587" s="12"/>
      <c r="RYV2587" s="12"/>
      <c r="RYW2587" s="12"/>
      <c r="RYX2587" s="12"/>
      <c r="RYY2587" s="12"/>
      <c r="RYZ2587" s="12"/>
      <c r="RZA2587" s="12"/>
      <c r="RZB2587" s="12"/>
      <c r="RZC2587" s="12"/>
      <c r="RZD2587" s="12"/>
      <c r="RZE2587" s="12"/>
      <c r="RZF2587" s="12"/>
      <c r="RZG2587" s="12"/>
      <c r="RZH2587" s="12"/>
      <c r="RZI2587" s="12"/>
      <c r="RZJ2587" s="12"/>
      <c r="RZK2587" s="12"/>
      <c r="RZL2587" s="12"/>
      <c r="RZM2587" s="12"/>
      <c r="RZN2587" s="12"/>
      <c r="RZO2587" s="12"/>
      <c r="RZP2587" s="12"/>
      <c r="RZQ2587" s="12"/>
      <c r="RZR2587" s="12"/>
      <c r="RZS2587" s="12"/>
      <c r="RZT2587" s="12"/>
      <c r="RZU2587" s="12"/>
      <c r="RZV2587" s="12"/>
      <c r="RZW2587" s="12"/>
      <c r="RZX2587" s="12"/>
      <c r="RZY2587" s="12"/>
      <c r="RZZ2587" s="12"/>
      <c r="SAA2587" s="12"/>
      <c r="SAB2587" s="12"/>
      <c r="SAC2587" s="12"/>
      <c r="SAD2587" s="12"/>
      <c r="SAE2587" s="12"/>
      <c r="SAF2587" s="12"/>
      <c r="SAG2587" s="12"/>
      <c r="SAH2587" s="12"/>
      <c r="SAI2587" s="12"/>
      <c r="SAJ2587" s="12"/>
      <c r="SAK2587" s="12"/>
      <c r="SAL2587" s="12"/>
      <c r="SAM2587" s="12"/>
      <c r="SAN2587" s="12"/>
      <c r="SAO2587" s="12"/>
      <c r="SAP2587" s="12"/>
      <c r="SAQ2587" s="12"/>
      <c r="SAR2587" s="12"/>
      <c r="SAS2587" s="12"/>
      <c r="SAT2587" s="12"/>
      <c r="SAU2587" s="12"/>
      <c r="SAV2587" s="12"/>
      <c r="SAW2587" s="12"/>
      <c r="SAX2587" s="12"/>
      <c r="SAY2587" s="12"/>
      <c r="SAZ2587" s="12"/>
      <c r="SBA2587" s="12"/>
      <c r="SBB2587" s="12"/>
      <c r="SBC2587" s="12"/>
      <c r="SBD2587" s="12"/>
      <c r="SBE2587" s="12"/>
      <c r="SBF2587" s="12"/>
      <c r="SBG2587" s="12"/>
      <c r="SBH2587" s="12"/>
      <c r="SBI2587" s="12"/>
      <c r="SBJ2587" s="12"/>
      <c r="SBK2587" s="12"/>
      <c r="SBL2587" s="12"/>
      <c r="SBM2587" s="12"/>
      <c r="SBN2587" s="12"/>
      <c r="SBO2587" s="12"/>
      <c r="SBP2587" s="12"/>
      <c r="SBQ2587" s="12"/>
      <c r="SBR2587" s="12"/>
      <c r="SBS2587" s="12"/>
      <c r="SBT2587" s="12"/>
      <c r="SBU2587" s="12"/>
      <c r="SBV2587" s="12"/>
      <c r="SBW2587" s="12"/>
      <c r="SBX2587" s="12"/>
      <c r="SBY2587" s="12"/>
      <c r="SBZ2587" s="12"/>
      <c r="SCA2587" s="12"/>
      <c r="SCB2587" s="12"/>
      <c r="SCC2587" s="12"/>
      <c r="SCD2587" s="12"/>
      <c r="SCE2587" s="12"/>
      <c r="SCF2587" s="12"/>
      <c r="SCG2587" s="12"/>
      <c r="SCH2587" s="12"/>
      <c r="SCI2587" s="12"/>
      <c r="SCJ2587" s="12"/>
      <c r="SCK2587" s="12"/>
      <c r="SCL2587" s="12"/>
      <c r="SCM2587" s="12"/>
      <c r="SCN2587" s="12"/>
      <c r="SCO2587" s="12"/>
      <c r="SCP2587" s="12"/>
      <c r="SCQ2587" s="12"/>
      <c r="SCR2587" s="12"/>
      <c r="SCS2587" s="12"/>
      <c r="SCT2587" s="12"/>
      <c r="SCU2587" s="12"/>
      <c r="SCV2587" s="12"/>
      <c r="SCW2587" s="12"/>
      <c r="SCX2587" s="12"/>
      <c r="SCY2587" s="12"/>
      <c r="SCZ2587" s="12"/>
      <c r="SDA2587" s="12"/>
      <c r="SDB2587" s="12"/>
      <c r="SDC2587" s="12"/>
      <c r="SDD2587" s="12"/>
      <c r="SDE2587" s="12"/>
      <c r="SDF2587" s="12"/>
      <c r="SDG2587" s="12"/>
      <c r="SDH2587" s="12"/>
      <c r="SDI2587" s="12"/>
      <c r="SDJ2587" s="12"/>
      <c r="SDK2587" s="12"/>
      <c r="SDL2587" s="12"/>
      <c r="SDM2587" s="12"/>
      <c r="SDN2587" s="12"/>
      <c r="SDO2587" s="12"/>
      <c r="SDP2587" s="12"/>
      <c r="SDQ2587" s="12"/>
      <c r="SDR2587" s="12"/>
      <c r="SDS2587" s="12"/>
      <c r="SDT2587" s="12"/>
      <c r="SDU2587" s="12"/>
      <c r="SDV2587" s="12"/>
      <c r="SDW2587" s="12"/>
      <c r="SDX2587" s="12"/>
      <c r="SDY2587" s="12"/>
      <c r="SDZ2587" s="12"/>
      <c r="SEA2587" s="12"/>
      <c r="SEB2587" s="12"/>
      <c r="SEC2587" s="12"/>
      <c r="SED2587" s="12"/>
      <c r="SEE2587" s="12"/>
      <c r="SEF2587" s="12"/>
      <c r="SEG2587" s="12"/>
      <c r="SEH2587" s="12"/>
      <c r="SEI2587" s="12"/>
      <c r="SEJ2587" s="12"/>
      <c r="SEK2587" s="12"/>
      <c r="SEL2587" s="12"/>
      <c r="SEM2587" s="12"/>
      <c r="SEN2587" s="12"/>
      <c r="SEO2587" s="12"/>
      <c r="SEP2587" s="12"/>
      <c r="SEQ2587" s="12"/>
      <c r="SER2587" s="12"/>
      <c r="SES2587" s="12"/>
      <c r="SET2587" s="12"/>
      <c r="SEU2587" s="12"/>
      <c r="SEV2587" s="12"/>
      <c r="SEW2587" s="12"/>
      <c r="SEX2587" s="12"/>
      <c r="SEY2587" s="12"/>
      <c r="SEZ2587" s="12"/>
      <c r="SFA2587" s="12"/>
      <c r="SFB2587" s="12"/>
      <c r="SFC2587" s="12"/>
      <c r="SFD2587" s="12"/>
      <c r="SFE2587" s="12"/>
      <c r="SFF2587" s="12"/>
      <c r="SFG2587" s="12"/>
      <c r="SFH2587" s="12"/>
      <c r="SFI2587" s="12"/>
      <c r="SFJ2587" s="12"/>
      <c r="SFK2587" s="12"/>
      <c r="SFL2587" s="12"/>
      <c r="SFM2587" s="12"/>
      <c r="SFN2587" s="12"/>
      <c r="SFO2587" s="12"/>
      <c r="SFP2587" s="12"/>
      <c r="SFQ2587" s="12"/>
      <c r="SFR2587" s="12"/>
      <c r="SFS2587" s="12"/>
      <c r="SFT2587" s="12"/>
      <c r="SFU2587" s="12"/>
      <c r="SFV2587" s="12"/>
      <c r="SFW2587" s="12"/>
      <c r="SFX2587" s="12"/>
      <c r="SFY2587" s="12"/>
      <c r="SFZ2587" s="12"/>
      <c r="SGA2587" s="12"/>
      <c r="SGB2587" s="12"/>
      <c r="SGC2587" s="12"/>
      <c r="SGD2587" s="12"/>
      <c r="SGE2587" s="12"/>
      <c r="SGF2587" s="12"/>
      <c r="SGG2587" s="12"/>
      <c r="SGH2587" s="12"/>
      <c r="SGI2587" s="12"/>
      <c r="SGJ2587" s="12"/>
      <c r="SGK2587" s="12"/>
      <c r="SGL2587" s="12"/>
      <c r="SGM2587" s="12"/>
      <c r="SGN2587" s="12"/>
      <c r="SGO2587" s="12"/>
      <c r="SGP2587" s="12"/>
      <c r="SGQ2587" s="12"/>
      <c r="SGR2587" s="12"/>
      <c r="SGS2587" s="12"/>
      <c r="SGT2587" s="12"/>
      <c r="SGU2587" s="12"/>
      <c r="SGV2587" s="12"/>
      <c r="SGW2587" s="12"/>
      <c r="SGX2587" s="12"/>
      <c r="SGY2587" s="12"/>
      <c r="SGZ2587" s="12"/>
      <c r="SHA2587" s="12"/>
      <c r="SHB2587" s="12"/>
      <c r="SHC2587" s="12"/>
      <c r="SHD2587" s="12"/>
      <c r="SHE2587" s="12"/>
      <c r="SHF2587" s="12"/>
      <c r="SHG2587" s="12"/>
      <c r="SHH2587" s="12"/>
      <c r="SHI2587" s="12"/>
      <c r="SHJ2587" s="12"/>
      <c r="SHK2587" s="12"/>
      <c r="SHL2587" s="12"/>
      <c r="SHM2587" s="12"/>
      <c r="SHN2587" s="12"/>
      <c r="SHO2587" s="12"/>
      <c r="SHP2587" s="12"/>
      <c r="SHQ2587" s="12"/>
      <c r="SHR2587" s="12"/>
      <c r="SHS2587" s="12"/>
      <c r="SHT2587" s="12"/>
      <c r="SHU2587" s="12"/>
      <c r="SHV2587" s="12"/>
      <c r="SHW2587" s="12"/>
      <c r="SHX2587" s="12"/>
      <c r="SHY2587" s="12"/>
      <c r="SHZ2587" s="12"/>
      <c r="SIA2587" s="12"/>
      <c r="SIB2587" s="12"/>
      <c r="SIC2587" s="12"/>
      <c r="SID2587" s="12"/>
      <c r="SIE2587" s="12"/>
      <c r="SIF2587" s="12"/>
      <c r="SIG2587" s="12"/>
      <c r="SIH2587" s="12"/>
      <c r="SII2587" s="12"/>
      <c r="SIJ2587" s="12"/>
      <c r="SIK2587" s="12"/>
      <c r="SIL2587" s="12"/>
      <c r="SIM2587" s="12"/>
      <c r="SIN2587" s="12"/>
      <c r="SIO2587" s="12"/>
      <c r="SIP2587" s="12"/>
      <c r="SIQ2587" s="12"/>
      <c r="SIR2587" s="12"/>
      <c r="SIS2587" s="12"/>
      <c r="SIT2587" s="12"/>
      <c r="SIU2587" s="12"/>
      <c r="SIV2587" s="12"/>
      <c r="SIW2587" s="12"/>
      <c r="SIX2587" s="12"/>
      <c r="SIY2587" s="12"/>
      <c r="SIZ2587" s="12"/>
      <c r="SJA2587" s="12"/>
      <c r="SJB2587" s="12"/>
      <c r="SJC2587" s="12"/>
      <c r="SJD2587" s="12"/>
      <c r="SJE2587" s="12"/>
      <c r="SJF2587" s="12"/>
      <c r="SJG2587" s="12"/>
      <c r="SJH2587" s="12"/>
      <c r="SJI2587" s="12"/>
      <c r="SJJ2587" s="12"/>
      <c r="SJK2587" s="12"/>
      <c r="SJL2587" s="12"/>
      <c r="SJM2587" s="12"/>
      <c r="SJN2587" s="12"/>
      <c r="SJO2587" s="12"/>
      <c r="SJP2587" s="12"/>
      <c r="SJQ2587" s="12"/>
      <c r="SJR2587" s="12"/>
      <c r="SJS2587" s="12"/>
      <c r="SJT2587" s="12"/>
      <c r="SJU2587" s="12"/>
      <c r="SJV2587" s="12"/>
      <c r="SJW2587" s="12"/>
      <c r="SJX2587" s="12"/>
      <c r="SJY2587" s="12"/>
      <c r="SJZ2587" s="12"/>
      <c r="SKA2587" s="12"/>
      <c r="SKB2587" s="12"/>
      <c r="SKC2587" s="12"/>
      <c r="SKD2587" s="12"/>
      <c r="SKE2587" s="12"/>
      <c r="SKF2587" s="12"/>
      <c r="SKG2587" s="12"/>
      <c r="SKH2587" s="12"/>
      <c r="SKI2587" s="12"/>
      <c r="SKJ2587" s="12"/>
      <c r="SKK2587" s="12"/>
      <c r="SKL2587" s="12"/>
      <c r="SKM2587" s="12"/>
      <c r="SKN2587" s="12"/>
      <c r="SKO2587" s="12"/>
      <c r="SKP2587" s="12"/>
      <c r="SKQ2587" s="12"/>
      <c r="SKR2587" s="12"/>
      <c r="SKS2587" s="12"/>
      <c r="SKT2587" s="12"/>
      <c r="SKU2587" s="12"/>
      <c r="SKV2587" s="12"/>
      <c r="SKW2587" s="12"/>
      <c r="SKX2587" s="12"/>
      <c r="SKY2587" s="12"/>
      <c r="SKZ2587" s="12"/>
      <c r="SLA2587" s="12"/>
      <c r="SLB2587" s="12"/>
      <c r="SLC2587" s="12"/>
      <c r="SLD2587" s="12"/>
      <c r="SLE2587" s="12"/>
      <c r="SLF2587" s="12"/>
      <c r="SLG2587" s="12"/>
      <c r="SLH2587" s="12"/>
      <c r="SLI2587" s="12"/>
      <c r="SLJ2587" s="12"/>
      <c r="SLK2587" s="12"/>
      <c r="SLL2587" s="12"/>
      <c r="SLM2587" s="12"/>
      <c r="SLN2587" s="12"/>
      <c r="SLO2587" s="12"/>
      <c r="SLP2587" s="12"/>
      <c r="SLQ2587" s="12"/>
      <c r="SLR2587" s="12"/>
      <c r="SLS2587" s="12"/>
      <c r="SLT2587" s="12"/>
      <c r="SLU2587" s="12"/>
      <c r="SLV2587" s="12"/>
      <c r="SLW2587" s="12"/>
      <c r="SLX2587" s="12"/>
      <c r="SLY2587" s="12"/>
      <c r="SLZ2587" s="12"/>
      <c r="SMA2587" s="12"/>
      <c r="SMB2587" s="12"/>
      <c r="SMC2587" s="12"/>
      <c r="SMD2587" s="12"/>
      <c r="SME2587" s="12"/>
      <c r="SMF2587" s="12"/>
      <c r="SMG2587" s="12"/>
      <c r="SMH2587" s="12"/>
      <c r="SMI2587" s="12"/>
      <c r="SMJ2587" s="12"/>
      <c r="SMK2587" s="12"/>
      <c r="SML2587" s="12"/>
      <c r="SMM2587" s="12"/>
      <c r="SMN2587" s="12"/>
      <c r="SMO2587" s="12"/>
      <c r="SMP2587" s="12"/>
      <c r="SMQ2587" s="12"/>
      <c r="SMR2587" s="12"/>
      <c r="SMS2587" s="12"/>
      <c r="SMT2587" s="12"/>
      <c r="SMU2587" s="12"/>
      <c r="SMV2587" s="12"/>
      <c r="SMW2587" s="12"/>
      <c r="SMX2587" s="12"/>
      <c r="SMY2587" s="12"/>
      <c r="SMZ2587" s="12"/>
      <c r="SNA2587" s="12"/>
      <c r="SNB2587" s="12"/>
      <c r="SNC2587" s="12"/>
      <c r="SND2587" s="12"/>
      <c r="SNE2587" s="12"/>
      <c r="SNF2587" s="12"/>
      <c r="SNG2587" s="12"/>
      <c r="SNH2587" s="12"/>
      <c r="SNI2587" s="12"/>
      <c r="SNJ2587" s="12"/>
      <c r="SNK2587" s="12"/>
      <c r="SNL2587" s="12"/>
      <c r="SNM2587" s="12"/>
      <c r="SNN2587" s="12"/>
      <c r="SNO2587" s="12"/>
      <c r="SNP2587" s="12"/>
      <c r="SNQ2587" s="12"/>
      <c r="SNR2587" s="12"/>
      <c r="SNS2587" s="12"/>
      <c r="SNT2587" s="12"/>
      <c r="SNU2587" s="12"/>
      <c r="SNV2587" s="12"/>
      <c r="SNW2587" s="12"/>
      <c r="SNX2587" s="12"/>
      <c r="SNY2587" s="12"/>
      <c r="SNZ2587" s="12"/>
      <c r="SOA2587" s="12"/>
      <c r="SOB2587" s="12"/>
      <c r="SOC2587" s="12"/>
      <c r="SOD2587" s="12"/>
      <c r="SOE2587" s="12"/>
      <c r="SOF2587" s="12"/>
      <c r="SOG2587" s="12"/>
      <c r="SOH2587" s="12"/>
      <c r="SOI2587" s="12"/>
      <c r="SOJ2587" s="12"/>
      <c r="SOK2587" s="12"/>
      <c r="SOL2587" s="12"/>
      <c r="SOM2587" s="12"/>
      <c r="SON2587" s="12"/>
      <c r="SOO2587" s="12"/>
      <c r="SOP2587" s="12"/>
      <c r="SOQ2587" s="12"/>
      <c r="SOR2587" s="12"/>
      <c r="SOS2587" s="12"/>
      <c r="SOT2587" s="12"/>
      <c r="SOU2587" s="12"/>
      <c r="SOV2587" s="12"/>
      <c r="SOW2587" s="12"/>
      <c r="SOX2587" s="12"/>
      <c r="SOY2587" s="12"/>
      <c r="SOZ2587" s="12"/>
      <c r="SPA2587" s="12"/>
      <c r="SPB2587" s="12"/>
      <c r="SPC2587" s="12"/>
      <c r="SPD2587" s="12"/>
      <c r="SPE2587" s="12"/>
      <c r="SPF2587" s="12"/>
      <c r="SPG2587" s="12"/>
      <c r="SPH2587" s="12"/>
      <c r="SPI2587" s="12"/>
      <c r="SPJ2587" s="12"/>
      <c r="SPK2587" s="12"/>
      <c r="SPL2587" s="12"/>
      <c r="SPM2587" s="12"/>
      <c r="SPN2587" s="12"/>
      <c r="SPO2587" s="12"/>
      <c r="SPP2587" s="12"/>
      <c r="SPQ2587" s="12"/>
      <c r="SPR2587" s="12"/>
      <c r="SPS2587" s="12"/>
      <c r="SPT2587" s="12"/>
      <c r="SPU2587" s="12"/>
      <c r="SPV2587" s="12"/>
      <c r="SPW2587" s="12"/>
      <c r="SPX2587" s="12"/>
      <c r="SPY2587" s="12"/>
      <c r="SPZ2587" s="12"/>
      <c r="SQA2587" s="12"/>
      <c r="SQB2587" s="12"/>
      <c r="SQC2587" s="12"/>
      <c r="SQD2587" s="12"/>
      <c r="SQE2587" s="12"/>
      <c r="SQF2587" s="12"/>
      <c r="SQG2587" s="12"/>
      <c r="SQH2587" s="12"/>
      <c r="SQI2587" s="12"/>
      <c r="SQJ2587" s="12"/>
      <c r="SQK2587" s="12"/>
      <c r="SQL2587" s="12"/>
      <c r="SQM2587" s="12"/>
      <c r="SQN2587" s="12"/>
      <c r="SQO2587" s="12"/>
      <c r="SQP2587" s="12"/>
      <c r="SQQ2587" s="12"/>
      <c r="SQR2587" s="12"/>
      <c r="SQS2587" s="12"/>
      <c r="SQT2587" s="12"/>
      <c r="SQU2587" s="12"/>
      <c r="SQV2587" s="12"/>
      <c r="SQW2587" s="12"/>
      <c r="SQX2587" s="12"/>
      <c r="SQY2587" s="12"/>
      <c r="SQZ2587" s="12"/>
      <c r="SRA2587" s="12"/>
      <c r="SRB2587" s="12"/>
      <c r="SRC2587" s="12"/>
      <c r="SRD2587" s="12"/>
      <c r="SRE2587" s="12"/>
      <c r="SRF2587" s="12"/>
      <c r="SRG2587" s="12"/>
      <c r="SRH2587" s="12"/>
      <c r="SRI2587" s="12"/>
      <c r="SRJ2587" s="12"/>
      <c r="SRK2587" s="12"/>
      <c r="SRL2587" s="12"/>
      <c r="SRM2587" s="12"/>
      <c r="SRN2587" s="12"/>
      <c r="SRO2587" s="12"/>
      <c r="SRP2587" s="12"/>
      <c r="SRQ2587" s="12"/>
      <c r="SRR2587" s="12"/>
      <c r="SRS2587" s="12"/>
      <c r="SRT2587" s="12"/>
      <c r="SRU2587" s="12"/>
      <c r="SRV2587" s="12"/>
      <c r="SRW2587" s="12"/>
      <c r="SRX2587" s="12"/>
      <c r="SRY2587" s="12"/>
      <c r="SRZ2587" s="12"/>
      <c r="SSA2587" s="12"/>
      <c r="SSB2587" s="12"/>
      <c r="SSC2587" s="12"/>
      <c r="SSD2587" s="12"/>
      <c r="SSE2587" s="12"/>
      <c r="SSF2587" s="12"/>
      <c r="SSG2587" s="12"/>
      <c r="SSH2587" s="12"/>
      <c r="SSI2587" s="12"/>
      <c r="SSJ2587" s="12"/>
      <c r="SSK2587" s="12"/>
      <c r="SSL2587" s="12"/>
      <c r="SSM2587" s="12"/>
      <c r="SSN2587" s="12"/>
      <c r="SSO2587" s="12"/>
      <c r="SSP2587" s="12"/>
      <c r="SSQ2587" s="12"/>
      <c r="SSR2587" s="12"/>
      <c r="SSS2587" s="12"/>
      <c r="SST2587" s="12"/>
      <c r="SSU2587" s="12"/>
      <c r="SSV2587" s="12"/>
      <c r="SSW2587" s="12"/>
      <c r="SSX2587" s="12"/>
      <c r="SSY2587" s="12"/>
      <c r="SSZ2587" s="12"/>
      <c r="STA2587" s="12"/>
      <c r="STB2587" s="12"/>
      <c r="STC2587" s="12"/>
      <c r="STD2587" s="12"/>
      <c r="STE2587" s="12"/>
      <c r="STF2587" s="12"/>
      <c r="STG2587" s="12"/>
      <c r="STH2587" s="12"/>
      <c r="STI2587" s="12"/>
      <c r="STJ2587" s="12"/>
      <c r="STK2587" s="12"/>
      <c r="STL2587" s="12"/>
      <c r="STM2587" s="12"/>
      <c r="STN2587" s="12"/>
      <c r="STO2587" s="12"/>
      <c r="STP2587" s="12"/>
      <c r="STQ2587" s="12"/>
      <c r="STR2587" s="12"/>
      <c r="STS2587" s="12"/>
      <c r="STT2587" s="12"/>
      <c r="STU2587" s="12"/>
      <c r="STV2587" s="12"/>
      <c r="STW2587" s="12"/>
      <c r="STX2587" s="12"/>
      <c r="STY2587" s="12"/>
      <c r="STZ2587" s="12"/>
      <c r="SUA2587" s="12"/>
      <c r="SUB2587" s="12"/>
      <c r="SUC2587" s="12"/>
      <c r="SUD2587" s="12"/>
      <c r="SUE2587" s="12"/>
      <c r="SUF2587" s="12"/>
      <c r="SUG2587" s="12"/>
      <c r="SUH2587" s="12"/>
      <c r="SUI2587" s="12"/>
      <c r="SUJ2587" s="12"/>
      <c r="SUK2587" s="12"/>
      <c r="SUL2587" s="12"/>
      <c r="SUM2587" s="12"/>
      <c r="SUN2587" s="12"/>
      <c r="SUO2587" s="12"/>
      <c r="SUP2587" s="12"/>
      <c r="SUQ2587" s="12"/>
      <c r="SUR2587" s="12"/>
      <c r="SUS2587" s="12"/>
      <c r="SUT2587" s="12"/>
      <c r="SUU2587" s="12"/>
      <c r="SUV2587" s="12"/>
      <c r="SUW2587" s="12"/>
      <c r="SUX2587" s="12"/>
      <c r="SUY2587" s="12"/>
      <c r="SUZ2587" s="12"/>
      <c r="SVA2587" s="12"/>
      <c r="SVB2587" s="12"/>
      <c r="SVC2587" s="12"/>
      <c r="SVD2587" s="12"/>
      <c r="SVE2587" s="12"/>
      <c r="SVF2587" s="12"/>
      <c r="SVG2587" s="12"/>
      <c r="SVH2587" s="12"/>
      <c r="SVI2587" s="12"/>
      <c r="SVJ2587" s="12"/>
      <c r="SVK2587" s="12"/>
      <c r="SVL2587" s="12"/>
      <c r="SVM2587" s="12"/>
      <c r="SVN2587" s="12"/>
      <c r="SVO2587" s="12"/>
      <c r="SVP2587" s="12"/>
      <c r="SVQ2587" s="12"/>
      <c r="SVR2587" s="12"/>
      <c r="SVS2587" s="12"/>
      <c r="SVT2587" s="12"/>
      <c r="SVU2587" s="12"/>
      <c r="SVV2587" s="12"/>
      <c r="SVW2587" s="12"/>
      <c r="SVX2587" s="12"/>
      <c r="SVY2587" s="12"/>
      <c r="SVZ2587" s="12"/>
      <c r="SWA2587" s="12"/>
      <c r="SWB2587" s="12"/>
      <c r="SWC2587" s="12"/>
      <c r="SWD2587" s="12"/>
      <c r="SWE2587" s="12"/>
      <c r="SWF2587" s="12"/>
      <c r="SWG2587" s="12"/>
      <c r="SWH2587" s="12"/>
      <c r="SWI2587" s="12"/>
      <c r="SWJ2587" s="12"/>
      <c r="SWK2587" s="12"/>
      <c r="SWL2587" s="12"/>
      <c r="SWM2587" s="12"/>
      <c r="SWN2587" s="12"/>
      <c r="SWO2587" s="12"/>
      <c r="SWP2587" s="12"/>
      <c r="SWQ2587" s="12"/>
      <c r="SWR2587" s="12"/>
      <c r="SWS2587" s="12"/>
      <c r="SWT2587" s="12"/>
      <c r="SWU2587" s="12"/>
      <c r="SWV2587" s="12"/>
      <c r="SWW2587" s="12"/>
      <c r="SWX2587" s="12"/>
      <c r="SWY2587" s="12"/>
      <c r="SWZ2587" s="12"/>
      <c r="SXA2587" s="12"/>
      <c r="SXB2587" s="12"/>
      <c r="SXC2587" s="12"/>
      <c r="SXD2587" s="12"/>
      <c r="SXE2587" s="12"/>
      <c r="SXF2587" s="12"/>
      <c r="SXG2587" s="12"/>
      <c r="SXH2587" s="12"/>
      <c r="SXI2587" s="12"/>
      <c r="SXJ2587" s="12"/>
      <c r="SXK2587" s="12"/>
      <c r="SXL2587" s="12"/>
      <c r="SXM2587" s="12"/>
      <c r="SXN2587" s="12"/>
      <c r="SXO2587" s="12"/>
      <c r="SXP2587" s="12"/>
      <c r="SXQ2587" s="12"/>
      <c r="SXR2587" s="12"/>
      <c r="SXS2587" s="12"/>
      <c r="SXT2587" s="12"/>
      <c r="SXU2587" s="12"/>
      <c r="SXV2587" s="12"/>
      <c r="SXW2587" s="12"/>
      <c r="SXX2587" s="12"/>
      <c r="SXY2587" s="12"/>
      <c r="SXZ2587" s="12"/>
      <c r="SYA2587" s="12"/>
      <c r="SYB2587" s="12"/>
      <c r="SYC2587" s="12"/>
      <c r="SYD2587" s="12"/>
      <c r="SYE2587" s="12"/>
      <c r="SYF2587" s="12"/>
      <c r="SYG2587" s="12"/>
      <c r="SYH2587" s="12"/>
      <c r="SYI2587" s="12"/>
      <c r="SYJ2587" s="12"/>
      <c r="SYK2587" s="12"/>
      <c r="SYL2587" s="12"/>
      <c r="SYM2587" s="12"/>
      <c r="SYN2587" s="12"/>
      <c r="SYO2587" s="12"/>
      <c r="SYP2587" s="12"/>
      <c r="SYQ2587" s="12"/>
      <c r="SYR2587" s="12"/>
      <c r="SYS2587" s="12"/>
      <c r="SYT2587" s="12"/>
      <c r="SYU2587" s="12"/>
      <c r="SYV2587" s="12"/>
      <c r="SYW2587" s="12"/>
      <c r="SYX2587" s="12"/>
      <c r="SYY2587" s="12"/>
      <c r="SYZ2587" s="12"/>
      <c r="SZA2587" s="12"/>
      <c r="SZB2587" s="12"/>
      <c r="SZC2587" s="12"/>
      <c r="SZD2587" s="12"/>
      <c r="SZE2587" s="12"/>
      <c r="SZF2587" s="12"/>
      <c r="SZG2587" s="12"/>
      <c r="SZH2587" s="12"/>
      <c r="SZI2587" s="12"/>
      <c r="SZJ2587" s="12"/>
      <c r="SZK2587" s="12"/>
      <c r="SZL2587" s="12"/>
      <c r="SZM2587" s="12"/>
      <c r="SZN2587" s="12"/>
      <c r="SZO2587" s="12"/>
      <c r="SZP2587" s="12"/>
      <c r="SZQ2587" s="12"/>
      <c r="SZR2587" s="12"/>
      <c r="SZS2587" s="12"/>
      <c r="SZT2587" s="12"/>
      <c r="SZU2587" s="12"/>
      <c r="SZV2587" s="12"/>
      <c r="SZW2587" s="12"/>
      <c r="SZX2587" s="12"/>
      <c r="SZY2587" s="12"/>
      <c r="SZZ2587" s="12"/>
      <c r="TAA2587" s="12"/>
      <c r="TAB2587" s="12"/>
      <c r="TAC2587" s="12"/>
      <c r="TAD2587" s="12"/>
      <c r="TAE2587" s="12"/>
      <c r="TAF2587" s="12"/>
      <c r="TAG2587" s="12"/>
      <c r="TAH2587" s="12"/>
      <c r="TAI2587" s="12"/>
      <c r="TAJ2587" s="12"/>
      <c r="TAK2587" s="12"/>
      <c r="TAL2587" s="12"/>
      <c r="TAM2587" s="12"/>
      <c r="TAN2587" s="12"/>
      <c r="TAO2587" s="12"/>
      <c r="TAP2587" s="12"/>
      <c r="TAQ2587" s="12"/>
      <c r="TAR2587" s="12"/>
      <c r="TAS2587" s="12"/>
      <c r="TAT2587" s="12"/>
      <c r="TAU2587" s="12"/>
      <c r="TAV2587" s="12"/>
      <c r="TAW2587" s="12"/>
      <c r="TAX2587" s="12"/>
      <c r="TAY2587" s="12"/>
      <c r="TAZ2587" s="12"/>
      <c r="TBA2587" s="12"/>
      <c r="TBB2587" s="12"/>
      <c r="TBC2587" s="12"/>
      <c r="TBD2587" s="12"/>
      <c r="TBE2587" s="12"/>
      <c r="TBF2587" s="12"/>
      <c r="TBG2587" s="12"/>
      <c r="TBH2587" s="12"/>
      <c r="TBI2587" s="12"/>
      <c r="TBJ2587" s="12"/>
      <c r="TBK2587" s="12"/>
      <c r="TBL2587" s="12"/>
      <c r="TBM2587" s="12"/>
      <c r="TBN2587" s="12"/>
      <c r="TBO2587" s="12"/>
      <c r="TBP2587" s="12"/>
      <c r="TBQ2587" s="12"/>
      <c r="TBR2587" s="12"/>
      <c r="TBS2587" s="12"/>
      <c r="TBT2587" s="12"/>
      <c r="TBU2587" s="12"/>
      <c r="TBV2587" s="12"/>
      <c r="TBW2587" s="12"/>
      <c r="TBX2587" s="12"/>
      <c r="TBY2587" s="12"/>
      <c r="TBZ2587" s="12"/>
      <c r="TCA2587" s="12"/>
      <c r="TCB2587" s="12"/>
      <c r="TCC2587" s="12"/>
      <c r="TCD2587" s="12"/>
      <c r="TCE2587" s="12"/>
      <c r="TCF2587" s="12"/>
      <c r="TCG2587" s="12"/>
      <c r="TCH2587" s="12"/>
      <c r="TCI2587" s="12"/>
      <c r="TCJ2587" s="12"/>
      <c r="TCK2587" s="12"/>
      <c r="TCL2587" s="12"/>
      <c r="TCM2587" s="12"/>
      <c r="TCN2587" s="12"/>
      <c r="TCO2587" s="12"/>
      <c r="TCP2587" s="12"/>
      <c r="TCQ2587" s="12"/>
      <c r="TCR2587" s="12"/>
      <c r="TCS2587" s="12"/>
      <c r="TCT2587" s="12"/>
      <c r="TCU2587" s="12"/>
      <c r="TCV2587" s="12"/>
      <c r="TCW2587" s="12"/>
      <c r="TCX2587" s="12"/>
      <c r="TCY2587" s="12"/>
      <c r="TCZ2587" s="12"/>
      <c r="TDA2587" s="12"/>
      <c r="TDB2587" s="12"/>
      <c r="TDC2587" s="12"/>
      <c r="TDD2587" s="12"/>
      <c r="TDE2587" s="12"/>
      <c r="TDF2587" s="12"/>
      <c r="TDG2587" s="12"/>
      <c r="TDH2587" s="12"/>
      <c r="TDI2587" s="12"/>
      <c r="TDJ2587" s="12"/>
      <c r="TDK2587" s="12"/>
      <c r="TDL2587" s="12"/>
      <c r="TDM2587" s="12"/>
      <c r="TDN2587" s="12"/>
      <c r="TDO2587" s="12"/>
      <c r="TDP2587" s="12"/>
      <c r="TDQ2587" s="12"/>
      <c r="TDR2587" s="12"/>
      <c r="TDS2587" s="12"/>
      <c r="TDT2587" s="12"/>
      <c r="TDU2587" s="12"/>
      <c r="TDV2587" s="12"/>
      <c r="TDW2587" s="12"/>
      <c r="TDX2587" s="12"/>
      <c r="TDY2587" s="12"/>
      <c r="TDZ2587" s="12"/>
      <c r="TEA2587" s="12"/>
      <c r="TEB2587" s="12"/>
      <c r="TEC2587" s="12"/>
      <c r="TED2587" s="12"/>
      <c r="TEE2587" s="12"/>
      <c r="TEF2587" s="12"/>
      <c r="TEG2587" s="12"/>
      <c r="TEH2587" s="12"/>
      <c r="TEI2587" s="12"/>
      <c r="TEJ2587" s="12"/>
      <c r="TEK2587" s="12"/>
      <c r="TEL2587" s="12"/>
      <c r="TEM2587" s="12"/>
      <c r="TEN2587" s="12"/>
      <c r="TEO2587" s="12"/>
      <c r="TEP2587" s="12"/>
      <c r="TEQ2587" s="12"/>
      <c r="TER2587" s="12"/>
      <c r="TES2587" s="12"/>
      <c r="TET2587" s="12"/>
      <c r="TEU2587" s="12"/>
      <c r="TEV2587" s="12"/>
      <c r="TEW2587" s="12"/>
      <c r="TEX2587" s="12"/>
      <c r="TEY2587" s="12"/>
      <c r="TEZ2587" s="12"/>
      <c r="TFA2587" s="12"/>
      <c r="TFB2587" s="12"/>
      <c r="TFC2587" s="12"/>
      <c r="TFD2587" s="12"/>
      <c r="TFE2587" s="12"/>
      <c r="TFF2587" s="12"/>
      <c r="TFG2587" s="12"/>
      <c r="TFH2587" s="12"/>
      <c r="TFI2587" s="12"/>
      <c r="TFJ2587" s="12"/>
      <c r="TFK2587" s="12"/>
      <c r="TFL2587" s="12"/>
      <c r="TFM2587" s="12"/>
      <c r="TFN2587" s="12"/>
      <c r="TFO2587" s="12"/>
      <c r="TFP2587" s="12"/>
      <c r="TFQ2587" s="12"/>
      <c r="TFR2587" s="12"/>
      <c r="TFS2587" s="12"/>
      <c r="TFT2587" s="12"/>
      <c r="TFU2587" s="12"/>
      <c r="TFV2587" s="12"/>
      <c r="TFW2587" s="12"/>
      <c r="TFX2587" s="12"/>
      <c r="TFY2587" s="12"/>
      <c r="TFZ2587" s="12"/>
      <c r="TGA2587" s="12"/>
      <c r="TGB2587" s="12"/>
      <c r="TGC2587" s="12"/>
      <c r="TGD2587" s="12"/>
      <c r="TGE2587" s="12"/>
      <c r="TGF2587" s="12"/>
      <c r="TGG2587" s="12"/>
      <c r="TGH2587" s="12"/>
      <c r="TGI2587" s="12"/>
      <c r="TGJ2587" s="12"/>
      <c r="TGK2587" s="12"/>
      <c r="TGL2587" s="12"/>
      <c r="TGM2587" s="12"/>
      <c r="TGN2587" s="12"/>
      <c r="TGO2587" s="12"/>
      <c r="TGP2587" s="12"/>
      <c r="TGQ2587" s="12"/>
      <c r="TGR2587" s="12"/>
      <c r="TGS2587" s="12"/>
      <c r="TGT2587" s="12"/>
      <c r="TGU2587" s="12"/>
      <c r="TGV2587" s="12"/>
      <c r="TGW2587" s="12"/>
      <c r="TGX2587" s="12"/>
      <c r="TGY2587" s="12"/>
      <c r="TGZ2587" s="12"/>
      <c r="THA2587" s="12"/>
      <c r="THB2587" s="12"/>
      <c r="THC2587" s="12"/>
      <c r="THD2587" s="12"/>
      <c r="THE2587" s="12"/>
      <c r="THF2587" s="12"/>
      <c r="THG2587" s="12"/>
      <c r="THH2587" s="12"/>
      <c r="THI2587" s="12"/>
      <c r="THJ2587" s="12"/>
      <c r="THK2587" s="12"/>
      <c r="THL2587" s="12"/>
      <c r="THM2587" s="12"/>
      <c r="THN2587" s="12"/>
      <c r="THO2587" s="12"/>
      <c r="THP2587" s="12"/>
      <c r="THQ2587" s="12"/>
      <c r="THR2587" s="12"/>
      <c r="THS2587" s="12"/>
      <c r="THT2587" s="12"/>
      <c r="THU2587" s="12"/>
      <c r="THV2587" s="12"/>
      <c r="THW2587" s="12"/>
      <c r="THX2587" s="12"/>
      <c r="THY2587" s="12"/>
      <c r="THZ2587" s="12"/>
      <c r="TIA2587" s="12"/>
      <c r="TIB2587" s="12"/>
      <c r="TIC2587" s="12"/>
      <c r="TID2587" s="12"/>
      <c r="TIE2587" s="12"/>
      <c r="TIF2587" s="12"/>
      <c r="TIG2587" s="12"/>
      <c r="TIH2587" s="12"/>
      <c r="TII2587" s="12"/>
      <c r="TIJ2587" s="12"/>
      <c r="TIK2587" s="12"/>
      <c r="TIL2587" s="12"/>
      <c r="TIM2587" s="12"/>
      <c r="TIN2587" s="12"/>
      <c r="TIO2587" s="12"/>
      <c r="TIP2587" s="12"/>
      <c r="TIQ2587" s="12"/>
      <c r="TIR2587" s="12"/>
      <c r="TIS2587" s="12"/>
      <c r="TIT2587" s="12"/>
      <c r="TIU2587" s="12"/>
      <c r="TIV2587" s="12"/>
      <c r="TIW2587" s="12"/>
      <c r="TIX2587" s="12"/>
      <c r="TIY2587" s="12"/>
      <c r="TIZ2587" s="12"/>
      <c r="TJA2587" s="12"/>
      <c r="TJB2587" s="12"/>
      <c r="TJC2587" s="12"/>
      <c r="TJD2587" s="12"/>
      <c r="TJE2587" s="12"/>
      <c r="TJF2587" s="12"/>
      <c r="TJG2587" s="12"/>
      <c r="TJH2587" s="12"/>
      <c r="TJI2587" s="12"/>
      <c r="TJJ2587" s="12"/>
      <c r="TJK2587" s="12"/>
      <c r="TJL2587" s="12"/>
      <c r="TJM2587" s="12"/>
      <c r="TJN2587" s="12"/>
      <c r="TJO2587" s="12"/>
      <c r="TJP2587" s="12"/>
      <c r="TJQ2587" s="12"/>
      <c r="TJR2587" s="12"/>
      <c r="TJS2587" s="12"/>
      <c r="TJT2587" s="12"/>
      <c r="TJU2587" s="12"/>
      <c r="TJV2587" s="12"/>
      <c r="TJW2587" s="12"/>
      <c r="TJX2587" s="12"/>
      <c r="TJY2587" s="12"/>
      <c r="TJZ2587" s="12"/>
      <c r="TKA2587" s="12"/>
      <c r="TKB2587" s="12"/>
      <c r="TKC2587" s="12"/>
      <c r="TKD2587" s="12"/>
      <c r="TKE2587" s="12"/>
      <c r="TKF2587" s="12"/>
      <c r="TKG2587" s="12"/>
      <c r="TKH2587" s="12"/>
      <c r="TKI2587" s="12"/>
      <c r="TKJ2587" s="12"/>
      <c r="TKK2587" s="12"/>
      <c r="TKL2587" s="12"/>
      <c r="TKM2587" s="12"/>
      <c r="TKN2587" s="12"/>
      <c r="TKO2587" s="12"/>
      <c r="TKP2587" s="12"/>
      <c r="TKQ2587" s="12"/>
      <c r="TKR2587" s="12"/>
      <c r="TKS2587" s="12"/>
      <c r="TKT2587" s="12"/>
      <c r="TKU2587" s="12"/>
      <c r="TKV2587" s="12"/>
      <c r="TKW2587" s="12"/>
      <c r="TKX2587" s="12"/>
      <c r="TKY2587" s="12"/>
      <c r="TKZ2587" s="12"/>
      <c r="TLA2587" s="12"/>
      <c r="TLB2587" s="12"/>
      <c r="TLC2587" s="12"/>
      <c r="TLD2587" s="12"/>
      <c r="TLE2587" s="12"/>
      <c r="TLF2587" s="12"/>
      <c r="TLG2587" s="12"/>
      <c r="TLH2587" s="12"/>
      <c r="TLI2587" s="12"/>
      <c r="TLJ2587" s="12"/>
      <c r="TLK2587" s="12"/>
      <c r="TLL2587" s="12"/>
      <c r="TLM2587" s="12"/>
      <c r="TLN2587" s="12"/>
      <c r="TLO2587" s="12"/>
      <c r="TLP2587" s="12"/>
      <c r="TLQ2587" s="12"/>
      <c r="TLR2587" s="12"/>
      <c r="TLS2587" s="12"/>
      <c r="TLT2587" s="12"/>
      <c r="TLU2587" s="12"/>
      <c r="TLV2587" s="12"/>
      <c r="TLW2587" s="12"/>
      <c r="TLX2587" s="12"/>
      <c r="TLY2587" s="12"/>
      <c r="TLZ2587" s="12"/>
      <c r="TMA2587" s="12"/>
      <c r="TMB2587" s="12"/>
      <c r="TMC2587" s="12"/>
      <c r="TMD2587" s="12"/>
      <c r="TME2587" s="12"/>
      <c r="TMF2587" s="12"/>
      <c r="TMG2587" s="12"/>
      <c r="TMH2587" s="12"/>
      <c r="TMI2587" s="12"/>
      <c r="TMJ2587" s="12"/>
      <c r="TMK2587" s="12"/>
      <c r="TML2587" s="12"/>
      <c r="TMM2587" s="12"/>
      <c r="TMN2587" s="12"/>
      <c r="TMO2587" s="12"/>
      <c r="TMP2587" s="12"/>
      <c r="TMQ2587" s="12"/>
      <c r="TMR2587" s="12"/>
      <c r="TMS2587" s="12"/>
      <c r="TMT2587" s="12"/>
      <c r="TMU2587" s="12"/>
      <c r="TMV2587" s="12"/>
      <c r="TMW2587" s="12"/>
      <c r="TMX2587" s="12"/>
      <c r="TMY2587" s="12"/>
      <c r="TMZ2587" s="12"/>
      <c r="TNA2587" s="12"/>
      <c r="TNB2587" s="12"/>
      <c r="TNC2587" s="12"/>
      <c r="TND2587" s="12"/>
      <c r="TNE2587" s="12"/>
      <c r="TNF2587" s="12"/>
      <c r="TNG2587" s="12"/>
      <c r="TNH2587" s="12"/>
      <c r="TNI2587" s="12"/>
      <c r="TNJ2587" s="12"/>
      <c r="TNK2587" s="12"/>
      <c r="TNL2587" s="12"/>
      <c r="TNM2587" s="12"/>
      <c r="TNN2587" s="12"/>
      <c r="TNO2587" s="12"/>
      <c r="TNP2587" s="12"/>
      <c r="TNQ2587" s="12"/>
      <c r="TNR2587" s="12"/>
      <c r="TNS2587" s="12"/>
      <c r="TNT2587" s="12"/>
      <c r="TNU2587" s="12"/>
      <c r="TNV2587" s="12"/>
      <c r="TNW2587" s="12"/>
      <c r="TNX2587" s="12"/>
      <c r="TNY2587" s="12"/>
      <c r="TNZ2587" s="12"/>
      <c r="TOA2587" s="12"/>
      <c r="TOB2587" s="12"/>
      <c r="TOC2587" s="12"/>
      <c r="TOD2587" s="12"/>
      <c r="TOE2587" s="12"/>
      <c r="TOF2587" s="12"/>
      <c r="TOG2587" s="12"/>
      <c r="TOH2587" s="12"/>
      <c r="TOI2587" s="12"/>
      <c r="TOJ2587" s="12"/>
      <c r="TOK2587" s="12"/>
      <c r="TOL2587" s="12"/>
      <c r="TOM2587" s="12"/>
      <c r="TON2587" s="12"/>
      <c r="TOO2587" s="12"/>
      <c r="TOP2587" s="12"/>
      <c r="TOQ2587" s="12"/>
      <c r="TOR2587" s="12"/>
      <c r="TOS2587" s="12"/>
      <c r="TOT2587" s="12"/>
      <c r="TOU2587" s="12"/>
      <c r="TOV2587" s="12"/>
      <c r="TOW2587" s="12"/>
      <c r="TOX2587" s="12"/>
      <c r="TOY2587" s="12"/>
      <c r="TOZ2587" s="12"/>
      <c r="TPA2587" s="12"/>
      <c r="TPB2587" s="12"/>
      <c r="TPC2587" s="12"/>
      <c r="TPD2587" s="12"/>
      <c r="TPE2587" s="12"/>
      <c r="TPF2587" s="12"/>
      <c r="TPG2587" s="12"/>
      <c r="TPH2587" s="12"/>
      <c r="TPI2587" s="12"/>
      <c r="TPJ2587" s="12"/>
      <c r="TPK2587" s="12"/>
      <c r="TPL2587" s="12"/>
      <c r="TPM2587" s="12"/>
      <c r="TPN2587" s="12"/>
      <c r="TPO2587" s="12"/>
      <c r="TPP2587" s="12"/>
      <c r="TPQ2587" s="12"/>
      <c r="TPR2587" s="12"/>
      <c r="TPS2587" s="12"/>
      <c r="TPT2587" s="12"/>
      <c r="TPU2587" s="12"/>
      <c r="TPV2587" s="12"/>
      <c r="TPW2587" s="12"/>
      <c r="TPX2587" s="12"/>
      <c r="TPY2587" s="12"/>
      <c r="TPZ2587" s="12"/>
      <c r="TQA2587" s="12"/>
      <c r="TQB2587" s="12"/>
      <c r="TQC2587" s="12"/>
      <c r="TQD2587" s="12"/>
      <c r="TQE2587" s="12"/>
      <c r="TQF2587" s="12"/>
      <c r="TQG2587" s="12"/>
      <c r="TQH2587" s="12"/>
      <c r="TQI2587" s="12"/>
      <c r="TQJ2587" s="12"/>
      <c r="TQK2587" s="12"/>
      <c r="TQL2587" s="12"/>
      <c r="TQM2587" s="12"/>
      <c r="TQN2587" s="12"/>
      <c r="TQO2587" s="12"/>
      <c r="TQP2587" s="12"/>
      <c r="TQQ2587" s="12"/>
      <c r="TQR2587" s="12"/>
      <c r="TQS2587" s="12"/>
      <c r="TQT2587" s="12"/>
      <c r="TQU2587" s="12"/>
      <c r="TQV2587" s="12"/>
      <c r="TQW2587" s="12"/>
      <c r="TQX2587" s="12"/>
      <c r="TQY2587" s="12"/>
      <c r="TQZ2587" s="12"/>
      <c r="TRA2587" s="12"/>
      <c r="TRB2587" s="12"/>
      <c r="TRC2587" s="12"/>
      <c r="TRD2587" s="12"/>
      <c r="TRE2587" s="12"/>
      <c r="TRF2587" s="12"/>
      <c r="TRG2587" s="12"/>
      <c r="TRH2587" s="12"/>
      <c r="TRI2587" s="12"/>
      <c r="TRJ2587" s="12"/>
      <c r="TRK2587" s="12"/>
      <c r="TRL2587" s="12"/>
      <c r="TRM2587" s="12"/>
      <c r="TRN2587" s="12"/>
      <c r="TRO2587" s="12"/>
      <c r="TRP2587" s="12"/>
      <c r="TRQ2587" s="12"/>
      <c r="TRR2587" s="12"/>
      <c r="TRS2587" s="12"/>
      <c r="TRT2587" s="12"/>
      <c r="TRU2587" s="12"/>
      <c r="TRV2587" s="12"/>
      <c r="TRW2587" s="12"/>
      <c r="TRX2587" s="12"/>
      <c r="TRY2587" s="12"/>
      <c r="TRZ2587" s="12"/>
      <c r="TSA2587" s="12"/>
      <c r="TSB2587" s="12"/>
      <c r="TSC2587" s="12"/>
      <c r="TSD2587" s="12"/>
      <c r="TSE2587" s="12"/>
      <c r="TSF2587" s="12"/>
      <c r="TSG2587" s="12"/>
      <c r="TSH2587" s="12"/>
      <c r="TSI2587" s="12"/>
      <c r="TSJ2587" s="12"/>
      <c r="TSK2587" s="12"/>
      <c r="TSL2587" s="12"/>
      <c r="TSM2587" s="12"/>
      <c r="TSN2587" s="12"/>
      <c r="TSO2587" s="12"/>
      <c r="TSP2587" s="12"/>
      <c r="TSQ2587" s="12"/>
      <c r="TSR2587" s="12"/>
      <c r="TSS2587" s="12"/>
      <c r="TST2587" s="12"/>
      <c r="TSU2587" s="12"/>
      <c r="TSV2587" s="12"/>
      <c r="TSW2587" s="12"/>
      <c r="TSX2587" s="12"/>
      <c r="TSY2587" s="12"/>
      <c r="TSZ2587" s="12"/>
      <c r="TTA2587" s="12"/>
      <c r="TTB2587" s="12"/>
      <c r="TTC2587" s="12"/>
      <c r="TTD2587" s="12"/>
      <c r="TTE2587" s="12"/>
      <c r="TTF2587" s="12"/>
      <c r="TTG2587" s="12"/>
      <c r="TTH2587" s="12"/>
      <c r="TTI2587" s="12"/>
      <c r="TTJ2587" s="12"/>
      <c r="TTK2587" s="12"/>
      <c r="TTL2587" s="12"/>
      <c r="TTM2587" s="12"/>
      <c r="TTN2587" s="12"/>
      <c r="TTO2587" s="12"/>
      <c r="TTP2587" s="12"/>
      <c r="TTQ2587" s="12"/>
      <c r="TTR2587" s="12"/>
      <c r="TTS2587" s="12"/>
      <c r="TTT2587" s="12"/>
      <c r="TTU2587" s="12"/>
      <c r="TTV2587" s="12"/>
      <c r="TTW2587" s="12"/>
      <c r="TTX2587" s="12"/>
      <c r="TTY2587" s="12"/>
      <c r="TTZ2587" s="12"/>
      <c r="TUA2587" s="12"/>
      <c r="TUB2587" s="12"/>
      <c r="TUC2587" s="12"/>
      <c r="TUD2587" s="12"/>
      <c r="TUE2587" s="12"/>
      <c r="TUF2587" s="12"/>
      <c r="TUG2587" s="12"/>
      <c r="TUH2587" s="12"/>
      <c r="TUI2587" s="12"/>
      <c r="TUJ2587" s="12"/>
      <c r="TUK2587" s="12"/>
      <c r="TUL2587" s="12"/>
      <c r="TUM2587" s="12"/>
      <c r="TUN2587" s="12"/>
      <c r="TUO2587" s="12"/>
      <c r="TUP2587" s="12"/>
      <c r="TUQ2587" s="12"/>
      <c r="TUR2587" s="12"/>
      <c r="TUS2587" s="12"/>
      <c r="TUT2587" s="12"/>
      <c r="TUU2587" s="12"/>
      <c r="TUV2587" s="12"/>
      <c r="TUW2587" s="12"/>
      <c r="TUX2587" s="12"/>
      <c r="TUY2587" s="12"/>
      <c r="TUZ2587" s="12"/>
      <c r="TVA2587" s="12"/>
      <c r="TVB2587" s="12"/>
      <c r="TVC2587" s="12"/>
      <c r="TVD2587" s="12"/>
      <c r="TVE2587" s="12"/>
      <c r="TVF2587" s="12"/>
      <c r="TVG2587" s="12"/>
      <c r="TVH2587" s="12"/>
      <c r="TVI2587" s="12"/>
      <c r="TVJ2587" s="12"/>
      <c r="TVK2587" s="12"/>
      <c r="TVL2587" s="12"/>
      <c r="TVM2587" s="12"/>
      <c r="TVN2587" s="12"/>
      <c r="TVO2587" s="12"/>
      <c r="TVP2587" s="12"/>
      <c r="TVQ2587" s="12"/>
      <c r="TVR2587" s="12"/>
      <c r="TVS2587" s="12"/>
      <c r="TVT2587" s="12"/>
      <c r="TVU2587" s="12"/>
      <c r="TVV2587" s="12"/>
      <c r="TVW2587" s="12"/>
      <c r="TVX2587" s="12"/>
      <c r="TVY2587" s="12"/>
      <c r="TVZ2587" s="12"/>
      <c r="TWA2587" s="12"/>
      <c r="TWB2587" s="12"/>
      <c r="TWC2587" s="12"/>
      <c r="TWD2587" s="12"/>
      <c r="TWE2587" s="12"/>
      <c r="TWF2587" s="12"/>
      <c r="TWG2587" s="12"/>
      <c r="TWH2587" s="12"/>
      <c r="TWI2587" s="12"/>
      <c r="TWJ2587" s="12"/>
      <c r="TWK2587" s="12"/>
      <c r="TWL2587" s="12"/>
      <c r="TWM2587" s="12"/>
      <c r="TWN2587" s="12"/>
      <c r="TWO2587" s="12"/>
      <c r="TWP2587" s="12"/>
      <c r="TWQ2587" s="12"/>
      <c r="TWR2587" s="12"/>
      <c r="TWS2587" s="12"/>
      <c r="TWT2587" s="12"/>
      <c r="TWU2587" s="12"/>
      <c r="TWV2587" s="12"/>
      <c r="TWW2587" s="12"/>
      <c r="TWX2587" s="12"/>
      <c r="TWY2587" s="12"/>
      <c r="TWZ2587" s="12"/>
      <c r="TXA2587" s="12"/>
      <c r="TXB2587" s="12"/>
      <c r="TXC2587" s="12"/>
      <c r="TXD2587" s="12"/>
      <c r="TXE2587" s="12"/>
      <c r="TXF2587" s="12"/>
      <c r="TXG2587" s="12"/>
      <c r="TXH2587" s="12"/>
      <c r="TXI2587" s="12"/>
      <c r="TXJ2587" s="12"/>
      <c r="TXK2587" s="12"/>
      <c r="TXL2587" s="12"/>
      <c r="TXM2587" s="12"/>
      <c r="TXN2587" s="12"/>
      <c r="TXO2587" s="12"/>
      <c r="TXP2587" s="12"/>
      <c r="TXQ2587" s="12"/>
      <c r="TXR2587" s="12"/>
      <c r="TXS2587" s="12"/>
      <c r="TXT2587" s="12"/>
      <c r="TXU2587" s="12"/>
      <c r="TXV2587" s="12"/>
      <c r="TXW2587" s="12"/>
      <c r="TXX2587" s="12"/>
      <c r="TXY2587" s="12"/>
      <c r="TXZ2587" s="12"/>
      <c r="TYA2587" s="12"/>
      <c r="TYB2587" s="12"/>
      <c r="TYC2587" s="12"/>
      <c r="TYD2587" s="12"/>
      <c r="TYE2587" s="12"/>
      <c r="TYF2587" s="12"/>
      <c r="TYG2587" s="12"/>
      <c r="TYH2587" s="12"/>
      <c r="TYI2587" s="12"/>
      <c r="TYJ2587" s="12"/>
      <c r="TYK2587" s="12"/>
      <c r="TYL2587" s="12"/>
      <c r="TYM2587" s="12"/>
      <c r="TYN2587" s="12"/>
      <c r="TYO2587" s="12"/>
      <c r="TYP2587" s="12"/>
      <c r="TYQ2587" s="12"/>
      <c r="TYR2587" s="12"/>
      <c r="TYS2587" s="12"/>
      <c r="TYT2587" s="12"/>
      <c r="TYU2587" s="12"/>
      <c r="TYV2587" s="12"/>
      <c r="TYW2587" s="12"/>
      <c r="TYX2587" s="12"/>
      <c r="TYY2587" s="12"/>
      <c r="TYZ2587" s="12"/>
      <c r="TZA2587" s="12"/>
      <c r="TZB2587" s="12"/>
      <c r="TZC2587" s="12"/>
      <c r="TZD2587" s="12"/>
      <c r="TZE2587" s="12"/>
      <c r="TZF2587" s="12"/>
      <c r="TZG2587" s="12"/>
      <c r="TZH2587" s="12"/>
      <c r="TZI2587" s="12"/>
      <c r="TZJ2587" s="12"/>
      <c r="TZK2587" s="12"/>
      <c r="TZL2587" s="12"/>
      <c r="TZM2587" s="12"/>
      <c r="TZN2587" s="12"/>
      <c r="TZO2587" s="12"/>
      <c r="TZP2587" s="12"/>
      <c r="TZQ2587" s="12"/>
      <c r="TZR2587" s="12"/>
      <c r="TZS2587" s="12"/>
      <c r="TZT2587" s="12"/>
      <c r="TZU2587" s="12"/>
      <c r="TZV2587" s="12"/>
      <c r="TZW2587" s="12"/>
      <c r="TZX2587" s="12"/>
      <c r="TZY2587" s="12"/>
      <c r="TZZ2587" s="12"/>
      <c r="UAA2587" s="12"/>
      <c r="UAB2587" s="12"/>
      <c r="UAC2587" s="12"/>
      <c r="UAD2587" s="12"/>
      <c r="UAE2587" s="12"/>
      <c r="UAF2587" s="12"/>
      <c r="UAG2587" s="12"/>
      <c r="UAH2587" s="12"/>
      <c r="UAI2587" s="12"/>
      <c r="UAJ2587" s="12"/>
      <c r="UAK2587" s="12"/>
      <c r="UAL2587" s="12"/>
      <c r="UAM2587" s="12"/>
      <c r="UAN2587" s="12"/>
      <c r="UAO2587" s="12"/>
      <c r="UAP2587" s="12"/>
      <c r="UAQ2587" s="12"/>
      <c r="UAR2587" s="12"/>
      <c r="UAS2587" s="12"/>
      <c r="UAT2587" s="12"/>
      <c r="UAU2587" s="12"/>
      <c r="UAV2587" s="12"/>
      <c r="UAW2587" s="12"/>
      <c r="UAX2587" s="12"/>
      <c r="UAY2587" s="12"/>
      <c r="UAZ2587" s="12"/>
      <c r="UBA2587" s="12"/>
      <c r="UBB2587" s="12"/>
      <c r="UBC2587" s="12"/>
      <c r="UBD2587" s="12"/>
      <c r="UBE2587" s="12"/>
      <c r="UBF2587" s="12"/>
      <c r="UBG2587" s="12"/>
      <c r="UBH2587" s="12"/>
      <c r="UBI2587" s="12"/>
      <c r="UBJ2587" s="12"/>
      <c r="UBK2587" s="12"/>
      <c r="UBL2587" s="12"/>
      <c r="UBM2587" s="12"/>
      <c r="UBN2587" s="12"/>
      <c r="UBO2587" s="12"/>
      <c r="UBP2587" s="12"/>
      <c r="UBQ2587" s="12"/>
      <c r="UBR2587" s="12"/>
      <c r="UBS2587" s="12"/>
      <c r="UBT2587" s="12"/>
      <c r="UBU2587" s="12"/>
      <c r="UBV2587" s="12"/>
      <c r="UBW2587" s="12"/>
      <c r="UBX2587" s="12"/>
      <c r="UBY2587" s="12"/>
      <c r="UBZ2587" s="12"/>
      <c r="UCA2587" s="12"/>
      <c r="UCB2587" s="12"/>
      <c r="UCC2587" s="12"/>
      <c r="UCD2587" s="12"/>
      <c r="UCE2587" s="12"/>
      <c r="UCF2587" s="12"/>
      <c r="UCG2587" s="12"/>
      <c r="UCH2587" s="12"/>
      <c r="UCI2587" s="12"/>
      <c r="UCJ2587" s="12"/>
      <c r="UCK2587" s="12"/>
      <c r="UCL2587" s="12"/>
      <c r="UCM2587" s="12"/>
      <c r="UCN2587" s="12"/>
      <c r="UCO2587" s="12"/>
      <c r="UCP2587" s="12"/>
      <c r="UCQ2587" s="12"/>
      <c r="UCR2587" s="12"/>
      <c r="UCS2587" s="12"/>
      <c r="UCT2587" s="12"/>
      <c r="UCU2587" s="12"/>
      <c r="UCV2587" s="12"/>
      <c r="UCW2587" s="12"/>
      <c r="UCX2587" s="12"/>
      <c r="UCY2587" s="12"/>
      <c r="UCZ2587" s="12"/>
      <c r="UDA2587" s="12"/>
      <c r="UDB2587" s="12"/>
      <c r="UDC2587" s="12"/>
      <c r="UDD2587" s="12"/>
      <c r="UDE2587" s="12"/>
      <c r="UDF2587" s="12"/>
      <c r="UDG2587" s="12"/>
      <c r="UDH2587" s="12"/>
      <c r="UDI2587" s="12"/>
      <c r="UDJ2587" s="12"/>
      <c r="UDK2587" s="12"/>
      <c r="UDL2587" s="12"/>
      <c r="UDM2587" s="12"/>
      <c r="UDN2587" s="12"/>
      <c r="UDO2587" s="12"/>
      <c r="UDP2587" s="12"/>
      <c r="UDQ2587" s="12"/>
      <c r="UDR2587" s="12"/>
      <c r="UDS2587" s="12"/>
      <c r="UDT2587" s="12"/>
      <c r="UDU2587" s="12"/>
      <c r="UDV2587" s="12"/>
      <c r="UDW2587" s="12"/>
      <c r="UDX2587" s="12"/>
      <c r="UDY2587" s="12"/>
      <c r="UDZ2587" s="12"/>
      <c r="UEA2587" s="12"/>
      <c r="UEB2587" s="12"/>
      <c r="UEC2587" s="12"/>
      <c r="UED2587" s="12"/>
      <c r="UEE2587" s="12"/>
      <c r="UEF2587" s="12"/>
      <c r="UEG2587" s="12"/>
      <c r="UEH2587" s="12"/>
      <c r="UEI2587" s="12"/>
      <c r="UEJ2587" s="12"/>
      <c r="UEK2587" s="12"/>
      <c r="UEL2587" s="12"/>
      <c r="UEM2587" s="12"/>
      <c r="UEN2587" s="12"/>
      <c r="UEO2587" s="12"/>
      <c r="UEP2587" s="12"/>
      <c r="UEQ2587" s="12"/>
      <c r="UER2587" s="12"/>
      <c r="UES2587" s="12"/>
      <c r="UET2587" s="12"/>
      <c r="UEU2587" s="12"/>
      <c r="UEV2587" s="12"/>
      <c r="UEW2587" s="12"/>
      <c r="UEX2587" s="12"/>
      <c r="UEY2587" s="12"/>
      <c r="UEZ2587" s="12"/>
      <c r="UFA2587" s="12"/>
      <c r="UFB2587" s="12"/>
      <c r="UFC2587" s="12"/>
      <c r="UFD2587" s="12"/>
      <c r="UFE2587" s="12"/>
      <c r="UFF2587" s="12"/>
      <c r="UFG2587" s="12"/>
      <c r="UFH2587" s="12"/>
      <c r="UFI2587" s="12"/>
      <c r="UFJ2587" s="12"/>
      <c r="UFK2587" s="12"/>
      <c r="UFL2587" s="12"/>
      <c r="UFM2587" s="12"/>
      <c r="UFN2587" s="12"/>
      <c r="UFO2587" s="12"/>
      <c r="UFP2587" s="12"/>
      <c r="UFQ2587" s="12"/>
      <c r="UFR2587" s="12"/>
      <c r="UFS2587" s="12"/>
      <c r="UFT2587" s="12"/>
      <c r="UFU2587" s="12"/>
      <c r="UFV2587" s="12"/>
      <c r="UFW2587" s="12"/>
      <c r="UFX2587" s="12"/>
      <c r="UFY2587" s="12"/>
      <c r="UFZ2587" s="12"/>
      <c r="UGA2587" s="12"/>
      <c r="UGB2587" s="12"/>
      <c r="UGC2587" s="12"/>
      <c r="UGD2587" s="12"/>
      <c r="UGE2587" s="12"/>
      <c r="UGF2587" s="12"/>
      <c r="UGG2587" s="12"/>
      <c r="UGH2587" s="12"/>
      <c r="UGI2587" s="12"/>
      <c r="UGJ2587" s="12"/>
      <c r="UGK2587" s="12"/>
      <c r="UGL2587" s="12"/>
      <c r="UGM2587" s="12"/>
      <c r="UGN2587" s="12"/>
      <c r="UGO2587" s="12"/>
      <c r="UGP2587" s="12"/>
      <c r="UGQ2587" s="12"/>
      <c r="UGR2587" s="12"/>
      <c r="UGS2587" s="12"/>
      <c r="UGT2587" s="12"/>
      <c r="UGU2587" s="12"/>
      <c r="UGV2587" s="12"/>
      <c r="UGW2587" s="12"/>
      <c r="UGX2587" s="12"/>
      <c r="UGY2587" s="12"/>
      <c r="UGZ2587" s="12"/>
      <c r="UHA2587" s="12"/>
      <c r="UHB2587" s="12"/>
      <c r="UHC2587" s="12"/>
      <c r="UHD2587" s="12"/>
      <c r="UHE2587" s="12"/>
      <c r="UHF2587" s="12"/>
      <c r="UHG2587" s="12"/>
      <c r="UHH2587" s="12"/>
      <c r="UHI2587" s="12"/>
      <c r="UHJ2587" s="12"/>
      <c r="UHK2587" s="12"/>
      <c r="UHL2587" s="12"/>
      <c r="UHM2587" s="12"/>
      <c r="UHN2587" s="12"/>
      <c r="UHO2587" s="12"/>
      <c r="UHP2587" s="12"/>
      <c r="UHQ2587" s="12"/>
      <c r="UHR2587" s="12"/>
      <c r="UHS2587" s="12"/>
      <c r="UHT2587" s="12"/>
      <c r="UHU2587" s="12"/>
      <c r="UHV2587" s="12"/>
      <c r="UHW2587" s="12"/>
      <c r="UHX2587" s="12"/>
      <c r="UHY2587" s="12"/>
      <c r="UHZ2587" s="12"/>
      <c r="UIA2587" s="12"/>
      <c r="UIB2587" s="12"/>
      <c r="UIC2587" s="12"/>
      <c r="UID2587" s="12"/>
      <c r="UIE2587" s="12"/>
      <c r="UIF2587" s="12"/>
      <c r="UIG2587" s="12"/>
      <c r="UIH2587" s="12"/>
      <c r="UII2587" s="12"/>
      <c r="UIJ2587" s="12"/>
      <c r="UIK2587" s="12"/>
      <c r="UIL2587" s="12"/>
      <c r="UIM2587" s="12"/>
      <c r="UIN2587" s="12"/>
      <c r="UIO2587" s="12"/>
      <c r="UIP2587" s="12"/>
      <c r="UIQ2587" s="12"/>
      <c r="UIR2587" s="12"/>
      <c r="UIS2587" s="12"/>
      <c r="UIT2587" s="12"/>
      <c r="UIU2587" s="12"/>
      <c r="UIV2587" s="12"/>
      <c r="UIW2587" s="12"/>
      <c r="UIX2587" s="12"/>
      <c r="UIY2587" s="12"/>
      <c r="UIZ2587" s="12"/>
      <c r="UJA2587" s="12"/>
      <c r="UJB2587" s="12"/>
      <c r="UJC2587" s="12"/>
      <c r="UJD2587" s="12"/>
      <c r="UJE2587" s="12"/>
      <c r="UJF2587" s="12"/>
      <c r="UJG2587" s="12"/>
      <c r="UJH2587" s="12"/>
      <c r="UJI2587" s="12"/>
      <c r="UJJ2587" s="12"/>
      <c r="UJK2587" s="12"/>
      <c r="UJL2587" s="12"/>
      <c r="UJM2587" s="12"/>
      <c r="UJN2587" s="12"/>
      <c r="UJO2587" s="12"/>
      <c r="UJP2587" s="12"/>
      <c r="UJQ2587" s="12"/>
      <c r="UJR2587" s="12"/>
      <c r="UJS2587" s="12"/>
      <c r="UJT2587" s="12"/>
      <c r="UJU2587" s="12"/>
      <c r="UJV2587" s="12"/>
      <c r="UJW2587" s="12"/>
      <c r="UJX2587" s="12"/>
      <c r="UJY2587" s="12"/>
      <c r="UJZ2587" s="12"/>
      <c r="UKA2587" s="12"/>
      <c r="UKB2587" s="12"/>
      <c r="UKC2587" s="12"/>
      <c r="UKD2587" s="12"/>
      <c r="UKE2587" s="12"/>
      <c r="UKF2587" s="12"/>
      <c r="UKG2587" s="12"/>
      <c r="UKH2587" s="12"/>
      <c r="UKI2587" s="12"/>
      <c r="UKJ2587" s="12"/>
      <c r="UKK2587" s="12"/>
      <c r="UKL2587" s="12"/>
      <c r="UKM2587" s="12"/>
      <c r="UKN2587" s="12"/>
      <c r="UKO2587" s="12"/>
      <c r="UKP2587" s="12"/>
      <c r="UKQ2587" s="12"/>
      <c r="UKR2587" s="12"/>
      <c r="UKS2587" s="12"/>
      <c r="UKT2587" s="12"/>
      <c r="UKU2587" s="12"/>
      <c r="UKV2587" s="12"/>
      <c r="UKW2587" s="12"/>
      <c r="UKX2587" s="12"/>
      <c r="UKY2587" s="12"/>
      <c r="UKZ2587" s="12"/>
      <c r="ULA2587" s="12"/>
      <c r="ULB2587" s="12"/>
      <c r="ULC2587" s="12"/>
      <c r="ULD2587" s="12"/>
      <c r="ULE2587" s="12"/>
      <c r="ULF2587" s="12"/>
      <c r="ULG2587" s="12"/>
      <c r="ULH2587" s="12"/>
      <c r="ULI2587" s="12"/>
      <c r="ULJ2587" s="12"/>
      <c r="ULK2587" s="12"/>
      <c r="ULL2587" s="12"/>
      <c r="ULM2587" s="12"/>
      <c r="ULN2587" s="12"/>
      <c r="ULO2587" s="12"/>
      <c r="ULP2587" s="12"/>
      <c r="ULQ2587" s="12"/>
      <c r="ULR2587" s="12"/>
      <c r="ULS2587" s="12"/>
      <c r="ULT2587" s="12"/>
      <c r="ULU2587" s="12"/>
      <c r="ULV2587" s="12"/>
      <c r="ULW2587" s="12"/>
      <c r="ULX2587" s="12"/>
      <c r="ULY2587" s="12"/>
      <c r="ULZ2587" s="12"/>
      <c r="UMA2587" s="12"/>
      <c r="UMB2587" s="12"/>
      <c r="UMC2587" s="12"/>
      <c r="UMD2587" s="12"/>
      <c r="UME2587" s="12"/>
      <c r="UMF2587" s="12"/>
      <c r="UMG2587" s="12"/>
      <c r="UMH2587" s="12"/>
      <c r="UMI2587" s="12"/>
      <c r="UMJ2587" s="12"/>
      <c r="UMK2587" s="12"/>
      <c r="UML2587" s="12"/>
      <c r="UMM2587" s="12"/>
      <c r="UMN2587" s="12"/>
      <c r="UMO2587" s="12"/>
      <c r="UMP2587" s="12"/>
      <c r="UMQ2587" s="12"/>
      <c r="UMR2587" s="12"/>
      <c r="UMS2587" s="12"/>
      <c r="UMT2587" s="12"/>
      <c r="UMU2587" s="12"/>
      <c r="UMV2587" s="12"/>
      <c r="UMW2587" s="12"/>
      <c r="UMX2587" s="12"/>
      <c r="UMY2587" s="12"/>
      <c r="UMZ2587" s="12"/>
      <c r="UNA2587" s="12"/>
      <c r="UNB2587" s="12"/>
      <c r="UNC2587" s="12"/>
      <c r="UND2587" s="12"/>
      <c r="UNE2587" s="12"/>
      <c r="UNF2587" s="12"/>
      <c r="UNG2587" s="12"/>
      <c r="UNH2587" s="12"/>
      <c r="UNI2587" s="12"/>
      <c r="UNJ2587" s="12"/>
      <c r="UNK2587" s="12"/>
      <c r="UNL2587" s="12"/>
      <c r="UNM2587" s="12"/>
      <c r="UNN2587" s="12"/>
      <c r="UNO2587" s="12"/>
      <c r="UNP2587" s="12"/>
      <c r="UNQ2587" s="12"/>
      <c r="UNR2587" s="12"/>
      <c r="UNS2587" s="12"/>
      <c r="UNT2587" s="12"/>
      <c r="UNU2587" s="12"/>
      <c r="UNV2587" s="12"/>
      <c r="UNW2587" s="12"/>
      <c r="UNX2587" s="12"/>
      <c r="UNY2587" s="12"/>
      <c r="UNZ2587" s="12"/>
      <c r="UOA2587" s="12"/>
      <c r="UOB2587" s="12"/>
      <c r="UOC2587" s="12"/>
      <c r="UOD2587" s="12"/>
      <c r="UOE2587" s="12"/>
      <c r="UOF2587" s="12"/>
      <c r="UOG2587" s="12"/>
      <c r="UOH2587" s="12"/>
      <c r="UOI2587" s="12"/>
      <c r="UOJ2587" s="12"/>
      <c r="UOK2587" s="12"/>
      <c r="UOL2587" s="12"/>
      <c r="UOM2587" s="12"/>
      <c r="UON2587" s="12"/>
      <c r="UOO2587" s="12"/>
      <c r="UOP2587" s="12"/>
      <c r="UOQ2587" s="12"/>
      <c r="UOR2587" s="12"/>
      <c r="UOS2587" s="12"/>
      <c r="UOT2587" s="12"/>
      <c r="UOU2587" s="12"/>
      <c r="UOV2587" s="12"/>
      <c r="UOW2587" s="12"/>
      <c r="UOX2587" s="12"/>
      <c r="UOY2587" s="12"/>
      <c r="UOZ2587" s="12"/>
      <c r="UPA2587" s="12"/>
      <c r="UPB2587" s="12"/>
      <c r="UPC2587" s="12"/>
      <c r="UPD2587" s="12"/>
      <c r="UPE2587" s="12"/>
      <c r="UPF2587" s="12"/>
      <c r="UPG2587" s="12"/>
      <c r="UPH2587" s="12"/>
      <c r="UPI2587" s="12"/>
      <c r="UPJ2587" s="12"/>
      <c r="UPK2587" s="12"/>
      <c r="UPL2587" s="12"/>
      <c r="UPM2587" s="12"/>
      <c r="UPN2587" s="12"/>
      <c r="UPO2587" s="12"/>
      <c r="UPP2587" s="12"/>
      <c r="UPQ2587" s="12"/>
      <c r="UPR2587" s="12"/>
      <c r="UPS2587" s="12"/>
      <c r="UPT2587" s="12"/>
      <c r="UPU2587" s="12"/>
      <c r="UPV2587" s="12"/>
      <c r="UPW2587" s="12"/>
      <c r="UPX2587" s="12"/>
      <c r="UPY2587" s="12"/>
      <c r="UPZ2587" s="12"/>
      <c r="UQA2587" s="12"/>
      <c r="UQB2587" s="12"/>
      <c r="UQC2587" s="12"/>
      <c r="UQD2587" s="12"/>
      <c r="UQE2587" s="12"/>
      <c r="UQF2587" s="12"/>
      <c r="UQG2587" s="12"/>
      <c r="UQH2587" s="12"/>
      <c r="UQI2587" s="12"/>
      <c r="UQJ2587" s="12"/>
      <c r="UQK2587" s="12"/>
      <c r="UQL2587" s="12"/>
      <c r="UQM2587" s="12"/>
      <c r="UQN2587" s="12"/>
      <c r="UQO2587" s="12"/>
      <c r="UQP2587" s="12"/>
      <c r="UQQ2587" s="12"/>
      <c r="UQR2587" s="12"/>
      <c r="UQS2587" s="12"/>
      <c r="UQT2587" s="12"/>
      <c r="UQU2587" s="12"/>
      <c r="UQV2587" s="12"/>
      <c r="UQW2587" s="12"/>
      <c r="UQX2587" s="12"/>
      <c r="UQY2587" s="12"/>
      <c r="UQZ2587" s="12"/>
      <c r="URA2587" s="12"/>
      <c r="URB2587" s="12"/>
      <c r="URC2587" s="12"/>
      <c r="URD2587" s="12"/>
      <c r="URE2587" s="12"/>
      <c r="URF2587" s="12"/>
      <c r="URG2587" s="12"/>
      <c r="URH2587" s="12"/>
      <c r="URI2587" s="12"/>
      <c r="URJ2587" s="12"/>
      <c r="URK2587" s="12"/>
      <c r="URL2587" s="12"/>
      <c r="URM2587" s="12"/>
      <c r="URN2587" s="12"/>
      <c r="URO2587" s="12"/>
      <c r="URP2587" s="12"/>
      <c r="URQ2587" s="12"/>
      <c r="URR2587" s="12"/>
      <c r="URS2587" s="12"/>
      <c r="URT2587" s="12"/>
      <c r="URU2587" s="12"/>
      <c r="URV2587" s="12"/>
      <c r="URW2587" s="12"/>
      <c r="URX2587" s="12"/>
      <c r="URY2587" s="12"/>
      <c r="URZ2587" s="12"/>
      <c r="USA2587" s="12"/>
      <c r="USB2587" s="12"/>
      <c r="USC2587" s="12"/>
      <c r="USD2587" s="12"/>
      <c r="USE2587" s="12"/>
      <c r="USF2587" s="12"/>
      <c r="USG2587" s="12"/>
      <c r="USH2587" s="12"/>
      <c r="USI2587" s="12"/>
      <c r="USJ2587" s="12"/>
      <c r="USK2587" s="12"/>
      <c r="USL2587" s="12"/>
      <c r="USM2587" s="12"/>
      <c r="USN2587" s="12"/>
      <c r="USO2587" s="12"/>
      <c r="USP2587" s="12"/>
      <c r="USQ2587" s="12"/>
      <c r="USR2587" s="12"/>
      <c r="USS2587" s="12"/>
      <c r="UST2587" s="12"/>
      <c r="USU2587" s="12"/>
      <c r="USV2587" s="12"/>
      <c r="USW2587" s="12"/>
      <c r="USX2587" s="12"/>
      <c r="USY2587" s="12"/>
      <c r="USZ2587" s="12"/>
      <c r="UTA2587" s="12"/>
      <c r="UTB2587" s="12"/>
      <c r="UTC2587" s="12"/>
      <c r="UTD2587" s="12"/>
      <c r="UTE2587" s="12"/>
      <c r="UTF2587" s="12"/>
      <c r="UTG2587" s="12"/>
      <c r="UTH2587" s="12"/>
      <c r="UTI2587" s="12"/>
      <c r="UTJ2587" s="12"/>
      <c r="UTK2587" s="12"/>
      <c r="UTL2587" s="12"/>
      <c r="UTM2587" s="12"/>
      <c r="UTN2587" s="12"/>
      <c r="UTO2587" s="12"/>
      <c r="UTP2587" s="12"/>
      <c r="UTQ2587" s="12"/>
      <c r="UTR2587" s="12"/>
      <c r="UTS2587" s="12"/>
      <c r="UTT2587" s="12"/>
      <c r="UTU2587" s="12"/>
      <c r="UTV2587" s="12"/>
      <c r="UTW2587" s="12"/>
      <c r="UTX2587" s="12"/>
      <c r="UTY2587" s="12"/>
      <c r="UTZ2587" s="12"/>
      <c r="UUA2587" s="12"/>
      <c r="UUB2587" s="12"/>
      <c r="UUC2587" s="12"/>
      <c r="UUD2587" s="12"/>
      <c r="UUE2587" s="12"/>
      <c r="UUF2587" s="12"/>
      <c r="UUG2587" s="12"/>
      <c r="UUH2587" s="12"/>
      <c r="UUI2587" s="12"/>
      <c r="UUJ2587" s="12"/>
      <c r="UUK2587" s="12"/>
      <c r="UUL2587" s="12"/>
      <c r="UUM2587" s="12"/>
      <c r="UUN2587" s="12"/>
      <c r="UUO2587" s="12"/>
      <c r="UUP2587" s="12"/>
      <c r="UUQ2587" s="12"/>
      <c r="UUR2587" s="12"/>
      <c r="UUS2587" s="12"/>
      <c r="UUT2587" s="12"/>
      <c r="UUU2587" s="12"/>
      <c r="UUV2587" s="12"/>
      <c r="UUW2587" s="12"/>
      <c r="UUX2587" s="12"/>
      <c r="UUY2587" s="12"/>
      <c r="UUZ2587" s="12"/>
      <c r="UVA2587" s="12"/>
      <c r="UVB2587" s="12"/>
      <c r="UVC2587" s="12"/>
      <c r="UVD2587" s="12"/>
      <c r="UVE2587" s="12"/>
      <c r="UVF2587" s="12"/>
      <c r="UVG2587" s="12"/>
      <c r="UVH2587" s="12"/>
      <c r="UVI2587" s="12"/>
      <c r="UVJ2587" s="12"/>
      <c r="UVK2587" s="12"/>
      <c r="UVL2587" s="12"/>
      <c r="UVM2587" s="12"/>
      <c r="UVN2587" s="12"/>
      <c r="UVO2587" s="12"/>
      <c r="UVP2587" s="12"/>
      <c r="UVQ2587" s="12"/>
      <c r="UVR2587" s="12"/>
      <c r="UVS2587" s="12"/>
      <c r="UVT2587" s="12"/>
      <c r="UVU2587" s="12"/>
      <c r="UVV2587" s="12"/>
      <c r="UVW2587" s="12"/>
      <c r="UVX2587" s="12"/>
      <c r="UVY2587" s="12"/>
      <c r="UVZ2587" s="12"/>
      <c r="UWA2587" s="12"/>
      <c r="UWB2587" s="12"/>
      <c r="UWC2587" s="12"/>
      <c r="UWD2587" s="12"/>
      <c r="UWE2587" s="12"/>
      <c r="UWF2587" s="12"/>
      <c r="UWG2587" s="12"/>
      <c r="UWH2587" s="12"/>
      <c r="UWI2587" s="12"/>
      <c r="UWJ2587" s="12"/>
      <c r="UWK2587" s="12"/>
      <c r="UWL2587" s="12"/>
      <c r="UWM2587" s="12"/>
      <c r="UWN2587" s="12"/>
      <c r="UWO2587" s="12"/>
      <c r="UWP2587" s="12"/>
      <c r="UWQ2587" s="12"/>
      <c r="UWR2587" s="12"/>
      <c r="UWS2587" s="12"/>
      <c r="UWT2587" s="12"/>
      <c r="UWU2587" s="12"/>
      <c r="UWV2587" s="12"/>
      <c r="UWW2587" s="12"/>
      <c r="UWX2587" s="12"/>
      <c r="UWY2587" s="12"/>
      <c r="UWZ2587" s="12"/>
      <c r="UXA2587" s="12"/>
      <c r="UXB2587" s="12"/>
      <c r="UXC2587" s="12"/>
      <c r="UXD2587" s="12"/>
      <c r="UXE2587" s="12"/>
      <c r="UXF2587" s="12"/>
      <c r="UXG2587" s="12"/>
      <c r="UXH2587" s="12"/>
      <c r="UXI2587" s="12"/>
      <c r="UXJ2587" s="12"/>
      <c r="UXK2587" s="12"/>
      <c r="UXL2587" s="12"/>
      <c r="UXM2587" s="12"/>
      <c r="UXN2587" s="12"/>
      <c r="UXO2587" s="12"/>
      <c r="UXP2587" s="12"/>
      <c r="UXQ2587" s="12"/>
      <c r="UXR2587" s="12"/>
      <c r="UXS2587" s="12"/>
      <c r="UXT2587" s="12"/>
      <c r="UXU2587" s="12"/>
      <c r="UXV2587" s="12"/>
      <c r="UXW2587" s="12"/>
      <c r="UXX2587" s="12"/>
      <c r="UXY2587" s="12"/>
      <c r="UXZ2587" s="12"/>
      <c r="UYA2587" s="12"/>
      <c r="UYB2587" s="12"/>
      <c r="UYC2587" s="12"/>
      <c r="UYD2587" s="12"/>
      <c r="UYE2587" s="12"/>
      <c r="UYF2587" s="12"/>
      <c r="UYG2587" s="12"/>
      <c r="UYH2587" s="12"/>
      <c r="UYI2587" s="12"/>
      <c r="UYJ2587" s="12"/>
      <c r="UYK2587" s="12"/>
      <c r="UYL2587" s="12"/>
      <c r="UYM2587" s="12"/>
      <c r="UYN2587" s="12"/>
      <c r="UYO2587" s="12"/>
      <c r="UYP2587" s="12"/>
      <c r="UYQ2587" s="12"/>
      <c r="UYR2587" s="12"/>
      <c r="UYS2587" s="12"/>
      <c r="UYT2587" s="12"/>
      <c r="UYU2587" s="12"/>
      <c r="UYV2587" s="12"/>
      <c r="UYW2587" s="12"/>
      <c r="UYX2587" s="12"/>
      <c r="UYY2587" s="12"/>
      <c r="UYZ2587" s="12"/>
      <c r="UZA2587" s="12"/>
      <c r="UZB2587" s="12"/>
      <c r="UZC2587" s="12"/>
      <c r="UZD2587" s="12"/>
      <c r="UZE2587" s="12"/>
      <c r="UZF2587" s="12"/>
      <c r="UZG2587" s="12"/>
      <c r="UZH2587" s="12"/>
      <c r="UZI2587" s="12"/>
      <c r="UZJ2587" s="12"/>
      <c r="UZK2587" s="12"/>
      <c r="UZL2587" s="12"/>
      <c r="UZM2587" s="12"/>
      <c r="UZN2587" s="12"/>
      <c r="UZO2587" s="12"/>
      <c r="UZP2587" s="12"/>
      <c r="UZQ2587" s="12"/>
      <c r="UZR2587" s="12"/>
      <c r="UZS2587" s="12"/>
      <c r="UZT2587" s="12"/>
      <c r="UZU2587" s="12"/>
      <c r="UZV2587" s="12"/>
      <c r="UZW2587" s="12"/>
      <c r="UZX2587" s="12"/>
      <c r="UZY2587" s="12"/>
      <c r="UZZ2587" s="12"/>
      <c r="VAA2587" s="12"/>
      <c r="VAB2587" s="12"/>
      <c r="VAC2587" s="12"/>
      <c r="VAD2587" s="12"/>
      <c r="VAE2587" s="12"/>
      <c r="VAF2587" s="12"/>
      <c r="VAG2587" s="12"/>
      <c r="VAH2587" s="12"/>
      <c r="VAI2587" s="12"/>
      <c r="VAJ2587" s="12"/>
      <c r="VAK2587" s="12"/>
      <c r="VAL2587" s="12"/>
      <c r="VAM2587" s="12"/>
      <c r="VAN2587" s="12"/>
      <c r="VAO2587" s="12"/>
      <c r="VAP2587" s="12"/>
      <c r="VAQ2587" s="12"/>
      <c r="VAR2587" s="12"/>
      <c r="VAS2587" s="12"/>
      <c r="VAT2587" s="12"/>
      <c r="VAU2587" s="12"/>
      <c r="VAV2587" s="12"/>
      <c r="VAW2587" s="12"/>
      <c r="VAX2587" s="12"/>
      <c r="VAY2587" s="12"/>
      <c r="VAZ2587" s="12"/>
      <c r="VBA2587" s="12"/>
      <c r="VBB2587" s="12"/>
      <c r="VBC2587" s="12"/>
      <c r="VBD2587" s="12"/>
      <c r="VBE2587" s="12"/>
      <c r="VBF2587" s="12"/>
      <c r="VBG2587" s="12"/>
      <c r="VBH2587" s="12"/>
      <c r="VBI2587" s="12"/>
      <c r="VBJ2587" s="12"/>
      <c r="VBK2587" s="12"/>
      <c r="VBL2587" s="12"/>
      <c r="VBM2587" s="12"/>
      <c r="VBN2587" s="12"/>
      <c r="VBO2587" s="12"/>
      <c r="VBP2587" s="12"/>
      <c r="VBQ2587" s="12"/>
      <c r="VBR2587" s="12"/>
      <c r="VBS2587" s="12"/>
      <c r="VBT2587" s="12"/>
      <c r="VBU2587" s="12"/>
      <c r="VBV2587" s="12"/>
      <c r="VBW2587" s="12"/>
      <c r="VBX2587" s="12"/>
      <c r="VBY2587" s="12"/>
      <c r="VBZ2587" s="12"/>
      <c r="VCA2587" s="12"/>
      <c r="VCB2587" s="12"/>
      <c r="VCC2587" s="12"/>
      <c r="VCD2587" s="12"/>
      <c r="VCE2587" s="12"/>
      <c r="VCF2587" s="12"/>
      <c r="VCG2587" s="12"/>
      <c r="VCH2587" s="12"/>
      <c r="VCI2587" s="12"/>
      <c r="VCJ2587" s="12"/>
      <c r="VCK2587" s="12"/>
      <c r="VCL2587" s="12"/>
      <c r="VCM2587" s="12"/>
      <c r="VCN2587" s="12"/>
      <c r="VCO2587" s="12"/>
      <c r="VCP2587" s="12"/>
      <c r="VCQ2587" s="12"/>
      <c r="VCR2587" s="12"/>
      <c r="VCS2587" s="12"/>
      <c r="VCT2587" s="12"/>
      <c r="VCU2587" s="12"/>
      <c r="VCV2587" s="12"/>
      <c r="VCW2587" s="12"/>
      <c r="VCX2587" s="12"/>
      <c r="VCY2587" s="12"/>
      <c r="VCZ2587" s="12"/>
      <c r="VDA2587" s="12"/>
      <c r="VDB2587" s="12"/>
      <c r="VDC2587" s="12"/>
      <c r="VDD2587" s="12"/>
      <c r="VDE2587" s="12"/>
      <c r="VDF2587" s="12"/>
      <c r="VDG2587" s="12"/>
      <c r="VDH2587" s="12"/>
      <c r="VDI2587" s="12"/>
      <c r="VDJ2587" s="12"/>
      <c r="VDK2587" s="12"/>
      <c r="VDL2587" s="12"/>
      <c r="VDM2587" s="12"/>
      <c r="VDN2587" s="12"/>
      <c r="VDO2587" s="12"/>
      <c r="VDP2587" s="12"/>
      <c r="VDQ2587" s="12"/>
      <c r="VDR2587" s="12"/>
      <c r="VDS2587" s="12"/>
      <c r="VDT2587" s="12"/>
      <c r="VDU2587" s="12"/>
      <c r="VDV2587" s="12"/>
      <c r="VDW2587" s="12"/>
      <c r="VDX2587" s="12"/>
      <c r="VDY2587" s="12"/>
      <c r="VDZ2587" s="12"/>
      <c r="VEA2587" s="12"/>
      <c r="VEB2587" s="12"/>
      <c r="VEC2587" s="12"/>
      <c r="VED2587" s="12"/>
      <c r="VEE2587" s="12"/>
      <c r="VEF2587" s="12"/>
      <c r="VEG2587" s="12"/>
      <c r="VEH2587" s="12"/>
      <c r="VEI2587" s="12"/>
      <c r="VEJ2587" s="12"/>
      <c r="VEK2587" s="12"/>
      <c r="VEL2587" s="12"/>
      <c r="VEM2587" s="12"/>
      <c r="VEN2587" s="12"/>
      <c r="VEO2587" s="12"/>
      <c r="VEP2587" s="12"/>
      <c r="VEQ2587" s="12"/>
      <c r="VER2587" s="12"/>
      <c r="VES2587" s="12"/>
      <c r="VET2587" s="12"/>
      <c r="VEU2587" s="12"/>
      <c r="VEV2587" s="12"/>
      <c r="VEW2587" s="12"/>
      <c r="VEX2587" s="12"/>
      <c r="VEY2587" s="12"/>
      <c r="VEZ2587" s="12"/>
      <c r="VFA2587" s="12"/>
      <c r="VFB2587" s="12"/>
      <c r="VFC2587" s="12"/>
      <c r="VFD2587" s="12"/>
      <c r="VFE2587" s="12"/>
      <c r="VFF2587" s="12"/>
      <c r="VFG2587" s="12"/>
      <c r="VFH2587" s="12"/>
      <c r="VFI2587" s="12"/>
      <c r="VFJ2587" s="12"/>
      <c r="VFK2587" s="12"/>
      <c r="VFL2587" s="12"/>
      <c r="VFM2587" s="12"/>
      <c r="VFN2587" s="12"/>
      <c r="VFO2587" s="12"/>
      <c r="VFP2587" s="12"/>
      <c r="VFQ2587" s="12"/>
      <c r="VFR2587" s="12"/>
      <c r="VFS2587" s="12"/>
      <c r="VFT2587" s="12"/>
      <c r="VFU2587" s="12"/>
      <c r="VFV2587" s="12"/>
      <c r="VFW2587" s="12"/>
      <c r="VFX2587" s="12"/>
      <c r="VFY2587" s="12"/>
      <c r="VFZ2587" s="12"/>
      <c r="VGA2587" s="12"/>
      <c r="VGB2587" s="12"/>
      <c r="VGC2587" s="12"/>
      <c r="VGD2587" s="12"/>
      <c r="VGE2587" s="12"/>
      <c r="VGF2587" s="12"/>
      <c r="VGG2587" s="12"/>
      <c r="VGH2587" s="12"/>
      <c r="VGI2587" s="12"/>
      <c r="VGJ2587" s="12"/>
      <c r="VGK2587" s="12"/>
      <c r="VGL2587" s="12"/>
      <c r="VGM2587" s="12"/>
      <c r="VGN2587" s="12"/>
      <c r="VGO2587" s="12"/>
      <c r="VGP2587" s="12"/>
      <c r="VGQ2587" s="12"/>
      <c r="VGR2587" s="12"/>
      <c r="VGS2587" s="12"/>
      <c r="VGT2587" s="12"/>
      <c r="VGU2587" s="12"/>
      <c r="VGV2587" s="12"/>
      <c r="VGW2587" s="12"/>
      <c r="VGX2587" s="12"/>
      <c r="VGY2587" s="12"/>
      <c r="VGZ2587" s="12"/>
      <c r="VHA2587" s="12"/>
      <c r="VHB2587" s="12"/>
      <c r="VHC2587" s="12"/>
      <c r="VHD2587" s="12"/>
      <c r="VHE2587" s="12"/>
      <c r="VHF2587" s="12"/>
      <c r="VHG2587" s="12"/>
      <c r="VHH2587" s="12"/>
      <c r="VHI2587" s="12"/>
      <c r="VHJ2587" s="12"/>
      <c r="VHK2587" s="12"/>
      <c r="VHL2587" s="12"/>
      <c r="VHM2587" s="12"/>
      <c r="VHN2587" s="12"/>
      <c r="VHO2587" s="12"/>
      <c r="VHP2587" s="12"/>
      <c r="VHQ2587" s="12"/>
      <c r="VHR2587" s="12"/>
      <c r="VHS2587" s="12"/>
      <c r="VHT2587" s="12"/>
      <c r="VHU2587" s="12"/>
      <c r="VHV2587" s="12"/>
      <c r="VHW2587" s="12"/>
      <c r="VHX2587" s="12"/>
      <c r="VHY2587" s="12"/>
      <c r="VHZ2587" s="12"/>
      <c r="VIA2587" s="12"/>
      <c r="VIB2587" s="12"/>
      <c r="VIC2587" s="12"/>
      <c r="VID2587" s="12"/>
      <c r="VIE2587" s="12"/>
      <c r="VIF2587" s="12"/>
      <c r="VIG2587" s="12"/>
      <c r="VIH2587" s="12"/>
      <c r="VII2587" s="12"/>
      <c r="VIJ2587" s="12"/>
      <c r="VIK2587" s="12"/>
      <c r="VIL2587" s="12"/>
      <c r="VIM2587" s="12"/>
      <c r="VIN2587" s="12"/>
      <c r="VIO2587" s="12"/>
      <c r="VIP2587" s="12"/>
      <c r="VIQ2587" s="12"/>
      <c r="VIR2587" s="12"/>
      <c r="VIS2587" s="12"/>
      <c r="VIT2587" s="12"/>
      <c r="VIU2587" s="12"/>
      <c r="VIV2587" s="12"/>
      <c r="VIW2587" s="12"/>
      <c r="VIX2587" s="12"/>
      <c r="VIY2587" s="12"/>
      <c r="VIZ2587" s="12"/>
      <c r="VJA2587" s="12"/>
      <c r="VJB2587" s="12"/>
      <c r="VJC2587" s="12"/>
      <c r="VJD2587" s="12"/>
      <c r="VJE2587" s="12"/>
      <c r="VJF2587" s="12"/>
      <c r="VJG2587" s="12"/>
      <c r="VJH2587" s="12"/>
      <c r="VJI2587" s="12"/>
      <c r="VJJ2587" s="12"/>
      <c r="VJK2587" s="12"/>
      <c r="VJL2587" s="12"/>
      <c r="VJM2587" s="12"/>
      <c r="VJN2587" s="12"/>
      <c r="VJO2587" s="12"/>
      <c r="VJP2587" s="12"/>
      <c r="VJQ2587" s="12"/>
      <c r="VJR2587" s="12"/>
      <c r="VJS2587" s="12"/>
      <c r="VJT2587" s="12"/>
      <c r="VJU2587" s="12"/>
      <c r="VJV2587" s="12"/>
      <c r="VJW2587" s="12"/>
      <c r="VJX2587" s="12"/>
      <c r="VJY2587" s="12"/>
      <c r="VJZ2587" s="12"/>
      <c r="VKA2587" s="12"/>
      <c r="VKB2587" s="12"/>
      <c r="VKC2587" s="12"/>
      <c r="VKD2587" s="12"/>
      <c r="VKE2587" s="12"/>
      <c r="VKF2587" s="12"/>
      <c r="VKG2587" s="12"/>
      <c r="VKH2587" s="12"/>
      <c r="VKI2587" s="12"/>
      <c r="VKJ2587" s="12"/>
      <c r="VKK2587" s="12"/>
      <c r="VKL2587" s="12"/>
      <c r="VKM2587" s="12"/>
      <c r="VKN2587" s="12"/>
      <c r="VKO2587" s="12"/>
      <c r="VKP2587" s="12"/>
      <c r="VKQ2587" s="12"/>
      <c r="VKR2587" s="12"/>
      <c r="VKS2587" s="12"/>
      <c r="VKT2587" s="12"/>
      <c r="VKU2587" s="12"/>
      <c r="VKV2587" s="12"/>
      <c r="VKW2587" s="12"/>
      <c r="VKX2587" s="12"/>
      <c r="VKY2587" s="12"/>
      <c r="VKZ2587" s="12"/>
      <c r="VLA2587" s="12"/>
      <c r="VLB2587" s="12"/>
      <c r="VLC2587" s="12"/>
      <c r="VLD2587" s="12"/>
      <c r="VLE2587" s="12"/>
      <c r="VLF2587" s="12"/>
      <c r="VLG2587" s="12"/>
      <c r="VLH2587" s="12"/>
      <c r="VLI2587" s="12"/>
      <c r="VLJ2587" s="12"/>
      <c r="VLK2587" s="12"/>
      <c r="VLL2587" s="12"/>
      <c r="VLM2587" s="12"/>
      <c r="VLN2587" s="12"/>
      <c r="VLO2587" s="12"/>
      <c r="VLP2587" s="12"/>
      <c r="VLQ2587" s="12"/>
      <c r="VLR2587" s="12"/>
      <c r="VLS2587" s="12"/>
      <c r="VLT2587" s="12"/>
      <c r="VLU2587" s="12"/>
      <c r="VLV2587" s="12"/>
      <c r="VLW2587" s="12"/>
      <c r="VLX2587" s="12"/>
      <c r="VLY2587" s="12"/>
      <c r="VLZ2587" s="12"/>
      <c r="VMA2587" s="12"/>
      <c r="VMB2587" s="12"/>
      <c r="VMC2587" s="12"/>
      <c r="VMD2587" s="12"/>
      <c r="VME2587" s="12"/>
      <c r="VMF2587" s="12"/>
      <c r="VMG2587" s="12"/>
      <c r="VMH2587" s="12"/>
      <c r="VMI2587" s="12"/>
      <c r="VMJ2587" s="12"/>
      <c r="VMK2587" s="12"/>
      <c r="VML2587" s="12"/>
      <c r="VMM2587" s="12"/>
      <c r="VMN2587" s="12"/>
      <c r="VMO2587" s="12"/>
      <c r="VMP2587" s="12"/>
      <c r="VMQ2587" s="12"/>
      <c r="VMR2587" s="12"/>
      <c r="VMS2587" s="12"/>
      <c r="VMT2587" s="12"/>
      <c r="VMU2587" s="12"/>
      <c r="VMV2587" s="12"/>
      <c r="VMW2587" s="12"/>
      <c r="VMX2587" s="12"/>
      <c r="VMY2587" s="12"/>
      <c r="VMZ2587" s="12"/>
      <c r="VNA2587" s="12"/>
      <c r="VNB2587" s="12"/>
      <c r="VNC2587" s="12"/>
      <c r="VND2587" s="12"/>
      <c r="VNE2587" s="12"/>
      <c r="VNF2587" s="12"/>
      <c r="VNG2587" s="12"/>
      <c r="VNH2587" s="12"/>
      <c r="VNI2587" s="12"/>
      <c r="VNJ2587" s="12"/>
      <c r="VNK2587" s="12"/>
      <c r="VNL2587" s="12"/>
      <c r="VNM2587" s="12"/>
      <c r="VNN2587" s="12"/>
      <c r="VNO2587" s="12"/>
      <c r="VNP2587" s="12"/>
      <c r="VNQ2587" s="12"/>
      <c r="VNR2587" s="12"/>
      <c r="VNS2587" s="12"/>
      <c r="VNT2587" s="12"/>
      <c r="VNU2587" s="12"/>
      <c r="VNV2587" s="12"/>
      <c r="VNW2587" s="12"/>
      <c r="VNX2587" s="12"/>
      <c r="VNY2587" s="12"/>
      <c r="VNZ2587" s="12"/>
      <c r="VOA2587" s="12"/>
      <c r="VOB2587" s="12"/>
      <c r="VOC2587" s="12"/>
      <c r="VOD2587" s="12"/>
      <c r="VOE2587" s="12"/>
      <c r="VOF2587" s="12"/>
      <c r="VOG2587" s="12"/>
      <c r="VOH2587" s="12"/>
      <c r="VOI2587" s="12"/>
      <c r="VOJ2587" s="12"/>
      <c r="VOK2587" s="12"/>
      <c r="VOL2587" s="12"/>
      <c r="VOM2587" s="12"/>
      <c r="VON2587" s="12"/>
      <c r="VOO2587" s="12"/>
      <c r="VOP2587" s="12"/>
      <c r="VOQ2587" s="12"/>
      <c r="VOR2587" s="12"/>
      <c r="VOS2587" s="12"/>
      <c r="VOT2587" s="12"/>
      <c r="VOU2587" s="12"/>
      <c r="VOV2587" s="12"/>
      <c r="VOW2587" s="12"/>
      <c r="VOX2587" s="12"/>
      <c r="VOY2587" s="12"/>
      <c r="VOZ2587" s="12"/>
      <c r="VPA2587" s="12"/>
      <c r="VPB2587" s="12"/>
      <c r="VPC2587" s="12"/>
      <c r="VPD2587" s="12"/>
      <c r="VPE2587" s="12"/>
      <c r="VPF2587" s="12"/>
      <c r="VPG2587" s="12"/>
      <c r="VPH2587" s="12"/>
      <c r="VPI2587" s="12"/>
      <c r="VPJ2587" s="12"/>
      <c r="VPK2587" s="12"/>
      <c r="VPL2587" s="12"/>
      <c r="VPM2587" s="12"/>
      <c r="VPN2587" s="12"/>
      <c r="VPO2587" s="12"/>
      <c r="VPP2587" s="12"/>
      <c r="VPQ2587" s="12"/>
      <c r="VPR2587" s="12"/>
      <c r="VPS2587" s="12"/>
      <c r="VPT2587" s="12"/>
      <c r="VPU2587" s="12"/>
      <c r="VPV2587" s="12"/>
      <c r="VPW2587" s="12"/>
      <c r="VPX2587" s="12"/>
      <c r="VPY2587" s="12"/>
      <c r="VPZ2587" s="12"/>
      <c r="VQA2587" s="12"/>
      <c r="VQB2587" s="12"/>
      <c r="VQC2587" s="12"/>
      <c r="VQD2587" s="12"/>
      <c r="VQE2587" s="12"/>
      <c r="VQF2587" s="12"/>
      <c r="VQG2587" s="12"/>
      <c r="VQH2587" s="12"/>
      <c r="VQI2587" s="12"/>
      <c r="VQJ2587" s="12"/>
      <c r="VQK2587" s="12"/>
      <c r="VQL2587" s="12"/>
      <c r="VQM2587" s="12"/>
      <c r="VQN2587" s="12"/>
      <c r="VQO2587" s="12"/>
      <c r="VQP2587" s="12"/>
      <c r="VQQ2587" s="12"/>
      <c r="VQR2587" s="12"/>
      <c r="VQS2587" s="12"/>
      <c r="VQT2587" s="12"/>
      <c r="VQU2587" s="12"/>
      <c r="VQV2587" s="12"/>
      <c r="VQW2587" s="12"/>
      <c r="VQX2587" s="12"/>
      <c r="VQY2587" s="12"/>
      <c r="VQZ2587" s="12"/>
      <c r="VRA2587" s="12"/>
      <c r="VRB2587" s="12"/>
      <c r="VRC2587" s="12"/>
      <c r="VRD2587" s="12"/>
      <c r="VRE2587" s="12"/>
      <c r="VRF2587" s="12"/>
      <c r="VRG2587" s="12"/>
      <c r="VRH2587" s="12"/>
      <c r="VRI2587" s="12"/>
      <c r="VRJ2587" s="12"/>
      <c r="VRK2587" s="12"/>
      <c r="VRL2587" s="12"/>
      <c r="VRM2587" s="12"/>
      <c r="VRN2587" s="12"/>
      <c r="VRO2587" s="12"/>
      <c r="VRP2587" s="12"/>
      <c r="VRQ2587" s="12"/>
      <c r="VRR2587" s="12"/>
      <c r="VRS2587" s="12"/>
      <c r="VRT2587" s="12"/>
      <c r="VRU2587" s="12"/>
      <c r="VRV2587" s="12"/>
      <c r="VRW2587" s="12"/>
      <c r="VRX2587" s="12"/>
      <c r="VRY2587" s="12"/>
      <c r="VRZ2587" s="12"/>
      <c r="VSA2587" s="12"/>
      <c r="VSB2587" s="12"/>
      <c r="VSC2587" s="12"/>
      <c r="VSD2587" s="12"/>
      <c r="VSE2587" s="12"/>
      <c r="VSF2587" s="12"/>
      <c r="VSG2587" s="12"/>
      <c r="VSH2587" s="12"/>
      <c r="VSI2587" s="12"/>
      <c r="VSJ2587" s="12"/>
      <c r="VSK2587" s="12"/>
      <c r="VSL2587" s="12"/>
      <c r="VSM2587" s="12"/>
      <c r="VSN2587" s="12"/>
      <c r="VSO2587" s="12"/>
      <c r="VSP2587" s="12"/>
      <c r="VSQ2587" s="12"/>
      <c r="VSR2587" s="12"/>
      <c r="VSS2587" s="12"/>
      <c r="VST2587" s="12"/>
      <c r="VSU2587" s="12"/>
      <c r="VSV2587" s="12"/>
      <c r="VSW2587" s="12"/>
      <c r="VSX2587" s="12"/>
      <c r="VSY2587" s="12"/>
      <c r="VSZ2587" s="12"/>
      <c r="VTA2587" s="12"/>
      <c r="VTB2587" s="12"/>
      <c r="VTC2587" s="12"/>
      <c r="VTD2587" s="12"/>
      <c r="VTE2587" s="12"/>
      <c r="VTF2587" s="12"/>
      <c r="VTG2587" s="12"/>
      <c r="VTH2587" s="12"/>
      <c r="VTI2587" s="12"/>
      <c r="VTJ2587" s="12"/>
      <c r="VTK2587" s="12"/>
      <c r="VTL2587" s="12"/>
      <c r="VTM2587" s="12"/>
      <c r="VTN2587" s="12"/>
      <c r="VTO2587" s="12"/>
      <c r="VTP2587" s="12"/>
      <c r="VTQ2587" s="12"/>
      <c r="VTR2587" s="12"/>
      <c r="VTS2587" s="12"/>
      <c r="VTT2587" s="12"/>
      <c r="VTU2587" s="12"/>
      <c r="VTV2587" s="12"/>
      <c r="VTW2587" s="12"/>
      <c r="VTX2587" s="12"/>
      <c r="VTY2587" s="12"/>
      <c r="VTZ2587" s="12"/>
      <c r="VUA2587" s="12"/>
      <c r="VUB2587" s="12"/>
      <c r="VUC2587" s="12"/>
      <c r="VUD2587" s="12"/>
      <c r="VUE2587" s="12"/>
      <c r="VUF2587" s="12"/>
      <c r="VUG2587" s="12"/>
      <c r="VUH2587" s="12"/>
      <c r="VUI2587" s="12"/>
      <c r="VUJ2587" s="12"/>
      <c r="VUK2587" s="12"/>
      <c r="VUL2587" s="12"/>
      <c r="VUM2587" s="12"/>
      <c r="VUN2587" s="12"/>
      <c r="VUO2587" s="12"/>
      <c r="VUP2587" s="12"/>
      <c r="VUQ2587" s="12"/>
      <c r="VUR2587" s="12"/>
      <c r="VUS2587" s="12"/>
      <c r="VUT2587" s="12"/>
      <c r="VUU2587" s="12"/>
      <c r="VUV2587" s="12"/>
      <c r="VUW2587" s="12"/>
      <c r="VUX2587" s="12"/>
      <c r="VUY2587" s="12"/>
      <c r="VUZ2587" s="12"/>
      <c r="VVA2587" s="12"/>
      <c r="VVB2587" s="12"/>
      <c r="VVC2587" s="12"/>
      <c r="VVD2587" s="12"/>
      <c r="VVE2587" s="12"/>
      <c r="VVF2587" s="12"/>
      <c r="VVG2587" s="12"/>
      <c r="VVH2587" s="12"/>
      <c r="VVI2587" s="12"/>
      <c r="VVJ2587" s="12"/>
      <c r="VVK2587" s="12"/>
      <c r="VVL2587" s="12"/>
      <c r="VVM2587" s="12"/>
      <c r="VVN2587" s="12"/>
      <c r="VVO2587" s="12"/>
      <c r="VVP2587" s="12"/>
      <c r="VVQ2587" s="12"/>
      <c r="VVR2587" s="12"/>
      <c r="VVS2587" s="12"/>
      <c r="VVT2587" s="12"/>
      <c r="VVU2587" s="12"/>
      <c r="VVV2587" s="12"/>
      <c r="VVW2587" s="12"/>
      <c r="VVX2587" s="12"/>
      <c r="VVY2587" s="12"/>
      <c r="VVZ2587" s="12"/>
      <c r="VWA2587" s="12"/>
      <c r="VWB2587" s="12"/>
      <c r="VWC2587" s="12"/>
      <c r="VWD2587" s="12"/>
      <c r="VWE2587" s="12"/>
      <c r="VWF2587" s="12"/>
      <c r="VWG2587" s="12"/>
      <c r="VWH2587" s="12"/>
      <c r="VWI2587" s="12"/>
      <c r="VWJ2587" s="12"/>
      <c r="VWK2587" s="12"/>
      <c r="VWL2587" s="12"/>
      <c r="VWM2587" s="12"/>
      <c r="VWN2587" s="12"/>
      <c r="VWO2587" s="12"/>
      <c r="VWP2587" s="12"/>
      <c r="VWQ2587" s="12"/>
      <c r="VWR2587" s="12"/>
      <c r="VWS2587" s="12"/>
      <c r="VWT2587" s="12"/>
      <c r="VWU2587" s="12"/>
      <c r="VWV2587" s="12"/>
      <c r="VWW2587" s="12"/>
      <c r="VWX2587" s="12"/>
      <c r="VWY2587" s="12"/>
      <c r="VWZ2587" s="12"/>
      <c r="VXA2587" s="12"/>
      <c r="VXB2587" s="12"/>
      <c r="VXC2587" s="12"/>
      <c r="VXD2587" s="12"/>
      <c r="VXE2587" s="12"/>
      <c r="VXF2587" s="12"/>
      <c r="VXG2587" s="12"/>
      <c r="VXH2587" s="12"/>
      <c r="VXI2587" s="12"/>
      <c r="VXJ2587" s="12"/>
      <c r="VXK2587" s="12"/>
      <c r="VXL2587" s="12"/>
      <c r="VXM2587" s="12"/>
      <c r="VXN2587" s="12"/>
      <c r="VXO2587" s="12"/>
      <c r="VXP2587" s="12"/>
      <c r="VXQ2587" s="12"/>
      <c r="VXR2587" s="12"/>
      <c r="VXS2587" s="12"/>
      <c r="VXT2587" s="12"/>
      <c r="VXU2587" s="12"/>
      <c r="VXV2587" s="12"/>
      <c r="VXW2587" s="12"/>
      <c r="VXX2587" s="12"/>
      <c r="VXY2587" s="12"/>
      <c r="VXZ2587" s="12"/>
      <c r="VYA2587" s="12"/>
      <c r="VYB2587" s="12"/>
      <c r="VYC2587" s="12"/>
      <c r="VYD2587" s="12"/>
      <c r="VYE2587" s="12"/>
      <c r="VYF2587" s="12"/>
      <c r="VYG2587" s="12"/>
      <c r="VYH2587" s="12"/>
      <c r="VYI2587" s="12"/>
      <c r="VYJ2587" s="12"/>
      <c r="VYK2587" s="12"/>
      <c r="VYL2587" s="12"/>
      <c r="VYM2587" s="12"/>
      <c r="VYN2587" s="12"/>
      <c r="VYO2587" s="12"/>
      <c r="VYP2587" s="12"/>
      <c r="VYQ2587" s="12"/>
      <c r="VYR2587" s="12"/>
      <c r="VYS2587" s="12"/>
      <c r="VYT2587" s="12"/>
      <c r="VYU2587" s="12"/>
      <c r="VYV2587" s="12"/>
      <c r="VYW2587" s="12"/>
      <c r="VYX2587" s="12"/>
      <c r="VYY2587" s="12"/>
      <c r="VYZ2587" s="12"/>
      <c r="VZA2587" s="12"/>
      <c r="VZB2587" s="12"/>
      <c r="VZC2587" s="12"/>
      <c r="VZD2587" s="12"/>
      <c r="VZE2587" s="12"/>
      <c r="VZF2587" s="12"/>
      <c r="VZG2587" s="12"/>
      <c r="VZH2587" s="12"/>
      <c r="VZI2587" s="12"/>
      <c r="VZJ2587" s="12"/>
      <c r="VZK2587" s="12"/>
      <c r="VZL2587" s="12"/>
      <c r="VZM2587" s="12"/>
      <c r="VZN2587" s="12"/>
      <c r="VZO2587" s="12"/>
      <c r="VZP2587" s="12"/>
      <c r="VZQ2587" s="12"/>
      <c r="VZR2587" s="12"/>
      <c r="VZS2587" s="12"/>
      <c r="VZT2587" s="12"/>
      <c r="VZU2587" s="12"/>
      <c r="VZV2587" s="12"/>
      <c r="VZW2587" s="12"/>
      <c r="VZX2587" s="12"/>
      <c r="VZY2587" s="12"/>
      <c r="VZZ2587" s="12"/>
      <c r="WAA2587" s="12"/>
      <c r="WAB2587" s="12"/>
      <c r="WAC2587" s="12"/>
      <c r="WAD2587" s="12"/>
      <c r="WAE2587" s="12"/>
      <c r="WAF2587" s="12"/>
      <c r="WAG2587" s="12"/>
      <c r="WAH2587" s="12"/>
      <c r="WAI2587" s="12"/>
      <c r="WAJ2587" s="12"/>
      <c r="WAK2587" s="12"/>
      <c r="WAL2587" s="12"/>
      <c r="WAM2587" s="12"/>
      <c r="WAN2587" s="12"/>
      <c r="WAO2587" s="12"/>
      <c r="WAP2587" s="12"/>
      <c r="WAQ2587" s="12"/>
      <c r="WAR2587" s="12"/>
      <c r="WAS2587" s="12"/>
      <c r="WAT2587" s="12"/>
      <c r="WAU2587" s="12"/>
      <c r="WAV2587" s="12"/>
      <c r="WAW2587" s="12"/>
      <c r="WAX2587" s="12"/>
      <c r="WAY2587" s="12"/>
      <c r="WAZ2587" s="12"/>
      <c r="WBA2587" s="12"/>
      <c r="WBB2587" s="12"/>
      <c r="WBC2587" s="12"/>
      <c r="WBD2587" s="12"/>
      <c r="WBE2587" s="12"/>
      <c r="WBF2587" s="12"/>
      <c r="WBG2587" s="12"/>
      <c r="WBH2587" s="12"/>
      <c r="WBI2587" s="12"/>
      <c r="WBJ2587" s="12"/>
      <c r="WBK2587" s="12"/>
      <c r="WBL2587" s="12"/>
      <c r="WBM2587" s="12"/>
      <c r="WBN2587" s="12"/>
      <c r="WBO2587" s="12"/>
      <c r="WBP2587" s="12"/>
      <c r="WBQ2587" s="12"/>
      <c r="WBR2587" s="12"/>
      <c r="WBS2587" s="12"/>
      <c r="WBT2587" s="12"/>
      <c r="WBU2587" s="12"/>
      <c r="WBV2587" s="12"/>
      <c r="WBW2587" s="12"/>
      <c r="WBX2587" s="12"/>
      <c r="WBY2587" s="12"/>
      <c r="WBZ2587" s="12"/>
      <c r="WCA2587" s="12"/>
      <c r="WCB2587" s="12"/>
      <c r="WCC2587" s="12"/>
      <c r="WCD2587" s="12"/>
      <c r="WCE2587" s="12"/>
      <c r="WCF2587" s="12"/>
      <c r="WCG2587" s="12"/>
      <c r="WCH2587" s="12"/>
      <c r="WCI2587" s="12"/>
      <c r="WCJ2587" s="12"/>
      <c r="WCK2587" s="12"/>
      <c r="WCL2587" s="12"/>
      <c r="WCM2587" s="12"/>
      <c r="WCN2587" s="12"/>
      <c r="WCO2587" s="12"/>
      <c r="WCP2587" s="12"/>
      <c r="WCQ2587" s="12"/>
      <c r="WCR2587" s="12"/>
      <c r="WCS2587" s="12"/>
      <c r="WCT2587" s="12"/>
      <c r="WCU2587" s="12"/>
      <c r="WCV2587" s="12"/>
      <c r="WCW2587" s="12"/>
      <c r="WCX2587" s="12"/>
      <c r="WCY2587" s="12"/>
      <c r="WCZ2587" s="12"/>
      <c r="WDA2587" s="12"/>
      <c r="WDB2587" s="12"/>
      <c r="WDC2587" s="12"/>
      <c r="WDD2587" s="12"/>
      <c r="WDE2587" s="12"/>
      <c r="WDF2587" s="12"/>
      <c r="WDG2587" s="12"/>
      <c r="WDH2587" s="12"/>
      <c r="WDI2587" s="12"/>
      <c r="WDJ2587" s="12"/>
      <c r="WDK2587" s="12"/>
      <c r="WDL2587" s="12"/>
      <c r="WDM2587" s="12"/>
      <c r="WDN2587" s="12"/>
      <c r="WDO2587" s="12"/>
      <c r="WDP2587" s="12"/>
      <c r="WDQ2587" s="12"/>
      <c r="WDR2587" s="12"/>
      <c r="WDS2587" s="12"/>
      <c r="WDT2587" s="12"/>
      <c r="WDU2587" s="12"/>
      <c r="WDV2587" s="12"/>
      <c r="WDW2587" s="12"/>
      <c r="WDX2587" s="12"/>
      <c r="WDY2587" s="12"/>
      <c r="WDZ2587" s="12"/>
      <c r="WEA2587" s="12"/>
      <c r="WEB2587" s="12"/>
      <c r="WEC2587" s="12"/>
      <c r="WED2587" s="12"/>
      <c r="WEE2587" s="12"/>
      <c r="WEF2587" s="12"/>
      <c r="WEG2587" s="12"/>
      <c r="WEH2587" s="12"/>
      <c r="WEI2587" s="12"/>
      <c r="WEJ2587" s="12"/>
      <c r="WEK2587" s="12"/>
      <c r="WEL2587" s="12"/>
      <c r="WEM2587" s="12"/>
      <c r="WEN2587" s="12"/>
      <c r="WEO2587" s="12"/>
      <c r="WEP2587" s="12"/>
      <c r="WEQ2587" s="12"/>
      <c r="WER2587" s="12"/>
      <c r="WES2587" s="12"/>
      <c r="WET2587" s="12"/>
      <c r="WEU2587" s="12"/>
      <c r="WEV2587" s="12"/>
      <c r="WEW2587" s="12"/>
      <c r="WEX2587" s="12"/>
      <c r="WEY2587" s="12"/>
      <c r="WEZ2587" s="12"/>
      <c r="WFA2587" s="12"/>
      <c r="WFB2587" s="12"/>
      <c r="WFC2587" s="12"/>
      <c r="WFD2587" s="12"/>
      <c r="WFE2587" s="12"/>
      <c r="WFF2587" s="12"/>
      <c r="WFG2587" s="12"/>
      <c r="WFH2587" s="12"/>
      <c r="WFI2587" s="12"/>
      <c r="WFJ2587" s="12"/>
      <c r="WFK2587" s="12"/>
      <c r="WFL2587" s="12"/>
      <c r="WFM2587" s="12"/>
      <c r="WFN2587" s="12"/>
      <c r="WFO2587" s="12"/>
      <c r="WFP2587" s="12"/>
      <c r="WFQ2587" s="12"/>
      <c r="WFR2587" s="12"/>
      <c r="WFS2587" s="12"/>
      <c r="WFT2587" s="12"/>
      <c r="WFU2587" s="12"/>
      <c r="WFV2587" s="12"/>
      <c r="WFW2587" s="12"/>
      <c r="WFX2587" s="12"/>
      <c r="WFY2587" s="12"/>
      <c r="WFZ2587" s="12"/>
      <c r="WGA2587" s="12"/>
      <c r="WGB2587" s="12"/>
      <c r="WGC2587" s="12"/>
      <c r="WGD2587" s="12"/>
      <c r="WGE2587" s="12"/>
      <c r="WGF2587" s="12"/>
      <c r="WGG2587" s="12"/>
      <c r="WGH2587" s="12"/>
      <c r="WGI2587" s="12"/>
      <c r="WGJ2587" s="12"/>
      <c r="WGK2587" s="12"/>
      <c r="WGL2587" s="12"/>
      <c r="WGM2587" s="12"/>
      <c r="WGN2587" s="12"/>
      <c r="WGO2587" s="12"/>
      <c r="WGP2587" s="12"/>
      <c r="WGQ2587" s="12"/>
      <c r="WGR2587" s="12"/>
      <c r="WGS2587" s="12"/>
      <c r="WGT2587" s="12"/>
      <c r="WGU2587" s="12"/>
      <c r="WGV2587" s="12"/>
      <c r="WGW2587" s="12"/>
      <c r="WGX2587" s="12"/>
      <c r="WGY2587" s="12"/>
      <c r="WGZ2587" s="12"/>
      <c r="WHA2587" s="12"/>
      <c r="WHB2587" s="12"/>
      <c r="WHC2587" s="12"/>
      <c r="WHD2587" s="12"/>
      <c r="WHE2587" s="12"/>
      <c r="WHF2587" s="12"/>
      <c r="WHG2587" s="12"/>
      <c r="WHH2587" s="12"/>
      <c r="WHI2587" s="12"/>
      <c r="WHJ2587" s="12"/>
      <c r="WHK2587" s="12"/>
      <c r="WHL2587" s="12"/>
      <c r="WHM2587" s="12"/>
      <c r="WHN2587" s="12"/>
      <c r="WHO2587" s="12"/>
      <c r="WHP2587" s="12"/>
      <c r="WHQ2587" s="12"/>
      <c r="WHR2587" s="12"/>
      <c r="WHS2587" s="12"/>
      <c r="WHT2587" s="12"/>
      <c r="WHU2587" s="12"/>
      <c r="WHV2587" s="12"/>
      <c r="WHW2587" s="12"/>
      <c r="WHX2587" s="12"/>
      <c r="WHY2587" s="12"/>
      <c r="WHZ2587" s="12"/>
      <c r="WIA2587" s="12"/>
      <c r="WIB2587" s="12"/>
      <c r="WIC2587" s="12"/>
      <c r="WID2587" s="12"/>
      <c r="WIE2587" s="12"/>
      <c r="WIF2587" s="12"/>
      <c r="WIG2587" s="12"/>
      <c r="WIH2587" s="12"/>
      <c r="WII2587" s="12"/>
      <c r="WIJ2587" s="12"/>
      <c r="WIK2587" s="12"/>
      <c r="WIL2587" s="12"/>
      <c r="WIM2587" s="12"/>
      <c r="WIN2587" s="12"/>
      <c r="WIO2587" s="12"/>
      <c r="WIP2587" s="12"/>
      <c r="WIQ2587" s="12"/>
      <c r="WIR2587" s="12"/>
      <c r="WIS2587" s="12"/>
      <c r="WIT2587" s="12"/>
      <c r="WIU2587" s="12"/>
      <c r="WIV2587" s="12"/>
      <c r="WIW2587" s="12"/>
      <c r="WIX2587" s="12"/>
      <c r="WIY2587" s="12"/>
      <c r="WIZ2587" s="12"/>
      <c r="WJA2587" s="12"/>
      <c r="WJB2587" s="12"/>
      <c r="WJC2587" s="12"/>
      <c r="WJD2587" s="12"/>
      <c r="WJE2587" s="12"/>
      <c r="WJF2587" s="12"/>
      <c r="WJG2587" s="12"/>
      <c r="WJH2587" s="12"/>
      <c r="WJI2587" s="12"/>
      <c r="WJJ2587" s="12"/>
      <c r="WJK2587" s="12"/>
      <c r="WJL2587" s="12"/>
      <c r="WJM2587" s="12"/>
      <c r="WJN2587" s="12"/>
      <c r="WJO2587" s="12"/>
      <c r="WJP2587" s="12"/>
      <c r="WJQ2587" s="12"/>
      <c r="WJR2587" s="12"/>
      <c r="WJS2587" s="12"/>
      <c r="WJT2587" s="12"/>
      <c r="WJU2587" s="12"/>
      <c r="WJV2587" s="12"/>
      <c r="WJW2587" s="12"/>
      <c r="WJX2587" s="12"/>
      <c r="WJY2587" s="12"/>
      <c r="WJZ2587" s="12"/>
      <c r="WKA2587" s="12"/>
      <c r="WKB2587" s="12"/>
      <c r="WKC2587" s="12"/>
      <c r="WKD2587" s="12"/>
      <c r="WKE2587" s="12"/>
      <c r="WKF2587" s="12"/>
      <c r="WKG2587" s="12"/>
      <c r="WKH2587" s="12"/>
      <c r="WKI2587" s="12"/>
      <c r="WKJ2587" s="12"/>
      <c r="WKK2587" s="12"/>
      <c r="WKL2587" s="12"/>
      <c r="WKM2587" s="12"/>
      <c r="WKN2587" s="12"/>
      <c r="WKO2587" s="12"/>
      <c r="WKP2587" s="12"/>
      <c r="WKQ2587" s="12"/>
      <c r="WKR2587" s="12"/>
      <c r="WKS2587" s="12"/>
      <c r="WKT2587" s="12"/>
      <c r="WKU2587" s="12"/>
      <c r="WKV2587" s="12"/>
      <c r="WKW2587" s="12"/>
      <c r="WKX2587" s="12"/>
      <c r="WKY2587" s="12"/>
      <c r="WKZ2587" s="12"/>
      <c r="WLA2587" s="12"/>
      <c r="WLB2587" s="12"/>
      <c r="WLC2587" s="12"/>
      <c r="WLD2587" s="12"/>
      <c r="WLE2587" s="12"/>
      <c r="WLF2587" s="12"/>
      <c r="WLG2587" s="12"/>
      <c r="WLH2587" s="12"/>
      <c r="WLI2587" s="12"/>
      <c r="WLJ2587" s="12"/>
      <c r="WLK2587" s="12"/>
      <c r="WLL2587" s="12"/>
      <c r="WLM2587" s="12"/>
      <c r="WLN2587" s="12"/>
      <c r="WLO2587" s="12"/>
      <c r="WLP2587" s="12"/>
      <c r="WLQ2587" s="12"/>
      <c r="WLR2587" s="12"/>
      <c r="WLS2587" s="12"/>
      <c r="WLT2587" s="12"/>
      <c r="WLU2587" s="12"/>
      <c r="WLV2587" s="12"/>
      <c r="WLW2587" s="12"/>
      <c r="WLX2587" s="12"/>
      <c r="WLY2587" s="12"/>
      <c r="WLZ2587" s="12"/>
      <c r="WMA2587" s="12"/>
      <c r="WMB2587" s="12"/>
      <c r="WMC2587" s="12"/>
      <c r="WMD2587" s="12"/>
      <c r="WME2587" s="12"/>
      <c r="WMF2587" s="12"/>
      <c r="WMG2587" s="12"/>
      <c r="WMH2587" s="12"/>
      <c r="WMI2587" s="12"/>
      <c r="WMJ2587" s="12"/>
      <c r="WMK2587" s="12"/>
      <c r="WML2587" s="12"/>
      <c r="WMM2587" s="12"/>
      <c r="WMN2587" s="12"/>
      <c r="WMO2587" s="12"/>
      <c r="WMP2587" s="12"/>
      <c r="WMQ2587" s="12"/>
      <c r="WMR2587" s="12"/>
      <c r="WMS2587" s="12"/>
      <c r="WMT2587" s="12"/>
      <c r="WMU2587" s="12"/>
      <c r="WMV2587" s="12"/>
      <c r="WMW2587" s="12"/>
      <c r="WMX2587" s="12"/>
      <c r="WMY2587" s="12"/>
      <c r="WMZ2587" s="12"/>
      <c r="WNA2587" s="12"/>
      <c r="WNB2587" s="12"/>
      <c r="WNC2587" s="12"/>
      <c r="WND2587" s="12"/>
      <c r="WNE2587" s="12"/>
      <c r="WNF2587" s="12"/>
      <c r="WNG2587" s="12"/>
      <c r="WNH2587" s="12"/>
      <c r="WNI2587" s="12"/>
      <c r="WNJ2587" s="12"/>
      <c r="WNK2587" s="12"/>
      <c r="WNL2587" s="12"/>
      <c r="WNM2587" s="12"/>
      <c r="WNN2587" s="12"/>
      <c r="WNO2587" s="12"/>
      <c r="WNP2587" s="12"/>
      <c r="WNQ2587" s="12"/>
      <c r="WNR2587" s="12"/>
      <c r="WNS2587" s="12"/>
      <c r="WNT2587" s="12"/>
      <c r="WNU2587" s="12"/>
      <c r="WNV2587" s="12"/>
      <c r="WNW2587" s="12"/>
      <c r="WNX2587" s="12"/>
      <c r="WNY2587" s="12"/>
      <c r="WNZ2587" s="12"/>
      <c r="WOA2587" s="12"/>
      <c r="WOB2587" s="12"/>
      <c r="WOC2587" s="12"/>
      <c r="WOD2587" s="12"/>
      <c r="WOE2587" s="12"/>
      <c r="WOF2587" s="12"/>
      <c r="WOG2587" s="12"/>
      <c r="WOH2587" s="12"/>
      <c r="WOI2587" s="12"/>
      <c r="WOJ2587" s="12"/>
      <c r="WOK2587" s="12"/>
      <c r="WOL2587" s="12"/>
      <c r="WOM2587" s="12"/>
      <c r="WON2587" s="12"/>
      <c r="WOO2587" s="12"/>
      <c r="WOP2587" s="12"/>
      <c r="WOQ2587" s="12"/>
      <c r="WOR2587" s="12"/>
      <c r="WOS2587" s="12"/>
      <c r="WOT2587" s="12"/>
      <c r="WOU2587" s="12"/>
      <c r="WOV2587" s="12"/>
      <c r="WOW2587" s="12"/>
      <c r="WOX2587" s="12"/>
      <c r="WOY2587" s="12"/>
      <c r="WOZ2587" s="12"/>
      <c r="WPA2587" s="12"/>
      <c r="WPB2587" s="12"/>
      <c r="WPC2587" s="12"/>
      <c r="WPD2587" s="12"/>
      <c r="WPE2587" s="12"/>
      <c r="WPF2587" s="12"/>
      <c r="WPG2587" s="12"/>
      <c r="WPH2587" s="12"/>
      <c r="WPI2587" s="12"/>
      <c r="WPJ2587" s="12"/>
      <c r="WPK2587" s="12"/>
      <c r="WPL2587" s="12"/>
      <c r="WPM2587" s="12"/>
      <c r="WPN2587" s="12"/>
      <c r="WPO2587" s="12"/>
      <c r="WPP2587" s="12"/>
      <c r="WPQ2587" s="12"/>
      <c r="WPR2587" s="12"/>
      <c r="WPS2587" s="12"/>
      <c r="WPT2587" s="12"/>
      <c r="WPU2587" s="12"/>
      <c r="WPV2587" s="12"/>
      <c r="WPW2587" s="12"/>
      <c r="WPX2587" s="12"/>
      <c r="WPY2587" s="12"/>
      <c r="WPZ2587" s="12"/>
      <c r="WQA2587" s="12"/>
      <c r="WQB2587" s="12"/>
      <c r="WQC2587" s="12"/>
      <c r="WQD2587" s="12"/>
      <c r="WQE2587" s="12"/>
      <c r="WQF2587" s="12"/>
      <c r="WQG2587" s="12"/>
      <c r="WQH2587" s="12"/>
      <c r="WQI2587" s="12"/>
      <c r="WQJ2587" s="12"/>
      <c r="WQK2587" s="12"/>
      <c r="WQL2587" s="12"/>
      <c r="WQM2587" s="12"/>
      <c r="WQN2587" s="12"/>
      <c r="WQO2587" s="12"/>
      <c r="WQP2587" s="12"/>
      <c r="WQQ2587" s="12"/>
      <c r="WQR2587" s="12"/>
      <c r="WQS2587" s="12"/>
      <c r="WQT2587" s="12"/>
      <c r="WQU2587" s="12"/>
      <c r="WQV2587" s="12"/>
      <c r="WQW2587" s="12"/>
      <c r="WQX2587" s="12"/>
      <c r="WQY2587" s="12"/>
      <c r="WQZ2587" s="12"/>
      <c r="WRA2587" s="12"/>
      <c r="WRB2587" s="12"/>
      <c r="WRC2587" s="12"/>
      <c r="WRD2587" s="12"/>
      <c r="WRE2587" s="12"/>
      <c r="WRF2587" s="12"/>
      <c r="WRG2587" s="12"/>
      <c r="WRH2587" s="12"/>
      <c r="WRI2587" s="12"/>
      <c r="WRJ2587" s="12"/>
      <c r="WRK2587" s="12"/>
      <c r="WRL2587" s="12"/>
      <c r="WRM2587" s="12"/>
      <c r="WRN2587" s="12"/>
      <c r="WRO2587" s="12"/>
      <c r="WRP2587" s="12"/>
      <c r="WRQ2587" s="12"/>
      <c r="WRR2587" s="12"/>
      <c r="WRS2587" s="12"/>
      <c r="WRT2587" s="12"/>
      <c r="WRU2587" s="12"/>
      <c r="WRV2587" s="12"/>
      <c r="WRW2587" s="12"/>
      <c r="WRX2587" s="12"/>
      <c r="WRY2587" s="12"/>
      <c r="WRZ2587" s="12"/>
      <c r="WSA2587" s="12"/>
      <c r="WSB2587" s="12"/>
      <c r="WSC2587" s="12"/>
      <c r="WSD2587" s="12"/>
      <c r="WSE2587" s="12"/>
      <c r="WSF2587" s="12"/>
      <c r="WSG2587" s="12"/>
      <c r="WSH2587" s="12"/>
      <c r="WSI2587" s="12"/>
      <c r="WSJ2587" s="12"/>
      <c r="WSK2587" s="12"/>
      <c r="WSL2587" s="12"/>
      <c r="WSM2587" s="12"/>
      <c r="WSN2587" s="12"/>
      <c r="WSO2587" s="12"/>
      <c r="WSP2587" s="12"/>
      <c r="WSQ2587" s="12"/>
      <c r="WSR2587" s="12"/>
      <c r="WSS2587" s="12"/>
      <c r="WST2587" s="12"/>
      <c r="WSU2587" s="12"/>
      <c r="WSV2587" s="12"/>
      <c r="WSW2587" s="12"/>
      <c r="WSX2587" s="12"/>
      <c r="WSY2587" s="12"/>
      <c r="WSZ2587" s="12"/>
      <c r="WTA2587" s="12"/>
      <c r="WTB2587" s="12"/>
      <c r="WTC2587" s="12"/>
      <c r="WTD2587" s="12"/>
      <c r="WTE2587" s="12"/>
      <c r="WTF2587" s="12"/>
      <c r="WTG2587" s="12"/>
      <c r="WTH2587" s="12"/>
      <c r="WTI2587" s="12"/>
      <c r="WTJ2587" s="12"/>
      <c r="WTK2587" s="12"/>
      <c r="WTL2587" s="12"/>
      <c r="WTM2587" s="12"/>
      <c r="WTN2587" s="12"/>
      <c r="WTO2587" s="12"/>
      <c r="WTP2587" s="12"/>
      <c r="WTQ2587" s="12"/>
      <c r="WTR2587" s="12"/>
      <c r="WTS2587" s="12"/>
      <c r="WTT2587" s="12"/>
      <c r="WTU2587" s="12"/>
      <c r="WTV2587" s="12"/>
      <c r="WTW2587" s="12"/>
      <c r="WTX2587" s="12"/>
      <c r="WTY2587" s="12"/>
      <c r="WTZ2587" s="12"/>
      <c r="WUA2587" s="12"/>
      <c r="WUB2587" s="12"/>
      <c r="WUC2587" s="12"/>
      <c r="WUD2587" s="12"/>
      <c r="WUE2587" s="12"/>
      <c r="WUF2587" s="12"/>
      <c r="WUG2587" s="12"/>
      <c r="WUH2587" s="12"/>
      <c r="WUI2587" s="12"/>
      <c r="WUJ2587" s="12"/>
      <c r="WUK2587" s="12"/>
      <c r="WUL2587" s="12"/>
      <c r="WUM2587" s="12"/>
      <c r="WUN2587" s="12"/>
      <c r="WUO2587" s="12"/>
      <c r="WUP2587" s="12"/>
      <c r="WUQ2587" s="12"/>
      <c r="WUR2587" s="12"/>
      <c r="WUS2587" s="12"/>
      <c r="WUT2587" s="12"/>
      <c r="WUU2587" s="12"/>
      <c r="WUV2587" s="12"/>
      <c r="WUW2587" s="12"/>
      <c r="WUX2587" s="12"/>
      <c r="WUY2587" s="12"/>
      <c r="WUZ2587" s="12"/>
      <c r="WVA2587" s="12"/>
      <c r="WVB2587" s="12"/>
      <c r="WVC2587" s="12"/>
      <c r="WVD2587" s="12"/>
      <c r="WVE2587" s="12"/>
      <c r="WVF2587" s="12"/>
      <c r="WVG2587" s="12"/>
      <c r="WVH2587" s="12"/>
      <c r="WVI2587" s="12"/>
      <c r="WVJ2587" s="12"/>
      <c r="WVK2587" s="12"/>
      <c r="WVL2587" s="12"/>
      <c r="WVM2587" s="12"/>
      <c r="WVN2587" s="12"/>
      <c r="WVO2587" s="12"/>
      <c r="WVP2587" s="12"/>
      <c r="WVQ2587" s="12"/>
      <c r="WVR2587" s="12"/>
      <c r="WVS2587" s="12"/>
      <c r="WVT2587" s="12"/>
      <c r="WVU2587" s="12"/>
      <c r="WVV2587" s="12"/>
      <c r="WVW2587" s="12"/>
      <c r="WVX2587" s="12"/>
      <c r="WVY2587" s="12"/>
      <c r="WVZ2587" s="12"/>
      <c r="WWA2587" s="12"/>
      <c r="WWB2587" s="12"/>
      <c r="WWC2587" s="12"/>
      <c r="WWD2587" s="12"/>
      <c r="WWE2587" s="12"/>
      <c r="WWF2587" s="12"/>
      <c r="WWG2587" s="12"/>
      <c r="WWH2587" s="12"/>
      <c r="WWI2587" s="12"/>
      <c r="WWJ2587" s="12"/>
      <c r="WWK2587" s="12"/>
      <c r="WWL2587" s="12"/>
      <c r="WWM2587" s="12"/>
      <c r="WWN2587" s="12"/>
      <c r="WWO2587" s="12"/>
      <c r="WWP2587" s="12"/>
      <c r="WWQ2587" s="12"/>
      <c r="WWR2587" s="12"/>
      <c r="WWS2587" s="12"/>
      <c r="WWT2587" s="12"/>
      <c r="WWU2587" s="12"/>
      <c r="WWV2587" s="12"/>
      <c r="WWW2587" s="12"/>
      <c r="WWX2587" s="12"/>
      <c r="WWY2587" s="12"/>
      <c r="WWZ2587" s="12"/>
      <c r="WXA2587" s="12"/>
      <c r="WXB2587" s="12"/>
      <c r="WXC2587" s="12"/>
      <c r="WXD2587" s="12"/>
      <c r="WXE2587" s="12"/>
      <c r="WXF2587" s="12"/>
      <c r="WXG2587" s="12"/>
      <c r="WXH2587" s="12"/>
      <c r="WXI2587" s="12"/>
      <c r="WXJ2587" s="12"/>
      <c r="WXK2587" s="12"/>
      <c r="WXL2587" s="12"/>
      <c r="WXM2587" s="12"/>
      <c r="WXN2587" s="12"/>
      <c r="WXO2587" s="12"/>
      <c r="WXP2587" s="12"/>
      <c r="WXQ2587" s="12"/>
      <c r="WXR2587" s="12"/>
      <c r="WXS2587" s="12"/>
      <c r="WXT2587" s="12"/>
      <c r="WXU2587" s="12"/>
      <c r="WXV2587" s="12"/>
      <c r="WXW2587" s="12"/>
      <c r="WXX2587" s="12"/>
      <c r="WXY2587" s="12"/>
      <c r="WXZ2587" s="12"/>
      <c r="WYA2587" s="12"/>
      <c r="WYB2587" s="12"/>
      <c r="WYC2587" s="12"/>
      <c r="WYD2587" s="12"/>
      <c r="WYE2587" s="12"/>
      <c r="WYF2587" s="12"/>
      <c r="WYG2587" s="12"/>
      <c r="WYH2587" s="12"/>
      <c r="WYI2587" s="12"/>
      <c r="WYJ2587" s="12"/>
      <c r="WYK2587" s="12"/>
      <c r="WYL2587" s="12"/>
      <c r="WYM2587" s="12"/>
      <c r="WYN2587" s="12"/>
      <c r="WYO2587" s="12"/>
      <c r="WYP2587" s="12"/>
      <c r="WYQ2587" s="12"/>
      <c r="WYR2587" s="12"/>
      <c r="WYS2587" s="12"/>
      <c r="WYT2587" s="12"/>
      <c r="WYU2587" s="12"/>
      <c r="WYV2587" s="12"/>
      <c r="WYW2587" s="12"/>
      <c r="WYX2587" s="12"/>
      <c r="WYY2587" s="12"/>
      <c r="WYZ2587" s="12"/>
      <c r="WZA2587" s="12"/>
      <c r="WZB2587" s="12"/>
      <c r="WZC2587" s="12"/>
      <c r="WZD2587" s="12"/>
      <c r="WZE2587" s="12"/>
      <c r="WZF2587" s="12"/>
      <c r="WZG2587" s="12"/>
      <c r="WZH2587" s="12"/>
      <c r="WZI2587" s="12"/>
      <c r="WZJ2587" s="12"/>
      <c r="WZK2587" s="12"/>
      <c r="WZL2587" s="12"/>
      <c r="WZM2587" s="12"/>
      <c r="WZN2587" s="12"/>
      <c r="WZO2587" s="12"/>
      <c r="WZP2587" s="12"/>
      <c r="WZQ2587" s="12"/>
      <c r="WZR2587" s="12"/>
      <c r="WZS2587" s="12"/>
      <c r="WZT2587" s="12"/>
      <c r="WZU2587" s="12"/>
      <c r="WZV2587" s="12"/>
      <c r="WZW2587" s="12"/>
      <c r="WZX2587" s="12"/>
      <c r="WZY2587" s="12"/>
      <c r="WZZ2587" s="12"/>
      <c r="XAA2587" s="12"/>
      <c r="XAB2587" s="12"/>
      <c r="XAC2587" s="12"/>
      <c r="XAD2587" s="12"/>
      <c r="XAE2587" s="12"/>
      <c r="XAF2587" s="12"/>
      <c r="XAG2587" s="12"/>
      <c r="XAH2587" s="12"/>
      <c r="XAI2587" s="12"/>
      <c r="XAJ2587" s="12"/>
      <c r="XAK2587" s="12"/>
      <c r="XAL2587" s="12"/>
      <c r="XAM2587" s="12"/>
      <c r="XAN2587" s="12"/>
      <c r="XAO2587" s="12"/>
      <c r="XAP2587" s="12"/>
      <c r="XAQ2587" s="12"/>
      <c r="XAR2587" s="12"/>
      <c r="XAS2587" s="12"/>
      <c r="XAT2587" s="12"/>
      <c r="XAU2587" s="12"/>
      <c r="XAV2587" s="12"/>
      <c r="XAW2587" s="12"/>
      <c r="XAX2587" s="12"/>
      <c r="XAY2587" s="12"/>
      <c r="XAZ2587" s="12"/>
      <c r="XBA2587" s="12"/>
      <c r="XBB2587" s="12"/>
      <c r="XBC2587" s="12"/>
      <c r="XBD2587" s="12"/>
      <c r="XBE2587" s="12"/>
      <c r="XBF2587" s="12"/>
      <c r="XBG2587" s="12"/>
      <c r="XBH2587" s="12"/>
      <c r="XBI2587" s="12"/>
      <c r="XBJ2587" s="12"/>
      <c r="XBK2587" s="12"/>
      <c r="XBL2587" s="12"/>
      <c r="XBM2587" s="12"/>
      <c r="XBN2587" s="12"/>
      <c r="XBO2587" s="12"/>
      <c r="XBP2587" s="12"/>
      <c r="XBQ2587" s="12"/>
      <c r="XBR2587" s="12"/>
      <c r="XBS2587" s="12"/>
      <c r="XBT2587" s="12"/>
      <c r="XBU2587" s="12"/>
      <c r="XBV2587" s="12"/>
      <c r="XBW2587" s="12"/>
      <c r="XBX2587" s="12"/>
      <c r="XBY2587" s="12"/>
      <c r="XBZ2587" s="12"/>
      <c r="XCA2587" s="12"/>
      <c r="XCB2587" s="12"/>
      <c r="XCC2587" s="12"/>
      <c r="XCD2587" s="12"/>
      <c r="XCE2587" s="12"/>
      <c r="XCF2587" s="12"/>
      <c r="XCG2587" s="12"/>
      <c r="XCH2587" s="12"/>
      <c r="XCI2587" s="12"/>
      <c r="XCJ2587" s="12"/>
      <c r="XCK2587" s="12"/>
      <c r="XCL2587" s="12"/>
      <c r="XCM2587" s="12"/>
      <c r="XCN2587" s="12"/>
      <c r="XCO2587" s="12"/>
      <c r="XCP2587" s="12"/>
      <c r="XCQ2587" s="12"/>
      <c r="XCR2587" s="12"/>
      <c r="XCS2587" s="12"/>
      <c r="XCT2587" s="12"/>
      <c r="XCU2587" s="12"/>
      <c r="XCV2587" s="12"/>
      <c r="XCW2587" s="12"/>
      <c r="XCX2587" s="12"/>
      <c r="XCY2587" s="12"/>
      <c r="XCZ2587" s="12"/>
      <c r="XDA2587" s="12"/>
      <c r="XDB2587" s="12"/>
      <c r="XDC2587" s="12"/>
      <c r="XDD2587" s="12"/>
      <c r="XDE2587" s="12"/>
      <c r="XDF2587" s="12"/>
      <c r="XDG2587" s="12"/>
      <c r="XDH2587" s="12"/>
      <c r="XDI2587" s="12"/>
      <c r="XDJ2587" s="12"/>
      <c r="XDK2587" s="12"/>
      <c r="XDL2587" s="12"/>
      <c r="XDM2587" s="12"/>
      <c r="XDN2587" s="12"/>
      <c r="XDO2587" s="12"/>
      <c r="XDP2587" s="12"/>
      <c r="XDQ2587" s="12"/>
      <c r="XDR2587" s="12"/>
      <c r="XDS2587" s="12"/>
      <c r="XDT2587" s="12"/>
      <c r="XDU2587" s="12"/>
      <c r="XDV2587" s="12"/>
      <c r="XDW2587" s="12"/>
      <c r="XDX2587" s="12"/>
      <c r="XDY2587" s="12"/>
      <c r="XDZ2587" s="12"/>
      <c r="XEA2587" s="12"/>
      <c r="XEB2587" s="12"/>
      <c r="XEC2587" s="12"/>
      <c r="XED2587" s="12"/>
      <c r="XEE2587" s="12"/>
      <c r="XEF2587" s="12"/>
      <c r="XEG2587" s="12"/>
      <c r="XEH2587" s="12"/>
      <c r="XEI2587" s="12"/>
      <c r="XEJ2587" s="12"/>
      <c r="XEK2587" s="12"/>
      <c r="XEL2587" s="12"/>
      <c r="XEM2587" s="12"/>
      <c r="XEN2587" s="12"/>
      <c r="XEO2587" s="12"/>
      <c r="XEP2587" s="12"/>
      <c r="XEQ2587" s="12"/>
      <c r="XER2587" s="12"/>
      <c r="XES2587" s="12"/>
      <c r="XET2587" s="12"/>
      <c r="XEU2587" s="12"/>
      <c r="XEV2587" s="12"/>
      <c r="XEW2587" s="12"/>
      <c r="XEX2587" s="12"/>
      <c r="XEY2587" s="12"/>
      <c r="XEZ2587" s="12"/>
      <c r="XFA2587" s="12"/>
      <c r="XFB2587" s="12"/>
      <c r="XFC2587" s="12"/>
      <c r="XFD2587" s="12"/>
    </row>
    <row r="2588" spans="1:16384" s="3" customFormat="1">
      <c r="A2588" s="14"/>
      <c r="B2588" s="14"/>
      <c r="C2588" s="14"/>
      <c r="D2588" s="15" t="s">
        <v>2273</v>
      </c>
      <c r="E2588" s="15" t="s">
        <v>2285</v>
      </c>
      <c r="F2588" s="15" t="s">
        <v>2286</v>
      </c>
      <c r="G2588" s="15" t="s">
        <v>2289</v>
      </c>
      <c r="H2588" s="15" t="s">
        <v>2286</v>
      </c>
      <c r="I2588" s="15" t="s">
        <v>2289</v>
      </c>
      <c r="J2588" s="14" t="s">
        <v>2286</v>
      </c>
      <c r="K2588" s="14" t="s">
        <v>2289</v>
      </c>
      <c r="L2588" s="14">
        <v>1</v>
      </c>
      <c r="M2588" s="14">
        <v>2</v>
      </c>
      <c r="N2588" s="14">
        <v>7</v>
      </c>
      <c r="O2588" s="14">
        <v>7838</v>
      </c>
      <c r="P2588" s="14"/>
      <c r="Q2588" s="14"/>
      <c r="R2588" s="14"/>
      <c r="S2588" s="14"/>
      <c r="T2588" s="14"/>
      <c r="U2588" s="14"/>
      <c r="V2588" s="16"/>
      <c r="W2588" s="14"/>
      <c r="AB2588" s="5"/>
      <c r="AH2588" s="12"/>
      <c r="AI2588" s="12"/>
      <c r="AJ2588" s="12"/>
      <c r="AK2588" s="12"/>
      <c r="AL2588" s="12"/>
      <c r="AM2588" s="12"/>
      <c r="AN2588" s="12"/>
      <c r="AO2588" s="12"/>
      <c r="AP2588" s="12"/>
      <c r="AQ2588" s="12"/>
      <c r="AR2588" s="12"/>
      <c r="AS2588" s="12"/>
      <c r="AT2588" s="12"/>
      <c r="AU2588" s="12"/>
      <c r="AV2588" s="12"/>
      <c r="AW2588" s="12"/>
      <c r="AX2588" s="12"/>
      <c r="AY2588" s="12"/>
      <c r="AZ2588" s="12"/>
      <c r="BA2588" s="12"/>
      <c r="BB2588" s="12"/>
      <c r="BC2588" s="12"/>
      <c r="BD2588" s="12"/>
      <c r="BE2588" s="12"/>
      <c r="BF2588" s="12"/>
      <c r="BG2588" s="12"/>
      <c r="BH2588" s="12"/>
      <c r="BI2588" s="12"/>
      <c r="BJ2588" s="12"/>
      <c r="BK2588" s="12"/>
      <c r="BL2588" s="12"/>
      <c r="BM2588" s="12"/>
      <c r="BN2588" s="12"/>
      <c r="BO2588" s="12"/>
      <c r="BP2588" s="12"/>
      <c r="BQ2588" s="12"/>
      <c r="BR2588" s="12"/>
      <c r="BS2588" s="12"/>
      <c r="BT2588" s="12"/>
      <c r="BU2588" s="12"/>
      <c r="BV2588" s="12"/>
      <c r="BW2588" s="12"/>
      <c r="BX2588" s="12"/>
      <c r="BY2588" s="12"/>
      <c r="BZ2588" s="12"/>
      <c r="CA2588" s="12"/>
      <c r="CB2588" s="12"/>
      <c r="CC2588" s="12"/>
      <c r="CD2588" s="12"/>
      <c r="CE2588" s="12"/>
      <c r="CF2588" s="12"/>
      <c r="CG2588" s="12"/>
      <c r="CH2588" s="12"/>
      <c r="CI2588" s="12"/>
      <c r="CJ2588" s="12"/>
      <c r="CK2588" s="12"/>
      <c r="CL2588" s="12"/>
      <c r="CM2588" s="12"/>
      <c r="CN2588" s="12"/>
      <c r="CO2588" s="12"/>
      <c r="CP2588" s="12"/>
      <c r="CQ2588" s="12"/>
      <c r="CR2588" s="12"/>
      <c r="CS2588" s="12"/>
      <c r="CT2588" s="12"/>
      <c r="CU2588" s="12"/>
      <c r="CV2588" s="12"/>
      <c r="CW2588" s="12"/>
      <c r="CX2588" s="12"/>
      <c r="CY2588" s="12"/>
      <c r="CZ2588" s="12"/>
      <c r="DA2588" s="12"/>
      <c r="DB2588" s="12"/>
      <c r="DC2588" s="12"/>
      <c r="DD2588" s="12"/>
      <c r="DE2588" s="12"/>
      <c r="DF2588" s="12"/>
      <c r="DG2588" s="12"/>
      <c r="DH2588" s="12"/>
      <c r="DI2588" s="12"/>
      <c r="DJ2588" s="12"/>
      <c r="DK2588" s="12"/>
      <c r="DL2588" s="12"/>
      <c r="DM2588" s="12"/>
      <c r="DN2588" s="12"/>
      <c r="DO2588" s="12"/>
      <c r="DP2588" s="12"/>
      <c r="DQ2588" s="12"/>
      <c r="DR2588" s="12"/>
      <c r="DS2588" s="12"/>
      <c r="DT2588" s="12"/>
      <c r="DU2588" s="12"/>
      <c r="DV2588" s="12"/>
      <c r="DW2588" s="12"/>
      <c r="DX2588" s="12"/>
      <c r="DY2588" s="12"/>
      <c r="DZ2588" s="12"/>
      <c r="EA2588" s="12"/>
      <c r="EB2588" s="12"/>
      <c r="EC2588" s="12"/>
      <c r="ED2588" s="12"/>
      <c r="EE2588" s="12"/>
      <c r="EF2588" s="12"/>
      <c r="EG2588" s="12"/>
      <c r="EH2588" s="12"/>
      <c r="EI2588" s="12"/>
      <c r="EJ2588" s="12"/>
      <c r="EK2588" s="12"/>
      <c r="EL2588" s="12"/>
      <c r="EM2588" s="12"/>
      <c r="EN2588" s="12"/>
      <c r="EO2588" s="12"/>
      <c r="EP2588" s="12"/>
      <c r="EQ2588" s="12"/>
      <c r="ER2588" s="12"/>
      <c r="ES2588" s="12"/>
      <c r="ET2588" s="12"/>
      <c r="EU2588" s="12"/>
      <c r="EV2588" s="12"/>
      <c r="EW2588" s="12"/>
      <c r="EX2588" s="12"/>
      <c r="EY2588" s="12"/>
      <c r="EZ2588" s="12"/>
      <c r="FA2588" s="12"/>
      <c r="FB2588" s="12"/>
      <c r="FC2588" s="12"/>
      <c r="FD2588" s="12"/>
      <c r="FE2588" s="12"/>
      <c r="FF2588" s="12"/>
      <c r="FG2588" s="12"/>
      <c r="FH2588" s="12"/>
      <c r="FI2588" s="12"/>
      <c r="FJ2588" s="12"/>
      <c r="FK2588" s="12"/>
      <c r="FL2588" s="12"/>
      <c r="FM2588" s="12"/>
      <c r="FN2588" s="12"/>
      <c r="FO2588" s="12"/>
      <c r="FP2588" s="12"/>
      <c r="FQ2588" s="12"/>
      <c r="FR2588" s="12"/>
      <c r="FS2588" s="12"/>
      <c r="FT2588" s="12"/>
      <c r="FU2588" s="12"/>
      <c r="FV2588" s="12"/>
      <c r="FW2588" s="12"/>
      <c r="FX2588" s="12"/>
      <c r="FY2588" s="12"/>
      <c r="FZ2588" s="12"/>
      <c r="GA2588" s="12"/>
      <c r="GB2588" s="12"/>
      <c r="GC2588" s="12"/>
      <c r="GD2588" s="12"/>
      <c r="GE2588" s="12"/>
      <c r="GF2588" s="12"/>
      <c r="GG2588" s="12"/>
      <c r="GH2588" s="12"/>
      <c r="GI2588" s="12"/>
      <c r="GJ2588" s="12"/>
      <c r="GK2588" s="12"/>
      <c r="GL2588" s="12"/>
      <c r="GM2588" s="12"/>
      <c r="GN2588" s="12"/>
      <c r="GO2588" s="12"/>
      <c r="GP2588" s="12"/>
      <c r="GQ2588" s="12"/>
      <c r="GR2588" s="12"/>
      <c r="GS2588" s="12"/>
      <c r="GT2588" s="12"/>
      <c r="GU2588" s="12"/>
      <c r="GV2588" s="12"/>
      <c r="GW2588" s="12"/>
      <c r="GX2588" s="12"/>
      <c r="GY2588" s="12"/>
      <c r="GZ2588" s="12"/>
      <c r="HA2588" s="12"/>
      <c r="HB2588" s="12"/>
      <c r="HC2588" s="12"/>
      <c r="HD2588" s="12"/>
      <c r="HE2588" s="12"/>
      <c r="HF2588" s="12"/>
      <c r="HG2588" s="12"/>
      <c r="HH2588" s="12"/>
      <c r="HI2588" s="12"/>
      <c r="HJ2588" s="12"/>
      <c r="HK2588" s="12"/>
      <c r="HL2588" s="12"/>
      <c r="HM2588" s="12"/>
      <c r="HN2588" s="12"/>
      <c r="HO2588" s="12"/>
      <c r="HP2588" s="12"/>
      <c r="HQ2588" s="12"/>
      <c r="HR2588" s="12"/>
      <c r="HS2588" s="12"/>
      <c r="HT2588" s="12"/>
      <c r="HU2588" s="12"/>
      <c r="HV2588" s="12"/>
      <c r="HW2588" s="12"/>
      <c r="HX2588" s="12"/>
      <c r="HY2588" s="12"/>
      <c r="HZ2588" s="12"/>
      <c r="IA2588" s="12"/>
      <c r="IB2588" s="12"/>
      <c r="IC2588" s="12"/>
      <c r="ID2588" s="12"/>
      <c r="IE2588" s="12"/>
      <c r="IF2588" s="12"/>
      <c r="IG2588" s="12"/>
      <c r="IH2588" s="12"/>
      <c r="II2588" s="12"/>
      <c r="IJ2588" s="12"/>
      <c r="IK2588" s="12"/>
      <c r="IL2588" s="12"/>
      <c r="IM2588" s="12"/>
      <c r="IN2588" s="12"/>
      <c r="IO2588" s="12"/>
      <c r="IP2588" s="12"/>
      <c r="IQ2588" s="12"/>
      <c r="IR2588" s="12"/>
      <c r="IS2588" s="12"/>
      <c r="IT2588" s="12"/>
      <c r="IU2588" s="12"/>
      <c r="IV2588" s="12"/>
      <c r="IW2588" s="12"/>
      <c r="IX2588" s="12"/>
      <c r="IY2588" s="12"/>
      <c r="IZ2588" s="12"/>
      <c r="JA2588" s="12"/>
      <c r="JB2588" s="12"/>
      <c r="JC2588" s="12"/>
      <c r="JD2588" s="12"/>
      <c r="JE2588" s="12"/>
      <c r="JF2588" s="12"/>
      <c r="JG2588" s="12"/>
      <c r="JH2588" s="12"/>
      <c r="JI2588" s="12"/>
      <c r="JJ2588" s="12"/>
      <c r="JK2588" s="12"/>
      <c r="JL2588" s="12"/>
      <c r="JM2588" s="12"/>
      <c r="JN2588" s="12"/>
      <c r="JO2588" s="12"/>
      <c r="JP2588" s="12"/>
      <c r="JQ2588" s="12"/>
      <c r="JR2588" s="12"/>
      <c r="JS2588" s="12"/>
      <c r="JT2588" s="12"/>
      <c r="JU2588" s="12"/>
      <c r="JV2588" s="12"/>
      <c r="JW2588" s="12"/>
      <c r="JX2588" s="12"/>
      <c r="JY2588" s="12"/>
      <c r="JZ2588" s="12"/>
      <c r="KA2588" s="12"/>
      <c r="KB2588" s="12"/>
      <c r="KC2588" s="12"/>
      <c r="KD2588" s="12"/>
      <c r="KE2588" s="12"/>
      <c r="KF2588" s="12"/>
      <c r="KG2588" s="12"/>
      <c r="KH2588" s="12"/>
      <c r="KI2588" s="12"/>
      <c r="KJ2588" s="12"/>
      <c r="KK2588" s="12"/>
      <c r="KL2588" s="12"/>
      <c r="KM2588" s="12"/>
      <c r="KN2588" s="12"/>
      <c r="KO2588" s="12"/>
      <c r="KP2588" s="12"/>
      <c r="KQ2588" s="12"/>
      <c r="KR2588" s="12"/>
      <c r="KS2588" s="12"/>
      <c r="KT2588" s="12"/>
      <c r="KU2588" s="12"/>
      <c r="KV2588" s="12"/>
      <c r="KW2588" s="12"/>
      <c r="KX2588" s="12"/>
      <c r="KY2588" s="12"/>
      <c r="KZ2588" s="12"/>
      <c r="LA2588" s="12"/>
      <c r="LB2588" s="12"/>
      <c r="LC2588" s="12"/>
      <c r="LD2588" s="12"/>
      <c r="LE2588" s="12"/>
      <c r="LF2588" s="12"/>
      <c r="LG2588" s="12"/>
      <c r="LH2588" s="12"/>
      <c r="LI2588" s="12"/>
      <c r="LJ2588" s="12"/>
      <c r="LK2588" s="12"/>
      <c r="LL2588" s="12"/>
      <c r="LM2588" s="12"/>
      <c r="LN2588" s="12"/>
      <c r="LO2588" s="12"/>
      <c r="LP2588" s="12"/>
      <c r="LQ2588" s="12"/>
      <c r="LR2588" s="12"/>
      <c r="LS2588" s="12"/>
      <c r="LT2588" s="12"/>
      <c r="LU2588" s="12"/>
      <c r="LV2588" s="12"/>
      <c r="LW2588" s="12"/>
      <c r="LX2588" s="12"/>
      <c r="LY2588" s="12"/>
      <c r="LZ2588" s="12"/>
      <c r="MA2588" s="12"/>
      <c r="MB2588" s="12"/>
      <c r="MC2588" s="12"/>
      <c r="MD2588" s="12"/>
      <c r="ME2588" s="12"/>
      <c r="MF2588" s="12"/>
      <c r="MG2588" s="12"/>
      <c r="MH2588" s="12"/>
      <c r="MI2588" s="12"/>
      <c r="MJ2588" s="12"/>
      <c r="MK2588" s="12"/>
      <c r="ML2588" s="12"/>
      <c r="MM2588" s="12"/>
      <c r="MN2588" s="12"/>
      <c r="MO2588" s="12"/>
      <c r="MP2588" s="12"/>
      <c r="MQ2588" s="12"/>
      <c r="MR2588" s="12"/>
      <c r="MS2588" s="12"/>
      <c r="MT2588" s="12"/>
      <c r="MU2588" s="12"/>
      <c r="MV2588" s="12"/>
      <c r="MW2588" s="12"/>
      <c r="MX2588" s="12"/>
      <c r="MY2588" s="12"/>
      <c r="MZ2588" s="12"/>
      <c r="NA2588" s="12"/>
      <c r="NB2588" s="12"/>
      <c r="NC2588" s="12"/>
      <c r="ND2588" s="12"/>
      <c r="NE2588" s="12"/>
      <c r="NF2588" s="12"/>
      <c r="NG2588" s="12"/>
      <c r="NH2588" s="12"/>
      <c r="NI2588" s="12"/>
      <c r="NJ2588" s="12"/>
      <c r="NK2588" s="12"/>
      <c r="NL2588" s="12"/>
      <c r="NM2588" s="12"/>
      <c r="NN2588" s="12"/>
      <c r="NO2588" s="12"/>
      <c r="NP2588" s="12"/>
      <c r="NQ2588" s="12"/>
      <c r="NR2588" s="12"/>
      <c r="NS2588" s="12"/>
      <c r="NT2588" s="12"/>
      <c r="NU2588" s="12"/>
      <c r="NV2588" s="12"/>
      <c r="NW2588" s="12"/>
      <c r="NX2588" s="12"/>
      <c r="NY2588" s="12"/>
      <c r="NZ2588" s="12"/>
      <c r="OA2588" s="12"/>
      <c r="OB2588" s="12"/>
      <c r="OC2588" s="12"/>
      <c r="OD2588" s="12"/>
      <c r="OE2588" s="12"/>
      <c r="OF2588" s="12"/>
      <c r="OG2588" s="12"/>
      <c r="OH2588" s="12"/>
      <c r="OI2588" s="12"/>
      <c r="OJ2588" s="12"/>
      <c r="OK2588" s="12"/>
      <c r="OL2588" s="12"/>
      <c r="OM2588" s="12"/>
      <c r="ON2588" s="12"/>
      <c r="OO2588" s="12"/>
      <c r="OP2588" s="12"/>
      <c r="OQ2588" s="12"/>
      <c r="OR2588" s="12"/>
      <c r="OS2588" s="12"/>
      <c r="OT2588" s="12"/>
      <c r="OU2588" s="12"/>
      <c r="OV2588" s="12"/>
      <c r="OW2588" s="12"/>
      <c r="OX2588" s="12"/>
      <c r="OY2588" s="12"/>
      <c r="OZ2588" s="12"/>
      <c r="PA2588" s="12"/>
      <c r="PB2588" s="12"/>
      <c r="PC2588" s="12"/>
      <c r="PD2588" s="12"/>
      <c r="PE2588" s="12"/>
      <c r="PF2588" s="12"/>
      <c r="PG2588" s="12"/>
      <c r="PH2588" s="12"/>
      <c r="PI2588" s="12"/>
      <c r="PJ2588" s="12"/>
      <c r="PK2588" s="12"/>
      <c r="PL2588" s="12"/>
      <c r="PM2588" s="12"/>
      <c r="PN2588" s="12"/>
      <c r="PO2588" s="12"/>
      <c r="PP2588" s="12"/>
      <c r="PQ2588" s="12"/>
      <c r="PR2588" s="12"/>
      <c r="PS2588" s="12"/>
      <c r="PT2588" s="12"/>
      <c r="PU2588" s="12"/>
      <c r="PV2588" s="12"/>
      <c r="PW2588" s="12"/>
      <c r="PX2588" s="12"/>
      <c r="PY2588" s="12"/>
      <c r="PZ2588" s="12"/>
      <c r="QA2588" s="12"/>
      <c r="QB2588" s="12"/>
      <c r="QC2588" s="12"/>
      <c r="QD2588" s="12"/>
      <c r="QE2588" s="12"/>
      <c r="QF2588" s="12"/>
      <c r="QG2588" s="12"/>
      <c r="QH2588" s="12"/>
      <c r="QI2588" s="12"/>
      <c r="QJ2588" s="12"/>
      <c r="QK2588" s="12"/>
      <c r="QL2588" s="12"/>
      <c r="QM2588" s="12"/>
      <c r="QN2588" s="12"/>
      <c r="QO2588" s="12"/>
      <c r="QP2588" s="12"/>
      <c r="QQ2588" s="12"/>
      <c r="QR2588" s="12"/>
      <c r="QS2588" s="12"/>
      <c r="QT2588" s="12"/>
      <c r="QU2588" s="12"/>
      <c r="QV2588" s="12"/>
      <c r="QW2588" s="12"/>
      <c r="QX2588" s="12"/>
      <c r="QY2588" s="12"/>
      <c r="QZ2588" s="12"/>
      <c r="RA2588" s="12"/>
      <c r="RB2588" s="12"/>
      <c r="RC2588" s="12"/>
      <c r="RD2588" s="12"/>
      <c r="RE2588" s="12"/>
      <c r="RF2588" s="12"/>
      <c r="RG2588" s="12"/>
      <c r="RH2588" s="12"/>
      <c r="RI2588" s="12"/>
      <c r="RJ2588" s="12"/>
      <c r="RK2588" s="12"/>
      <c r="RL2588" s="12"/>
      <c r="RM2588" s="12"/>
      <c r="RN2588" s="12"/>
      <c r="RO2588" s="12"/>
      <c r="RP2588" s="12"/>
      <c r="RQ2588" s="12"/>
      <c r="RR2588" s="12"/>
      <c r="RS2588" s="12"/>
      <c r="RT2588" s="12"/>
      <c r="RU2588" s="12"/>
      <c r="RV2588" s="12"/>
      <c r="RW2588" s="12"/>
      <c r="RX2588" s="12"/>
      <c r="RY2588" s="12"/>
      <c r="RZ2588" s="12"/>
      <c r="SA2588" s="12"/>
      <c r="SB2588" s="12"/>
      <c r="SC2588" s="12"/>
      <c r="SD2588" s="12"/>
      <c r="SE2588" s="12"/>
      <c r="SF2588" s="12"/>
      <c r="SG2588" s="12"/>
      <c r="SH2588" s="12"/>
      <c r="SI2588" s="12"/>
      <c r="SJ2588" s="12"/>
      <c r="SK2588" s="12"/>
      <c r="SL2588" s="12"/>
      <c r="SM2588" s="12"/>
      <c r="SN2588" s="12"/>
      <c r="SO2588" s="12"/>
      <c r="SP2588" s="12"/>
      <c r="SQ2588" s="12"/>
      <c r="SR2588" s="12"/>
      <c r="SS2588" s="12"/>
      <c r="ST2588" s="12"/>
      <c r="SU2588" s="12"/>
      <c r="SV2588" s="12"/>
      <c r="SW2588" s="12"/>
      <c r="SX2588" s="12"/>
      <c r="SY2588" s="12"/>
      <c r="SZ2588" s="12"/>
      <c r="TA2588" s="12"/>
      <c r="TB2588" s="12"/>
      <c r="TC2588" s="12"/>
      <c r="TD2588" s="12"/>
      <c r="TE2588" s="12"/>
      <c r="TF2588" s="12"/>
      <c r="TG2588" s="12"/>
      <c r="TH2588" s="12"/>
      <c r="TI2588" s="12"/>
      <c r="TJ2588" s="12"/>
      <c r="TK2588" s="12"/>
      <c r="TL2588" s="12"/>
      <c r="TM2588" s="12"/>
      <c r="TN2588" s="12"/>
      <c r="TO2588" s="12"/>
      <c r="TP2588" s="12"/>
      <c r="TQ2588" s="12"/>
      <c r="TR2588" s="12"/>
      <c r="TS2588" s="12"/>
      <c r="TT2588" s="12"/>
      <c r="TU2588" s="12"/>
      <c r="TV2588" s="12"/>
      <c r="TW2588" s="12"/>
      <c r="TX2588" s="12"/>
      <c r="TY2588" s="12"/>
      <c r="TZ2588" s="12"/>
      <c r="UA2588" s="12"/>
      <c r="UB2588" s="12"/>
      <c r="UC2588" s="12"/>
      <c r="UD2588" s="12"/>
      <c r="UE2588" s="12"/>
      <c r="UF2588" s="12"/>
      <c r="UG2588" s="12"/>
      <c r="UH2588" s="12"/>
      <c r="UI2588" s="12"/>
      <c r="UJ2588" s="12"/>
      <c r="UK2588" s="12"/>
      <c r="UL2588" s="12"/>
      <c r="UM2588" s="12"/>
      <c r="UN2588" s="12"/>
      <c r="UO2588" s="12"/>
      <c r="UP2588" s="12"/>
      <c r="UQ2588" s="12"/>
      <c r="UR2588" s="12"/>
      <c r="US2588" s="12"/>
      <c r="UT2588" s="12"/>
      <c r="UU2588" s="12"/>
      <c r="UV2588" s="12"/>
      <c r="UW2588" s="12"/>
      <c r="UX2588" s="12"/>
      <c r="UY2588" s="12"/>
      <c r="UZ2588" s="12"/>
      <c r="VA2588" s="12"/>
      <c r="VB2588" s="12"/>
      <c r="VC2588" s="12"/>
      <c r="VD2588" s="12"/>
      <c r="VE2588" s="12"/>
      <c r="VF2588" s="12"/>
      <c r="VG2588" s="12"/>
      <c r="VH2588" s="12"/>
      <c r="VI2588" s="12"/>
      <c r="VJ2588" s="12"/>
      <c r="VK2588" s="12"/>
      <c r="VL2588" s="12"/>
      <c r="VM2588" s="12"/>
      <c r="VN2588" s="12"/>
      <c r="VO2588" s="12"/>
      <c r="VP2588" s="12"/>
      <c r="VQ2588" s="12"/>
      <c r="VR2588" s="12"/>
      <c r="VS2588" s="12"/>
      <c r="VT2588" s="12"/>
      <c r="VU2588" s="12"/>
      <c r="VV2588" s="12"/>
      <c r="VW2588" s="12"/>
      <c r="VX2588" s="12"/>
      <c r="VY2588" s="12"/>
      <c r="VZ2588" s="12"/>
      <c r="WA2588" s="12"/>
      <c r="WB2588" s="12"/>
      <c r="WC2588" s="12"/>
      <c r="WD2588" s="12"/>
      <c r="WE2588" s="12"/>
      <c r="WF2588" s="12"/>
      <c r="WG2588" s="12"/>
      <c r="WH2588" s="12"/>
      <c r="WI2588" s="12"/>
      <c r="WJ2588" s="12"/>
      <c r="WK2588" s="12"/>
      <c r="WL2588" s="12"/>
      <c r="WM2588" s="12"/>
      <c r="WN2588" s="12"/>
      <c r="WO2588" s="12"/>
      <c r="WP2588" s="12"/>
      <c r="WQ2588" s="12"/>
      <c r="WR2588" s="12"/>
      <c r="WS2588" s="12"/>
      <c r="WT2588" s="12"/>
      <c r="WU2588" s="12"/>
      <c r="WV2588" s="12"/>
      <c r="WW2588" s="12"/>
      <c r="WX2588" s="12"/>
      <c r="WY2588" s="12"/>
      <c r="WZ2588" s="12"/>
      <c r="XA2588" s="12"/>
      <c r="XB2588" s="12"/>
      <c r="XC2588" s="12"/>
      <c r="XD2588" s="12"/>
      <c r="XE2588" s="12"/>
      <c r="XF2588" s="12"/>
      <c r="XG2588" s="12"/>
      <c r="XH2588" s="12"/>
      <c r="XI2588" s="12"/>
      <c r="XJ2588" s="12"/>
      <c r="XK2588" s="12"/>
      <c r="XL2588" s="12"/>
      <c r="XM2588" s="12"/>
      <c r="XN2588" s="12"/>
      <c r="XO2588" s="12"/>
      <c r="XP2588" s="12"/>
      <c r="XQ2588" s="12"/>
      <c r="XR2588" s="12"/>
      <c r="XS2588" s="12"/>
      <c r="XT2588" s="12"/>
      <c r="XU2588" s="12"/>
      <c r="XV2588" s="12"/>
      <c r="XW2588" s="12"/>
      <c r="XX2588" s="12"/>
      <c r="XY2588" s="12"/>
      <c r="XZ2588" s="12"/>
      <c r="YA2588" s="12"/>
      <c r="YB2588" s="12"/>
      <c r="YC2588" s="12"/>
      <c r="YD2588" s="12"/>
      <c r="YE2588" s="12"/>
      <c r="YF2588" s="12"/>
      <c r="YG2588" s="12"/>
      <c r="YH2588" s="12"/>
      <c r="YI2588" s="12"/>
      <c r="YJ2588" s="12"/>
      <c r="YK2588" s="12"/>
      <c r="YL2588" s="12"/>
      <c r="YM2588" s="12"/>
      <c r="YN2588" s="12"/>
      <c r="YO2588" s="12"/>
      <c r="YP2588" s="12"/>
      <c r="YQ2588" s="12"/>
      <c r="YR2588" s="12"/>
      <c r="YS2588" s="12"/>
      <c r="YT2588" s="12"/>
      <c r="YU2588" s="12"/>
      <c r="YV2588" s="12"/>
      <c r="YW2588" s="12"/>
      <c r="YX2588" s="12"/>
      <c r="YY2588" s="12"/>
      <c r="YZ2588" s="12"/>
      <c r="ZA2588" s="12"/>
      <c r="ZB2588" s="12"/>
      <c r="ZC2588" s="12"/>
      <c r="ZD2588" s="12"/>
      <c r="ZE2588" s="12"/>
      <c r="ZF2588" s="12"/>
      <c r="ZG2588" s="12"/>
      <c r="ZH2588" s="12"/>
      <c r="ZI2588" s="12"/>
      <c r="ZJ2588" s="12"/>
      <c r="ZK2588" s="12"/>
      <c r="ZL2588" s="12"/>
      <c r="ZM2588" s="12"/>
      <c r="ZN2588" s="12"/>
      <c r="ZO2588" s="12"/>
      <c r="ZP2588" s="12"/>
      <c r="ZQ2588" s="12"/>
      <c r="ZR2588" s="12"/>
      <c r="ZS2588" s="12"/>
      <c r="ZT2588" s="12"/>
      <c r="ZU2588" s="12"/>
      <c r="ZV2588" s="12"/>
      <c r="ZW2588" s="12"/>
      <c r="ZX2588" s="12"/>
      <c r="ZY2588" s="12"/>
      <c r="ZZ2588" s="12"/>
      <c r="AAA2588" s="12"/>
      <c r="AAB2588" s="12"/>
      <c r="AAC2588" s="12"/>
      <c r="AAD2588" s="12"/>
      <c r="AAE2588" s="12"/>
      <c r="AAF2588" s="12"/>
      <c r="AAG2588" s="12"/>
      <c r="AAH2588" s="12"/>
      <c r="AAI2588" s="12"/>
      <c r="AAJ2588" s="12"/>
      <c r="AAK2588" s="12"/>
      <c r="AAL2588" s="12"/>
      <c r="AAM2588" s="12"/>
      <c r="AAN2588" s="12"/>
      <c r="AAO2588" s="12"/>
      <c r="AAP2588" s="12"/>
      <c r="AAQ2588" s="12"/>
      <c r="AAR2588" s="12"/>
      <c r="AAS2588" s="12"/>
      <c r="AAT2588" s="12"/>
      <c r="AAU2588" s="12"/>
      <c r="AAV2588" s="12"/>
      <c r="AAW2588" s="12"/>
      <c r="AAX2588" s="12"/>
      <c r="AAY2588" s="12"/>
      <c r="AAZ2588" s="12"/>
      <c r="ABA2588" s="12"/>
      <c r="ABB2588" s="12"/>
      <c r="ABC2588" s="12"/>
      <c r="ABD2588" s="12"/>
      <c r="ABE2588" s="12"/>
      <c r="ABF2588" s="12"/>
      <c r="ABG2588" s="12"/>
      <c r="ABH2588" s="12"/>
      <c r="ABI2588" s="12"/>
      <c r="ABJ2588" s="12"/>
      <c r="ABK2588" s="12"/>
      <c r="ABL2588" s="12"/>
      <c r="ABM2588" s="12"/>
      <c r="ABN2588" s="12"/>
      <c r="ABO2588" s="12"/>
      <c r="ABP2588" s="12"/>
      <c r="ABQ2588" s="12"/>
      <c r="ABR2588" s="12"/>
      <c r="ABS2588" s="12"/>
      <c r="ABT2588" s="12"/>
      <c r="ABU2588" s="12"/>
      <c r="ABV2588" s="12"/>
      <c r="ABW2588" s="12"/>
      <c r="ABX2588" s="12"/>
      <c r="ABY2588" s="12"/>
      <c r="ABZ2588" s="12"/>
      <c r="ACA2588" s="12"/>
      <c r="ACB2588" s="12"/>
      <c r="ACC2588" s="12"/>
      <c r="ACD2588" s="12"/>
      <c r="ACE2588" s="12"/>
      <c r="ACF2588" s="12"/>
      <c r="ACG2588" s="12"/>
      <c r="ACH2588" s="12"/>
      <c r="ACI2588" s="12"/>
      <c r="ACJ2588" s="12"/>
      <c r="ACK2588" s="12"/>
      <c r="ACL2588" s="12"/>
      <c r="ACM2588" s="12"/>
      <c r="ACN2588" s="12"/>
      <c r="ACO2588" s="12"/>
      <c r="ACP2588" s="12"/>
      <c r="ACQ2588" s="12"/>
      <c r="ACR2588" s="12"/>
      <c r="ACS2588" s="12"/>
      <c r="ACT2588" s="12"/>
      <c r="ACU2588" s="12"/>
      <c r="ACV2588" s="12"/>
      <c r="ACW2588" s="12"/>
      <c r="ACX2588" s="12"/>
      <c r="ACY2588" s="12"/>
      <c r="ACZ2588" s="12"/>
      <c r="ADA2588" s="12"/>
      <c r="ADB2588" s="12"/>
      <c r="ADC2588" s="12"/>
      <c r="ADD2588" s="12"/>
      <c r="ADE2588" s="12"/>
      <c r="ADF2588" s="12"/>
      <c r="ADG2588" s="12"/>
      <c r="ADH2588" s="12"/>
      <c r="ADI2588" s="12"/>
      <c r="ADJ2588" s="12"/>
      <c r="ADK2588" s="12"/>
      <c r="ADL2588" s="12"/>
      <c r="ADM2588" s="12"/>
      <c r="ADN2588" s="12"/>
      <c r="ADO2588" s="12"/>
      <c r="ADP2588" s="12"/>
      <c r="ADQ2588" s="12"/>
      <c r="ADR2588" s="12"/>
      <c r="ADS2588" s="12"/>
      <c r="ADT2588" s="12"/>
      <c r="ADU2588" s="12"/>
      <c r="ADV2588" s="12"/>
      <c r="ADW2588" s="12"/>
      <c r="ADX2588" s="12"/>
      <c r="ADY2588" s="12"/>
      <c r="ADZ2588" s="12"/>
      <c r="AEA2588" s="12"/>
      <c r="AEB2588" s="12"/>
      <c r="AEC2588" s="12"/>
      <c r="AED2588" s="12"/>
      <c r="AEE2588" s="12"/>
      <c r="AEF2588" s="12"/>
      <c r="AEG2588" s="12"/>
      <c r="AEH2588" s="12"/>
      <c r="AEI2588" s="12"/>
      <c r="AEJ2588" s="12"/>
      <c r="AEK2588" s="12"/>
      <c r="AEL2588" s="12"/>
      <c r="AEM2588" s="12"/>
      <c r="AEN2588" s="12"/>
      <c r="AEO2588" s="12"/>
      <c r="AEP2588" s="12"/>
      <c r="AEQ2588" s="12"/>
      <c r="AER2588" s="12"/>
      <c r="AES2588" s="12"/>
      <c r="AET2588" s="12"/>
      <c r="AEU2588" s="12"/>
      <c r="AEV2588" s="12"/>
      <c r="AEW2588" s="12"/>
      <c r="AEX2588" s="12"/>
      <c r="AEY2588" s="12"/>
      <c r="AEZ2588" s="12"/>
      <c r="AFA2588" s="12"/>
      <c r="AFB2588" s="12"/>
      <c r="AFC2588" s="12"/>
      <c r="AFD2588" s="12"/>
      <c r="AFE2588" s="12"/>
      <c r="AFF2588" s="12"/>
      <c r="AFG2588" s="12"/>
      <c r="AFH2588" s="12"/>
      <c r="AFI2588" s="12"/>
      <c r="AFJ2588" s="12"/>
      <c r="AFK2588" s="12"/>
      <c r="AFL2588" s="12"/>
      <c r="AFM2588" s="12"/>
      <c r="AFN2588" s="12"/>
      <c r="AFO2588" s="12"/>
      <c r="AFP2588" s="12"/>
      <c r="AFQ2588" s="12"/>
      <c r="AFR2588" s="12"/>
      <c r="AFS2588" s="12"/>
      <c r="AFT2588" s="12"/>
      <c r="AFU2588" s="12"/>
      <c r="AFV2588" s="12"/>
      <c r="AFW2588" s="12"/>
      <c r="AFX2588" s="12"/>
      <c r="AFY2588" s="12"/>
      <c r="AFZ2588" s="12"/>
      <c r="AGA2588" s="12"/>
      <c r="AGB2588" s="12"/>
      <c r="AGC2588" s="12"/>
      <c r="AGD2588" s="12"/>
      <c r="AGE2588" s="12"/>
      <c r="AGF2588" s="12"/>
      <c r="AGG2588" s="12"/>
      <c r="AGH2588" s="12"/>
      <c r="AGI2588" s="12"/>
      <c r="AGJ2588" s="12"/>
      <c r="AGK2588" s="12"/>
      <c r="AGL2588" s="12"/>
      <c r="AGM2588" s="12"/>
      <c r="AGN2588" s="12"/>
      <c r="AGO2588" s="12"/>
      <c r="AGP2588" s="12"/>
      <c r="AGQ2588" s="12"/>
      <c r="AGR2588" s="12"/>
      <c r="AGS2588" s="12"/>
      <c r="AGT2588" s="12"/>
      <c r="AGU2588" s="12"/>
      <c r="AGV2588" s="12"/>
      <c r="AGW2588" s="12"/>
      <c r="AGX2588" s="12"/>
      <c r="AGY2588" s="12"/>
      <c r="AGZ2588" s="12"/>
      <c r="AHA2588" s="12"/>
      <c r="AHB2588" s="12"/>
      <c r="AHC2588" s="12"/>
      <c r="AHD2588" s="12"/>
      <c r="AHE2588" s="12"/>
      <c r="AHF2588" s="12"/>
      <c r="AHG2588" s="12"/>
      <c r="AHH2588" s="12"/>
      <c r="AHI2588" s="12"/>
      <c r="AHJ2588" s="12"/>
      <c r="AHK2588" s="12"/>
      <c r="AHL2588" s="12"/>
      <c r="AHM2588" s="12"/>
      <c r="AHN2588" s="12"/>
      <c r="AHO2588" s="12"/>
      <c r="AHP2588" s="12"/>
      <c r="AHQ2588" s="12"/>
      <c r="AHR2588" s="12"/>
      <c r="AHS2588" s="12"/>
      <c r="AHT2588" s="12"/>
      <c r="AHU2588" s="12"/>
      <c r="AHV2588" s="12"/>
      <c r="AHW2588" s="12"/>
      <c r="AHX2588" s="12"/>
      <c r="AHY2588" s="12"/>
      <c r="AHZ2588" s="12"/>
      <c r="AIA2588" s="12"/>
      <c r="AIB2588" s="12"/>
      <c r="AIC2588" s="12"/>
      <c r="AID2588" s="12"/>
      <c r="AIE2588" s="12"/>
      <c r="AIF2588" s="12"/>
      <c r="AIG2588" s="12"/>
      <c r="AIH2588" s="12"/>
      <c r="AII2588" s="12"/>
      <c r="AIJ2588" s="12"/>
      <c r="AIK2588" s="12"/>
      <c r="AIL2588" s="12"/>
      <c r="AIM2588" s="12"/>
      <c r="AIN2588" s="12"/>
      <c r="AIO2588" s="12"/>
      <c r="AIP2588" s="12"/>
      <c r="AIQ2588" s="12"/>
      <c r="AIR2588" s="12"/>
      <c r="AIS2588" s="12"/>
      <c r="AIT2588" s="12"/>
      <c r="AIU2588" s="12"/>
      <c r="AIV2588" s="12"/>
      <c r="AIW2588" s="12"/>
      <c r="AIX2588" s="12"/>
      <c r="AIY2588" s="12"/>
      <c r="AIZ2588" s="12"/>
      <c r="AJA2588" s="12"/>
      <c r="AJB2588" s="12"/>
      <c r="AJC2588" s="12"/>
      <c r="AJD2588" s="12"/>
      <c r="AJE2588" s="12"/>
      <c r="AJF2588" s="12"/>
      <c r="AJG2588" s="12"/>
      <c r="AJH2588" s="12"/>
      <c r="AJI2588" s="12"/>
      <c r="AJJ2588" s="12"/>
      <c r="AJK2588" s="12"/>
      <c r="AJL2588" s="12"/>
      <c r="AJM2588" s="12"/>
      <c r="AJN2588" s="12"/>
      <c r="AJO2588" s="12"/>
      <c r="AJP2588" s="12"/>
      <c r="AJQ2588" s="12"/>
      <c r="AJR2588" s="12"/>
      <c r="AJS2588" s="12"/>
      <c r="AJT2588" s="12"/>
      <c r="AJU2588" s="12"/>
      <c r="AJV2588" s="12"/>
      <c r="AJW2588" s="12"/>
      <c r="AJX2588" s="12"/>
      <c r="AJY2588" s="12"/>
      <c r="AJZ2588" s="12"/>
      <c r="AKA2588" s="12"/>
      <c r="AKB2588" s="12"/>
      <c r="AKC2588" s="12"/>
      <c r="AKD2588" s="12"/>
      <c r="AKE2588" s="12"/>
      <c r="AKF2588" s="12"/>
      <c r="AKG2588" s="12"/>
      <c r="AKH2588" s="12"/>
      <c r="AKI2588" s="12"/>
      <c r="AKJ2588" s="12"/>
      <c r="AKK2588" s="12"/>
      <c r="AKL2588" s="12"/>
      <c r="AKM2588" s="12"/>
      <c r="AKN2588" s="12"/>
      <c r="AKO2588" s="12"/>
      <c r="AKP2588" s="12"/>
      <c r="AKQ2588" s="12"/>
      <c r="AKR2588" s="12"/>
      <c r="AKS2588" s="12"/>
      <c r="AKT2588" s="12"/>
      <c r="AKU2588" s="12"/>
      <c r="AKV2588" s="12"/>
      <c r="AKW2588" s="12"/>
      <c r="AKX2588" s="12"/>
      <c r="AKY2588" s="12"/>
      <c r="AKZ2588" s="12"/>
      <c r="ALA2588" s="12"/>
      <c r="ALB2588" s="12"/>
      <c r="ALC2588" s="12"/>
      <c r="ALD2588" s="12"/>
      <c r="ALE2588" s="12"/>
      <c r="ALF2588" s="12"/>
      <c r="ALG2588" s="12"/>
      <c r="ALH2588" s="12"/>
      <c r="ALI2588" s="12"/>
      <c r="ALJ2588" s="12"/>
      <c r="ALK2588" s="12"/>
      <c r="ALL2588" s="12"/>
      <c r="ALM2588" s="12"/>
      <c r="ALN2588" s="12"/>
      <c r="ALO2588" s="12"/>
      <c r="ALP2588" s="12"/>
      <c r="ALQ2588" s="12"/>
      <c r="ALR2588" s="12"/>
      <c r="ALS2588" s="12"/>
      <c r="ALT2588" s="12"/>
      <c r="ALU2588" s="12"/>
      <c r="ALV2588" s="12"/>
      <c r="ALW2588" s="12"/>
      <c r="ALX2588" s="12"/>
      <c r="ALY2588" s="12"/>
      <c r="ALZ2588" s="12"/>
      <c r="AMA2588" s="12"/>
      <c r="AMB2588" s="12"/>
      <c r="AMC2588" s="12"/>
      <c r="AMD2588" s="12"/>
      <c r="AME2588" s="12"/>
      <c r="AMF2588" s="12"/>
      <c r="AMG2588" s="12"/>
      <c r="AMH2588" s="12"/>
      <c r="AMI2588" s="12"/>
      <c r="AMJ2588" s="12"/>
      <c r="AMK2588" s="12"/>
      <c r="AML2588" s="12"/>
      <c r="AMM2588" s="12"/>
      <c r="AMN2588" s="12"/>
      <c r="AMO2588" s="12"/>
      <c r="AMP2588" s="12"/>
      <c r="AMQ2588" s="12"/>
      <c r="AMR2588" s="12"/>
      <c r="AMS2588" s="12"/>
      <c r="AMT2588" s="12"/>
      <c r="AMU2588" s="12"/>
      <c r="AMV2588" s="12"/>
      <c r="AMW2588" s="12"/>
      <c r="AMX2588" s="12"/>
      <c r="AMY2588" s="12"/>
      <c r="AMZ2588" s="12"/>
      <c r="ANA2588" s="12"/>
      <c r="ANB2588" s="12"/>
      <c r="ANC2588" s="12"/>
      <c r="AND2588" s="12"/>
      <c r="ANE2588" s="12"/>
      <c r="ANF2588" s="12"/>
      <c r="ANG2588" s="12"/>
      <c r="ANH2588" s="12"/>
      <c r="ANI2588" s="12"/>
      <c r="ANJ2588" s="12"/>
      <c r="ANK2588" s="12"/>
      <c r="ANL2588" s="12"/>
      <c r="ANM2588" s="12"/>
      <c r="ANN2588" s="12"/>
      <c r="ANO2588" s="12"/>
      <c r="ANP2588" s="12"/>
      <c r="ANQ2588" s="12"/>
      <c r="ANR2588" s="12"/>
      <c r="ANS2588" s="12"/>
      <c r="ANT2588" s="12"/>
      <c r="ANU2588" s="12"/>
      <c r="ANV2588" s="12"/>
      <c r="ANW2588" s="12"/>
      <c r="ANX2588" s="12"/>
      <c r="ANY2588" s="12"/>
      <c r="ANZ2588" s="12"/>
      <c r="AOA2588" s="12"/>
      <c r="AOB2588" s="12"/>
      <c r="AOC2588" s="12"/>
      <c r="AOD2588" s="12"/>
      <c r="AOE2588" s="12"/>
      <c r="AOF2588" s="12"/>
      <c r="AOG2588" s="12"/>
      <c r="AOH2588" s="12"/>
      <c r="AOI2588" s="12"/>
      <c r="AOJ2588" s="12"/>
      <c r="AOK2588" s="12"/>
      <c r="AOL2588" s="12"/>
      <c r="AOM2588" s="12"/>
      <c r="AON2588" s="12"/>
      <c r="AOO2588" s="12"/>
      <c r="AOP2588" s="12"/>
      <c r="AOQ2588" s="12"/>
      <c r="AOR2588" s="12"/>
      <c r="AOS2588" s="12"/>
      <c r="AOT2588" s="12"/>
      <c r="AOU2588" s="12"/>
      <c r="AOV2588" s="12"/>
      <c r="AOW2588" s="12"/>
      <c r="AOX2588" s="12"/>
      <c r="AOY2588" s="12"/>
      <c r="AOZ2588" s="12"/>
      <c r="APA2588" s="12"/>
      <c r="APB2588" s="12"/>
      <c r="APC2588" s="12"/>
      <c r="APD2588" s="12"/>
      <c r="APE2588" s="12"/>
      <c r="APF2588" s="12"/>
      <c r="APG2588" s="12"/>
      <c r="APH2588" s="12"/>
      <c r="API2588" s="12"/>
      <c r="APJ2588" s="12"/>
      <c r="APK2588" s="12"/>
      <c r="APL2588" s="12"/>
      <c r="APM2588" s="12"/>
      <c r="APN2588" s="12"/>
      <c r="APO2588" s="12"/>
      <c r="APP2588" s="12"/>
      <c r="APQ2588" s="12"/>
      <c r="APR2588" s="12"/>
      <c r="APS2588" s="12"/>
      <c r="APT2588" s="12"/>
      <c r="APU2588" s="12"/>
      <c r="APV2588" s="12"/>
      <c r="APW2588" s="12"/>
      <c r="APX2588" s="12"/>
      <c r="APY2588" s="12"/>
      <c r="APZ2588" s="12"/>
      <c r="AQA2588" s="12"/>
      <c r="AQB2588" s="12"/>
      <c r="AQC2588" s="12"/>
      <c r="AQD2588" s="12"/>
      <c r="AQE2588" s="12"/>
      <c r="AQF2588" s="12"/>
      <c r="AQG2588" s="12"/>
      <c r="AQH2588" s="12"/>
      <c r="AQI2588" s="12"/>
      <c r="AQJ2588" s="12"/>
      <c r="AQK2588" s="12"/>
      <c r="AQL2588" s="12"/>
      <c r="AQM2588" s="12"/>
      <c r="AQN2588" s="12"/>
      <c r="AQO2588" s="12"/>
      <c r="AQP2588" s="12"/>
      <c r="AQQ2588" s="12"/>
      <c r="AQR2588" s="12"/>
      <c r="AQS2588" s="12"/>
      <c r="AQT2588" s="12"/>
      <c r="AQU2588" s="12"/>
      <c r="AQV2588" s="12"/>
      <c r="AQW2588" s="12"/>
      <c r="AQX2588" s="12"/>
      <c r="AQY2588" s="12"/>
      <c r="AQZ2588" s="12"/>
      <c r="ARA2588" s="12"/>
      <c r="ARB2588" s="12"/>
      <c r="ARC2588" s="12"/>
      <c r="ARD2588" s="12"/>
      <c r="ARE2588" s="12"/>
      <c r="ARF2588" s="12"/>
      <c r="ARG2588" s="12"/>
      <c r="ARH2588" s="12"/>
      <c r="ARI2588" s="12"/>
      <c r="ARJ2588" s="12"/>
      <c r="ARK2588" s="12"/>
      <c r="ARL2588" s="12"/>
      <c r="ARM2588" s="12"/>
      <c r="ARN2588" s="12"/>
      <c r="ARO2588" s="12"/>
      <c r="ARP2588" s="12"/>
      <c r="ARQ2588" s="12"/>
      <c r="ARR2588" s="12"/>
      <c r="ARS2588" s="12"/>
      <c r="ART2588" s="12"/>
      <c r="ARU2588" s="12"/>
      <c r="ARV2588" s="12"/>
      <c r="ARW2588" s="12"/>
      <c r="ARX2588" s="12"/>
      <c r="ARY2588" s="12"/>
      <c r="ARZ2588" s="12"/>
      <c r="ASA2588" s="12"/>
      <c r="ASB2588" s="12"/>
      <c r="ASC2588" s="12"/>
      <c r="ASD2588" s="12"/>
      <c r="ASE2588" s="12"/>
      <c r="ASF2588" s="12"/>
      <c r="ASG2588" s="12"/>
      <c r="ASH2588" s="12"/>
      <c r="ASI2588" s="12"/>
      <c r="ASJ2588" s="12"/>
      <c r="ASK2588" s="12"/>
      <c r="ASL2588" s="12"/>
      <c r="ASM2588" s="12"/>
      <c r="ASN2588" s="12"/>
      <c r="ASO2588" s="12"/>
      <c r="ASP2588" s="12"/>
      <c r="ASQ2588" s="12"/>
      <c r="ASR2588" s="12"/>
      <c r="ASS2588" s="12"/>
      <c r="AST2588" s="12"/>
      <c r="ASU2588" s="12"/>
      <c r="ASV2588" s="12"/>
      <c r="ASW2588" s="12"/>
      <c r="ASX2588" s="12"/>
      <c r="ASY2588" s="12"/>
      <c r="ASZ2588" s="12"/>
      <c r="ATA2588" s="12"/>
      <c r="ATB2588" s="12"/>
      <c r="ATC2588" s="12"/>
      <c r="ATD2588" s="12"/>
      <c r="ATE2588" s="12"/>
      <c r="ATF2588" s="12"/>
      <c r="ATG2588" s="12"/>
      <c r="ATH2588" s="12"/>
      <c r="ATI2588" s="12"/>
      <c r="ATJ2588" s="12"/>
      <c r="ATK2588" s="12"/>
      <c r="ATL2588" s="12"/>
      <c r="ATM2588" s="12"/>
      <c r="ATN2588" s="12"/>
      <c r="ATO2588" s="12"/>
      <c r="ATP2588" s="12"/>
      <c r="ATQ2588" s="12"/>
      <c r="ATR2588" s="12"/>
      <c r="ATS2588" s="12"/>
      <c r="ATT2588" s="12"/>
      <c r="ATU2588" s="12"/>
      <c r="ATV2588" s="12"/>
      <c r="ATW2588" s="12"/>
      <c r="ATX2588" s="12"/>
      <c r="ATY2588" s="12"/>
      <c r="ATZ2588" s="12"/>
      <c r="AUA2588" s="12"/>
      <c r="AUB2588" s="12"/>
      <c r="AUC2588" s="12"/>
      <c r="AUD2588" s="12"/>
      <c r="AUE2588" s="12"/>
      <c r="AUF2588" s="12"/>
      <c r="AUG2588" s="12"/>
      <c r="AUH2588" s="12"/>
      <c r="AUI2588" s="12"/>
      <c r="AUJ2588" s="12"/>
      <c r="AUK2588" s="12"/>
      <c r="AUL2588" s="12"/>
      <c r="AUM2588" s="12"/>
      <c r="AUN2588" s="12"/>
      <c r="AUO2588" s="12"/>
      <c r="AUP2588" s="12"/>
      <c r="AUQ2588" s="12"/>
      <c r="AUR2588" s="12"/>
      <c r="AUS2588" s="12"/>
      <c r="AUT2588" s="12"/>
      <c r="AUU2588" s="12"/>
      <c r="AUV2588" s="12"/>
      <c r="AUW2588" s="12"/>
      <c r="AUX2588" s="12"/>
      <c r="AUY2588" s="12"/>
      <c r="AUZ2588" s="12"/>
      <c r="AVA2588" s="12"/>
      <c r="AVB2588" s="12"/>
      <c r="AVC2588" s="12"/>
      <c r="AVD2588" s="12"/>
      <c r="AVE2588" s="12"/>
      <c r="AVF2588" s="12"/>
      <c r="AVG2588" s="12"/>
      <c r="AVH2588" s="12"/>
      <c r="AVI2588" s="12"/>
      <c r="AVJ2588" s="12"/>
      <c r="AVK2588" s="12"/>
      <c r="AVL2588" s="12"/>
      <c r="AVM2588" s="12"/>
      <c r="AVN2588" s="12"/>
      <c r="AVO2588" s="12"/>
      <c r="AVP2588" s="12"/>
      <c r="AVQ2588" s="12"/>
      <c r="AVR2588" s="12"/>
      <c r="AVS2588" s="12"/>
      <c r="AVT2588" s="12"/>
      <c r="AVU2588" s="12"/>
      <c r="AVV2588" s="12"/>
      <c r="AVW2588" s="12"/>
      <c r="AVX2588" s="12"/>
      <c r="AVY2588" s="12"/>
      <c r="AVZ2588" s="12"/>
      <c r="AWA2588" s="12"/>
      <c r="AWB2588" s="12"/>
      <c r="AWC2588" s="12"/>
      <c r="AWD2588" s="12"/>
      <c r="AWE2588" s="12"/>
      <c r="AWF2588" s="12"/>
      <c r="AWG2588" s="12"/>
      <c r="AWH2588" s="12"/>
      <c r="AWI2588" s="12"/>
      <c r="AWJ2588" s="12"/>
      <c r="AWK2588" s="12"/>
      <c r="AWL2588" s="12"/>
      <c r="AWM2588" s="12"/>
      <c r="AWN2588" s="12"/>
      <c r="AWO2588" s="12"/>
      <c r="AWP2588" s="12"/>
      <c r="AWQ2588" s="12"/>
      <c r="AWR2588" s="12"/>
      <c r="AWS2588" s="12"/>
      <c r="AWT2588" s="12"/>
      <c r="AWU2588" s="12"/>
      <c r="AWV2588" s="12"/>
      <c r="AWW2588" s="12"/>
      <c r="AWX2588" s="12"/>
      <c r="AWY2588" s="12"/>
      <c r="AWZ2588" s="12"/>
      <c r="AXA2588" s="12"/>
      <c r="AXB2588" s="12"/>
      <c r="AXC2588" s="12"/>
      <c r="AXD2588" s="12"/>
      <c r="AXE2588" s="12"/>
      <c r="AXF2588" s="12"/>
      <c r="AXG2588" s="12"/>
      <c r="AXH2588" s="12"/>
      <c r="AXI2588" s="12"/>
      <c r="AXJ2588" s="12"/>
      <c r="AXK2588" s="12"/>
      <c r="AXL2588" s="12"/>
      <c r="AXM2588" s="12"/>
      <c r="AXN2588" s="12"/>
      <c r="AXO2588" s="12"/>
      <c r="AXP2588" s="12"/>
      <c r="AXQ2588" s="12"/>
      <c r="AXR2588" s="12"/>
      <c r="AXS2588" s="12"/>
      <c r="AXT2588" s="12"/>
      <c r="AXU2588" s="12"/>
      <c r="AXV2588" s="12"/>
      <c r="AXW2588" s="12"/>
      <c r="AXX2588" s="12"/>
      <c r="AXY2588" s="12"/>
      <c r="AXZ2588" s="12"/>
      <c r="AYA2588" s="12"/>
      <c r="AYB2588" s="12"/>
      <c r="AYC2588" s="12"/>
      <c r="AYD2588" s="12"/>
      <c r="AYE2588" s="12"/>
      <c r="AYF2588" s="12"/>
      <c r="AYG2588" s="12"/>
      <c r="AYH2588" s="12"/>
      <c r="AYI2588" s="12"/>
      <c r="AYJ2588" s="12"/>
      <c r="AYK2588" s="12"/>
      <c r="AYL2588" s="12"/>
      <c r="AYM2588" s="12"/>
      <c r="AYN2588" s="12"/>
      <c r="AYO2588" s="12"/>
      <c r="AYP2588" s="12"/>
      <c r="AYQ2588" s="12"/>
      <c r="AYR2588" s="12"/>
      <c r="AYS2588" s="12"/>
      <c r="AYT2588" s="12"/>
      <c r="AYU2588" s="12"/>
      <c r="AYV2588" s="12"/>
      <c r="AYW2588" s="12"/>
      <c r="AYX2588" s="12"/>
      <c r="AYY2588" s="12"/>
      <c r="AYZ2588" s="12"/>
      <c r="AZA2588" s="12"/>
      <c r="AZB2588" s="12"/>
      <c r="AZC2588" s="12"/>
      <c r="AZD2588" s="12"/>
      <c r="AZE2588" s="12"/>
      <c r="AZF2588" s="12"/>
      <c r="AZG2588" s="12"/>
      <c r="AZH2588" s="12"/>
      <c r="AZI2588" s="12"/>
      <c r="AZJ2588" s="12"/>
      <c r="AZK2588" s="12"/>
      <c r="AZL2588" s="12"/>
      <c r="AZM2588" s="12"/>
      <c r="AZN2588" s="12"/>
      <c r="AZO2588" s="12"/>
      <c r="AZP2588" s="12"/>
      <c r="AZQ2588" s="12"/>
      <c r="AZR2588" s="12"/>
      <c r="AZS2588" s="12"/>
      <c r="AZT2588" s="12"/>
      <c r="AZU2588" s="12"/>
      <c r="AZV2588" s="12"/>
      <c r="AZW2588" s="12"/>
      <c r="AZX2588" s="12"/>
      <c r="AZY2588" s="12"/>
      <c r="AZZ2588" s="12"/>
      <c r="BAA2588" s="12"/>
      <c r="BAB2588" s="12"/>
      <c r="BAC2588" s="12"/>
      <c r="BAD2588" s="12"/>
      <c r="BAE2588" s="12"/>
      <c r="BAF2588" s="12"/>
      <c r="BAG2588" s="12"/>
      <c r="BAH2588" s="12"/>
      <c r="BAI2588" s="12"/>
      <c r="BAJ2588" s="12"/>
      <c r="BAK2588" s="12"/>
      <c r="BAL2588" s="12"/>
      <c r="BAM2588" s="12"/>
      <c r="BAN2588" s="12"/>
      <c r="BAO2588" s="12"/>
      <c r="BAP2588" s="12"/>
      <c r="BAQ2588" s="12"/>
      <c r="BAR2588" s="12"/>
      <c r="BAS2588" s="12"/>
      <c r="BAT2588" s="12"/>
      <c r="BAU2588" s="12"/>
      <c r="BAV2588" s="12"/>
      <c r="BAW2588" s="12"/>
      <c r="BAX2588" s="12"/>
      <c r="BAY2588" s="12"/>
      <c r="BAZ2588" s="12"/>
      <c r="BBA2588" s="12"/>
      <c r="BBB2588" s="12"/>
      <c r="BBC2588" s="12"/>
      <c r="BBD2588" s="12"/>
      <c r="BBE2588" s="12"/>
      <c r="BBF2588" s="12"/>
      <c r="BBG2588" s="12"/>
      <c r="BBH2588" s="12"/>
      <c r="BBI2588" s="12"/>
      <c r="BBJ2588" s="12"/>
      <c r="BBK2588" s="12"/>
      <c r="BBL2588" s="12"/>
      <c r="BBM2588" s="12"/>
      <c r="BBN2588" s="12"/>
      <c r="BBO2588" s="12"/>
      <c r="BBP2588" s="12"/>
      <c r="BBQ2588" s="12"/>
      <c r="BBR2588" s="12"/>
      <c r="BBS2588" s="12"/>
      <c r="BBT2588" s="12"/>
      <c r="BBU2588" s="12"/>
      <c r="BBV2588" s="12"/>
      <c r="BBW2588" s="12"/>
      <c r="BBX2588" s="12"/>
      <c r="BBY2588" s="12"/>
      <c r="BBZ2588" s="12"/>
      <c r="BCA2588" s="12"/>
      <c r="BCB2588" s="12"/>
      <c r="BCC2588" s="12"/>
      <c r="BCD2588" s="12"/>
      <c r="BCE2588" s="12"/>
      <c r="BCF2588" s="12"/>
      <c r="BCG2588" s="12"/>
      <c r="BCH2588" s="12"/>
      <c r="BCI2588" s="12"/>
      <c r="BCJ2588" s="12"/>
      <c r="BCK2588" s="12"/>
      <c r="BCL2588" s="12"/>
      <c r="BCM2588" s="12"/>
      <c r="BCN2588" s="12"/>
      <c r="BCO2588" s="12"/>
      <c r="BCP2588" s="12"/>
      <c r="BCQ2588" s="12"/>
      <c r="BCR2588" s="12"/>
      <c r="BCS2588" s="12"/>
      <c r="BCT2588" s="12"/>
      <c r="BCU2588" s="12"/>
      <c r="BCV2588" s="12"/>
      <c r="BCW2588" s="12"/>
      <c r="BCX2588" s="12"/>
      <c r="BCY2588" s="12"/>
      <c r="BCZ2588" s="12"/>
      <c r="BDA2588" s="12"/>
      <c r="BDB2588" s="12"/>
      <c r="BDC2588" s="12"/>
      <c r="BDD2588" s="12"/>
      <c r="BDE2588" s="12"/>
      <c r="BDF2588" s="12"/>
      <c r="BDG2588" s="12"/>
      <c r="BDH2588" s="12"/>
      <c r="BDI2588" s="12"/>
      <c r="BDJ2588" s="12"/>
      <c r="BDK2588" s="12"/>
      <c r="BDL2588" s="12"/>
      <c r="BDM2588" s="12"/>
      <c r="BDN2588" s="12"/>
      <c r="BDO2588" s="12"/>
      <c r="BDP2588" s="12"/>
      <c r="BDQ2588" s="12"/>
      <c r="BDR2588" s="12"/>
      <c r="BDS2588" s="12"/>
      <c r="BDT2588" s="12"/>
      <c r="BDU2588" s="12"/>
      <c r="BDV2588" s="12"/>
      <c r="BDW2588" s="12"/>
      <c r="BDX2588" s="12"/>
      <c r="BDY2588" s="12"/>
      <c r="BDZ2588" s="12"/>
      <c r="BEA2588" s="12"/>
      <c r="BEB2588" s="12"/>
      <c r="BEC2588" s="12"/>
      <c r="BED2588" s="12"/>
      <c r="BEE2588" s="12"/>
      <c r="BEF2588" s="12"/>
      <c r="BEG2588" s="12"/>
      <c r="BEH2588" s="12"/>
      <c r="BEI2588" s="12"/>
      <c r="BEJ2588" s="12"/>
      <c r="BEK2588" s="12"/>
      <c r="BEL2588" s="12"/>
      <c r="BEM2588" s="12"/>
      <c r="BEN2588" s="12"/>
      <c r="BEO2588" s="12"/>
      <c r="BEP2588" s="12"/>
      <c r="BEQ2588" s="12"/>
      <c r="BER2588" s="12"/>
      <c r="BES2588" s="12"/>
      <c r="BET2588" s="12"/>
      <c r="BEU2588" s="12"/>
      <c r="BEV2588" s="12"/>
      <c r="BEW2588" s="12"/>
      <c r="BEX2588" s="12"/>
      <c r="BEY2588" s="12"/>
      <c r="BEZ2588" s="12"/>
      <c r="BFA2588" s="12"/>
      <c r="BFB2588" s="12"/>
      <c r="BFC2588" s="12"/>
      <c r="BFD2588" s="12"/>
      <c r="BFE2588" s="12"/>
      <c r="BFF2588" s="12"/>
      <c r="BFG2588" s="12"/>
      <c r="BFH2588" s="12"/>
      <c r="BFI2588" s="12"/>
      <c r="BFJ2588" s="12"/>
      <c r="BFK2588" s="12"/>
      <c r="BFL2588" s="12"/>
      <c r="BFM2588" s="12"/>
      <c r="BFN2588" s="12"/>
      <c r="BFO2588" s="12"/>
      <c r="BFP2588" s="12"/>
      <c r="BFQ2588" s="12"/>
      <c r="BFR2588" s="12"/>
      <c r="BFS2588" s="12"/>
      <c r="BFT2588" s="12"/>
      <c r="BFU2588" s="12"/>
      <c r="BFV2588" s="12"/>
      <c r="BFW2588" s="12"/>
      <c r="BFX2588" s="12"/>
      <c r="BFY2588" s="12"/>
      <c r="BFZ2588" s="12"/>
      <c r="BGA2588" s="12"/>
      <c r="BGB2588" s="12"/>
      <c r="BGC2588" s="12"/>
      <c r="BGD2588" s="12"/>
      <c r="BGE2588" s="12"/>
      <c r="BGF2588" s="12"/>
      <c r="BGG2588" s="12"/>
      <c r="BGH2588" s="12"/>
      <c r="BGI2588" s="12"/>
      <c r="BGJ2588" s="12"/>
      <c r="BGK2588" s="12"/>
      <c r="BGL2588" s="12"/>
      <c r="BGM2588" s="12"/>
      <c r="BGN2588" s="12"/>
      <c r="BGO2588" s="12"/>
      <c r="BGP2588" s="12"/>
      <c r="BGQ2588" s="12"/>
      <c r="BGR2588" s="12"/>
      <c r="BGS2588" s="12"/>
      <c r="BGT2588" s="12"/>
      <c r="BGU2588" s="12"/>
      <c r="BGV2588" s="12"/>
      <c r="BGW2588" s="12"/>
      <c r="BGX2588" s="12"/>
      <c r="BGY2588" s="12"/>
      <c r="BGZ2588" s="12"/>
      <c r="BHA2588" s="12"/>
      <c r="BHB2588" s="12"/>
      <c r="BHC2588" s="12"/>
      <c r="BHD2588" s="12"/>
      <c r="BHE2588" s="12"/>
      <c r="BHF2588" s="12"/>
      <c r="BHG2588" s="12"/>
      <c r="BHH2588" s="12"/>
      <c r="BHI2588" s="12"/>
      <c r="BHJ2588" s="12"/>
      <c r="BHK2588" s="12"/>
      <c r="BHL2588" s="12"/>
      <c r="BHM2588" s="12"/>
      <c r="BHN2588" s="12"/>
      <c r="BHO2588" s="12"/>
      <c r="BHP2588" s="12"/>
      <c r="BHQ2588" s="12"/>
      <c r="BHR2588" s="12"/>
      <c r="BHS2588" s="12"/>
      <c r="BHT2588" s="12"/>
      <c r="BHU2588" s="12"/>
      <c r="BHV2588" s="12"/>
      <c r="BHW2588" s="12"/>
      <c r="BHX2588" s="12"/>
      <c r="BHY2588" s="12"/>
      <c r="BHZ2588" s="12"/>
      <c r="BIA2588" s="12"/>
      <c r="BIB2588" s="12"/>
      <c r="BIC2588" s="12"/>
      <c r="BID2588" s="12"/>
      <c r="BIE2588" s="12"/>
      <c r="BIF2588" s="12"/>
      <c r="BIG2588" s="12"/>
      <c r="BIH2588" s="12"/>
      <c r="BII2588" s="12"/>
      <c r="BIJ2588" s="12"/>
      <c r="BIK2588" s="12"/>
      <c r="BIL2588" s="12"/>
      <c r="BIM2588" s="12"/>
      <c r="BIN2588" s="12"/>
      <c r="BIO2588" s="12"/>
      <c r="BIP2588" s="12"/>
      <c r="BIQ2588" s="12"/>
      <c r="BIR2588" s="12"/>
      <c r="BIS2588" s="12"/>
      <c r="BIT2588" s="12"/>
      <c r="BIU2588" s="12"/>
      <c r="BIV2588" s="12"/>
      <c r="BIW2588" s="12"/>
      <c r="BIX2588" s="12"/>
      <c r="BIY2588" s="12"/>
      <c r="BIZ2588" s="12"/>
      <c r="BJA2588" s="12"/>
      <c r="BJB2588" s="12"/>
      <c r="BJC2588" s="12"/>
      <c r="BJD2588" s="12"/>
      <c r="BJE2588" s="12"/>
      <c r="BJF2588" s="12"/>
      <c r="BJG2588" s="12"/>
      <c r="BJH2588" s="12"/>
      <c r="BJI2588" s="12"/>
      <c r="BJJ2588" s="12"/>
      <c r="BJK2588" s="12"/>
      <c r="BJL2588" s="12"/>
      <c r="BJM2588" s="12"/>
      <c r="BJN2588" s="12"/>
      <c r="BJO2588" s="12"/>
      <c r="BJP2588" s="12"/>
      <c r="BJQ2588" s="12"/>
      <c r="BJR2588" s="12"/>
      <c r="BJS2588" s="12"/>
      <c r="BJT2588" s="12"/>
      <c r="BJU2588" s="12"/>
      <c r="BJV2588" s="12"/>
      <c r="BJW2588" s="12"/>
      <c r="BJX2588" s="12"/>
      <c r="BJY2588" s="12"/>
      <c r="BJZ2588" s="12"/>
      <c r="BKA2588" s="12"/>
      <c r="BKB2588" s="12"/>
      <c r="BKC2588" s="12"/>
      <c r="BKD2588" s="12"/>
      <c r="BKE2588" s="12"/>
      <c r="BKF2588" s="12"/>
      <c r="BKG2588" s="12"/>
      <c r="BKH2588" s="12"/>
      <c r="BKI2588" s="12"/>
      <c r="BKJ2588" s="12"/>
      <c r="BKK2588" s="12"/>
      <c r="BKL2588" s="12"/>
      <c r="BKM2588" s="12"/>
      <c r="BKN2588" s="12"/>
      <c r="BKO2588" s="12"/>
      <c r="BKP2588" s="12"/>
      <c r="BKQ2588" s="12"/>
      <c r="BKR2588" s="12"/>
      <c r="BKS2588" s="12"/>
      <c r="BKT2588" s="12"/>
      <c r="BKU2588" s="12"/>
      <c r="BKV2588" s="12"/>
      <c r="BKW2588" s="12"/>
      <c r="BKX2588" s="12"/>
      <c r="BKY2588" s="12"/>
      <c r="BKZ2588" s="12"/>
      <c r="BLA2588" s="12"/>
      <c r="BLB2588" s="12"/>
      <c r="BLC2588" s="12"/>
      <c r="BLD2588" s="12"/>
      <c r="BLE2588" s="12"/>
      <c r="BLF2588" s="12"/>
      <c r="BLG2588" s="12"/>
      <c r="BLH2588" s="12"/>
      <c r="BLI2588" s="12"/>
      <c r="BLJ2588" s="12"/>
      <c r="BLK2588" s="12"/>
      <c r="BLL2588" s="12"/>
      <c r="BLM2588" s="12"/>
      <c r="BLN2588" s="12"/>
      <c r="BLO2588" s="12"/>
      <c r="BLP2588" s="12"/>
      <c r="BLQ2588" s="12"/>
      <c r="BLR2588" s="12"/>
      <c r="BLS2588" s="12"/>
      <c r="BLT2588" s="12"/>
      <c r="BLU2588" s="12"/>
      <c r="BLV2588" s="12"/>
      <c r="BLW2588" s="12"/>
      <c r="BLX2588" s="12"/>
      <c r="BLY2588" s="12"/>
      <c r="BLZ2588" s="12"/>
      <c r="BMA2588" s="12"/>
      <c r="BMB2588" s="12"/>
      <c r="BMC2588" s="12"/>
      <c r="BMD2588" s="12"/>
      <c r="BME2588" s="12"/>
      <c r="BMF2588" s="12"/>
      <c r="BMG2588" s="12"/>
      <c r="BMH2588" s="12"/>
      <c r="BMI2588" s="12"/>
      <c r="BMJ2588" s="12"/>
      <c r="BMK2588" s="12"/>
      <c r="BML2588" s="12"/>
      <c r="BMM2588" s="12"/>
      <c r="BMN2588" s="12"/>
      <c r="BMO2588" s="12"/>
      <c r="BMP2588" s="12"/>
      <c r="BMQ2588" s="12"/>
      <c r="BMR2588" s="12"/>
      <c r="BMS2588" s="12"/>
      <c r="BMT2588" s="12"/>
      <c r="BMU2588" s="12"/>
      <c r="BMV2588" s="12"/>
      <c r="BMW2588" s="12"/>
      <c r="BMX2588" s="12"/>
      <c r="BMY2588" s="12"/>
      <c r="BMZ2588" s="12"/>
      <c r="BNA2588" s="12"/>
      <c r="BNB2588" s="12"/>
      <c r="BNC2588" s="12"/>
      <c r="BND2588" s="12"/>
      <c r="BNE2588" s="12"/>
      <c r="BNF2588" s="12"/>
      <c r="BNG2588" s="12"/>
      <c r="BNH2588" s="12"/>
      <c r="BNI2588" s="12"/>
      <c r="BNJ2588" s="12"/>
      <c r="BNK2588" s="12"/>
      <c r="BNL2588" s="12"/>
      <c r="BNM2588" s="12"/>
      <c r="BNN2588" s="12"/>
      <c r="BNO2588" s="12"/>
      <c r="BNP2588" s="12"/>
      <c r="BNQ2588" s="12"/>
      <c r="BNR2588" s="12"/>
      <c r="BNS2588" s="12"/>
      <c r="BNT2588" s="12"/>
      <c r="BNU2588" s="12"/>
      <c r="BNV2588" s="12"/>
      <c r="BNW2588" s="12"/>
      <c r="BNX2588" s="12"/>
      <c r="BNY2588" s="12"/>
      <c r="BNZ2588" s="12"/>
      <c r="BOA2588" s="12"/>
      <c r="BOB2588" s="12"/>
      <c r="BOC2588" s="12"/>
      <c r="BOD2588" s="12"/>
      <c r="BOE2588" s="12"/>
      <c r="BOF2588" s="12"/>
      <c r="BOG2588" s="12"/>
      <c r="BOH2588" s="12"/>
      <c r="BOI2588" s="12"/>
      <c r="BOJ2588" s="12"/>
      <c r="BOK2588" s="12"/>
      <c r="BOL2588" s="12"/>
      <c r="BOM2588" s="12"/>
      <c r="BON2588" s="12"/>
      <c r="BOO2588" s="12"/>
      <c r="BOP2588" s="12"/>
      <c r="BOQ2588" s="12"/>
      <c r="BOR2588" s="12"/>
      <c r="BOS2588" s="12"/>
      <c r="BOT2588" s="12"/>
      <c r="BOU2588" s="12"/>
      <c r="BOV2588" s="12"/>
      <c r="BOW2588" s="12"/>
      <c r="BOX2588" s="12"/>
      <c r="BOY2588" s="12"/>
      <c r="BOZ2588" s="12"/>
      <c r="BPA2588" s="12"/>
      <c r="BPB2588" s="12"/>
      <c r="BPC2588" s="12"/>
      <c r="BPD2588" s="12"/>
      <c r="BPE2588" s="12"/>
      <c r="BPF2588" s="12"/>
      <c r="BPG2588" s="12"/>
      <c r="BPH2588" s="12"/>
      <c r="BPI2588" s="12"/>
      <c r="BPJ2588" s="12"/>
      <c r="BPK2588" s="12"/>
      <c r="BPL2588" s="12"/>
      <c r="BPM2588" s="12"/>
      <c r="BPN2588" s="12"/>
      <c r="BPO2588" s="12"/>
      <c r="BPP2588" s="12"/>
      <c r="BPQ2588" s="12"/>
      <c r="BPR2588" s="12"/>
      <c r="BPS2588" s="12"/>
      <c r="BPT2588" s="12"/>
      <c r="BPU2588" s="12"/>
      <c r="BPV2588" s="12"/>
      <c r="BPW2588" s="12"/>
      <c r="BPX2588" s="12"/>
      <c r="BPY2588" s="12"/>
      <c r="BPZ2588" s="12"/>
      <c r="BQA2588" s="12"/>
      <c r="BQB2588" s="12"/>
      <c r="BQC2588" s="12"/>
      <c r="BQD2588" s="12"/>
      <c r="BQE2588" s="12"/>
      <c r="BQF2588" s="12"/>
      <c r="BQG2588" s="12"/>
      <c r="BQH2588" s="12"/>
      <c r="BQI2588" s="12"/>
      <c r="BQJ2588" s="12"/>
      <c r="BQK2588" s="12"/>
      <c r="BQL2588" s="12"/>
      <c r="BQM2588" s="12"/>
      <c r="BQN2588" s="12"/>
      <c r="BQO2588" s="12"/>
      <c r="BQP2588" s="12"/>
      <c r="BQQ2588" s="12"/>
      <c r="BQR2588" s="12"/>
      <c r="BQS2588" s="12"/>
      <c r="BQT2588" s="12"/>
      <c r="BQU2588" s="12"/>
      <c r="BQV2588" s="12"/>
      <c r="BQW2588" s="12"/>
      <c r="BQX2588" s="12"/>
      <c r="BQY2588" s="12"/>
      <c r="BQZ2588" s="12"/>
      <c r="BRA2588" s="12"/>
      <c r="BRB2588" s="12"/>
      <c r="BRC2588" s="12"/>
      <c r="BRD2588" s="12"/>
      <c r="BRE2588" s="12"/>
      <c r="BRF2588" s="12"/>
      <c r="BRG2588" s="12"/>
      <c r="BRH2588" s="12"/>
      <c r="BRI2588" s="12"/>
      <c r="BRJ2588" s="12"/>
      <c r="BRK2588" s="12"/>
      <c r="BRL2588" s="12"/>
      <c r="BRM2588" s="12"/>
      <c r="BRN2588" s="12"/>
      <c r="BRO2588" s="12"/>
      <c r="BRP2588" s="12"/>
      <c r="BRQ2588" s="12"/>
      <c r="BRR2588" s="12"/>
      <c r="BRS2588" s="12"/>
      <c r="BRT2588" s="12"/>
      <c r="BRU2588" s="12"/>
      <c r="BRV2588" s="12"/>
      <c r="BRW2588" s="12"/>
      <c r="BRX2588" s="12"/>
      <c r="BRY2588" s="12"/>
      <c r="BRZ2588" s="12"/>
      <c r="BSA2588" s="12"/>
      <c r="BSB2588" s="12"/>
      <c r="BSC2588" s="12"/>
      <c r="BSD2588" s="12"/>
      <c r="BSE2588" s="12"/>
      <c r="BSF2588" s="12"/>
      <c r="BSG2588" s="12"/>
      <c r="BSH2588" s="12"/>
      <c r="BSI2588" s="12"/>
      <c r="BSJ2588" s="12"/>
      <c r="BSK2588" s="12"/>
      <c r="BSL2588" s="12"/>
      <c r="BSM2588" s="12"/>
      <c r="BSN2588" s="12"/>
      <c r="BSO2588" s="12"/>
      <c r="BSP2588" s="12"/>
      <c r="BSQ2588" s="12"/>
      <c r="BSR2588" s="12"/>
      <c r="BSS2588" s="12"/>
      <c r="BST2588" s="12"/>
      <c r="BSU2588" s="12"/>
      <c r="BSV2588" s="12"/>
      <c r="BSW2588" s="12"/>
      <c r="BSX2588" s="12"/>
      <c r="BSY2588" s="12"/>
      <c r="BSZ2588" s="12"/>
      <c r="BTA2588" s="12"/>
      <c r="BTB2588" s="12"/>
      <c r="BTC2588" s="12"/>
      <c r="BTD2588" s="12"/>
      <c r="BTE2588" s="12"/>
      <c r="BTF2588" s="12"/>
      <c r="BTG2588" s="12"/>
      <c r="BTH2588" s="12"/>
      <c r="BTI2588" s="12"/>
      <c r="BTJ2588" s="12"/>
      <c r="BTK2588" s="12"/>
      <c r="BTL2588" s="12"/>
      <c r="BTM2588" s="12"/>
      <c r="BTN2588" s="12"/>
      <c r="BTO2588" s="12"/>
      <c r="BTP2588" s="12"/>
      <c r="BTQ2588" s="12"/>
      <c r="BTR2588" s="12"/>
      <c r="BTS2588" s="12"/>
      <c r="BTT2588" s="12"/>
      <c r="BTU2588" s="12"/>
      <c r="BTV2588" s="12"/>
      <c r="BTW2588" s="12"/>
      <c r="BTX2588" s="12"/>
      <c r="BTY2588" s="12"/>
      <c r="BTZ2588" s="12"/>
      <c r="BUA2588" s="12"/>
      <c r="BUB2588" s="12"/>
      <c r="BUC2588" s="12"/>
      <c r="BUD2588" s="12"/>
      <c r="BUE2588" s="12"/>
      <c r="BUF2588" s="12"/>
      <c r="BUG2588" s="12"/>
      <c r="BUH2588" s="12"/>
      <c r="BUI2588" s="12"/>
      <c r="BUJ2588" s="12"/>
      <c r="BUK2588" s="12"/>
      <c r="BUL2588" s="12"/>
      <c r="BUM2588" s="12"/>
      <c r="BUN2588" s="12"/>
      <c r="BUO2588" s="12"/>
      <c r="BUP2588" s="12"/>
      <c r="BUQ2588" s="12"/>
      <c r="BUR2588" s="12"/>
      <c r="BUS2588" s="12"/>
      <c r="BUT2588" s="12"/>
      <c r="BUU2588" s="12"/>
      <c r="BUV2588" s="12"/>
      <c r="BUW2588" s="12"/>
      <c r="BUX2588" s="12"/>
      <c r="BUY2588" s="12"/>
      <c r="BUZ2588" s="12"/>
      <c r="BVA2588" s="12"/>
      <c r="BVB2588" s="12"/>
      <c r="BVC2588" s="12"/>
      <c r="BVD2588" s="12"/>
      <c r="BVE2588" s="12"/>
      <c r="BVF2588" s="12"/>
      <c r="BVG2588" s="12"/>
      <c r="BVH2588" s="12"/>
      <c r="BVI2588" s="12"/>
      <c r="BVJ2588" s="12"/>
      <c r="BVK2588" s="12"/>
      <c r="BVL2588" s="12"/>
      <c r="BVM2588" s="12"/>
      <c r="BVN2588" s="12"/>
      <c r="BVO2588" s="12"/>
      <c r="BVP2588" s="12"/>
      <c r="BVQ2588" s="12"/>
      <c r="BVR2588" s="12"/>
      <c r="BVS2588" s="12"/>
      <c r="BVT2588" s="12"/>
      <c r="BVU2588" s="12"/>
      <c r="BVV2588" s="12"/>
      <c r="BVW2588" s="12"/>
      <c r="BVX2588" s="12"/>
      <c r="BVY2588" s="12"/>
      <c r="BVZ2588" s="12"/>
      <c r="BWA2588" s="12"/>
      <c r="BWB2588" s="12"/>
      <c r="BWC2588" s="12"/>
      <c r="BWD2588" s="12"/>
      <c r="BWE2588" s="12"/>
      <c r="BWF2588" s="12"/>
      <c r="BWG2588" s="12"/>
      <c r="BWH2588" s="12"/>
      <c r="BWI2588" s="12"/>
      <c r="BWJ2588" s="12"/>
      <c r="BWK2588" s="12"/>
      <c r="BWL2588" s="12"/>
      <c r="BWM2588" s="12"/>
      <c r="BWN2588" s="12"/>
      <c r="BWO2588" s="12"/>
      <c r="BWP2588" s="12"/>
      <c r="BWQ2588" s="12"/>
      <c r="BWR2588" s="12"/>
      <c r="BWS2588" s="12"/>
      <c r="BWT2588" s="12"/>
      <c r="BWU2588" s="12"/>
      <c r="BWV2588" s="12"/>
      <c r="BWW2588" s="12"/>
      <c r="BWX2588" s="12"/>
      <c r="BWY2588" s="12"/>
      <c r="BWZ2588" s="12"/>
      <c r="BXA2588" s="12"/>
      <c r="BXB2588" s="12"/>
      <c r="BXC2588" s="12"/>
      <c r="BXD2588" s="12"/>
      <c r="BXE2588" s="12"/>
      <c r="BXF2588" s="12"/>
      <c r="BXG2588" s="12"/>
      <c r="BXH2588" s="12"/>
      <c r="BXI2588" s="12"/>
      <c r="BXJ2588" s="12"/>
      <c r="BXK2588" s="12"/>
      <c r="BXL2588" s="12"/>
      <c r="BXM2588" s="12"/>
      <c r="BXN2588" s="12"/>
      <c r="BXO2588" s="12"/>
      <c r="BXP2588" s="12"/>
      <c r="BXQ2588" s="12"/>
      <c r="BXR2588" s="12"/>
      <c r="BXS2588" s="12"/>
      <c r="BXT2588" s="12"/>
      <c r="BXU2588" s="12"/>
      <c r="BXV2588" s="12"/>
      <c r="BXW2588" s="12"/>
      <c r="BXX2588" s="12"/>
      <c r="BXY2588" s="12"/>
      <c r="BXZ2588" s="12"/>
      <c r="BYA2588" s="12"/>
      <c r="BYB2588" s="12"/>
      <c r="BYC2588" s="12"/>
      <c r="BYD2588" s="12"/>
      <c r="BYE2588" s="12"/>
      <c r="BYF2588" s="12"/>
      <c r="BYG2588" s="12"/>
      <c r="BYH2588" s="12"/>
      <c r="BYI2588" s="12"/>
      <c r="BYJ2588" s="12"/>
      <c r="BYK2588" s="12"/>
      <c r="BYL2588" s="12"/>
      <c r="BYM2588" s="12"/>
      <c r="BYN2588" s="12"/>
      <c r="BYO2588" s="12"/>
      <c r="BYP2588" s="12"/>
      <c r="BYQ2588" s="12"/>
      <c r="BYR2588" s="12"/>
      <c r="BYS2588" s="12"/>
      <c r="BYT2588" s="12"/>
      <c r="BYU2588" s="12"/>
      <c r="BYV2588" s="12"/>
      <c r="BYW2588" s="12"/>
      <c r="BYX2588" s="12"/>
      <c r="BYY2588" s="12"/>
      <c r="BYZ2588" s="12"/>
      <c r="BZA2588" s="12"/>
      <c r="BZB2588" s="12"/>
      <c r="BZC2588" s="12"/>
      <c r="BZD2588" s="12"/>
      <c r="BZE2588" s="12"/>
      <c r="BZF2588" s="12"/>
      <c r="BZG2588" s="12"/>
      <c r="BZH2588" s="12"/>
      <c r="BZI2588" s="12"/>
      <c r="BZJ2588" s="12"/>
      <c r="BZK2588" s="12"/>
      <c r="BZL2588" s="12"/>
      <c r="BZM2588" s="12"/>
      <c r="BZN2588" s="12"/>
      <c r="BZO2588" s="12"/>
      <c r="BZP2588" s="12"/>
      <c r="BZQ2588" s="12"/>
      <c r="BZR2588" s="12"/>
      <c r="BZS2588" s="12"/>
      <c r="BZT2588" s="12"/>
      <c r="BZU2588" s="12"/>
      <c r="BZV2588" s="12"/>
      <c r="BZW2588" s="12"/>
      <c r="BZX2588" s="12"/>
      <c r="BZY2588" s="12"/>
      <c r="BZZ2588" s="12"/>
      <c r="CAA2588" s="12"/>
      <c r="CAB2588" s="12"/>
      <c r="CAC2588" s="12"/>
      <c r="CAD2588" s="12"/>
      <c r="CAE2588" s="12"/>
      <c r="CAF2588" s="12"/>
      <c r="CAG2588" s="12"/>
      <c r="CAH2588" s="12"/>
      <c r="CAI2588" s="12"/>
      <c r="CAJ2588" s="12"/>
      <c r="CAK2588" s="12"/>
      <c r="CAL2588" s="12"/>
      <c r="CAM2588" s="12"/>
      <c r="CAN2588" s="12"/>
      <c r="CAO2588" s="12"/>
      <c r="CAP2588" s="12"/>
      <c r="CAQ2588" s="12"/>
      <c r="CAR2588" s="12"/>
      <c r="CAS2588" s="12"/>
      <c r="CAT2588" s="12"/>
      <c r="CAU2588" s="12"/>
      <c r="CAV2588" s="12"/>
      <c r="CAW2588" s="12"/>
      <c r="CAX2588" s="12"/>
      <c r="CAY2588" s="12"/>
      <c r="CAZ2588" s="12"/>
      <c r="CBA2588" s="12"/>
      <c r="CBB2588" s="12"/>
      <c r="CBC2588" s="12"/>
      <c r="CBD2588" s="12"/>
      <c r="CBE2588" s="12"/>
      <c r="CBF2588" s="12"/>
      <c r="CBG2588" s="12"/>
      <c r="CBH2588" s="12"/>
      <c r="CBI2588" s="12"/>
      <c r="CBJ2588" s="12"/>
      <c r="CBK2588" s="12"/>
      <c r="CBL2588" s="12"/>
      <c r="CBM2588" s="12"/>
      <c r="CBN2588" s="12"/>
      <c r="CBO2588" s="12"/>
      <c r="CBP2588" s="12"/>
      <c r="CBQ2588" s="12"/>
      <c r="CBR2588" s="12"/>
      <c r="CBS2588" s="12"/>
      <c r="CBT2588" s="12"/>
      <c r="CBU2588" s="12"/>
      <c r="CBV2588" s="12"/>
      <c r="CBW2588" s="12"/>
      <c r="CBX2588" s="12"/>
      <c r="CBY2588" s="12"/>
      <c r="CBZ2588" s="12"/>
      <c r="CCA2588" s="12"/>
      <c r="CCB2588" s="12"/>
      <c r="CCC2588" s="12"/>
      <c r="CCD2588" s="12"/>
      <c r="CCE2588" s="12"/>
      <c r="CCF2588" s="12"/>
      <c r="CCG2588" s="12"/>
      <c r="CCH2588" s="12"/>
      <c r="CCI2588" s="12"/>
      <c r="CCJ2588" s="12"/>
      <c r="CCK2588" s="12"/>
      <c r="CCL2588" s="12"/>
      <c r="CCM2588" s="12"/>
      <c r="CCN2588" s="12"/>
      <c r="CCO2588" s="12"/>
      <c r="CCP2588" s="12"/>
      <c r="CCQ2588" s="12"/>
      <c r="CCR2588" s="12"/>
      <c r="CCS2588" s="12"/>
      <c r="CCT2588" s="12"/>
      <c r="CCU2588" s="12"/>
      <c r="CCV2588" s="12"/>
      <c r="CCW2588" s="12"/>
      <c r="CCX2588" s="12"/>
      <c r="CCY2588" s="12"/>
      <c r="CCZ2588" s="12"/>
      <c r="CDA2588" s="12"/>
      <c r="CDB2588" s="12"/>
      <c r="CDC2588" s="12"/>
      <c r="CDD2588" s="12"/>
      <c r="CDE2588" s="12"/>
      <c r="CDF2588" s="12"/>
      <c r="CDG2588" s="12"/>
      <c r="CDH2588" s="12"/>
      <c r="CDI2588" s="12"/>
      <c r="CDJ2588" s="12"/>
      <c r="CDK2588" s="12"/>
      <c r="CDL2588" s="12"/>
      <c r="CDM2588" s="12"/>
      <c r="CDN2588" s="12"/>
      <c r="CDO2588" s="12"/>
      <c r="CDP2588" s="12"/>
      <c r="CDQ2588" s="12"/>
      <c r="CDR2588" s="12"/>
      <c r="CDS2588" s="12"/>
      <c r="CDT2588" s="12"/>
      <c r="CDU2588" s="12"/>
      <c r="CDV2588" s="12"/>
      <c r="CDW2588" s="12"/>
      <c r="CDX2588" s="12"/>
      <c r="CDY2588" s="12"/>
      <c r="CDZ2588" s="12"/>
      <c r="CEA2588" s="12"/>
      <c r="CEB2588" s="12"/>
      <c r="CEC2588" s="12"/>
      <c r="CED2588" s="12"/>
      <c r="CEE2588" s="12"/>
      <c r="CEF2588" s="12"/>
      <c r="CEG2588" s="12"/>
      <c r="CEH2588" s="12"/>
      <c r="CEI2588" s="12"/>
      <c r="CEJ2588" s="12"/>
      <c r="CEK2588" s="12"/>
      <c r="CEL2588" s="12"/>
      <c r="CEM2588" s="12"/>
      <c r="CEN2588" s="12"/>
      <c r="CEO2588" s="12"/>
      <c r="CEP2588" s="12"/>
      <c r="CEQ2588" s="12"/>
      <c r="CER2588" s="12"/>
      <c r="CES2588" s="12"/>
      <c r="CET2588" s="12"/>
      <c r="CEU2588" s="12"/>
      <c r="CEV2588" s="12"/>
      <c r="CEW2588" s="12"/>
      <c r="CEX2588" s="12"/>
      <c r="CEY2588" s="12"/>
      <c r="CEZ2588" s="12"/>
      <c r="CFA2588" s="12"/>
      <c r="CFB2588" s="12"/>
      <c r="CFC2588" s="12"/>
      <c r="CFD2588" s="12"/>
      <c r="CFE2588" s="12"/>
      <c r="CFF2588" s="12"/>
      <c r="CFG2588" s="12"/>
      <c r="CFH2588" s="12"/>
      <c r="CFI2588" s="12"/>
      <c r="CFJ2588" s="12"/>
      <c r="CFK2588" s="12"/>
      <c r="CFL2588" s="12"/>
      <c r="CFM2588" s="12"/>
      <c r="CFN2588" s="12"/>
      <c r="CFO2588" s="12"/>
      <c r="CFP2588" s="12"/>
      <c r="CFQ2588" s="12"/>
      <c r="CFR2588" s="12"/>
      <c r="CFS2588" s="12"/>
      <c r="CFT2588" s="12"/>
      <c r="CFU2588" s="12"/>
      <c r="CFV2588" s="12"/>
      <c r="CFW2588" s="12"/>
      <c r="CFX2588" s="12"/>
      <c r="CFY2588" s="12"/>
      <c r="CFZ2588" s="12"/>
      <c r="CGA2588" s="12"/>
      <c r="CGB2588" s="12"/>
      <c r="CGC2588" s="12"/>
      <c r="CGD2588" s="12"/>
      <c r="CGE2588" s="12"/>
      <c r="CGF2588" s="12"/>
      <c r="CGG2588" s="12"/>
      <c r="CGH2588" s="12"/>
      <c r="CGI2588" s="12"/>
      <c r="CGJ2588" s="12"/>
      <c r="CGK2588" s="12"/>
      <c r="CGL2588" s="12"/>
      <c r="CGM2588" s="12"/>
      <c r="CGN2588" s="12"/>
      <c r="CGO2588" s="12"/>
      <c r="CGP2588" s="12"/>
      <c r="CGQ2588" s="12"/>
      <c r="CGR2588" s="12"/>
      <c r="CGS2588" s="12"/>
      <c r="CGT2588" s="12"/>
      <c r="CGU2588" s="12"/>
      <c r="CGV2588" s="12"/>
      <c r="CGW2588" s="12"/>
      <c r="CGX2588" s="12"/>
      <c r="CGY2588" s="12"/>
      <c r="CGZ2588" s="12"/>
      <c r="CHA2588" s="12"/>
      <c r="CHB2588" s="12"/>
      <c r="CHC2588" s="12"/>
      <c r="CHD2588" s="12"/>
      <c r="CHE2588" s="12"/>
      <c r="CHF2588" s="12"/>
      <c r="CHG2588" s="12"/>
      <c r="CHH2588" s="12"/>
      <c r="CHI2588" s="12"/>
      <c r="CHJ2588" s="12"/>
      <c r="CHK2588" s="12"/>
      <c r="CHL2588" s="12"/>
      <c r="CHM2588" s="12"/>
      <c r="CHN2588" s="12"/>
      <c r="CHO2588" s="12"/>
      <c r="CHP2588" s="12"/>
      <c r="CHQ2588" s="12"/>
      <c r="CHR2588" s="12"/>
      <c r="CHS2588" s="12"/>
      <c r="CHT2588" s="12"/>
      <c r="CHU2588" s="12"/>
      <c r="CHV2588" s="12"/>
      <c r="CHW2588" s="12"/>
      <c r="CHX2588" s="12"/>
      <c r="CHY2588" s="12"/>
      <c r="CHZ2588" s="12"/>
      <c r="CIA2588" s="12"/>
      <c r="CIB2588" s="12"/>
      <c r="CIC2588" s="12"/>
      <c r="CID2588" s="12"/>
      <c r="CIE2588" s="12"/>
      <c r="CIF2588" s="12"/>
      <c r="CIG2588" s="12"/>
      <c r="CIH2588" s="12"/>
      <c r="CII2588" s="12"/>
      <c r="CIJ2588" s="12"/>
      <c r="CIK2588" s="12"/>
      <c r="CIL2588" s="12"/>
      <c r="CIM2588" s="12"/>
      <c r="CIN2588" s="12"/>
      <c r="CIO2588" s="12"/>
      <c r="CIP2588" s="12"/>
      <c r="CIQ2588" s="12"/>
      <c r="CIR2588" s="12"/>
      <c r="CIS2588" s="12"/>
      <c r="CIT2588" s="12"/>
      <c r="CIU2588" s="12"/>
      <c r="CIV2588" s="12"/>
      <c r="CIW2588" s="12"/>
      <c r="CIX2588" s="12"/>
      <c r="CIY2588" s="12"/>
      <c r="CIZ2588" s="12"/>
      <c r="CJA2588" s="12"/>
      <c r="CJB2588" s="12"/>
      <c r="CJC2588" s="12"/>
      <c r="CJD2588" s="12"/>
      <c r="CJE2588" s="12"/>
      <c r="CJF2588" s="12"/>
      <c r="CJG2588" s="12"/>
      <c r="CJH2588" s="12"/>
      <c r="CJI2588" s="12"/>
      <c r="CJJ2588" s="12"/>
      <c r="CJK2588" s="12"/>
      <c r="CJL2588" s="12"/>
      <c r="CJM2588" s="12"/>
      <c r="CJN2588" s="12"/>
      <c r="CJO2588" s="12"/>
      <c r="CJP2588" s="12"/>
      <c r="CJQ2588" s="12"/>
      <c r="CJR2588" s="12"/>
      <c r="CJS2588" s="12"/>
      <c r="CJT2588" s="12"/>
      <c r="CJU2588" s="12"/>
      <c r="CJV2588" s="12"/>
      <c r="CJW2588" s="12"/>
      <c r="CJX2588" s="12"/>
      <c r="CJY2588" s="12"/>
      <c r="CJZ2588" s="12"/>
      <c r="CKA2588" s="12"/>
      <c r="CKB2588" s="12"/>
      <c r="CKC2588" s="12"/>
      <c r="CKD2588" s="12"/>
      <c r="CKE2588" s="12"/>
      <c r="CKF2588" s="12"/>
      <c r="CKG2588" s="12"/>
      <c r="CKH2588" s="12"/>
      <c r="CKI2588" s="12"/>
      <c r="CKJ2588" s="12"/>
      <c r="CKK2588" s="12"/>
      <c r="CKL2588" s="12"/>
      <c r="CKM2588" s="12"/>
      <c r="CKN2588" s="12"/>
      <c r="CKO2588" s="12"/>
      <c r="CKP2588" s="12"/>
      <c r="CKQ2588" s="12"/>
      <c r="CKR2588" s="12"/>
      <c r="CKS2588" s="12"/>
      <c r="CKT2588" s="12"/>
      <c r="CKU2588" s="12"/>
      <c r="CKV2588" s="12"/>
      <c r="CKW2588" s="12"/>
      <c r="CKX2588" s="12"/>
      <c r="CKY2588" s="12"/>
      <c r="CKZ2588" s="12"/>
      <c r="CLA2588" s="12"/>
      <c r="CLB2588" s="12"/>
      <c r="CLC2588" s="12"/>
      <c r="CLD2588" s="12"/>
      <c r="CLE2588" s="12"/>
      <c r="CLF2588" s="12"/>
      <c r="CLG2588" s="12"/>
      <c r="CLH2588" s="12"/>
      <c r="CLI2588" s="12"/>
      <c r="CLJ2588" s="12"/>
      <c r="CLK2588" s="12"/>
      <c r="CLL2588" s="12"/>
      <c r="CLM2588" s="12"/>
      <c r="CLN2588" s="12"/>
      <c r="CLO2588" s="12"/>
      <c r="CLP2588" s="12"/>
      <c r="CLQ2588" s="12"/>
      <c r="CLR2588" s="12"/>
      <c r="CLS2588" s="12"/>
      <c r="CLT2588" s="12"/>
      <c r="CLU2588" s="12"/>
      <c r="CLV2588" s="12"/>
      <c r="CLW2588" s="12"/>
      <c r="CLX2588" s="12"/>
      <c r="CLY2588" s="12"/>
      <c r="CLZ2588" s="12"/>
      <c r="CMA2588" s="12"/>
      <c r="CMB2588" s="12"/>
      <c r="CMC2588" s="12"/>
      <c r="CMD2588" s="12"/>
      <c r="CME2588" s="12"/>
      <c r="CMF2588" s="12"/>
      <c r="CMG2588" s="12"/>
      <c r="CMH2588" s="12"/>
      <c r="CMI2588" s="12"/>
      <c r="CMJ2588" s="12"/>
      <c r="CMK2588" s="12"/>
      <c r="CML2588" s="12"/>
      <c r="CMM2588" s="12"/>
      <c r="CMN2588" s="12"/>
      <c r="CMO2588" s="12"/>
      <c r="CMP2588" s="12"/>
      <c r="CMQ2588" s="12"/>
      <c r="CMR2588" s="12"/>
      <c r="CMS2588" s="12"/>
      <c r="CMT2588" s="12"/>
      <c r="CMU2588" s="12"/>
      <c r="CMV2588" s="12"/>
      <c r="CMW2588" s="12"/>
      <c r="CMX2588" s="12"/>
      <c r="CMY2588" s="12"/>
      <c r="CMZ2588" s="12"/>
      <c r="CNA2588" s="12"/>
      <c r="CNB2588" s="12"/>
      <c r="CNC2588" s="12"/>
      <c r="CND2588" s="12"/>
      <c r="CNE2588" s="12"/>
      <c r="CNF2588" s="12"/>
      <c r="CNG2588" s="12"/>
      <c r="CNH2588" s="12"/>
      <c r="CNI2588" s="12"/>
      <c r="CNJ2588" s="12"/>
      <c r="CNK2588" s="12"/>
      <c r="CNL2588" s="12"/>
      <c r="CNM2588" s="12"/>
      <c r="CNN2588" s="12"/>
      <c r="CNO2588" s="12"/>
      <c r="CNP2588" s="12"/>
      <c r="CNQ2588" s="12"/>
      <c r="CNR2588" s="12"/>
      <c r="CNS2588" s="12"/>
      <c r="CNT2588" s="12"/>
      <c r="CNU2588" s="12"/>
      <c r="CNV2588" s="12"/>
      <c r="CNW2588" s="12"/>
      <c r="CNX2588" s="12"/>
      <c r="CNY2588" s="12"/>
      <c r="CNZ2588" s="12"/>
      <c r="COA2588" s="12"/>
      <c r="COB2588" s="12"/>
      <c r="COC2588" s="12"/>
      <c r="COD2588" s="12"/>
      <c r="COE2588" s="12"/>
      <c r="COF2588" s="12"/>
      <c r="COG2588" s="12"/>
      <c r="COH2588" s="12"/>
      <c r="COI2588" s="12"/>
      <c r="COJ2588" s="12"/>
      <c r="COK2588" s="12"/>
      <c r="COL2588" s="12"/>
      <c r="COM2588" s="12"/>
      <c r="CON2588" s="12"/>
      <c r="COO2588" s="12"/>
      <c r="COP2588" s="12"/>
      <c r="COQ2588" s="12"/>
      <c r="COR2588" s="12"/>
      <c r="COS2588" s="12"/>
      <c r="COT2588" s="12"/>
      <c r="COU2588" s="12"/>
      <c r="COV2588" s="12"/>
      <c r="COW2588" s="12"/>
      <c r="COX2588" s="12"/>
      <c r="COY2588" s="12"/>
      <c r="COZ2588" s="12"/>
      <c r="CPA2588" s="12"/>
      <c r="CPB2588" s="12"/>
      <c r="CPC2588" s="12"/>
      <c r="CPD2588" s="12"/>
      <c r="CPE2588" s="12"/>
      <c r="CPF2588" s="12"/>
      <c r="CPG2588" s="12"/>
      <c r="CPH2588" s="12"/>
      <c r="CPI2588" s="12"/>
      <c r="CPJ2588" s="12"/>
      <c r="CPK2588" s="12"/>
      <c r="CPL2588" s="12"/>
      <c r="CPM2588" s="12"/>
      <c r="CPN2588" s="12"/>
      <c r="CPO2588" s="12"/>
      <c r="CPP2588" s="12"/>
      <c r="CPQ2588" s="12"/>
      <c r="CPR2588" s="12"/>
      <c r="CPS2588" s="12"/>
      <c r="CPT2588" s="12"/>
      <c r="CPU2588" s="12"/>
      <c r="CPV2588" s="12"/>
      <c r="CPW2588" s="12"/>
      <c r="CPX2588" s="12"/>
      <c r="CPY2588" s="12"/>
      <c r="CPZ2588" s="12"/>
      <c r="CQA2588" s="12"/>
      <c r="CQB2588" s="12"/>
      <c r="CQC2588" s="12"/>
      <c r="CQD2588" s="12"/>
      <c r="CQE2588" s="12"/>
      <c r="CQF2588" s="12"/>
      <c r="CQG2588" s="12"/>
      <c r="CQH2588" s="12"/>
      <c r="CQI2588" s="12"/>
      <c r="CQJ2588" s="12"/>
      <c r="CQK2588" s="12"/>
      <c r="CQL2588" s="12"/>
      <c r="CQM2588" s="12"/>
      <c r="CQN2588" s="12"/>
      <c r="CQO2588" s="12"/>
      <c r="CQP2588" s="12"/>
      <c r="CQQ2588" s="12"/>
      <c r="CQR2588" s="12"/>
      <c r="CQS2588" s="12"/>
      <c r="CQT2588" s="12"/>
      <c r="CQU2588" s="12"/>
      <c r="CQV2588" s="12"/>
      <c r="CQW2588" s="12"/>
      <c r="CQX2588" s="12"/>
      <c r="CQY2588" s="12"/>
      <c r="CQZ2588" s="12"/>
      <c r="CRA2588" s="12"/>
      <c r="CRB2588" s="12"/>
      <c r="CRC2588" s="12"/>
      <c r="CRD2588" s="12"/>
      <c r="CRE2588" s="12"/>
      <c r="CRF2588" s="12"/>
      <c r="CRG2588" s="12"/>
      <c r="CRH2588" s="12"/>
      <c r="CRI2588" s="12"/>
      <c r="CRJ2588" s="12"/>
      <c r="CRK2588" s="12"/>
      <c r="CRL2588" s="12"/>
      <c r="CRM2588" s="12"/>
      <c r="CRN2588" s="12"/>
      <c r="CRO2588" s="12"/>
      <c r="CRP2588" s="12"/>
      <c r="CRQ2588" s="12"/>
      <c r="CRR2588" s="12"/>
      <c r="CRS2588" s="12"/>
      <c r="CRT2588" s="12"/>
      <c r="CRU2588" s="12"/>
      <c r="CRV2588" s="12"/>
      <c r="CRW2588" s="12"/>
      <c r="CRX2588" s="12"/>
      <c r="CRY2588" s="12"/>
      <c r="CRZ2588" s="12"/>
      <c r="CSA2588" s="12"/>
      <c r="CSB2588" s="12"/>
      <c r="CSC2588" s="12"/>
      <c r="CSD2588" s="12"/>
      <c r="CSE2588" s="12"/>
      <c r="CSF2588" s="12"/>
      <c r="CSG2588" s="12"/>
      <c r="CSH2588" s="12"/>
      <c r="CSI2588" s="12"/>
      <c r="CSJ2588" s="12"/>
      <c r="CSK2588" s="12"/>
      <c r="CSL2588" s="12"/>
      <c r="CSM2588" s="12"/>
      <c r="CSN2588" s="12"/>
      <c r="CSO2588" s="12"/>
      <c r="CSP2588" s="12"/>
      <c r="CSQ2588" s="12"/>
      <c r="CSR2588" s="12"/>
      <c r="CSS2588" s="12"/>
      <c r="CST2588" s="12"/>
      <c r="CSU2588" s="12"/>
      <c r="CSV2588" s="12"/>
      <c r="CSW2588" s="12"/>
      <c r="CSX2588" s="12"/>
      <c r="CSY2588" s="12"/>
      <c r="CSZ2588" s="12"/>
      <c r="CTA2588" s="12"/>
      <c r="CTB2588" s="12"/>
      <c r="CTC2588" s="12"/>
      <c r="CTD2588" s="12"/>
      <c r="CTE2588" s="12"/>
      <c r="CTF2588" s="12"/>
      <c r="CTG2588" s="12"/>
      <c r="CTH2588" s="12"/>
      <c r="CTI2588" s="12"/>
      <c r="CTJ2588" s="12"/>
      <c r="CTK2588" s="12"/>
      <c r="CTL2588" s="12"/>
      <c r="CTM2588" s="12"/>
      <c r="CTN2588" s="12"/>
      <c r="CTO2588" s="12"/>
      <c r="CTP2588" s="12"/>
      <c r="CTQ2588" s="12"/>
      <c r="CTR2588" s="12"/>
      <c r="CTS2588" s="12"/>
      <c r="CTT2588" s="12"/>
      <c r="CTU2588" s="12"/>
      <c r="CTV2588" s="12"/>
      <c r="CTW2588" s="12"/>
      <c r="CTX2588" s="12"/>
      <c r="CTY2588" s="12"/>
      <c r="CTZ2588" s="12"/>
      <c r="CUA2588" s="12"/>
      <c r="CUB2588" s="12"/>
      <c r="CUC2588" s="12"/>
      <c r="CUD2588" s="12"/>
      <c r="CUE2588" s="12"/>
      <c r="CUF2588" s="12"/>
      <c r="CUG2588" s="12"/>
      <c r="CUH2588" s="12"/>
      <c r="CUI2588" s="12"/>
      <c r="CUJ2588" s="12"/>
      <c r="CUK2588" s="12"/>
      <c r="CUL2588" s="12"/>
      <c r="CUM2588" s="12"/>
      <c r="CUN2588" s="12"/>
      <c r="CUO2588" s="12"/>
      <c r="CUP2588" s="12"/>
      <c r="CUQ2588" s="12"/>
      <c r="CUR2588" s="12"/>
      <c r="CUS2588" s="12"/>
      <c r="CUT2588" s="12"/>
      <c r="CUU2588" s="12"/>
      <c r="CUV2588" s="12"/>
      <c r="CUW2588" s="12"/>
      <c r="CUX2588" s="12"/>
      <c r="CUY2588" s="12"/>
      <c r="CUZ2588" s="12"/>
      <c r="CVA2588" s="12"/>
      <c r="CVB2588" s="12"/>
      <c r="CVC2588" s="12"/>
      <c r="CVD2588" s="12"/>
      <c r="CVE2588" s="12"/>
      <c r="CVF2588" s="12"/>
      <c r="CVG2588" s="12"/>
      <c r="CVH2588" s="12"/>
      <c r="CVI2588" s="12"/>
      <c r="CVJ2588" s="12"/>
      <c r="CVK2588" s="12"/>
      <c r="CVL2588" s="12"/>
      <c r="CVM2588" s="12"/>
      <c r="CVN2588" s="12"/>
      <c r="CVO2588" s="12"/>
      <c r="CVP2588" s="12"/>
      <c r="CVQ2588" s="12"/>
      <c r="CVR2588" s="12"/>
      <c r="CVS2588" s="12"/>
      <c r="CVT2588" s="12"/>
      <c r="CVU2588" s="12"/>
      <c r="CVV2588" s="12"/>
      <c r="CVW2588" s="12"/>
      <c r="CVX2588" s="12"/>
      <c r="CVY2588" s="12"/>
      <c r="CVZ2588" s="12"/>
      <c r="CWA2588" s="12"/>
      <c r="CWB2588" s="12"/>
      <c r="CWC2588" s="12"/>
      <c r="CWD2588" s="12"/>
      <c r="CWE2588" s="12"/>
      <c r="CWF2588" s="12"/>
      <c r="CWG2588" s="12"/>
      <c r="CWH2588" s="12"/>
      <c r="CWI2588" s="12"/>
      <c r="CWJ2588" s="12"/>
      <c r="CWK2588" s="12"/>
      <c r="CWL2588" s="12"/>
      <c r="CWM2588" s="12"/>
      <c r="CWN2588" s="12"/>
      <c r="CWO2588" s="12"/>
      <c r="CWP2588" s="12"/>
      <c r="CWQ2588" s="12"/>
      <c r="CWR2588" s="12"/>
      <c r="CWS2588" s="12"/>
      <c r="CWT2588" s="12"/>
      <c r="CWU2588" s="12"/>
      <c r="CWV2588" s="12"/>
      <c r="CWW2588" s="12"/>
      <c r="CWX2588" s="12"/>
      <c r="CWY2588" s="12"/>
      <c r="CWZ2588" s="12"/>
      <c r="CXA2588" s="12"/>
      <c r="CXB2588" s="12"/>
      <c r="CXC2588" s="12"/>
      <c r="CXD2588" s="12"/>
      <c r="CXE2588" s="12"/>
      <c r="CXF2588" s="12"/>
      <c r="CXG2588" s="12"/>
      <c r="CXH2588" s="12"/>
      <c r="CXI2588" s="12"/>
      <c r="CXJ2588" s="12"/>
      <c r="CXK2588" s="12"/>
      <c r="CXL2588" s="12"/>
      <c r="CXM2588" s="12"/>
      <c r="CXN2588" s="12"/>
      <c r="CXO2588" s="12"/>
      <c r="CXP2588" s="12"/>
      <c r="CXQ2588" s="12"/>
      <c r="CXR2588" s="12"/>
      <c r="CXS2588" s="12"/>
      <c r="CXT2588" s="12"/>
      <c r="CXU2588" s="12"/>
      <c r="CXV2588" s="12"/>
      <c r="CXW2588" s="12"/>
      <c r="CXX2588" s="12"/>
      <c r="CXY2588" s="12"/>
      <c r="CXZ2588" s="12"/>
      <c r="CYA2588" s="12"/>
      <c r="CYB2588" s="12"/>
      <c r="CYC2588" s="12"/>
      <c r="CYD2588" s="12"/>
      <c r="CYE2588" s="12"/>
      <c r="CYF2588" s="12"/>
      <c r="CYG2588" s="12"/>
      <c r="CYH2588" s="12"/>
      <c r="CYI2588" s="12"/>
      <c r="CYJ2588" s="12"/>
      <c r="CYK2588" s="12"/>
      <c r="CYL2588" s="12"/>
      <c r="CYM2588" s="12"/>
      <c r="CYN2588" s="12"/>
      <c r="CYO2588" s="12"/>
      <c r="CYP2588" s="12"/>
      <c r="CYQ2588" s="12"/>
      <c r="CYR2588" s="12"/>
      <c r="CYS2588" s="12"/>
      <c r="CYT2588" s="12"/>
      <c r="CYU2588" s="12"/>
      <c r="CYV2588" s="12"/>
      <c r="CYW2588" s="12"/>
      <c r="CYX2588" s="12"/>
      <c r="CYY2588" s="12"/>
      <c r="CYZ2588" s="12"/>
      <c r="CZA2588" s="12"/>
      <c r="CZB2588" s="12"/>
      <c r="CZC2588" s="12"/>
      <c r="CZD2588" s="12"/>
      <c r="CZE2588" s="12"/>
      <c r="CZF2588" s="12"/>
      <c r="CZG2588" s="12"/>
      <c r="CZH2588" s="12"/>
      <c r="CZI2588" s="12"/>
      <c r="CZJ2588" s="12"/>
      <c r="CZK2588" s="12"/>
      <c r="CZL2588" s="12"/>
      <c r="CZM2588" s="12"/>
      <c r="CZN2588" s="12"/>
      <c r="CZO2588" s="12"/>
      <c r="CZP2588" s="12"/>
      <c r="CZQ2588" s="12"/>
      <c r="CZR2588" s="12"/>
      <c r="CZS2588" s="12"/>
      <c r="CZT2588" s="12"/>
      <c r="CZU2588" s="12"/>
      <c r="CZV2588" s="12"/>
      <c r="CZW2588" s="12"/>
      <c r="CZX2588" s="12"/>
      <c r="CZY2588" s="12"/>
      <c r="CZZ2588" s="12"/>
      <c r="DAA2588" s="12"/>
      <c r="DAB2588" s="12"/>
      <c r="DAC2588" s="12"/>
      <c r="DAD2588" s="12"/>
      <c r="DAE2588" s="12"/>
      <c r="DAF2588" s="12"/>
      <c r="DAG2588" s="12"/>
      <c r="DAH2588" s="12"/>
      <c r="DAI2588" s="12"/>
      <c r="DAJ2588" s="12"/>
      <c r="DAK2588" s="12"/>
      <c r="DAL2588" s="12"/>
      <c r="DAM2588" s="12"/>
      <c r="DAN2588" s="12"/>
      <c r="DAO2588" s="12"/>
      <c r="DAP2588" s="12"/>
      <c r="DAQ2588" s="12"/>
      <c r="DAR2588" s="12"/>
      <c r="DAS2588" s="12"/>
      <c r="DAT2588" s="12"/>
      <c r="DAU2588" s="12"/>
      <c r="DAV2588" s="12"/>
      <c r="DAW2588" s="12"/>
      <c r="DAX2588" s="12"/>
      <c r="DAY2588" s="12"/>
      <c r="DAZ2588" s="12"/>
      <c r="DBA2588" s="12"/>
      <c r="DBB2588" s="12"/>
      <c r="DBC2588" s="12"/>
      <c r="DBD2588" s="12"/>
      <c r="DBE2588" s="12"/>
      <c r="DBF2588" s="12"/>
      <c r="DBG2588" s="12"/>
      <c r="DBH2588" s="12"/>
      <c r="DBI2588" s="12"/>
      <c r="DBJ2588" s="12"/>
      <c r="DBK2588" s="12"/>
      <c r="DBL2588" s="12"/>
      <c r="DBM2588" s="12"/>
      <c r="DBN2588" s="12"/>
      <c r="DBO2588" s="12"/>
      <c r="DBP2588" s="12"/>
      <c r="DBQ2588" s="12"/>
      <c r="DBR2588" s="12"/>
      <c r="DBS2588" s="12"/>
      <c r="DBT2588" s="12"/>
      <c r="DBU2588" s="12"/>
      <c r="DBV2588" s="12"/>
      <c r="DBW2588" s="12"/>
      <c r="DBX2588" s="12"/>
      <c r="DBY2588" s="12"/>
      <c r="DBZ2588" s="12"/>
      <c r="DCA2588" s="12"/>
      <c r="DCB2588" s="12"/>
      <c r="DCC2588" s="12"/>
      <c r="DCD2588" s="12"/>
      <c r="DCE2588" s="12"/>
      <c r="DCF2588" s="12"/>
      <c r="DCG2588" s="12"/>
      <c r="DCH2588" s="12"/>
      <c r="DCI2588" s="12"/>
      <c r="DCJ2588" s="12"/>
      <c r="DCK2588" s="12"/>
      <c r="DCL2588" s="12"/>
      <c r="DCM2588" s="12"/>
      <c r="DCN2588" s="12"/>
      <c r="DCO2588" s="12"/>
      <c r="DCP2588" s="12"/>
      <c r="DCQ2588" s="12"/>
      <c r="DCR2588" s="12"/>
      <c r="DCS2588" s="12"/>
      <c r="DCT2588" s="12"/>
      <c r="DCU2588" s="12"/>
      <c r="DCV2588" s="12"/>
      <c r="DCW2588" s="12"/>
      <c r="DCX2588" s="12"/>
      <c r="DCY2588" s="12"/>
      <c r="DCZ2588" s="12"/>
      <c r="DDA2588" s="12"/>
      <c r="DDB2588" s="12"/>
      <c r="DDC2588" s="12"/>
      <c r="DDD2588" s="12"/>
      <c r="DDE2588" s="12"/>
      <c r="DDF2588" s="12"/>
      <c r="DDG2588" s="12"/>
      <c r="DDH2588" s="12"/>
      <c r="DDI2588" s="12"/>
      <c r="DDJ2588" s="12"/>
      <c r="DDK2588" s="12"/>
      <c r="DDL2588" s="12"/>
      <c r="DDM2588" s="12"/>
      <c r="DDN2588" s="12"/>
      <c r="DDO2588" s="12"/>
      <c r="DDP2588" s="12"/>
      <c r="DDQ2588" s="12"/>
      <c r="DDR2588" s="12"/>
      <c r="DDS2588" s="12"/>
      <c r="DDT2588" s="12"/>
      <c r="DDU2588" s="12"/>
      <c r="DDV2588" s="12"/>
      <c r="DDW2588" s="12"/>
      <c r="DDX2588" s="12"/>
      <c r="DDY2588" s="12"/>
      <c r="DDZ2588" s="12"/>
      <c r="DEA2588" s="12"/>
      <c r="DEB2588" s="12"/>
      <c r="DEC2588" s="12"/>
      <c r="DED2588" s="12"/>
      <c r="DEE2588" s="12"/>
      <c r="DEF2588" s="12"/>
      <c r="DEG2588" s="12"/>
      <c r="DEH2588" s="12"/>
      <c r="DEI2588" s="12"/>
      <c r="DEJ2588" s="12"/>
      <c r="DEK2588" s="12"/>
      <c r="DEL2588" s="12"/>
      <c r="DEM2588" s="12"/>
      <c r="DEN2588" s="12"/>
      <c r="DEO2588" s="12"/>
      <c r="DEP2588" s="12"/>
      <c r="DEQ2588" s="12"/>
      <c r="DER2588" s="12"/>
      <c r="DES2588" s="12"/>
      <c r="DET2588" s="12"/>
      <c r="DEU2588" s="12"/>
      <c r="DEV2588" s="12"/>
      <c r="DEW2588" s="12"/>
      <c r="DEX2588" s="12"/>
      <c r="DEY2588" s="12"/>
      <c r="DEZ2588" s="12"/>
      <c r="DFA2588" s="12"/>
      <c r="DFB2588" s="12"/>
      <c r="DFC2588" s="12"/>
      <c r="DFD2588" s="12"/>
      <c r="DFE2588" s="12"/>
      <c r="DFF2588" s="12"/>
      <c r="DFG2588" s="12"/>
      <c r="DFH2588" s="12"/>
      <c r="DFI2588" s="12"/>
      <c r="DFJ2588" s="12"/>
      <c r="DFK2588" s="12"/>
      <c r="DFL2588" s="12"/>
      <c r="DFM2588" s="12"/>
      <c r="DFN2588" s="12"/>
      <c r="DFO2588" s="12"/>
      <c r="DFP2588" s="12"/>
      <c r="DFQ2588" s="12"/>
      <c r="DFR2588" s="12"/>
      <c r="DFS2588" s="12"/>
      <c r="DFT2588" s="12"/>
      <c r="DFU2588" s="12"/>
      <c r="DFV2588" s="12"/>
      <c r="DFW2588" s="12"/>
      <c r="DFX2588" s="12"/>
      <c r="DFY2588" s="12"/>
      <c r="DFZ2588" s="12"/>
      <c r="DGA2588" s="12"/>
      <c r="DGB2588" s="12"/>
      <c r="DGC2588" s="12"/>
      <c r="DGD2588" s="12"/>
      <c r="DGE2588" s="12"/>
      <c r="DGF2588" s="12"/>
      <c r="DGG2588" s="12"/>
      <c r="DGH2588" s="12"/>
      <c r="DGI2588" s="12"/>
      <c r="DGJ2588" s="12"/>
      <c r="DGK2588" s="12"/>
      <c r="DGL2588" s="12"/>
      <c r="DGM2588" s="12"/>
      <c r="DGN2588" s="12"/>
      <c r="DGO2588" s="12"/>
      <c r="DGP2588" s="12"/>
      <c r="DGQ2588" s="12"/>
      <c r="DGR2588" s="12"/>
      <c r="DGS2588" s="12"/>
      <c r="DGT2588" s="12"/>
      <c r="DGU2588" s="12"/>
      <c r="DGV2588" s="12"/>
      <c r="DGW2588" s="12"/>
      <c r="DGX2588" s="12"/>
      <c r="DGY2588" s="12"/>
      <c r="DGZ2588" s="12"/>
      <c r="DHA2588" s="12"/>
      <c r="DHB2588" s="12"/>
      <c r="DHC2588" s="12"/>
      <c r="DHD2588" s="12"/>
      <c r="DHE2588" s="12"/>
      <c r="DHF2588" s="12"/>
      <c r="DHG2588" s="12"/>
      <c r="DHH2588" s="12"/>
      <c r="DHI2588" s="12"/>
      <c r="DHJ2588" s="12"/>
      <c r="DHK2588" s="12"/>
      <c r="DHL2588" s="12"/>
      <c r="DHM2588" s="12"/>
      <c r="DHN2588" s="12"/>
      <c r="DHO2588" s="12"/>
      <c r="DHP2588" s="12"/>
      <c r="DHQ2588" s="12"/>
      <c r="DHR2588" s="12"/>
      <c r="DHS2588" s="12"/>
      <c r="DHT2588" s="12"/>
      <c r="DHU2588" s="12"/>
      <c r="DHV2588" s="12"/>
      <c r="DHW2588" s="12"/>
      <c r="DHX2588" s="12"/>
      <c r="DHY2588" s="12"/>
      <c r="DHZ2588" s="12"/>
      <c r="DIA2588" s="12"/>
      <c r="DIB2588" s="12"/>
      <c r="DIC2588" s="12"/>
      <c r="DID2588" s="12"/>
      <c r="DIE2588" s="12"/>
      <c r="DIF2588" s="12"/>
      <c r="DIG2588" s="12"/>
      <c r="DIH2588" s="12"/>
      <c r="DII2588" s="12"/>
      <c r="DIJ2588" s="12"/>
      <c r="DIK2588" s="12"/>
      <c r="DIL2588" s="12"/>
      <c r="DIM2588" s="12"/>
      <c r="DIN2588" s="12"/>
      <c r="DIO2588" s="12"/>
      <c r="DIP2588" s="12"/>
      <c r="DIQ2588" s="12"/>
      <c r="DIR2588" s="12"/>
      <c r="DIS2588" s="12"/>
      <c r="DIT2588" s="12"/>
      <c r="DIU2588" s="12"/>
      <c r="DIV2588" s="12"/>
      <c r="DIW2588" s="12"/>
      <c r="DIX2588" s="12"/>
      <c r="DIY2588" s="12"/>
      <c r="DIZ2588" s="12"/>
      <c r="DJA2588" s="12"/>
      <c r="DJB2588" s="12"/>
      <c r="DJC2588" s="12"/>
      <c r="DJD2588" s="12"/>
      <c r="DJE2588" s="12"/>
      <c r="DJF2588" s="12"/>
      <c r="DJG2588" s="12"/>
      <c r="DJH2588" s="12"/>
      <c r="DJI2588" s="12"/>
      <c r="DJJ2588" s="12"/>
      <c r="DJK2588" s="12"/>
      <c r="DJL2588" s="12"/>
      <c r="DJM2588" s="12"/>
      <c r="DJN2588" s="12"/>
      <c r="DJO2588" s="12"/>
      <c r="DJP2588" s="12"/>
      <c r="DJQ2588" s="12"/>
      <c r="DJR2588" s="12"/>
      <c r="DJS2588" s="12"/>
      <c r="DJT2588" s="12"/>
      <c r="DJU2588" s="12"/>
      <c r="DJV2588" s="12"/>
      <c r="DJW2588" s="12"/>
      <c r="DJX2588" s="12"/>
      <c r="DJY2588" s="12"/>
      <c r="DJZ2588" s="12"/>
      <c r="DKA2588" s="12"/>
      <c r="DKB2588" s="12"/>
      <c r="DKC2588" s="12"/>
      <c r="DKD2588" s="12"/>
      <c r="DKE2588" s="12"/>
      <c r="DKF2588" s="12"/>
      <c r="DKG2588" s="12"/>
      <c r="DKH2588" s="12"/>
      <c r="DKI2588" s="12"/>
      <c r="DKJ2588" s="12"/>
      <c r="DKK2588" s="12"/>
      <c r="DKL2588" s="12"/>
      <c r="DKM2588" s="12"/>
      <c r="DKN2588" s="12"/>
      <c r="DKO2588" s="12"/>
      <c r="DKP2588" s="12"/>
      <c r="DKQ2588" s="12"/>
      <c r="DKR2588" s="12"/>
      <c r="DKS2588" s="12"/>
      <c r="DKT2588" s="12"/>
      <c r="DKU2588" s="12"/>
      <c r="DKV2588" s="12"/>
      <c r="DKW2588" s="12"/>
      <c r="DKX2588" s="12"/>
      <c r="DKY2588" s="12"/>
      <c r="DKZ2588" s="12"/>
      <c r="DLA2588" s="12"/>
      <c r="DLB2588" s="12"/>
      <c r="DLC2588" s="12"/>
      <c r="DLD2588" s="12"/>
      <c r="DLE2588" s="12"/>
      <c r="DLF2588" s="12"/>
      <c r="DLG2588" s="12"/>
      <c r="DLH2588" s="12"/>
      <c r="DLI2588" s="12"/>
      <c r="DLJ2588" s="12"/>
      <c r="DLK2588" s="12"/>
      <c r="DLL2588" s="12"/>
      <c r="DLM2588" s="12"/>
      <c r="DLN2588" s="12"/>
      <c r="DLO2588" s="12"/>
      <c r="DLP2588" s="12"/>
      <c r="DLQ2588" s="12"/>
      <c r="DLR2588" s="12"/>
      <c r="DLS2588" s="12"/>
      <c r="DLT2588" s="12"/>
      <c r="DLU2588" s="12"/>
      <c r="DLV2588" s="12"/>
      <c r="DLW2588" s="12"/>
      <c r="DLX2588" s="12"/>
      <c r="DLY2588" s="12"/>
      <c r="DLZ2588" s="12"/>
      <c r="DMA2588" s="12"/>
      <c r="DMB2588" s="12"/>
      <c r="DMC2588" s="12"/>
      <c r="DMD2588" s="12"/>
      <c r="DME2588" s="12"/>
      <c r="DMF2588" s="12"/>
      <c r="DMG2588" s="12"/>
      <c r="DMH2588" s="12"/>
      <c r="DMI2588" s="12"/>
      <c r="DMJ2588" s="12"/>
      <c r="DMK2588" s="12"/>
      <c r="DML2588" s="12"/>
      <c r="DMM2588" s="12"/>
      <c r="DMN2588" s="12"/>
      <c r="DMO2588" s="12"/>
      <c r="DMP2588" s="12"/>
      <c r="DMQ2588" s="12"/>
      <c r="DMR2588" s="12"/>
      <c r="DMS2588" s="12"/>
      <c r="DMT2588" s="12"/>
      <c r="DMU2588" s="12"/>
      <c r="DMV2588" s="12"/>
      <c r="DMW2588" s="12"/>
      <c r="DMX2588" s="12"/>
      <c r="DMY2588" s="12"/>
      <c r="DMZ2588" s="12"/>
      <c r="DNA2588" s="12"/>
      <c r="DNB2588" s="12"/>
      <c r="DNC2588" s="12"/>
      <c r="DND2588" s="12"/>
      <c r="DNE2588" s="12"/>
      <c r="DNF2588" s="12"/>
      <c r="DNG2588" s="12"/>
      <c r="DNH2588" s="12"/>
      <c r="DNI2588" s="12"/>
      <c r="DNJ2588" s="12"/>
      <c r="DNK2588" s="12"/>
      <c r="DNL2588" s="12"/>
      <c r="DNM2588" s="12"/>
      <c r="DNN2588" s="12"/>
      <c r="DNO2588" s="12"/>
      <c r="DNP2588" s="12"/>
      <c r="DNQ2588" s="12"/>
      <c r="DNR2588" s="12"/>
      <c r="DNS2588" s="12"/>
      <c r="DNT2588" s="12"/>
      <c r="DNU2588" s="12"/>
      <c r="DNV2588" s="12"/>
      <c r="DNW2588" s="12"/>
      <c r="DNX2588" s="12"/>
      <c r="DNY2588" s="12"/>
      <c r="DNZ2588" s="12"/>
      <c r="DOA2588" s="12"/>
      <c r="DOB2588" s="12"/>
      <c r="DOC2588" s="12"/>
      <c r="DOD2588" s="12"/>
      <c r="DOE2588" s="12"/>
      <c r="DOF2588" s="12"/>
      <c r="DOG2588" s="12"/>
      <c r="DOH2588" s="12"/>
      <c r="DOI2588" s="12"/>
      <c r="DOJ2588" s="12"/>
      <c r="DOK2588" s="12"/>
      <c r="DOL2588" s="12"/>
      <c r="DOM2588" s="12"/>
      <c r="DON2588" s="12"/>
      <c r="DOO2588" s="12"/>
      <c r="DOP2588" s="12"/>
      <c r="DOQ2588" s="12"/>
      <c r="DOR2588" s="12"/>
      <c r="DOS2588" s="12"/>
      <c r="DOT2588" s="12"/>
      <c r="DOU2588" s="12"/>
      <c r="DOV2588" s="12"/>
      <c r="DOW2588" s="12"/>
      <c r="DOX2588" s="12"/>
      <c r="DOY2588" s="12"/>
      <c r="DOZ2588" s="12"/>
      <c r="DPA2588" s="12"/>
      <c r="DPB2588" s="12"/>
      <c r="DPC2588" s="12"/>
      <c r="DPD2588" s="12"/>
      <c r="DPE2588" s="12"/>
      <c r="DPF2588" s="12"/>
      <c r="DPG2588" s="12"/>
      <c r="DPH2588" s="12"/>
      <c r="DPI2588" s="12"/>
      <c r="DPJ2588" s="12"/>
      <c r="DPK2588" s="12"/>
      <c r="DPL2588" s="12"/>
      <c r="DPM2588" s="12"/>
      <c r="DPN2588" s="12"/>
      <c r="DPO2588" s="12"/>
      <c r="DPP2588" s="12"/>
      <c r="DPQ2588" s="12"/>
      <c r="DPR2588" s="12"/>
      <c r="DPS2588" s="12"/>
      <c r="DPT2588" s="12"/>
      <c r="DPU2588" s="12"/>
      <c r="DPV2588" s="12"/>
      <c r="DPW2588" s="12"/>
      <c r="DPX2588" s="12"/>
      <c r="DPY2588" s="12"/>
      <c r="DPZ2588" s="12"/>
      <c r="DQA2588" s="12"/>
      <c r="DQB2588" s="12"/>
      <c r="DQC2588" s="12"/>
      <c r="DQD2588" s="12"/>
      <c r="DQE2588" s="12"/>
      <c r="DQF2588" s="12"/>
      <c r="DQG2588" s="12"/>
      <c r="DQH2588" s="12"/>
      <c r="DQI2588" s="12"/>
      <c r="DQJ2588" s="12"/>
      <c r="DQK2588" s="12"/>
      <c r="DQL2588" s="12"/>
      <c r="DQM2588" s="12"/>
      <c r="DQN2588" s="12"/>
      <c r="DQO2588" s="12"/>
      <c r="DQP2588" s="12"/>
      <c r="DQQ2588" s="12"/>
      <c r="DQR2588" s="12"/>
      <c r="DQS2588" s="12"/>
      <c r="DQT2588" s="12"/>
      <c r="DQU2588" s="12"/>
      <c r="DQV2588" s="12"/>
      <c r="DQW2588" s="12"/>
      <c r="DQX2588" s="12"/>
      <c r="DQY2588" s="12"/>
      <c r="DQZ2588" s="12"/>
      <c r="DRA2588" s="12"/>
      <c r="DRB2588" s="12"/>
      <c r="DRC2588" s="12"/>
      <c r="DRD2588" s="12"/>
      <c r="DRE2588" s="12"/>
      <c r="DRF2588" s="12"/>
      <c r="DRG2588" s="12"/>
      <c r="DRH2588" s="12"/>
      <c r="DRI2588" s="12"/>
      <c r="DRJ2588" s="12"/>
      <c r="DRK2588" s="12"/>
      <c r="DRL2588" s="12"/>
      <c r="DRM2588" s="12"/>
      <c r="DRN2588" s="12"/>
      <c r="DRO2588" s="12"/>
      <c r="DRP2588" s="12"/>
      <c r="DRQ2588" s="12"/>
      <c r="DRR2588" s="12"/>
      <c r="DRS2588" s="12"/>
      <c r="DRT2588" s="12"/>
      <c r="DRU2588" s="12"/>
      <c r="DRV2588" s="12"/>
      <c r="DRW2588" s="12"/>
      <c r="DRX2588" s="12"/>
      <c r="DRY2588" s="12"/>
      <c r="DRZ2588" s="12"/>
      <c r="DSA2588" s="12"/>
      <c r="DSB2588" s="12"/>
      <c r="DSC2588" s="12"/>
      <c r="DSD2588" s="12"/>
      <c r="DSE2588" s="12"/>
      <c r="DSF2588" s="12"/>
      <c r="DSG2588" s="12"/>
      <c r="DSH2588" s="12"/>
      <c r="DSI2588" s="12"/>
      <c r="DSJ2588" s="12"/>
      <c r="DSK2588" s="12"/>
      <c r="DSL2588" s="12"/>
      <c r="DSM2588" s="12"/>
      <c r="DSN2588" s="12"/>
      <c r="DSO2588" s="12"/>
      <c r="DSP2588" s="12"/>
      <c r="DSQ2588" s="12"/>
      <c r="DSR2588" s="12"/>
      <c r="DSS2588" s="12"/>
      <c r="DST2588" s="12"/>
      <c r="DSU2588" s="12"/>
      <c r="DSV2588" s="12"/>
      <c r="DSW2588" s="12"/>
      <c r="DSX2588" s="12"/>
      <c r="DSY2588" s="12"/>
      <c r="DSZ2588" s="12"/>
      <c r="DTA2588" s="12"/>
      <c r="DTB2588" s="12"/>
      <c r="DTC2588" s="12"/>
      <c r="DTD2588" s="12"/>
      <c r="DTE2588" s="12"/>
      <c r="DTF2588" s="12"/>
      <c r="DTG2588" s="12"/>
      <c r="DTH2588" s="12"/>
      <c r="DTI2588" s="12"/>
      <c r="DTJ2588" s="12"/>
      <c r="DTK2588" s="12"/>
      <c r="DTL2588" s="12"/>
      <c r="DTM2588" s="12"/>
      <c r="DTN2588" s="12"/>
      <c r="DTO2588" s="12"/>
      <c r="DTP2588" s="12"/>
      <c r="DTQ2588" s="12"/>
      <c r="DTR2588" s="12"/>
      <c r="DTS2588" s="12"/>
      <c r="DTT2588" s="12"/>
      <c r="DTU2588" s="12"/>
      <c r="DTV2588" s="12"/>
      <c r="DTW2588" s="12"/>
      <c r="DTX2588" s="12"/>
      <c r="DTY2588" s="12"/>
      <c r="DTZ2588" s="12"/>
      <c r="DUA2588" s="12"/>
      <c r="DUB2588" s="12"/>
      <c r="DUC2588" s="12"/>
      <c r="DUD2588" s="12"/>
      <c r="DUE2588" s="12"/>
      <c r="DUF2588" s="12"/>
      <c r="DUG2588" s="12"/>
      <c r="DUH2588" s="12"/>
      <c r="DUI2588" s="12"/>
      <c r="DUJ2588" s="12"/>
      <c r="DUK2588" s="12"/>
      <c r="DUL2588" s="12"/>
      <c r="DUM2588" s="12"/>
      <c r="DUN2588" s="12"/>
      <c r="DUO2588" s="12"/>
      <c r="DUP2588" s="12"/>
      <c r="DUQ2588" s="12"/>
      <c r="DUR2588" s="12"/>
      <c r="DUS2588" s="12"/>
      <c r="DUT2588" s="12"/>
      <c r="DUU2588" s="12"/>
      <c r="DUV2588" s="12"/>
      <c r="DUW2588" s="12"/>
      <c r="DUX2588" s="12"/>
      <c r="DUY2588" s="12"/>
      <c r="DUZ2588" s="12"/>
      <c r="DVA2588" s="12"/>
      <c r="DVB2588" s="12"/>
      <c r="DVC2588" s="12"/>
      <c r="DVD2588" s="12"/>
      <c r="DVE2588" s="12"/>
      <c r="DVF2588" s="12"/>
      <c r="DVG2588" s="12"/>
      <c r="DVH2588" s="12"/>
      <c r="DVI2588" s="12"/>
      <c r="DVJ2588" s="12"/>
      <c r="DVK2588" s="12"/>
      <c r="DVL2588" s="12"/>
      <c r="DVM2588" s="12"/>
      <c r="DVN2588" s="12"/>
      <c r="DVO2588" s="12"/>
      <c r="DVP2588" s="12"/>
      <c r="DVQ2588" s="12"/>
      <c r="DVR2588" s="12"/>
      <c r="DVS2588" s="12"/>
      <c r="DVT2588" s="12"/>
      <c r="DVU2588" s="12"/>
      <c r="DVV2588" s="12"/>
      <c r="DVW2588" s="12"/>
      <c r="DVX2588" s="12"/>
      <c r="DVY2588" s="12"/>
      <c r="DVZ2588" s="12"/>
      <c r="DWA2588" s="12"/>
      <c r="DWB2588" s="12"/>
      <c r="DWC2588" s="12"/>
      <c r="DWD2588" s="12"/>
      <c r="DWE2588" s="12"/>
      <c r="DWF2588" s="12"/>
      <c r="DWG2588" s="12"/>
      <c r="DWH2588" s="12"/>
      <c r="DWI2588" s="12"/>
      <c r="DWJ2588" s="12"/>
      <c r="DWK2588" s="12"/>
      <c r="DWL2588" s="12"/>
      <c r="DWM2588" s="12"/>
      <c r="DWN2588" s="12"/>
      <c r="DWO2588" s="12"/>
      <c r="DWP2588" s="12"/>
      <c r="DWQ2588" s="12"/>
      <c r="DWR2588" s="12"/>
      <c r="DWS2588" s="12"/>
      <c r="DWT2588" s="12"/>
      <c r="DWU2588" s="12"/>
      <c r="DWV2588" s="12"/>
      <c r="DWW2588" s="12"/>
      <c r="DWX2588" s="12"/>
      <c r="DWY2588" s="12"/>
      <c r="DWZ2588" s="12"/>
      <c r="DXA2588" s="12"/>
      <c r="DXB2588" s="12"/>
      <c r="DXC2588" s="12"/>
      <c r="DXD2588" s="12"/>
      <c r="DXE2588" s="12"/>
      <c r="DXF2588" s="12"/>
      <c r="DXG2588" s="12"/>
      <c r="DXH2588" s="12"/>
      <c r="DXI2588" s="12"/>
      <c r="DXJ2588" s="12"/>
      <c r="DXK2588" s="12"/>
      <c r="DXL2588" s="12"/>
      <c r="DXM2588" s="12"/>
      <c r="DXN2588" s="12"/>
      <c r="DXO2588" s="12"/>
      <c r="DXP2588" s="12"/>
      <c r="DXQ2588" s="12"/>
      <c r="DXR2588" s="12"/>
      <c r="DXS2588" s="12"/>
      <c r="DXT2588" s="12"/>
      <c r="DXU2588" s="12"/>
      <c r="DXV2588" s="12"/>
      <c r="DXW2588" s="12"/>
      <c r="DXX2588" s="12"/>
      <c r="DXY2588" s="12"/>
      <c r="DXZ2588" s="12"/>
      <c r="DYA2588" s="12"/>
      <c r="DYB2588" s="12"/>
      <c r="DYC2588" s="12"/>
      <c r="DYD2588" s="12"/>
      <c r="DYE2588" s="12"/>
      <c r="DYF2588" s="12"/>
      <c r="DYG2588" s="12"/>
      <c r="DYH2588" s="12"/>
      <c r="DYI2588" s="12"/>
      <c r="DYJ2588" s="12"/>
      <c r="DYK2588" s="12"/>
      <c r="DYL2588" s="12"/>
      <c r="DYM2588" s="12"/>
      <c r="DYN2588" s="12"/>
      <c r="DYO2588" s="12"/>
      <c r="DYP2588" s="12"/>
      <c r="DYQ2588" s="12"/>
      <c r="DYR2588" s="12"/>
      <c r="DYS2588" s="12"/>
      <c r="DYT2588" s="12"/>
      <c r="DYU2588" s="12"/>
      <c r="DYV2588" s="12"/>
      <c r="DYW2588" s="12"/>
      <c r="DYX2588" s="12"/>
      <c r="DYY2588" s="12"/>
      <c r="DYZ2588" s="12"/>
      <c r="DZA2588" s="12"/>
      <c r="DZB2588" s="12"/>
      <c r="DZC2588" s="12"/>
      <c r="DZD2588" s="12"/>
      <c r="DZE2588" s="12"/>
      <c r="DZF2588" s="12"/>
      <c r="DZG2588" s="12"/>
      <c r="DZH2588" s="12"/>
      <c r="DZI2588" s="12"/>
      <c r="DZJ2588" s="12"/>
      <c r="DZK2588" s="12"/>
      <c r="DZL2588" s="12"/>
      <c r="DZM2588" s="12"/>
      <c r="DZN2588" s="12"/>
      <c r="DZO2588" s="12"/>
      <c r="DZP2588" s="12"/>
      <c r="DZQ2588" s="12"/>
      <c r="DZR2588" s="12"/>
      <c r="DZS2588" s="12"/>
      <c r="DZT2588" s="12"/>
      <c r="DZU2588" s="12"/>
      <c r="DZV2588" s="12"/>
      <c r="DZW2588" s="12"/>
      <c r="DZX2588" s="12"/>
      <c r="DZY2588" s="12"/>
      <c r="DZZ2588" s="12"/>
      <c r="EAA2588" s="12"/>
      <c r="EAB2588" s="12"/>
      <c r="EAC2588" s="12"/>
      <c r="EAD2588" s="12"/>
      <c r="EAE2588" s="12"/>
      <c r="EAF2588" s="12"/>
      <c r="EAG2588" s="12"/>
      <c r="EAH2588" s="12"/>
      <c r="EAI2588" s="12"/>
      <c r="EAJ2588" s="12"/>
      <c r="EAK2588" s="12"/>
      <c r="EAL2588" s="12"/>
      <c r="EAM2588" s="12"/>
      <c r="EAN2588" s="12"/>
      <c r="EAO2588" s="12"/>
      <c r="EAP2588" s="12"/>
      <c r="EAQ2588" s="12"/>
      <c r="EAR2588" s="12"/>
      <c r="EAS2588" s="12"/>
      <c r="EAT2588" s="12"/>
      <c r="EAU2588" s="12"/>
      <c r="EAV2588" s="12"/>
      <c r="EAW2588" s="12"/>
      <c r="EAX2588" s="12"/>
      <c r="EAY2588" s="12"/>
      <c r="EAZ2588" s="12"/>
      <c r="EBA2588" s="12"/>
      <c r="EBB2588" s="12"/>
      <c r="EBC2588" s="12"/>
      <c r="EBD2588" s="12"/>
      <c r="EBE2588" s="12"/>
      <c r="EBF2588" s="12"/>
      <c r="EBG2588" s="12"/>
      <c r="EBH2588" s="12"/>
      <c r="EBI2588" s="12"/>
      <c r="EBJ2588" s="12"/>
      <c r="EBK2588" s="12"/>
      <c r="EBL2588" s="12"/>
      <c r="EBM2588" s="12"/>
      <c r="EBN2588" s="12"/>
      <c r="EBO2588" s="12"/>
      <c r="EBP2588" s="12"/>
      <c r="EBQ2588" s="12"/>
      <c r="EBR2588" s="12"/>
      <c r="EBS2588" s="12"/>
      <c r="EBT2588" s="12"/>
      <c r="EBU2588" s="12"/>
      <c r="EBV2588" s="12"/>
      <c r="EBW2588" s="12"/>
      <c r="EBX2588" s="12"/>
      <c r="EBY2588" s="12"/>
      <c r="EBZ2588" s="12"/>
      <c r="ECA2588" s="12"/>
      <c r="ECB2588" s="12"/>
      <c r="ECC2588" s="12"/>
      <c r="ECD2588" s="12"/>
      <c r="ECE2588" s="12"/>
      <c r="ECF2588" s="12"/>
      <c r="ECG2588" s="12"/>
      <c r="ECH2588" s="12"/>
      <c r="ECI2588" s="12"/>
      <c r="ECJ2588" s="12"/>
      <c r="ECK2588" s="12"/>
      <c r="ECL2588" s="12"/>
      <c r="ECM2588" s="12"/>
      <c r="ECN2588" s="12"/>
      <c r="ECO2588" s="12"/>
      <c r="ECP2588" s="12"/>
      <c r="ECQ2588" s="12"/>
      <c r="ECR2588" s="12"/>
      <c r="ECS2588" s="12"/>
      <c r="ECT2588" s="12"/>
      <c r="ECU2588" s="12"/>
      <c r="ECV2588" s="12"/>
      <c r="ECW2588" s="12"/>
      <c r="ECX2588" s="12"/>
      <c r="ECY2588" s="12"/>
      <c r="ECZ2588" s="12"/>
      <c r="EDA2588" s="12"/>
      <c r="EDB2588" s="12"/>
      <c r="EDC2588" s="12"/>
      <c r="EDD2588" s="12"/>
      <c r="EDE2588" s="12"/>
      <c r="EDF2588" s="12"/>
      <c r="EDG2588" s="12"/>
      <c r="EDH2588" s="12"/>
      <c r="EDI2588" s="12"/>
      <c r="EDJ2588" s="12"/>
      <c r="EDK2588" s="12"/>
      <c r="EDL2588" s="12"/>
      <c r="EDM2588" s="12"/>
      <c r="EDN2588" s="12"/>
      <c r="EDO2588" s="12"/>
      <c r="EDP2588" s="12"/>
      <c r="EDQ2588" s="12"/>
      <c r="EDR2588" s="12"/>
      <c r="EDS2588" s="12"/>
      <c r="EDT2588" s="12"/>
      <c r="EDU2588" s="12"/>
      <c r="EDV2588" s="12"/>
      <c r="EDW2588" s="12"/>
      <c r="EDX2588" s="12"/>
      <c r="EDY2588" s="12"/>
      <c r="EDZ2588" s="12"/>
      <c r="EEA2588" s="12"/>
      <c r="EEB2588" s="12"/>
      <c r="EEC2588" s="12"/>
      <c r="EED2588" s="12"/>
      <c r="EEE2588" s="12"/>
      <c r="EEF2588" s="12"/>
      <c r="EEG2588" s="12"/>
      <c r="EEH2588" s="12"/>
      <c r="EEI2588" s="12"/>
      <c r="EEJ2588" s="12"/>
      <c r="EEK2588" s="12"/>
      <c r="EEL2588" s="12"/>
      <c r="EEM2588" s="12"/>
      <c r="EEN2588" s="12"/>
      <c r="EEO2588" s="12"/>
      <c r="EEP2588" s="12"/>
      <c r="EEQ2588" s="12"/>
      <c r="EER2588" s="12"/>
      <c r="EES2588" s="12"/>
      <c r="EET2588" s="12"/>
      <c r="EEU2588" s="12"/>
      <c r="EEV2588" s="12"/>
      <c r="EEW2588" s="12"/>
      <c r="EEX2588" s="12"/>
      <c r="EEY2588" s="12"/>
      <c r="EEZ2588" s="12"/>
      <c r="EFA2588" s="12"/>
      <c r="EFB2588" s="12"/>
      <c r="EFC2588" s="12"/>
      <c r="EFD2588" s="12"/>
      <c r="EFE2588" s="12"/>
      <c r="EFF2588" s="12"/>
      <c r="EFG2588" s="12"/>
      <c r="EFH2588" s="12"/>
      <c r="EFI2588" s="12"/>
      <c r="EFJ2588" s="12"/>
      <c r="EFK2588" s="12"/>
      <c r="EFL2588" s="12"/>
      <c r="EFM2588" s="12"/>
      <c r="EFN2588" s="12"/>
      <c r="EFO2588" s="12"/>
      <c r="EFP2588" s="12"/>
      <c r="EFQ2588" s="12"/>
      <c r="EFR2588" s="12"/>
      <c r="EFS2588" s="12"/>
      <c r="EFT2588" s="12"/>
      <c r="EFU2588" s="12"/>
      <c r="EFV2588" s="12"/>
      <c r="EFW2588" s="12"/>
      <c r="EFX2588" s="12"/>
      <c r="EFY2588" s="12"/>
      <c r="EFZ2588" s="12"/>
      <c r="EGA2588" s="12"/>
      <c r="EGB2588" s="12"/>
      <c r="EGC2588" s="12"/>
      <c r="EGD2588" s="12"/>
      <c r="EGE2588" s="12"/>
      <c r="EGF2588" s="12"/>
      <c r="EGG2588" s="12"/>
      <c r="EGH2588" s="12"/>
      <c r="EGI2588" s="12"/>
      <c r="EGJ2588" s="12"/>
      <c r="EGK2588" s="12"/>
      <c r="EGL2588" s="12"/>
      <c r="EGM2588" s="12"/>
      <c r="EGN2588" s="12"/>
      <c r="EGO2588" s="12"/>
      <c r="EGP2588" s="12"/>
      <c r="EGQ2588" s="12"/>
      <c r="EGR2588" s="12"/>
      <c r="EGS2588" s="12"/>
      <c r="EGT2588" s="12"/>
      <c r="EGU2588" s="12"/>
      <c r="EGV2588" s="12"/>
      <c r="EGW2588" s="12"/>
      <c r="EGX2588" s="12"/>
      <c r="EGY2588" s="12"/>
      <c r="EGZ2588" s="12"/>
      <c r="EHA2588" s="12"/>
      <c r="EHB2588" s="12"/>
      <c r="EHC2588" s="12"/>
      <c r="EHD2588" s="12"/>
      <c r="EHE2588" s="12"/>
      <c r="EHF2588" s="12"/>
      <c r="EHG2588" s="12"/>
      <c r="EHH2588" s="12"/>
      <c r="EHI2588" s="12"/>
      <c r="EHJ2588" s="12"/>
      <c r="EHK2588" s="12"/>
      <c r="EHL2588" s="12"/>
      <c r="EHM2588" s="12"/>
      <c r="EHN2588" s="12"/>
      <c r="EHO2588" s="12"/>
      <c r="EHP2588" s="12"/>
      <c r="EHQ2588" s="12"/>
      <c r="EHR2588" s="12"/>
      <c r="EHS2588" s="12"/>
      <c r="EHT2588" s="12"/>
      <c r="EHU2588" s="12"/>
      <c r="EHV2588" s="12"/>
      <c r="EHW2588" s="12"/>
      <c r="EHX2588" s="12"/>
      <c r="EHY2588" s="12"/>
      <c r="EHZ2588" s="12"/>
      <c r="EIA2588" s="12"/>
      <c r="EIB2588" s="12"/>
      <c r="EIC2588" s="12"/>
      <c r="EID2588" s="12"/>
      <c r="EIE2588" s="12"/>
      <c r="EIF2588" s="12"/>
      <c r="EIG2588" s="12"/>
      <c r="EIH2588" s="12"/>
      <c r="EII2588" s="12"/>
      <c r="EIJ2588" s="12"/>
      <c r="EIK2588" s="12"/>
      <c r="EIL2588" s="12"/>
      <c r="EIM2588" s="12"/>
      <c r="EIN2588" s="12"/>
      <c r="EIO2588" s="12"/>
      <c r="EIP2588" s="12"/>
      <c r="EIQ2588" s="12"/>
      <c r="EIR2588" s="12"/>
      <c r="EIS2588" s="12"/>
      <c r="EIT2588" s="12"/>
      <c r="EIU2588" s="12"/>
      <c r="EIV2588" s="12"/>
      <c r="EIW2588" s="12"/>
      <c r="EIX2588" s="12"/>
      <c r="EIY2588" s="12"/>
      <c r="EIZ2588" s="12"/>
      <c r="EJA2588" s="12"/>
      <c r="EJB2588" s="12"/>
      <c r="EJC2588" s="12"/>
      <c r="EJD2588" s="12"/>
      <c r="EJE2588" s="12"/>
      <c r="EJF2588" s="12"/>
      <c r="EJG2588" s="12"/>
      <c r="EJH2588" s="12"/>
      <c r="EJI2588" s="12"/>
      <c r="EJJ2588" s="12"/>
      <c r="EJK2588" s="12"/>
      <c r="EJL2588" s="12"/>
      <c r="EJM2588" s="12"/>
      <c r="EJN2588" s="12"/>
      <c r="EJO2588" s="12"/>
      <c r="EJP2588" s="12"/>
      <c r="EJQ2588" s="12"/>
      <c r="EJR2588" s="12"/>
      <c r="EJS2588" s="12"/>
      <c r="EJT2588" s="12"/>
      <c r="EJU2588" s="12"/>
      <c r="EJV2588" s="12"/>
      <c r="EJW2588" s="12"/>
      <c r="EJX2588" s="12"/>
      <c r="EJY2588" s="12"/>
      <c r="EJZ2588" s="12"/>
      <c r="EKA2588" s="12"/>
      <c r="EKB2588" s="12"/>
      <c r="EKC2588" s="12"/>
      <c r="EKD2588" s="12"/>
      <c r="EKE2588" s="12"/>
      <c r="EKF2588" s="12"/>
      <c r="EKG2588" s="12"/>
      <c r="EKH2588" s="12"/>
      <c r="EKI2588" s="12"/>
      <c r="EKJ2588" s="12"/>
      <c r="EKK2588" s="12"/>
      <c r="EKL2588" s="12"/>
      <c r="EKM2588" s="12"/>
      <c r="EKN2588" s="12"/>
      <c r="EKO2588" s="12"/>
      <c r="EKP2588" s="12"/>
      <c r="EKQ2588" s="12"/>
      <c r="EKR2588" s="12"/>
      <c r="EKS2588" s="12"/>
      <c r="EKT2588" s="12"/>
      <c r="EKU2588" s="12"/>
      <c r="EKV2588" s="12"/>
      <c r="EKW2588" s="12"/>
      <c r="EKX2588" s="12"/>
      <c r="EKY2588" s="12"/>
      <c r="EKZ2588" s="12"/>
      <c r="ELA2588" s="12"/>
      <c r="ELB2588" s="12"/>
      <c r="ELC2588" s="12"/>
      <c r="ELD2588" s="12"/>
      <c r="ELE2588" s="12"/>
      <c r="ELF2588" s="12"/>
      <c r="ELG2588" s="12"/>
      <c r="ELH2588" s="12"/>
      <c r="ELI2588" s="12"/>
      <c r="ELJ2588" s="12"/>
      <c r="ELK2588" s="12"/>
      <c r="ELL2588" s="12"/>
      <c r="ELM2588" s="12"/>
      <c r="ELN2588" s="12"/>
      <c r="ELO2588" s="12"/>
      <c r="ELP2588" s="12"/>
      <c r="ELQ2588" s="12"/>
      <c r="ELR2588" s="12"/>
      <c r="ELS2588" s="12"/>
      <c r="ELT2588" s="12"/>
      <c r="ELU2588" s="12"/>
      <c r="ELV2588" s="12"/>
      <c r="ELW2588" s="12"/>
      <c r="ELX2588" s="12"/>
      <c r="ELY2588" s="12"/>
      <c r="ELZ2588" s="12"/>
      <c r="EMA2588" s="12"/>
      <c r="EMB2588" s="12"/>
      <c r="EMC2588" s="12"/>
      <c r="EMD2588" s="12"/>
      <c r="EME2588" s="12"/>
      <c r="EMF2588" s="12"/>
      <c r="EMG2588" s="12"/>
      <c r="EMH2588" s="12"/>
      <c r="EMI2588" s="12"/>
      <c r="EMJ2588" s="12"/>
      <c r="EMK2588" s="12"/>
      <c r="EML2588" s="12"/>
      <c r="EMM2588" s="12"/>
      <c r="EMN2588" s="12"/>
      <c r="EMO2588" s="12"/>
      <c r="EMP2588" s="12"/>
      <c r="EMQ2588" s="12"/>
      <c r="EMR2588" s="12"/>
      <c r="EMS2588" s="12"/>
      <c r="EMT2588" s="12"/>
      <c r="EMU2588" s="12"/>
      <c r="EMV2588" s="12"/>
      <c r="EMW2588" s="12"/>
      <c r="EMX2588" s="12"/>
      <c r="EMY2588" s="12"/>
      <c r="EMZ2588" s="12"/>
      <c r="ENA2588" s="12"/>
      <c r="ENB2588" s="12"/>
      <c r="ENC2588" s="12"/>
      <c r="END2588" s="12"/>
      <c r="ENE2588" s="12"/>
      <c r="ENF2588" s="12"/>
      <c r="ENG2588" s="12"/>
      <c r="ENH2588" s="12"/>
      <c r="ENI2588" s="12"/>
      <c r="ENJ2588" s="12"/>
      <c r="ENK2588" s="12"/>
      <c r="ENL2588" s="12"/>
      <c r="ENM2588" s="12"/>
      <c r="ENN2588" s="12"/>
      <c r="ENO2588" s="12"/>
      <c r="ENP2588" s="12"/>
      <c r="ENQ2588" s="12"/>
      <c r="ENR2588" s="12"/>
      <c r="ENS2588" s="12"/>
      <c r="ENT2588" s="12"/>
      <c r="ENU2588" s="12"/>
      <c r="ENV2588" s="12"/>
      <c r="ENW2588" s="12"/>
      <c r="ENX2588" s="12"/>
      <c r="ENY2588" s="12"/>
      <c r="ENZ2588" s="12"/>
      <c r="EOA2588" s="12"/>
      <c r="EOB2588" s="12"/>
      <c r="EOC2588" s="12"/>
      <c r="EOD2588" s="12"/>
      <c r="EOE2588" s="12"/>
      <c r="EOF2588" s="12"/>
      <c r="EOG2588" s="12"/>
      <c r="EOH2588" s="12"/>
      <c r="EOI2588" s="12"/>
      <c r="EOJ2588" s="12"/>
      <c r="EOK2588" s="12"/>
      <c r="EOL2588" s="12"/>
      <c r="EOM2588" s="12"/>
      <c r="EON2588" s="12"/>
      <c r="EOO2588" s="12"/>
      <c r="EOP2588" s="12"/>
      <c r="EOQ2588" s="12"/>
      <c r="EOR2588" s="12"/>
      <c r="EOS2588" s="12"/>
      <c r="EOT2588" s="12"/>
      <c r="EOU2588" s="12"/>
      <c r="EOV2588" s="12"/>
      <c r="EOW2588" s="12"/>
      <c r="EOX2588" s="12"/>
      <c r="EOY2588" s="12"/>
      <c r="EOZ2588" s="12"/>
      <c r="EPA2588" s="12"/>
      <c r="EPB2588" s="12"/>
      <c r="EPC2588" s="12"/>
      <c r="EPD2588" s="12"/>
      <c r="EPE2588" s="12"/>
      <c r="EPF2588" s="12"/>
      <c r="EPG2588" s="12"/>
      <c r="EPH2588" s="12"/>
      <c r="EPI2588" s="12"/>
      <c r="EPJ2588" s="12"/>
      <c r="EPK2588" s="12"/>
      <c r="EPL2588" s="12"/>
      <c r="EPM2588" s="12"/>
      <c r="EPN2588" s="12"/>
      <c r="EPO2588" s="12"/>
      <c r="EPP2588" s="12"/>
      <c r="EPQ2588" s="12"/>
      <c r="EPR2588" s="12"/>
      <c r="EPS2588" s="12"/>
      <c r="EPT2588" s="12"/>
      <c r="EPU2588" s="12"/>
      <c r="EPV2588" s="12"/>
      <c r="EPW2588" s="12"/>
      <c r="EPX2588" s="12"/>
      <c r="EPY2588" s="12"/>
      <c r="EPZ2588" s="12"/>
      <c r="EQA2588" s="12"/>
      <c r="EQB2588" s="12"/>
      <c r="EQC2588" s="12"/>
      <c r="EQD2588" s="12"/>
      <c r="EQE2588" s="12"/>
      <c r="EQF2588" s="12"/>
      <c r="EQG2588" s="12"/>
      <c r="EQH2588" s="12"/>
      <c r="EQI2588" s="12"/>
      <c r="EQJ2588" s="12"/>
      <c r="EQK2588" s="12"/>
      <c r="EQL2588" s="12"/>
      <c r="EQM2588" s="12"/>
      <c r="EQN2588" s="12"/>
      <c r="EQO2588" s="12"/>
      <c r="EQP2588" s="12"/>
      <c r="EQQ2588" s="12"/>
      <c r="EQR2588" s="12"/>
      <c r="EQS2588" s="12"/>
      <c r="EQT2588" s="12"/>
      <c r="EQU2588" s="12"/>
      <c r="EQV2588" s="12"/>
      <c r="EQW2588" s="12"/>
      <c r="EQX2588" s="12"/>
      <c r="EQY2588" s="12"/>
      <c r="EQZ2588" s="12"/>
      <c r="ERA2588" s="12"/>
      <c r="ERB2588" s="12"/>
      <c r="ERC2588" s="12"/>
      <c r="ERD2588" s="12"/>
      <c r="ERE2588" s="12"/>
      <c r="ERF2588" s="12"/>
      <c r="ERG2588" s="12"/>
      <c r="ERH2588" s="12"/>
      <c r="ERI2588" s="12"/>
      <c r="ERJ2588" s="12"/>
      <c r="ERK2588" s="12"/>
      <c r="ERL2588" s="12"/>
      <c r="ERM2588" s="12"/>
      <c r="ERN2588" s="12"/>
      <c r="ERO2588" s="12"/>
      <c r="ERP2588" s="12"/>
      <c r="ERQ2588" s="12"/>
      <c r="ERR2588" s="12"/>
      <c r="ERS2588" s="12"/>
      <c r="ERT2588" s="12"/>
      <c r="ERU2588" s="12"/>
      <c r="ERV2588" s="12"/>
      <c r="ERW2588" s="12"/>
      <c r="ERX2588" s="12"/>
      <c r="ERY2588" s="12"/>
      <c r="ERZ2588" s="12"/>
      <c r="ESA2588" s="12"/>
      <c r="ESB2588" s="12"/>
      <c r="ESC2588" s="12"/>
      <c r="ESD2588" s="12"/>
      <c r="ESE2588" s="12"/>
      <c r="ESF2588" s="12"/>
      <c r="ESG2588" s="12"/>
      <c r="ESH2588" s="12"/>
      <c r="ESI2588" s="12"/>
      <c r="ESJ2588" s="12"/>
      <c r="ESK2588" s="12"/>
      <c r="ESL2588" s="12"/>
      <c r="ESM2588" s="12"/>
      <c r="ESN2588" s="12"/>
      <c r="ESO2588" s="12"/>
      <c r="ESP2588" s="12"/>
      <c r="ESQ2588" s="12"/>
      <c r="ESR2588" s="12"/>
      <c r="ESS2588" s="12"/>
      <c r="EST2588" s="12"/>
      <c r="ESU2588" s="12"/>
      <c r="ESV2588" s="12"/>
      <c r="ESW2588" s="12"/>
      <c r="ESX2588" s="12"/>
      <c r="ESY2588" s="12"/>
      <c r="ESZ2588" s="12"/>
      <c r="ETA2588" s="12"/>
      <c r="ETB2588" s="12"/>
      <c r="ETC2588" s="12"/>
      <c r="ETD2588" s="12"/>
      <c r="ETE2588" s="12"/>
      <c r="ETF2588" s="12"/>
      <c r="ETG2588" s="12"/>
      <c r="ETH2588" s="12"/>
      <c r="ETI2588" s="12"/>
      <c r="ETJ2588" s="12"/>
      <c r="ETK2588" s="12"/>
      <c r="ETL2588" s="12"/>
      <c r="ETM2588" s="12"/>
      <c r="ETN2588" s="12"/>
      <c r="ETO2588" s="12"/>
      <c r="ETP2588" s="12"/>
      <c r="ETQ2588" s="12"/>
      <c r="ETR2588" s="12"/>
      <c r="ETS2588" s="12"/>
      <c r="ETT2588" s="12"/>
      <c r="ETU2588" s="12"/>
      <c r="ETV2588" s="12"/>
      <c r="ETW2588" s="12"/>
      <c r="ETX2588" s="12"/>
      <c r="ETY2588" s="12"/>
      <c r="ETZ2588" s="12"/>
      <c r="EUA2588" s="12"/>
      <c r="EUB2588" s="12"/>
      <c r="EUC2588" s="12"/>
      <c r="EUD2588" s="12"/>
      <c r="EUE2588" s="12"/>
      <c r="EUF2588" s="12"/>
      <c r="EUG2588" s="12"/>
      <c r="EUH2588" s="12"/>
      <c r="EUI2588" s="12"/>
      <c r="EUJ2588" s="12"/>
      <c r="EUK2588" s="12"/>
      <c r="EUL2588" s="12"/>
      <c r="EUM2588" s="12"/>
      <c r="EUN2588" s="12"/>
      <c r="EUO2588" s="12"/>
      <c r="EUP2588" s="12"/>
      <c r="EUQ2588" s="12"/>
      <c r="EUR2588" s="12"/>
      <c r="EUS2588" s="12"/>
      <c r="EUT2588" s="12"/>
      <c r="EUU2588" s="12"/>
      <c r="EUV2588" s="12"/>
      <c r="EUW2588" s="12"/>
      <c r="EUX2588" s="12"/>
      <c r="EUY2588" s="12"/>
      <c r="EUZ2588" s="12"/>
      <c r="EVA2588" s="12"/>
      <c r="EVB2588" s="12"/>
      <c r="EVC2588" s="12"/>
      <c r="EVD2588" s="12"/>
      <c r="EVE2588" s="12"/>
      <c r="EVF2588" s="12"/>
      <c r="EVG2588" s="12"/>
      <c r="EVH2588" s="12"/>
      <c r="EVI2588" s="12"/>
      <c r="EVJ2588" s="12"/>
      <c r="EVK2588" s="12"/>
      <c r="EVL2588" s="12"/>
      <c r="EVM2588" s="12"/>
      <c r="EVN2588" s="12"/>
      <c r="EVO2588" s="12"/>
      <c r="EVP2588" s="12"/>
      <c r="EVQ2588" s="12"/>
      <c r="EVR2588" s="12"/>
      <c r="EVS2588" s="12"/>
      <c r="EVT2588" s="12"/>
      <c r="EVU2588" s="12"/>
      <c r="EVV2588" s="12"/>
      <c r="EVW2588" s="12"/>
      <c r="EVX2588" s="12"/>
      <c r="EVY2588" s="12"/>
      <c r="EVZ2588" s="12"/>
      <c r="EWA2588" s="12"/>
      <c r="EWB2588" s="12"/>
      <c r="EWC2588" s="12"/>
      <c r="EWD2588" s="12"/>
      <c r="EWE2588" s="12"/>
      <c r="EWF2588" s="12"/>
      <c r="EWG2588" s="12"/>
      <c r="EWH2588" s="12"/>
      <c r="EWI2588" s="12"/>
      <c r="EWJ2588" s="12"/>
      <c r="EWK2588" s="12"/>
      <c r="EWL2588" s="12"/>
      <c r="EWM2588" s="12"/>
      <c r="EWN2588" s="12"/>
      <c r="EWO2588" s="12"/>
      <c r="EWP2588" s="12"/>
      <c r="EWQ2588" s="12"/>
      <c r="EWR2588" s="12"/>
      <c r="EWS2588" s="12"/>
      <c r="EWT2588" s="12"/>
      <c r="EWU2588" s="12"/>
      <c r="EWV2588" s="12"/>
      <c r="EWW2588" s="12"/>
      <c r="EWX2588" s="12"/>
      <c r="EWY2588" s="12"/>
      <c r="EWZ2588" s="12"/>
      <c r="EXA2588" s="12"/>
      <c r="EXB2588" s="12"/>
      <c r="EXC2588" s="12"/>
      <c r="EXD2588" s="12"/>
      <c r="EXE2588" s="12"/>
      <c r="EXF2588" s="12"/>
      <c r="EXG2588" s="12"/>
      <c r="EXH2588" s="12"/>
      <c r="EXI2588" s="12"/>
      <c r="EXJ2588" s="12"/>
      <c r="EXK2588" s="12"/>
      <c r="EXL2588" s="12"/>
      <c r="EXM2588" s="12"/>
      <c r="EXN2588" s="12"/>
      <c r="EXO2588" s="12"/>
      <c r="EXP2588" s="12"/>
      <c r="EXQ2588" s="12"/>
      <c r="EXR2588" s="12"/>
      <c r="EXS2588" s="12"/>
      <c r="EXT2588" s="12"/>
      <c r="EXU2588" s="12"/>
      <c r="EXV2588" s="12"/>
      <c r="EXW2588" s="12"/>
      <c r="EXX2588" s="12"/>
      <c r="EXY2588" s="12"/>
      <c r="EXZ2588" s="12"/>
      <c r="EYA2588" s="12"/>
      <c r="EYB2588" s="12"/>
      <c r="EYC2588" s="12"/>
      <c r="EYD2588" s="12"/>
      <c r="EYE2588" s="12"/>
      <c r="EYF2588" s="12"/>
      <c r="EYG2588" s="12"/>
      <c r="EYH2588" s="12"/>
      <c r="EYI2588" s="12"/>
      <c r="EYJ2588" s="12"/>
      <c r="EYK2588" s="12"/>
      <c r="EYL2588" s="12"/>
      <c r="EYM2588" s="12"/>
      <c r="EYN2588" s="12"/>
      <c r="EYO2588" s="12"/>
      <c r="EYP2588" s="12"/>
      <c r="EYQ2588" s="12"/>
      <c r="EYR2588" s="12"/>
      <c r="EYS2588" s="12"/>
      <c r="EYT2588" s="12"/>
      <c r="EYU2588" s="12"/>
      <c r="EYV2588" s="12"/>
      <c r="EYW2588" s="12"/>
      <c r="EYX2588" s="12"/>
      <c r="EYY2588" s="12"/>
      <c r="EYZ2588" s="12"/>
      <c r="EZA2588" s="12"/>
      <c r="EZB2588" s="12"/>
      <c r="EZC2588" s="12"/>
      <c r="EZD2588" s="12"/>
      <c r="EZE2588" s="12"/>
      <c r="EZF2588" s="12"/>
      <c r="EZG2588" s="12"/>
      <c r="EZH2588" s="12"/>
      <c r="EZI2588" s="12"/>
      <c r="EZJ2588" s="12"/>
      <c r="EZK2588" s="12"/>
      <c r="EZL2588" s="12"/>
      <c r="EZM2588" s="12"/>
      <c r="EZN2588" s="12"/>
      <c r="EZO2588" s="12"/>
      <c r="EZP2588" s="12"/>
      <c r="EZQ2588" s="12"/>
      <c r="EZR2588" s="12"/>
      <c r="EZS2588" s="12"/>
      <c r="EZT2588" s="12"/>
      <c r="EZU2588" s="12"/>
      <c r="EZV2588" s="12"/>
      <c r="EZW2588" s="12"/>
      <c r="EZX2588" s="12"/>
      <c r="EZY2588" s="12"/>
      <c r="EZZ2588" s="12"/>
      <c r="FAA2588" s="12"/>
      <c r="FAB2588" s="12"/>
      <c r="FAC2588" s="12"/>
      <c r="FAD2588" s="12"/>
      <c r="FAE2588" s="12"/>
      <c r="FAF2588" s="12"/>
      <c r="FAG2588" s="12"/>
      <c r="FAH2588" s="12"/>
      <c r="FAI2588" s="12"/>
      <c r="FAJ2588" s="12"/>
      <c r="FAK2588" s="12"/>
      <c r="FAL2588" s="12"/>
      <c r="FAM2588" s="12"/>
      <c r="FAN2588" s="12"/>
      <c r="FAO2588" s="12"/>
      <c r="FAP2588" s="12"/>
      <c r="FAQ2588" s="12"/>
      <c r="FAR2588" s="12"/>
      <c r="FAS2588" s="12"/>
      <c r="FAT2588" s="12"/>
      <c r="FAU2588" s="12"/>
      <c r="FAV2588" s="12"/>
      <c r="FAW2588" s="12"/>
      <c r="FAX2588" s="12"/>
      <c r="FAY2588" s="12"/>
      <c r="FAZ2588" s="12"/>
      <c r="FBA2588" s="12"/>
      <c r="FBB2588" s="12"/>
      <c r="FBC2588" s="12"/>
      <c r="FBD2588" s="12"/>
      <c r="FBE2588" s="12"/>
      <c r="FBF2588" s="12"/>
      <c r="FBG2588" s="12"/>
      <c r="FBH2588" s="12"/>
      <c r="FBI2588" s="12"/>
      <c r="FBJ2588" s="12"/>
      <c r="FBK2588" s="12"/>
      <c r="FBL2588" s="12"/>
      <c r="FBM2588" s="12"/>
      <c r="FBN2588" s="12"/>
      <c r="FBO2588" s="12"/>
      <c r="FBP2588" s="12"/>
      <c r="FBQ2588" s="12"/>
      <c r="FBR2588" s="12"/>
      <c r="FBS2588" s="12"/>
      <c r="FBT2588" s="12"/>
      <c r="FBU2588" s="12"/>
      <c r="FBV2588" s="12"/>
      <c r="FBW2588" s="12"/>
      <c r="FBX2588" s="12"/>
      <c r="FBY2588" s="12"/>
      <c r="FBZ2588" s="12"/>
      <c r="FCA2588" s="12"/>
      <c r="FCB2588" s="12"/>
      <c r="FCC2588" s="12"/>
      <c r="FCD2588" s="12"/>
      <c r="FCE2588" s="12"/>
      <c r="FCF2588" s="12"/>
      <c r="FCG2588" s="12"/>
      <c r="FCH2588" s="12"/>
      <c r="FCI2588" s="12"/>
      <c r="FCJ2588" s="12"/>
      <c r="FCK2588" s="12"/>
      <c r="FCL2588" s="12"/>
      <c r="FCM2588" s="12"/>
      <c r="FCN2588" s="12"/>
      <c r="FCO2588" s="12"/>
      <c r="FCP2588" s="12"/>
      <c r="FCQ2588" s="12"/>
      <c r="FCR2588" s="12"/>
      <c r="FCS2588" s="12"/>
      <c r="FCT2588" s="12"/>
      <c r="FCU2588" s="12"/>
      <c r="FCV2588" s="12"/>
      <c r="FCW2588" s="12"/>
      <c r="FCX2588" s="12"/>
      <c r="FCY2588" s="12"/>
      <c r="FCZ2588" s="12"/>
      <c r="FDA2588" s="12"/>
      <c r="FDB2588" s="12"/>
      <c r="FDC2588" s="12"/>
      <c r="FDD2588" s="12"/>
      <c r="FDE2588" s="12"/>
      <c r="FDF2588" s="12"/>
      <c r="FDG2588" s="12"/>
      <c r="FDH2588" s="12"/>
      <c r="FDI2588" s="12"/>
      <c r="FDJ2588" s="12"/>
      <c r="FDK2588" s="12"/>
      <c r="FDL2588" s="12"/>
      <c r="FDM2588" s="12"/>
      <c r="FDN2588" s="12"/>
      <c r="FDO2588" s="12"/>
      <c r="FDP2588" s="12"/>
      <c r="FDQ2588" s="12"/>
      <c r="FDR2588" s="12"/>
      <c r="FDS2588" s="12"/>
      <c r="FDT2588" s="12"/>
      <c r="FDU2588" s="12"/>
      <c r="FDV2588" s="12"/>
      <c r="FDW2588" s="12"/>
      <c r="FDX2588" s="12"/>
      <c r="FDY2588" s="12"/>
      <c r="FDZ2588" s="12"/>
      <c r="FEA2588" s="12"/>
      <c r="FEB2588" s="12"/>
      <c r="FEC2588" s="12"/>
      <c r="FED2588" s="12"/>
      <c r="FEE2588" s="12"/>
      <c r="FEF2588" s="12"/>
      <c r="FEG2588" s="12"/>
      <c r="FEH2588" s="12"/>
      <c r="FEI2588" s="12"/>
      <c r="FEJ2588" s="12"/>
      <c r="FEK2588" s="12"/>
      <c r="FEL2588" s="12"/>
      <c r="FEM2588" s="12"/>
      <c r="FEN2588" s="12"/>
      <c r="FEO2588" s="12"/>
      <c r="FEP2588" s="12"/>
      <c r="FEQ2588" s="12"/>
      <c r="FER2588" s="12"/>
      <c r="FES2588" s="12"/>
      <c r="FET2588" s="12"/>
      <c r="FEU2588" s="12"/>
      <c r="FEV2588" s="12"/>
      <c r="FEW2588" s="12"/>
      <c r="FEX2588" s="12"/>
      <c r="FEY2588" s="12"/>
      <c r="FEZ2588" s="12"/>
      <c r="FFA2588" s="12"/>
      <c r="FFB2588" s="12"/>
      <c r="FFC2588" s="12"/>
      <c r="FFD2588" s="12"/>
      <c r="FFE2588" s="12"/>
      <c r="FFF2588" s="12"/>
      <c r="FFG2588" s="12"/>
      <c r="FFH2588" s="12"/>
      <c r="FFI2588" s="12"/>
      <c r="FFJ2588" s="12"/>
      <c r="FFK2588" s="12"/>
      <c r="FFL2588" s="12"/>
      <c r="FFM2588" s="12"/>
      <c r="FFN2588" s="12"/>
      <c r="FFO2588" s="12"/>
      <c r="FFP2588" s="12"/>
      <c r="FFQ2588" s="12"/>
      <c r="FFR2588" s="12"/>
      <c r="FFS2588" s="12"/>
      <c r="FFT2588" s="12"/>
      <c r="FFU2588" s="12"/>
      <c r="FFV2588" s="12"/>
      <c r="FFW2588" s="12"/>
      <c r="FFX2588" s="12"/>
      <c r="FFY2588" s="12"/>
      <c r="FFZ2588" s="12"/>
      <c r="FGA2588" s="12"/>
      <c r="FGB2588" s="12"/>
      <c r="FGC2588" s="12"/>
      <c r="FGD2588" s="12"/>
      <c r="FGE2588" s="12"/>
      <c r="FGF2588" s="12"/>
      <c r="FGG2588" s="12"/>
      <c r="FGH2588" s="12"/>
      <c r="FGI2588" s="12"/>
      <c r="FGJ2588" s="12"/>
      <c r="FGK2588" s="12"/>
      <c r="FGL2588" s="12"/>
      <c r="FGM2588" s="12"/>
      <c r="FGN2588" s="12"/>
      <c r="FGO2588" s="12"/>
      <c r="FGP2588" s="12"/>
      <c r="FGQ2588" s="12"/>
      <c r="FGR2588" s="12"/>
      <c r="FGS2588" s="12"/>
      <c r="FGT2588" s="12"/>
      <c r="FGU2588" s="12"/>
      <c r="FGV2588" s="12"/>
      <c r="FGW2588" s="12"/>
      <c r="FGX2588" s="12"/>
      <c r="FGY2588" s="12"/>
      <c r="FGZ2588" s="12"/>
      <c r="FHA2588" s="12"/>
      <c r="FHB2588" s="12"/>
      <c r="FHC2588" s="12"/>
      <c r="FHD2588" s="12"/>
      <c r="FHE2588" s="12"/>
      <c r="FHF2588" s="12"/>
      <c r="FHG2588" s="12"/>
      <c r="FHH2588" s="12"/>
      <c r="FHI2588" s="12"/>
      <c r="FHJ2588" s="12"/>
      <c r="FHK2588" s="12"/>
      <c r="FHL2588" s="12"/>
      <c r="FHM2588" s="12"/>
      <c r="FHN2588" s="12"/>
      <c r="FHO2588" s="12"/>
      <c r="FHP2588" s="12"/>
      <c r="FHQ2588" s="12"/>
      <c r="FHR2588" s="12"/>
      <c r="FHS2588" s="12"/>
      <c r="FHT2588" s="12"/>
      <c r="FHU2588" s="12"/>
      <c r="FHV2588" s="12"/>
      <c r="FHW2588" s="12"/>
      <c r="FHX2588" s="12"/>
      <c r="FHY2588" s="12"/>
      <c r="FHZ2588" s="12"/>
      <c r="FIA2588" s="12"/>
      <c r="FIB2588" s="12"/>
      <c r="FIC2588" s="12"/>
      <c r="FID2588" s="12"/>
      <c r="FIE2588" s="12"/>
      <c r="FIF2588" s="12"/>
      <c r="FIG2588" s="12"/>
      <c r="FIH2588" s="12"/>
      <c r="FII2588" s="12"/>
      <c r="FIJ2588" s="12"/>
      <c r="FIK2588" s="12"/>
      <c r="FIL2588" s="12"/>
      <c r="FIM2588" s="12"/>
      <c r="FIN2588" s="12"/>
      <c r="FIO2588" s="12"/>
      <c r="FIP2588" s="12"/>
      <c r="FIQ2588" s="12"/>
      <c r="FIR2588" s="12"/>
      <c r="FIS2588" s="12"/>
      <c r="FIT2588" s="12"/>
      <c r="FIU2588" s="12"/>
      <c r="FIV2588" s="12"/>
      <c r="FIW2588" s="12"/>
      <c r="FIX2588" s="12"/>
      <c r="FIY2588" s="12"/>
      <c r="FIZ2588" s="12"/>
      <c r="FJA2588" s="12"/>
      <c r="FJB2588" s="12"/>
      <c r="FJC2588" s="12"/>
      <c r="FJD2588" s="12"/>
      <c r="FJE2588" s="12"/>
      <c r="FJF2588" s="12"/>
      <c r="FJG2588" s="12"/>
      <c r="FJH2588" s="12"/>
      <c r="FJI2588" s="12"/>
      <c r="FJJ2588" s="12"/>
      <c r="FJK2588" s="12"/>
      <c r="FJL2588" s="12"/>
      <c r="FJM2588" s="12"/>
      <c r="FJN2588" s="12"/>
      <c r="FJO2588" s="12"/>
      <c r="FJP2588" s="12"/>
      <c r="FJQ2588" s="12"/>
      <c r="FJR2588" s="12"/>
      <c r="FJS2588" s="12"/>
      <c r="FJT2588" s="12"/>
      <c r="FJU2588" s="12"/>
      <c r="FJV2588" s="12"/>
      <c r="FJW2588" s="12"/>
      <c r="FJX2588" s="12"/>
      <c r="FJY2588" s="12"/>
      <c r="FJZ2588" s="12"/>
      <c r="FKA2588" s="12"/>
      <c r="FKB2588" s="12"/>
      <c r="FKC2588" s="12"/>
      <c r="FKD2588" s="12"/>
      <c r="FKE2588" s="12"/>
      <c r="FKF2588" s="12"/>
      <c r="FKG2588" s="12"/>
      <c r="FKH2588" s="12"/>
      <c r="FKI2588" s="12"/>
      <c r="FKJ2588" s="12"/>
      <c r="FKK2588" s="12"/>
      <c r="FKL2588" s="12"/>
      <c r="FKM2588" s="12"/>
      <c r="FKN2588" s="12"/>
      <c r="FKO2588" s="12"/>
      <c r="FKP2588" s="12"/>
      <c r="FKQ2588" s="12"/>
      <c r="FKR2588" s="12"/>
      <c r="FKS2588" s="12"/>
      <c r="FKT2588" s="12"/>
      <c r="FKU2588" s="12"/>
      <c r="FKV2588" s="12"/>
      <c r="FKW2588" s="12"/>
      <c r="FKX2588" s="12"/>
      <c r="FKY2588" s="12"/>
      <c r="FKZ2588" s="12"/>
      <c r="FLA2588" s="12"/>
      <c r="FLB2588" s="12"/>
      <c r="FLC2588" s="12"/>
      <c r="FLD2588" s="12"/>
      <c r="FLE2588" s="12"/>
      <c r="FLF2588" s="12"/>
      <c r="FLG2588" s="12"/>
      <c r="FLH2588" s="12"/>
      <c r="FLI2588" s="12"/>
      <c r="FLJ2588" s="12"/>
      <c r="FLK2588" s="12"/>
      <c r="FLL2588" s="12"/>
      <c r="FLM2588" s="12"/>
      <c r="FLN2588" s="12"/>
      <c r="FLO2588" s="12"/>
      <c r="FLP2588" s="12"/>
      <c r="FLQ2588" s="12"/>
      <c r="FLR2588" s="12"/>
      <c r="FLS2588" s="12"/>
      <c r="FLT2588" s="12"/>
      <c r="FLU2588" s="12"/>
      <c r="FLV2588" s="12"/>
      <c r="FLW2588" s="12"/>
      <c r="FLX2588" s="12"/>
      <c r="FLY2588" s="12"/>
      <c r="FLZ2588" s="12"/>
      <c r="FMA2588" s="12"/>
      <c r="FMB2588" s="12"/>
      <c r="FMC2588" s="12"/>
      <c r="FMD2588" s="12"/>
      <c r="FME2588" s="12"/>
      <c r="FMF2588" s="12"/>
      <c r="FMG2588" s="12"/>
      <c r="FMH2588" s="12"/>
      <c r="FMI2588" s="12"/>
      <c r="FMJ2588" s="12"/>
      <c r="FMK2588" s="12"/>
      <c r="FML2588" s="12"/>
      <c r="FMM2588" s="12"/>
      <c r="FMN2588" s="12"/>
      <c r="FMO2588" s="12"/>
      <c r="FMP2588" s="12"/>
      <c r="FMQ2588" s="12"/>
      <c r="FMR2588" s="12"/>
      <c r="FMS2588" s="12"/>
      <c r="FMT2588" s="12"/>
      <c r="FMU2588" s="12"/>
      <c r="FMV2588" s="12"/>
      <c r="FMW2588" s="12"/>
      <c r="FMX2588" s="12"/>
      <c r="FMY2588" s="12"/>
      <c r="FMZ2588" s="12"/>
      <c r="FNA2588" s="12"/>
      <c r="FNB2588" s="12"/>
      <c r="FNC2588" s="12"/>
      <c r="FND2588" s="12"/>
      <c r="FNE2588" s="12"/>
      <c r="FNF2588" s="12"/>
      <c r="FNG2588" s="12"/>
      <c r="FNH2588" s="12"/>
      <c r="FNI2588" s="12"/>
      <c r="FNJ2588" s="12"/>
      <c r="FNK2588" s="12"/>
      <c r="FNL2588" s="12"/>
      <c r="FNM2588" s="12"/>
      <c r="FNN2588" s="12"/>
      <c r="FNO2588" s="12"/>
      <c r="FNP2588" s="12"/>
      <c r="FNQ2588" s="12"/>
      <c r="FNR2588" s="12"/>
      <c r="FNS2588" s="12"/>
      <c r="FNT2588" s="12"/>
      <c r="FNU2588" s="12"/>
      <c r="FNV2588" s="12"/>
      <c r="FNW2588" s="12"/>
      <c r="FNX2588" s="12"/>
      <c r="FNY2588" s="12"/>
      <c r="FNZ2588" s="12"/>
      <c r="FOA2588" s="12"/>
      <c r="FOB2588" s="12"/>
      <c r="FOC2588" s="12"/>
      <c r="FOD2588" s="12"/>
      <c r="FOE2588" s="12"/>
      <c r="FOF2588" s="12"/>
      <c r="FOG2588" s="12"/>
      <c r="FOH2588" s="12"/>
      <c r="FOI2588" s="12"/>
      <c r="FOJ2588" s="12"/>
      <c r="FOK2588" s="12"/>
      <c r="FOL2588" s="12"/>
      <c r="FOM2588" s="12"/>
      <c r="FON2588" s="12"/>
      <c r="FOO2588" s="12"/>
      <c r="FOP2588" s="12"/>
      <c r="FOQ2588" s="12"/>
      <c r="FOR2588" s="12"/>
      <c r="FOS2588" s="12"/>
      <c r="FOT2588" s="12"/>
      <c r="FOU2588" s="12"/>
      <c r="FOV2588" s="12"/>
      <c r="FOW2588" s="12"/>
      <c r="FOX2588" s="12"/>
      <c r="FOY2588" s="12"/>
      <c r="FOZ2588" s="12"/>
      <c r="FPA2588" s="12"/>
      <c r="FPB2588" s="12"/>
      <c r="FPC2588" s="12"/>
      <c r="FPD2588" s="12"/>
      <c r="FPE2588" s="12"/>
      <c r="FPF2588" s="12"/>
      <c r="FPG2588" s="12"/>
      <c r="FPH2588" s="12"/>
      <c r="FPI2588" s="12"/>
      <c r="FPJ2588" s="12"/>
      <c r="FPK2588" s="12"/>
      <c r="FPL2588" s="12"/>
      <c r="FPM2588" s="12"/>
      <c r="FPN2588" s="12"/>
      <c r="FPO2588" s="12"/>
      <c r="FPP2588" s="12"/>
      <c r="FPQ2588" s="12"/>
      <c r="FPR2588" s="12"/>
      <c r="FPS2588" s="12"/>
      <c r="FPT2588" s="12"/>
      <c r="FPU2588" s="12"/>
      <c r="FPV2588" s="12"/>
      <c r="FPW2588" s="12"/>
      <c r="FPX2588" s="12"/>
      <c r="FPY2588" s="12"/>
      <c r="FPZ2588" s="12"/>
      <c r="FQA2588" s="12"/>
      <c r="FQB2588" s="12"/>
      <c r="FQC2588" s="12"/>
      <c r="FQD2588" s="12"/>
      <c r="FQE2588" s="12"/>
      <c r="FQF2588" s="12"/>
      <c r="FQG2588" s="12"/>
      <c r="FQH2588" s="12"/>
      <c r="FQI2588" s="12"/>
      <c r="FQJ2588" s="12"/>
      <c r="FQK2588" s="12"/>
      <c r="FQL2588" s="12"/>
      <c r="FQM2588" s="12"/>
      <c r="FQN2588" s="12"/>
      <c r="FQO2588" s="12"/>
      <c r="FQP2588" s="12"/>
      <c r="FQQ2588" s="12"/>
      <c r="FQR2588" s="12"/>
      <c r="FQS2588" s="12"/>
      <c r="FQT2588" s="12"/>
      <c r="FQU2588" s="12"/>
      <c r="FQV2588" s="12"/>
      <c r="FQW2588" s="12"/>
      <c r="FQX2588" s="12"/>
      <c r="FQY2588" s="12"/>
      <c r="FQZ2588" s="12"/>
      <c r="FRA2588" s="12"/>
      <c r="FRB2588" s="12"/>
      <c r="FRC2588" s="12"/>
      <c r="FRD2588" s="12"/>
      <c r="FRE2588" s="12"/>
      <c r="FRF2588" s="12"/>
      <c r="FRG2588" s="12"/>
      <c r="FRH2588" s="12"/>
      <c r="FRI2588" s="12"/>
      <c r="FRJ2588" s="12"/>
      <c r="FRK2588" s="12"/>
      <c r="FRL2588" s="12"/>
      <c r="FRM2588" s="12"/>
      <c r="FRN2588" s="12"/>
      <c r="FRO2588" s="12"/>
      <c r="FRP2588" s="12"/>
      <c r="FRQ2588" s="12"/>
      <c r="FRR2588" s="12"/>
      <c r="FRS2588" s="12"/>
      <c r="FRT2588" s="12"/>
      <c r="FRU2588" s="12"/>
      <c r="FRV2588" s="12"/>
      <c r="FRW2588" s="12"/>
      <c r="FRX2588" s="12"/>
      <c r="FRY2588" s="12"/>
      <c r="FRZ2588" s="12"/>
      <c r="FSA2588" s="12"/>
      <c r="FSB2588" s="12"/>
      <c r="FSC2588" s="12"/>
      <c r="FSD2588" s="12"/>
      <c r="FSE2588" s="12"/>
      <c r="FSF2588" s="12"/>
      <c r="FSG2588" s="12"/>
      <c r="FSH2588" s="12"/>
      <c r="FSI2588" s="12"/>
      <c r="FSJ2588" s="12"/>
      <c r="FSK2588" s="12"/>
      <c r="FSL2588" s="12"/>
      <c r="FSM2588" s="12"/>
      <c r="FSN2588" s="12"/>
      <c r="FSO2588" s="12"/>
      <c r="FSP2588" s="12"/>
      <c r="FSQ2588" s="12"/>
      <c r="FSR2588" s="12"/>
      <c r="FSS2588" s="12"/>
      <c r="FST2588" s="12"/>
      <c r="FSU2588" s="12"/>
      <c r="FSV2588" s="12"/>
      <c r="FSW2588" s="12"/>
      <c r="FSX2588" s="12"/>
      <c r="FSY2588" s="12"/>
      <c r="FSZ2588" s="12"/>
      <c r="FTA2588" s="12"/>
      <c r="FTB2588" s="12"/>
      <c r="FTC2588" s="12"/>
      <c r="FTD2588" s="12"/>
      <c r="FTE2588" s="12"/>
      <c r="FTF2588" s="12"/>
      <c r="FTG2588" s="12"/>
      <c r="FTH2588" s="12"/>
      <c r="FTI2588" s="12"/>
      <c r="FTJ2588" s="12"/>
      <c r="FTK2588" s="12"/>
      <c r="FTL2588" s="12"/>
      <c r="FTM2588" s="12"/>
      <c r="FTN2588" s="12"/>
      <c r="FTO2588" s="12"/>
      <c r="FTP2588" s="12"/>
      <c r="FTQ2588" s="12"/>
      <c r="FTR2588" s="12"/>
      <c r="FTS2588" s="12"/>
      <c r="FTT2588" s="12"/>
      <c r="FTU2588" s="12"/>
      <c r="FTV2588" s="12"/>
      <c r="FTW2588" s="12"/>
      <c r="FTX2588" s="12"/>
      <c r="FTY2588" s="12"/>
      <c r="FTZ2588" s="12"/>
      <c r="FUA2588" s="12"/>
      <c r="FUB2588" s="12"/>
      <c r="FUC2588" s="12"/>
      <c r="FUD2588" s="12"/>
      <c r="FUE2588" s="12"/>
      <c r="FUF2588" s="12"/>
      <c r="FUG2588" s="12"/>
      <c r="FUH2588" s="12"/>
      <c r="FUI2588" s="12"/>
      <c r="FUJ2588" s="12"/>
      <c r="FUK2588" s="12"/>
      <c r="FUL2588" s="12"/>
      <c r="FUM2588" s="12"/>
      <c r="FUN2588" s="12"/>
      <c r="FUO2588" s="12"/>
      <c r="FUP2588" s="12"/>
      <c r="FUQ2588" s="12"/>
      <c r="FUR2588" s="12"/>
      <c r="FUS2588" s="12"/>
      <c r="FUT2588" s="12"/>
      <c r="FUU2588" s="12"/>
      <c r="FUV2588" s="12"/>
      <c r="FUW2588" s="12"/>
      <c r="FUX2588" s="12"/>
      <c r="FUY2588" s="12"/>
      <c r="FUZ2588" s="12"/>
      <c r="FVA2588" s="12"/>
      <c r="FVB2588" s="12"/>
      <c r="FVC2588" s="12"/>
      <c r="FVD2588" s="12"/>
      <c r="FVE2588" s="12"/>
      <c r="FVF2588" s="12"/>
      <c r="FVG2588" s="12"/>
      <c r="FVH2588" s="12"/>
      <c r="FVI2588" s="12"/>
      <c r="FVJ2588" s="12"/>
      <c r="FVK2588" s="12"/>
      <c r="FVL2588" s="12"/>
      <c r="FVM2588" s="12"/>
      <c r="FVN2588" s="12"/>
      <c r="FVO2588" s="12"/>
      <c r="FVP2588" s="12"/>
      <c r="FVQ2588" s="12"/>
      <c r="FVR2588" s="12"/>
      <c r="FVS2588" s="12"/>
      <c r="FVT2588" s="12"/>
      <c r="FVU2588" s="12"/>
      <c r="FVV2588" s="12"/>
      <c r="FVW2588" s="12"/>
      <c r="FVX2588" s="12"/>
      <c r="FVY2588" s="12"/>
      <c r="FVZ2588" s="12"/>
      <c r="FWA2588" s="12"/>
      <c r="FWB2588" s="12"/>
      <c r="FWC2588" s="12"/>
      <c r="FWD2588" s="12"/>
      <c r="FWE2588" s="12"/>
      <c r="FWF2588" s="12"/>
      <c r="FWG2588" s="12"/>
      <c r="FWH2588" s="12"/>
      <c r="FWI2588" s="12"/>
      <c r="FWJ2588" s="12"/>
      <c r="FWK2588" s="12"/>
      <c r="FWL2588" s="12"/>
      <c r="FWM2588" s="12"/>
      <c r="FWN2588" s="12"/>
      <c r="FWO2588" s="12"/>
      <c r="FWP2588" s="12"/>
      <c r="FWQ2588" s="12"/>
      <c r="FWR2588" s="12"/>
      <c r="FWS2588" s="12"/>
      <c r="FWT2588" s="12"/>
      <c r="FWU2588" s="12"/>
      <c r="FWV2588" s="12"/>
      <c r="FWW2588" s="12"/>
      <c r="FWX2588" s="12"/>
      <c r="FWY2588" s="12"/>
      <c r="FWZ2588" s="12"/>
      <c r="FXA2588" s="12"/>
      <c r="FXB2588" s="12"/>
      <c r="FXC2588" s="12"/>
      <c r="FXD2588" s="12"/>
      <c r="FXE2588" s="12"/>
      <c r="FXF2588" s="12"/>
      <c r="FXG2588" s="12"/>
      <c r="FXH2588" s="12"/>
      <c r="FXI2588" s="12"/>
      <c r="FXJ2588" s="12"/>
      <c r="FXK2588" s="12"/>
      <c r="FXL2588" s="12"/>
      <c r="FXM2588" s="12"/>
      <c r="FXN2588" s="12"/>
      <c r="FXO2588" s="12"/>
      <c r="FXP2588" s="12"/>
      <c r="FXQ2588" s="12"/>
      <c r="FXR2588" s="12"/>
      <c r="FXS2588" s="12"/>
      <c r="FXT2588" s="12"/>
      <c r="FXU2588" s="12"/>
      <c r="FXV2588" s="12"/>
      <c r="FXW2588" s="12"/>
      <c r="FXX2588" s="12"/>
      <c r="FXY2588" s="12"/>
      <c r="FXZ2588" s="12"/>
      <c r="FYA2588" s="12"/>
      <c r="FYB2588" s="12"/>
      <c r="FYC2588" s="12"/>
      <c r="FYD2588" s="12"/>
      <c r="FYE2588" s="12"/>
      <c r="FYF2588" s="12"/>
      <c r="FYG2588" s="12"/>
      <c r="FYH2588" s="12"/>
      <c r="FYI2588" s="12"/>
      <c r="FYJ2588" s="12"/>
      <c r="FYK2588" s="12"/>
      <c r="FYL2588" s="12"/>
      <c r="FYM2588" s="12"/>
      <c r="FYN2588" s="12"/>
      <c r="FYO2588" s="12"/>
      <c r="FYP2588" s="12"/>
      <c r="FYQ2588" s="12"/>
      <c r="FYR2588" s="12"/>
      <c r="FYS2588" s="12"/>
      <c r="FYT2588" s="12"/>
      <c r="FYU2588" s="12"/>
      <c r="FYV2588" s="12"/>
      <c r="FYW2588" s="12"/>
      <c r="FYX2588" s="12"/>
      <c r="FYY2588" s="12"/>
      <c r="FYZ2588" s="12"/>
      <c r="FZA2588" s="12"/>
      <c r="FZB2588" s="12"/>
      <c r="FZC2588" s="12"/>
      <c r="FZD2588" s="12"/>
      <c r="FZE2588" s="12"/>
      <c r="FZF2588" s="12"/>
      <c r="FZG2588" s="12"/>
      <c r="FZH2588" s="12"/>
      <c r="FZI2588" s="12"/>
      <c r="FZJ2588" s="12"/>
      <c r="FZK2588" s="12"/>
      <c r="FZL2588" s="12"/>
      <c r="FZM2588" s="12"/>
      <c r="FZN2588" s="12"/>
      <c r="FZO2588" s="12"/>
      <c r="FZP2588" s="12"/>
      <c r="FZQ2588" s="12"/>
      <c r="FZR2588" s="12"/>
      <c r="FZS2588" s="12"/>
      <c r="FZT2588" s="12"/>
      <c r="FZU2588" s="12"/>
      <c r="FZV2588" s="12"/>
      <c r="FZW2588" s="12"/>
      <c r="FZX2588" s="12"/>
      <c r="FZY2588" s="12"/>
      <c r="FZZ2588" s="12"/>
      <c r="GAA2588" s="12"/>
      <c r="GAB2588" s="12"/>
      <c r="GAC2588" s="12"/>
      <c r="GAD2588" s="12"/>
      <c r="GAE2588" s="12"/>
      <c r="GAF2588" s="12"/>
      <c r="GAG2588" s="12"/>
      <c r="GAH2588" s="12"/>
      <c r="GAI2588" s="12"/>
      <c r="GAJ2588" s="12"/>
      <c r="GAK2588" s="12"/>
      <c r="GAL2588" s="12"/>
      <c r="GAM2588" s="12"/>
      <c r="GAN2588" s="12"/>
      <c r="GAO2588" s="12"/>
      <c r="GAP2588" s="12"/>
      <c r="GAQ2588" s="12"/>
      <c r="GAR2588" s="12"/>
      <c r="GAS2588" s="12"/>
      <c r="GAT2588" s="12"/>
      <c r="GAU2588" s="12"/>
      <c r="GAV2588" s="12"/>
      <c r="GAW2588" s="12"/>
      <c r="GAX2588" s="12"/>
      <c r="GAY2588" s="12"/>
      <c r="GAZ2588" s="12"/>
      <c r="GBA2588" s="12"/>
      <c r="GBB2588" s="12"/>
      <c r="GBC2588" s="12"/>
      <c r="GBD2588" s="12"/>
      <c r="GBE2588" s="12"/>
      <c r="GBF2588" s="12"/>
      <c r="GBG2588" s="12"/>
      <c r="GBH2588" s="12"/>
      <c r="GBI2588" s="12"/>
      <c r="GBJ2588" s="12"/>
      <c r="GBK2588" s="12"/>
      <c r="GBL2588" s="12"/>
      <c r="GBM2588" s="12"/>
      <c r="GBN2588" s="12"/>
      <c r="GBO2588" s="12"/>
      <c r="GBP2588" s="12"/>
      <c r="GBQ2588" s="12"/>
      <c r="GBR2588" s="12"/>
      <c r="GBS2588" s="12"/>
      <c r="GBT2588" s="12"/>
      <c r="GBU2588" s="12"/>
      <c r="GBV2588" s="12"/>
      <c r="GBW2588" s="12"/>
      <c r="GBX2588" s="12"/>
      <c r="GBY2588" s="12"/>
      <c r="GBZ2588" s="12"/>
      <c r="GCA2588" s="12"/>
      <c r="GCB2588" s="12"/>
      <c r="GCC2588" s="12"/>
      <c r="GCD2588" s="12"/>
      <c r="GCE2588" s="12"/>
      <c r="GCF2588" s="12"/>
      <c r="GCG2588" s="12"/>
      <c r="GCH2588" s="12"/>
      <c r="GCI2588" s="12"/>
      <c r="GCJ2588" s="12"/>
      <c r="GCK2588" s="12"/>
      <c r="GCL2588" s="12"/>
      <c r="GCM2588" s="12"/>
      <c r="GCN2588" s="12"/>
      <c r="GCO2588" s="12"/>
      <c r="GCP2588" s="12"/>
      <c r="GCQ2588" s="12"/>
      <c r="GCR2588" s="12"/>
      <c r="GCS2588" s="12"/>
      <c r="GCT2588" s="12"/>
      <c r="GCU2588" s="12"/>
      <c r="GCV2588" s="12"/>
      <c r="GCW2588" s="12"/>
      <c r="GCX2588" s="12"/>
      <c r="GCY2588" s="12"/>
      <c r="GCZ2588" s="12"/>
      <c r="GDA2588" s="12"/>
      <c r="GDB2588" s="12"/>
      <c r="GDC2588" s="12"/>
      <c r="GDD2588" s="12"/>
      <c r="GDE2588" s="12"/>
      <c r="GDF2588" s="12"/>
      <c r="GDG2588" s="12"/>
      <c r="GDH2588" s="12"/>
      <c r="GDI2588" s="12"/>
      <c r="GDJ2588" s="12"/>
      <c r="GDK2588" s="12"/>
      <c r="GDL2588" s="12"/>
      <c r="GDM2588" s="12"/>
      <c r="GDN2588" s="12"/>
      <c r="GDO2588" s="12"/>
      <c r="GDP2588" s="12"/>
      <c r="GDQ2588" s="12"/>
      <c r="GDR2588" s="12"/>
      <c r="GDS2588" s="12"/>
      <c r="GDT2588" s="12"/>
      <c r="GDU2588" s="12"/>
      <c r="GDV2588" s="12"/>
      <c r="GDW2588" s="12"/>
      <c r="GDX2588" s="12"/>
      <c r="GDY2588" s="12"/>
      <c r="GDZ2588" s="12"/>
      <c r="GEA2588" s="12"/>
      <c r="GEB2588" s="12"/>
      <c r="GEC2588" s="12"/>
      <c r="GED2588" s="12"/>
      <c r="GEE2588" s="12"/>
      <c r="GEF2588" s="12"/>
      <c r="GEG2588" s="12"/>
      <c r="GEH2588" s="12"/>
      <c r="GEI2588" s="12"/>
      <c r="GEJ2588" s="12"/>
      <c r="GEK2588" s="12"/>
      <c r="GEL2588" s="12"/>
      <c r="GEM2588" s="12"/>
      <c r="GEN2588" s="12"/>
      <c r="GEO2588" s="12"/>
      <c r="GEP2588" s="12"/>
      <c r="GEQ2588" s="12"/>
      <c r="GER2588" s="12"/>
      <c r="GES2588" s="12"/>
      <c r="GET2588" s="12"/>
      <c r="GEU2588" s="12"/>
      <c r="GEV2588" s="12"/>
      <c r="GEW2588" s="12"/>
      <c r="GEX2588" s="12"/>
      <c r="GEY2588" s="12"/>
      <c r="GEZ2588" s="12"/>
      <c r="GFA2588" s="12"/>
      <c r="GFB2588" s="12"/>
      <c r="GFC2588" s="12"/>
      <c r="GFD2588" s="12"/>
      <c r="GFE2588" s="12"/>
      <c r="GFF2588" s="12"/>
      <c r="GFG2588" s="12"/>
      <c r="GFH2588" s="12"/>
      <c r="GFI2588" s="12"/>
      <c r="GFJ2588" s="12"/>
      <c r="GFK2588" s="12"/>
      <c r="GFL2588" s="12"/>
      <c r="GFM2588" s="12"/>
      <c r="GFN2588" s="12"/>
      <c r="GFO2588" s="12"/>
      <c r="GFP2588" s="12"/>
      <c r="GFQ2588" s="12"/>
      <c r="GFR2588" s="12"/>
      <c r="GFS2588" s="12"/>
      <c r="GFT2588" s="12"/>
      <c r="GFU2588" s="12"/>
      <c r="GFV2588" s="12"/>
      <c r="GFW2588" s="12"/>
      <c r="GFX2588" s="12"/>
      <c r="GFY2588" s="12"/>
      <c r="GFZ2588" s="12"/>
      <c r="GGA2588" s="12"/>
      <c r="GGB2588" s="12"/>
      <c r="GGC2588" s="12"/>
      <c r="GGD2588" s="12"/>
      <c r="GGE2588" s="12"/>
      <c r="GGF2588" s="12"/>
      <c r="GGG2588" s="12"/>
      <c r="GGH2588" s="12"/>
      <c r="GGI2588" s="12"/>
      <c r="GGJ2588" s="12"/>
      <c r="GGK2588" s="12"/>
      <c r="GGL2588" s="12"/>
      <c r="GGM2588" s="12"/>
      <c r="GGN2588" s="12"/>
      <c r="GGO2588" s="12"/>
      <c r="GGP2588" s="12"/>
      <c r="GGQ2588" s="12"/>
      <c r="GGR2588" s="12"/>
      <c r="GGS2588" s="12"/>
      <c r="GGT2588" s="12"/>
      <c r="GGU2588" s="12"/>
      <c r="GGV2588" s="12"/>
      <c r="GGW2588" s="12"/>
      <c r="GGX2588" s="12"/>
      <c r="GGY2588" s="12"/>
      <c r="GGZ2588" s="12"/>
      <c r="GHA2588" s="12"/>
      <c r="GHB2588" s="12"/>
      <c r="GHC2588" s="12"/>
      <c r="GHD2588" s="12"/>
      <c r="GHE2588" s="12"/>
      <c r="GHF2588" s="12"/>
      <c r="GHG2588" s="12"/>
      <c r="GHH2588" s="12"/>
      <c r="GHI2588" s="12"/>
      <c r="GHJ2588" s="12"/>
      <c r="GHK2588" s="12"/>
      <c r="GHL2588" s="12"/>
      <c r="GHM2588" s="12"/>
      <c r="GHN2588" s="12"/>
      <c r="GHO2588" s="12"/>
      <c r="GHP2588" s="12"/>
      <c r="GHQ2588" s="12"/>
      <c r="GHR2588" s="12"/>
      <c r="GHS2588" s="12"/>
      <c r="GHT2588" s="12"/>
      <c r="GHU2588" s="12"/>
      <c r="GHV2588" s="12"/>
      <c r="GHW2588" s="12"/>
      <c r="GHX2588" s="12"/>
      <c r="GHY2588" s="12"/>
      <c r="GHZ2588" s="12"/>
      <c r="GIA2588" s="12"/>
      <c r="GIB2588" s="12"/>
      <c r="GIC2588" s="12"/>
      <c r="GID2588" s="12"/>
      <c r="GIE2588" s="12"/>
      <c r="GIF2588" s="12"/>
      <c r="GIG2588" s="12"/>
      <c r="GIH2588" s="12"/>
      <c r="GII2588" s="12"/>
      <c r="GIJ2588" s="12"/>
      <c r="GIK2588" s="12"/>
      <c r="GIL2588" s="12"/>
      <c r="GIM2588" s="12"/>
      <c r="GIN2588" s="12"/>
      <c r="GIO2588" s="12"/>
      <c r="GIP2588" s="12"/>
      <c r="GIQ2588" s="12"/>
      <c r="GIR2588" s="12"/>
      <c r="GIS2588" s="12"/>
      <c r="GIT2588" s="12"/>
      <c r="GIU2588" s="12"/>
      <c r="GIV2588" s="12"/>
      <c r="GIW2588" s="12"/>
      <c r="GIX2588" s="12"/>
      <c r="GIY2588" s="12"/>
      <c r="GIZ2588" s="12"/>
      <c r="GJA2588" s="12"/>
      <c r="GJB2588" s="12"/>
      <c r="GJC2588" s="12"/>
      <c r="GJD2588" s="12"/>
      <c r="GJE2588" s="12"/>
      <c r="GJF2588" s="12"/>
      <c r="GJG2588" s="12"/>
      <c r="GJH2588" s="12"/>
      <c r="GJI2588" s="12"/>
      <c r="GJJ2588" s="12"/>
      <c r="GJK2588" s="12"/>
      <c r="GJL2588" s="12"/>
      <c r="GJM2588" s="12"/>
      <c r="GJN2588" s="12"/>
      <c r="GJO2588" s="12"/>
      <c r="GJP2588" s="12"/>
      <c r="GJQ2588" s="12"/>
      <c r="GJR2588" s="12"/>
      <c r="GJS2588" s="12"/>
      <c r="GJT2588" s="12"/>
      <c r="GJU2588" s="12"/>
      <c r="GJV2588" s="12"/>
      <c r="GJW2588" s="12"/>
      <c r="GJX2588" s="12"/>
      <c r="GJY2588" s="12"/>
      <c r="GJZ2588" s="12"/>
      <c r="GKA2588" s="12"/>
      <c r="GKB2588" s="12"/>
      <c r="GKC2588" s="12"/>
      <c r="GKD2588" s="12"/>
      <c r="GKE2588" s="12"/>
      <c r="GKF2588" s="12"/>
      <c r="GKG2588" s="12"/>
      <c r="GKH2588" s="12"/>
      <c r="GKI2588" s="12"/>
      <c r="GKJ2588" s="12"/>
      <c r="GKK2588" s="12"/>
      <c r="GKL2588" s="12"/>
      <c r="GKM2588" s="12"/>
      <c r="GKN2588" s="12"/>
      <c r="GKO2588" s="12"/>
      <c r="GKP2588" s="12"/>
      <c r="GKQ2588" s="12"/>
      <c r="GKR2588" s="12"/>
      <c r="GKS2588" s="12"/>
      <c r="GKT2588" s="12"/>
      <c r="GKU2588" s="12"/>
      <c r="GKV2588" s="12"/>
      <c r="GKW2588" s="12"/>
      <c r="GKX2588" s="12"/>
      <c r="GKY2588" s="12"/>
      <c r="GKZ2588" s="12"/>
      <c r="GLA2588" s="12"/>
      <c r="GLB2588" s="12"/>
      <c r="GLC2588" s="12"/>
      <c r="GLD2588" s="12"/>
      <c r="GLE2588" s="12"/>
      <c r="GLF2588" s="12"/>
      <c r="GLG2588" s="12"/>
      <c r="GLH2588" s="12"/>
      <c r="GLI2588" s="12"/>
      <c r="GLJ2588" s="12"/>
      <c r="GLK2588" s="12"/>
      <c r="GLL2588" s="12"/>
      <c r="GLM2588" s="12"/>
      <c r="GLN2588" s="12"/>
      <c r="GLO2588" s="12"/>
      <c r="GLP2588" s="12"/>
      <c r="GLQ2588" s="12"/>
      <c r="GLR2588" s="12"/>
      <c r="GLS2588" s="12"/>
      <c r="GLT2588" s="12"/>
      <c r="GLU2588" s="12"/>
      <c r="GLV2588" s="12"/>
      <c r="GLW2588" s="12"/>
      <c r="GLX2588" s="12"/>
      <c r="GLY2588" s="12"/>
      <c r="GLZ2588" s="12"/>
      <c r="GMA2588" s="12"/>
      <c r="GMB2588" s="12"/>
      <c r="GMC2588" s="12"/>
      <c r="GMD2588" s="12"/>
      <c r="GME2588" s="12"/>
      <c r="GMF2588" s="12"/>
      <c r="GMG2588" s="12"/>
      <c r="GMH2588" s="12"/>
      <c r="GMI2588" s="12"/>
      <c r="GMJ2588" s="12"/>
      <c r="GMK2588" s="12"/>
      <c r="GML2588" s="12"/>
      <c r="GMM2588" s="12"/>
      <c r="GMN2588" s="12"/>
      <c r="GMO2588" s="12"/>
      <c r="GMP2588" s="12"/>
      <c r="GMQ2588" s="12"/>
      <c r="GMR2588" s="12"/>
      <c r="GMS2588" s="12"/>
      <c r="GMT2588" s="12"/>
      <c r="GMU2588" s="12"/>
      <c r="GMV2588" s="12"/>
      <c r="GMW2588" s="12"/>
      <c r="GMX2588" s="12"/>
      <c r="GMY2588" s="12"/>
      <c r="GMZ2588" s="12"/>
      <c r="GNA2588" s="12"/>
      <c r="GNB2588" s="12"/>
      <c r="GNC2588" s="12"/>
      <c r="GND2588" s="12"/>
      <c r="GNE2588" s="12"/>
      <c r="GNF2588" s="12"/>
      <c r="GNG2588" s="12"/>
      <c r="GNH2588" s="12"/>
      <c r="GNI2588" s="12"/>
      <c r="GNJ2588" s="12"/>
      <c r="GNK2588" s="12"/>
      <c r="GNL2588" s="12"/>
      <c r="GNM2588" s="12"/>
      <c r="GNN2588" s="12"/>
      <c r="GNO2588" s="12"/>
      <c r="GNP2588" s="12"/>
      <c r="GNQ2588" s="12"/>
      <c r="GNR2588" s="12"/>
      <c r="GNS2588" s="12"/>
      <c r="GNT2588" s="12"/>
      <c r="GNU2588" s="12"/>
      <c r="GNV2588" s="12"/>
      <c r="GNW2588" s="12"/>
      <c r="GNX2588" s="12"/>
      <c r="GNY2588" s="12"/>
      <c r="GNZ2588" s="12"/>
      <c r="GOA2588" s="12"/>
      <c r="GOB2588" s="12"/>
      <c r="GOC2588" s="12"/>
      <c r="GOD2588" s="12"/>
      <c r="GOE2588" s="12"/>
      <c r="GOF2588" s="12"/>
      <c r="GOG2588" s="12"/>
      <c r="GOH2588" s="12"/>
      <c r="GOI2588" s="12"/>
      <c r="GOJ2588" s="12"/>
      <c r="GOK2588" s="12"/>
      <c r="GOL2588" s="12"/>
      <c r="GOM2588" s="12"/>
      <c r="GON2588" s="12"/>
      <c r="GOO2588" s="12"/>
      <c r="GOP2588" s="12"/>
      <c r="GOQ2588" s="12"/>
      <c r="GOR2588" s="12"/>
      <c r="GOS2588" s="12"/>
      <c r="GOT2588" s="12"/>
      <c r="GOU2588" s="12"/>
      <c r="GOV2588" s="12"/>
      <c r="GOW2588" s="12"/>
      <c r="GOX2588" s="12"/>
      <c r="GOY2588" s="12"/>
      <c r="GOZ2588" s="12"/>
      <c r="GPA2588" s="12"/>
      <c r="GPB2588" s="12"/>
      <c r="GPC2588" s="12"/>
      <c r="GPD2588" s="12"/>
      <c r="GPE2588" s="12"/>
      <c r="GPF2588" s="12"/>
      <c r="GPG2588" s="12"/>
      <c r="GPH2588" s="12"/>
      <c r="GPI2588" s="12"/>
      <c r="GPJ2588" s="12"/>
      <c r="GPK2588" s="12"/>
      <c r="GPL2588" s="12"/>
      <c r="GPM2588" s="12"/>
      <c r="GPN2588" s="12"/>
      <c r="GPO2588" s="12"/>
      <c r="GPP2588" s="12"/>
      <c r="GPQ2588" s="12"/>
      <c r="GPR2588" s="12"/>
      <c r="GPS2588" s="12"/>
      <c r="GPT2588" s="12"/>
      <c r="GPU2588" s="12"/>
      <c r="GPV2588" s="12"/>
      <c r="GPW2588" s="12"/>
      <c r="GPX2588" s="12"/>
      <c r="GPY2588" s="12"/>
      <c r="GPZ2588" s="12"/>
      <c r="GQA2588" s="12"/>
      <c r="GQB2588" s="12"/>
      <c r="GQC2588" s="12"/>
      <c r="GQD2588" s="12"/>
      <c r="GQE2588" s="12"/>
      <c r="GQF2588" s="12"/>
      <c r="GQG2588" s="12"/>
      <c r="GQH2588" s="12"/>
      <c r="GQI2588" s="12"/>
      <c r="GQJ2588" s="12"/>
      <c r="GQK2588" s="12"/>
      <c r="GQL2588" s="12"/>
      <c r="GQM2588" s="12"/>
      <c r="GQN2588" s="12"/>
      <c r="GQO2588" s="12"/>
      <c r="GQP2588" s="12"/>
      <c r="GQQ2588" s="12"/>
      <c r="GQR2588" s="12"/>
      <c r="GQS2588" s="12"/>
      <c r="GQT2588" s="12"/>
      <c r="GQU2588" s="12"/>
      <c r="GQV2588" s="12"/>
      <c r="GQW2588" s="12"/>
      <c r="GQX2588" s="12"/>
      <c r="GQY2588" s="12"/>
      <c r="GQZ2588" s="12"/>
      <c r="GRA2588" s="12"/>
      <c r="GRB2588" s="12"/>
      <c r="GRC2588" s="12"/>
      <c r="GRD2588" s="12"/>
      <c r="GRE2588" s="12"/>
      <c r="GRF2588" s="12"/>
      <c r="GRG2588" s="12"/>
      <c r="GRH2588" s="12"/>
      <c r="GRI2588" s="12"/>
      <c r="GRJ2588" s="12"/>
      <c r="GRK2588" s="12"/>
      <c r="GRL2588" s="12"/>
      <c r="GRM2588" s="12"/>
      <c r="GRN2588" s="12"/>
      <c r="GRO2588" s="12"/>
      <c r="GRP2588" s="12"/>
      <c r="GRQ2588" s="12"/>
      <c r="GRR2588" s="12"/>
      <c r="GRS2588" s="12"/>
      <c r="GRT2588" s="12"/>
      <c r="GRU2588" s="12"/>
      <c r="GRV2588" s="12"/>
      <c r="GRW2588" s="12"/>
      <c r="GRX2588" s="12"/>
      <c r="GRY2588" s="12"/>
      <c r="GRZ2588" s="12"/>
      <c r="GSA2588" s="12"/>
      <c r="GSB2588" s="12"/>
      <c r="GSC2588" s="12"/>
      <c r="GSD2588" s="12"/>
      <c r="GSE2588" s="12"/>
      <c r="GSF2588" s="12"/>
      <c r="GSG2588" s="12"/>
      <c r="GSH2588" s="12"/>
      <c r="GSI2588" s="12"/>
      <c r="GSJ2588" s="12"/>
      <c r="GSK2588" s="12"/>
      <c r="GSL2588" s="12"/>
      <c r="GSM2588" s="12"/>
      <c r="GSN2588" s="12"/>
      <c r="GSO2588" s="12"/>
      <c r="GSP2588" s="12"/>
      <c r="GSQ2588" s="12"/>
      <c r="GSR2588" s="12"/>
      <c r="GSS2588" s="12"/>
      <c r="GST2588" s="12"/>
      <c r="GSU2588" s="12"/>
      <c r="GSV2588" s="12"/>
      <c r="GSW2588" s="12"/>
      <c r="GSX2588" s="12"/>
      <c r="GSY2588" s="12"/>
      <c r="GSZ2588" s="12"/>
      <c r="GTA2588" s="12"/>
      <c r="GTB2588" s="12"/>
      <c r="GTC2588" s="12"/>
      <c r="GTD2588" s="12"/>
      <c r="GTE2588" s="12"/>
      <c r="GTF2588" s="12"/>
      <c r="GTG2588" s="12"/>
      <c r="GTH2588" s="12"/>
      <c r="GTI2588" s="12"/>
      <c r="GTJ2588" s="12"/>
      <c r="GTK2588" s="12"/>
      <c r="GTL2588" s="12"/>
      <c r="GTM2588" s="12"/>
      <c r="GTN2588" s="12"/>
      <c r="GTO2588" s="12"/>
      <c r="GTP2588" s="12"/>
      <c r="GTQ2588" s="12"/>
      <c r="GTR2588" s="12"/>
      <c r="GTS2588" s="12"/>
      <c r="GTT2588" s="12"/>
      <c r="GTU2588" s="12"/>
      <c r="GTV2588" s="12"/>
      <c r="GTW2588" s="12"/>
      <c r="GTX2588" s="12"/>
      <c r="GTY2588" s="12"/>
      <c r="GTZ2588" s="12"/>
      <c r="GUA2588" s="12"/>
      <c r="GUB2588" s="12"/>
      <c r="GUC2588" s="12"/>
      <c r="GUD2588" s="12"/>
      <c r="GUE2588" s="12"/>
      <c r="GUF2588" s="12"/>
      <c r="GUG2588" s="12"/>
      <c r="GUH2588" s="12"/>
      <c r="GUI2588" s="12"/>
      <c r="GUJ2588" s="12"/>
      <c r="GUK2588" s="12"/>
      <c r="GUL2588" s="12"/>
      <c r="GUM2588" s="12"/>
      <c r="GUN2588" s="12"/>
      <c r="GUO2588" s="12"/>
      <c r="GUP2588" s="12"/>
      <c r="GUQ2588" s="12"/>
      <c r="GUR2588" s="12"/>
      <c r="GUS2588" s="12"/>
      <c r="GUT2588" s="12"/>
      <c r="GUU2588" s="12"/>
      <c r="GUV2588" s="12"/>
      <c r="GUW2588" s="12"/>
      <c r="GUX2588" s="12"/>
      <c r="GUY2588" s="12"/>
      <c r="GUZ2588" s="12"/>
      <c r="GVA2588" s="12"/>
      <c r="GVB2588" s="12"/>
      <c r="GVC2588" s="12"/>
      <c r="GVD2588" s="12"/>
      <c r="GVE2588" s="12"/>
      <c r="GVF2588" s="12"/>
      <c r="GVG2588" s="12"/>
      <c r="GVH2588" s="12"/>
      <c r="GVI2588" s="12"/>
      <c r="GVJ2588" s="12"/>
      <c r="GVK2588" s="12"/>
      <c r="GVL2588" s="12"/>
      <c r="GVM2588" s="12"/>
      <c r="GVN2588" s="12"/>
      <c r="GVO2588" s="12"/>
      <c r="GVP2588" s="12"/>
      <c r="GVQ2588" s="12"/>
      <c r="GVR2588" s="12"/>
      <c r="GVS2588" s="12"/>
      <c r="GVT2588" s="12"/>
      <c r="GVU2588" s="12"/>
      <c r="GVV2588" s="12"/>
      <c r="GVW2588" s="12"/>
      <c r="GVX2588" s="12"/>
      <c r="GVY2588" s="12"/>
      <c r="GVZ2588" s="12"/>
      <c r="GWA2588" s="12"/>
      <c r="GWB2588" s="12"/>
      <c r="GWC2588" s="12"/>
      <c r="GWD2588" s="12"/>
      <c r="GWE2588" s="12"/>
      <c r="GWF2588" s="12"/>
      <c r="GWG2588" s="12"/>
      <c r="GWH2588" s="12"/>
      <c r="GWI2588" s="12"/>
      <c r="GWJ2588" s="12"/>
      <c r="GWK2588" s="12"/>
      <c r="GWL2588" s="12"/>
      <c r="GWM2588" s="12"/>
      <c r="GWN2588" s="12"/>
      <c r="GWO2588" s="12"/>
      <c r="GWP2588" s="12"/>
      <c r="GWQ2588" s="12"/>
      <c r="GWR2588" s="12"/>
      <c r="GWS2588" s="12"/>
      <c r="GWT2588" s="12"/>
      <c r="GWU2588" s="12"/>
      <c r="GWV2588" s="12"/>
      <c r="GWW2588" s="12"/>
      <c r="GWX2588" s="12"/>
      <c r="GWY2588" s="12"/>
      <c r="GWZ2588" s="12"/>
      <c r="GXA2588" s="12"/>
      <c r="GXB2588" s="12"/>
      <c r="GXC2588" s="12"/>
      <c r="GXD2588" s="12"/>
      <c r="GXE2588" s="12"/>
      <c r="GXF2588" s="12"/>
      <c r="GXG2588" s="12"/>
      <c r="GXH2588" s="12"/>
      <c r="GXI2588" s="12"/>
      <c r="GXJ2588" s="12"/>
      <c r="GXK2588" s="12"/>
      <c r="GXL2588" s="12"/>
      <c r="GXM2588" s="12"/>
      <c r="GXN2588" s="12"/>
      <c r="GXO2588" s="12"/>
      <c r="GXP2588" s="12"/>
      <c r="GXQ2588" s="12"/>
      <c r="GXR2588" s="12"/>
      <c r="GXS2588" s="12"/>
      <c r="GXT2588" s="12"/>
      <c r="GXU2588" s="12"/>
      <c r="GXV2588" s="12"/>
      <c r="GXW2588" s="12"/>
      <c r="GXX2588" s="12"/>
      <c r="GXY2588" s="12"/>
      <c r="GXZ2588" s="12"/>
      <c r="GYA2588" s="12"/>
      <c r="GYB2588" s="12"/>
      <c r="GYC2588" s="12"/>
      <c r="GYD2588" s="12"/>
      <c r="GYE2588" s="12"/>
      <c r="GYF2588" s="12"/>
      <c r="GYG2588" s="12"/>
      <c r="GYH2588" s="12"/>
      <c r="GYI2588" s="12"/>
      <c r="GYJ2588" s="12"/>
      <c r="GYK2588" s="12"/>
      <c r="GYL2588" s="12"/>
      <c r="GYM2588" s="12"/>
      <c r="GYN2588" s="12"/>
      <c r="GYO2588" s="12"/>
      <c r="GYP2588" s="12"/>
      <c r="GYQ2588" s="12"/>
      <c r="GYR2588" s="12"/>
      <c r="GYS2588" s="12"/>
      <c r="GYT2588" s="12"/>
      <c r="GYU2588" s="12"/>
      <c r="GYV2588" s="12"/>
      <c r="GYW2588" s="12"/>
      <c r="GYX2588" s="12"/>
      <c r="GYY2588" s="12"/>
      <c r="GYZ2588" s="12"/>
      <c r="GZA2588" s="12"/>
      <c r="GZB2588" s="12"/>
      <c r="GZC2588" s="12"/>
      <c r="GZD2588" s="12"/>
      <c r="GZE2588" s="12"/>
      <c r="GZF2588" s="12"/>
      <c r="GZG2588" s="12"/>
      <c r="GZH2588" s="12"/>
      <c r="GZI2588" s="12"/>
      <c r="GZJ2588" s="12"/>
      <c r="GZK2588" s="12"/>
      <c r="GZL2588" s="12"/>
      <c r="GZM2588" s="12"/>
      <c r="GZN2588" s="12"/>
      <c r="GZO2588" s="12"/>
      <c r="GZP2588" s="12"/>
      <c r="GZQ2588" s="12"/>
      <c r="GZR2588" s="12"/>
      <c r="GZS2588" s="12"/>
      <c r="GZT2588" s="12"/>
      <c r="GZU2588" s="12"/>
      <c r="GZV2588" s="12"/>
      <c r="GZW2588" s="12"/>
      <c r="GZX2588" s="12"/>
      <c r="GZY2588" s="12"/>
      <c r="GZZ2588" s="12"/>
      <c r="HAA2588" s="12"/>
      <c r="HAB2588" s="12"/>
      <c r="HAC2588" s="12"/>
      <c r="HAD2588" s="12"/>
      <c r="HAE2588" s="12"/>
      <c r="HAF2588" s="12"/>
      <c r="HAG2588" s="12"/>
      <c r="HAH2588" s="12"/>
      <c r="HAI2588" s="12"/>
      <c r="HAJ2588" s="12"/>
      <c r="HAK2588" s="12"/>
      <c r="HAL2588" s="12"/>
      <c r="HAM2588" s="12"/>
      <c r="HAN2588" s="12"/>
      <c r="HAO2588" s="12"/>
      <c r="HAP2588" s="12"/>
      <c r="HAQ2588" s="12"/>
      <c r="HAR2588" s="12"/>
      <c r="HAS2588" s="12"/>
      <c r="HAT2588" s="12"/>
      <c r="HAU2588" s="12"/>
      <c r="HAV2588" s="12"/>
      <c r="HAW2588" s="12"/>
      <c r="HAX2588" s="12"/>
      <c r="HAY2588" s="12"/>
      <c r="HAZ2588" s="12"/>
      <c r="HBA2588" s="12"/>
      <c r="HBB2588" s="12"/>
      <c r="HBC2588" s="12"/>
      <c r="HBD2588" s="12"/>
      <c r="HBE2588" s="12"/>
      <c r="HBF2588" s="12"/>
      <c r="HBG2588" s="12"/>
      <c r="HBH2588" s="12"/>
      <c r="HBI2588" s="12"/>
      <c r="HBJ2588" s="12"/>
      <c r="HBK2588" s="12"/>
      <c r="HBL2588" s="12"/>
      <c r="HBM2588" s="12"/>
      <c r="HBN2588" s="12"/>
      <c r="HBO2588" s="12"/>
      <c r="HBP2588" s="12"/>
      <c r="HBQ2588" s="12"/>
      <c r="HBR2588" s="12"/>
      <c r="HBS2588" s="12"/>
      <c r="HBT2588" s="12"/>
      <c r="HBU2588" s="12"/>
      <c r="HBV2588" s="12"/>
      <c r="HBW2588" s="12"/>
      <c r="HBX2588" s="12"/>
      <c r="HBY2588" s="12"/>
      <c r="HBZ2588" s="12"/>
      <c r="HCA2588" s="12"/>
      <c r="HCB2588" s="12"/>
      <c r="HCC2588" s="12"/>
      <c r="HCD2588" s="12"/>
      <c r="HCE2588" s="12"/>
      <c r="HCF2588" s="12"/>
      <c r="HCG2588" s="12"/>
      <c r="HCH2588" s="12"/>
      <c r="HCI2588" s="12"/>
      <c r="HCJ2588" s="12"/>
      <c r="HCK2588" s="12"/>
      <c r="HCL2588" s="12"/>
      <c r="HCM2588" s="12"/>
      <c r="HCN2588" s="12"/>
      <c r="HCO2588" s="12"/>
      <c r="HCP2588" s="12"/>
      <c r="HCQ2588" s="12"/>
      <c r="HCR2588" s="12"/>
      <c r="HCS2588" s="12"/>
      <c r="HCT2588" s="12"/>
      <c r="HCU2588" s="12"/>
      <c r="HCV2588" s="12"/>
      <c r="HCW2588" s="12"/>
      <c r="HCX2588" s="12"/>
      <c r="HCY2588" s="12"/>
      <c r="HCZ2588" s="12"/>
      <c r="HDA2588" s="12"/>
      <c r="HDB2588" s="12"/>
      <c r="HDC2588" s="12"/>
      <c r="HDD2588" s="12"/>
      <c r="HDE2588" s="12"/>
      <c r="HDF2588" s="12"/>
      <c r="HDG2588" s="12"/>
      <c r="HDH2588" s="12"/>
      <c r="HDI2588" s="12"/>
      <c r="HDJ2588" s="12"/>
      <c r="HDK2588" s="12"/>
      <c r="HDL2588" s="12"/>
      <c r="HDM2588" s="12"/>
      <c r="HDN2588" s="12"/>
      <c r="HDO2588" s="12"/>
      <c r="HDP2588" s="12"/>
      <c r="HDQ2588" s="12"/>
      <c r="HDR2588" s="12"/>
      <c r="HDS2588" s="12"/>
      <c r="HDT2588" s="12"/>
      <c r="HDU2588" s="12"/>
      <c r="HDV2588" s="12"/>
      <c r="HDW2588" s="12"/>
      <c r="HDX2588" s="12"/>
      <c r="HDY2588" s="12"/>
      <c r="HDZ2588" s="12"/>
      <c r="HEA2588" s="12"/>
      <c r="HEB2588" s="12"/>
      <c r="HEC2588" s="12"/>
      <c r="HED2588" s="12"/>
      <c r="HEE2588" s="12"/>
      <c r="HEF2588" s="12"/>
      <c r="HEG2588" s="12"/>
      <c r="HEH2588" s="12"/>
      <c r="HEI2588" s="12"/>
      <c r="HEJ2588" s="12"/>
      <c r="HEK2588" s="12"/>
      <c r="HEL2588" s="12"/>
      <c r="HEM2588" s="12"/>
      <c r="HEN2588" s="12"/>
      <c r="HEO2588" s="12"/>
      <c r="HEP2588" s="12"/>
      <c r="HEQ2588" s="12"/>
      <c r="HER2588" s="12"/>
      <c r="HES2588" s="12"/>
      <c r="HET2588" s="12"/>
      <c r="HEU2588" s="12"/>
      <c r="HEV2588" s="12"/>
      <c r="HEW2588" s="12"/>
      <c r="HEX2588" s="12"/>
      <c r="HEY2588" s="12"/>
      <c r="HEZ2588" s="12"/>
      <c r="HFA2588" s="12"/>
      <c r="HFB2588" s="12"/>
      <c r="HFC2588" s="12"/>
      <c r="HFD2588" s="12"/>
      <c r="HFE2588" s="12"/>
      <c r="HFF2588" s="12"/>
      <c r="HFG2588" s="12"/>
      <c r="HFH2588" s="12"/>
      <c r="HFI2588" s="12"/>
      <c r="HFJ2588" s="12"/>
      <c r="HFK2588" s="12"/>
      <c r="HFL2588" s="12"/>
      <c r="HFM2588" s="12"/>
      <c r="HFN2588" s="12"/>
      <c r="HFO2588" s="12"/>
      <c r="HFP2588" s="12"/>
      <c r="HFQ2588" s="12"/>
      <c r="HFR2588" s="12"/>
      <c r="HFS2588" s="12"/>
      <c r="HFT2588" s="12"/>
      <c r="HFU2588" s="12"/>
      <c r="HFV2588" s="12"/>
      <c r="HFW2588" s="12"/>
      <c r="HFX2588" s="12"/>
      <c r="HFY2588" s="12"/>
      <c r="HFZ2588" s="12"/>
      <c r="HGA2588" s="12"/>
      <c r="HGB2588" s="12"/>
      <c r="HGC2588" s="12"/>
      <c r="HGD2588" s="12"/>
      <c r="HGE2588" s="12"/>
      <c r="HGF2588" s="12"/>
      <c r="HGG2588" s="12"/>
      <c r="HGH2588" s="12"/>
      <c r="HGI2588" s="12"/>
      <c r="HGJ2588" s="12"/>
      <c r="HGK2588" s="12"/>
      <c r="HGL2588" s="12"/>
      <c r="HGM2588" s="12"/>
      <c r="HGN2588" s="12"/>
      <c r="HGO2588" s="12"/>
      <c r="HGP2588" s="12"/>
      <c r="HGQ2588" s="12"/>
      <c r="HGR2588" s="12"/>
      <c r="HGS2588" s="12"/>
      <c r="HGT2588" s="12"/>
      <c r="HGU2588" s="12"/>
      <c r="HGV2588" s="12"/>
      <c r="HGW2588" s="12"/>
      <c r="HGX2588" s="12"/>
      <c r="HGY2588" s="12"/>
      <c r="HGZ2588" s="12"/>
      <c r="HHA2588" s="12"/>
      <c r="HHB2588" s="12"/>
      <c r="HHC2588" s="12"/>
      <c r="HHD2588" s="12"/>
      <c r="HHE2588" s="12"/>
      <c r="HHF2588" s="12"/>
      <c r="HHG2588" s="12"/>
      <c r="HHH2588" s="12"/>
      <c r="HHI2588" s="12"/>
      <c r="HHJ2588" s="12"/>
      <c r="HHK2588" s="12"/>
      <c r="HHL2588" s="12"/>
      <c r="HHM2588" s="12"/>
      <c r="HHN2588" s="12"/>
      <c r="HHO2588" s="12"/>
      <c r="HHP2588" s="12"/>
      <c r="HHQ2588" s="12"/>
      <c r="HHR2588" s="12"/>
      <c r="HHS2588" s="12"/>
      <c r="HHT2588" s="12"/>
      <c r="HHU2588" s="12"/>
      <c r="HHV2588" s="12"/>
      <c r="HHW2588" s="12"/>
      <c r="HHX2588" s="12"/>
      <c r="HHY2588" s="12"/>
      <c r="HHZ2588" s="12"/>
      <c r="HIA2588" s="12"/>
      <c r="HIB2588" s="12"/>
      <c r="HIC2588" s="12"/>
      <c r="HID2588" s="12"/>
      <c r="HIE2588" s="12"/>
      <c r="HIF2588" s="12"/>
      <c r="HIG2588" s="12"/>
      <c r="HIH2588" s="12"/>
      <c r="HII2588" s="12"/>
      <c r="HIJ2588" s="12"/>
      <c r="HIK2588" s="12"/>
      <c r="HIL2588" s="12"/>
      <c r="HIM2588" s="12"/>
      <c r="HIN2588" s="12"/>
      <c r="HIO2588" s="12"/>
      <c r="HIP2588" s="12"/>
      <c r="HIQ2588" s="12"/>
      <c r="HIR2588" s="12"/>
      <c r="HIS2588" s="12"/>
      <c r="HIT2588" s="12"/>
      <c r="HIU2588" s="12"/>
      <c r="HIV2588" s="12"/>
      <c r="HIW2588" s="12"/>
      <c r="HIX2588" s="12"/>
      <c r="HIY2588" s="12"/>
      <c r="HIZ2588" s="12"/>
      <c r="HJA2588" s="12"/>
      <c r="HJB2588" s="12"/>
      <c r="HJC2588" s="12"/>
      <c r="HJD2588" s="12"/>
      <c r="HJE2588" s="12"/>
      <c r="HJF2588" s="12"/>
      <c r="HJG2588" s="12"/>
      <c r="HJH2588" s="12"/>
      <c r="HJI2588" s="12"/>
      <c r="HJJ2588" s="12"/>
      <c r="HJK2588" s="12"/>
      <c r="HJL2588" s="12"/>
      <c r="HJM2588" s="12"/>
      <c r="HJN2588" s="12"/>
      <c r="HJO2588" s="12"/>
      <c r="HJP2588" s="12"/>
      <c r="HJQ2588" s="12"/>
      <c r="HJR2588" s="12"/>
      <c r="HJS2588" s="12"/>
      <c r="HJT2588" s="12"/>
      <c r="HJU2588" s="12"/>
      <c r="HJV2588" s="12"/>
      <c r="HJW2588" s="12"/>
      <c r="HJX2588" s="12"/>
      <c r="HJY2588" s="12"/>
      <c r="HJZ2588" s="12"/>
      <c r="HKA2588" s="12"/>
      <c r="HKB2588" s="12"/>
      <c r="HKC2588" s="12"/>
      <c r="HKD2588" s="12"/>
      <c r="HKE2588" s="12"/>
      <c r="HKF2588" s="12"/>
      <c r="HKG2588" s="12"/>
      <c r="HKH2588" s="12"/>
      <c r="HKI2588" s="12"/>
      <c r="HKJ2588" s="12"/>
      <c r="HKK2588" s="12"/>
      <c r="HKL2588" s="12"/>
      <c r="HKM2588" s="12"/>
      <c r="HKN2588" s="12"/>
      <c r="HKO2588" s="12"/>
      <c r="HKP2588" s="12"/>
      <c r="HKQ2588" s="12"/>
      <c r="HKR2588" s="12"/>
      <c r="HKS2588" s="12"/>
      <c r="HKT2588" s="12"/>
      <c r="HKU2588" s="12"/>
      <c r="HKV2588" s="12"/>
      <c r="HKW2588" s="12"/>
      <c r="HKX2588" s="12"/>
      <c r="HKY2588" s="12"/>
      <c r="HKZ2588" s="12"/>
      <c r="HLA2588" s="12"/>
      <c r="HLB2588" s="12"/>
      <c r="HLC2588" s="12"/>
      <c r="HLD2588" s="12"/>
      <c r="HLE2588" s="12"/>
      <c r="HLF2588" s="12"/>
      <c r="HLG2588" s="12"/>
      <c r="HLH2588" s="12"/>
      <c r="HLI2588" s="12"/>
      <c r="HLJ2588" s="12"/>
      <c r="HLK2588" s="12"/>
      <c r="HLL2588" s="12"/>
      <c r="HLM2588" s="12"/>
      <c r="HLN2588" s="12"/>
      <c r="HLO2588" s="12"/>
      <c r="HLP2588" s="12"/>
      <c r="HLQ2588" s="12"/>
      <c r="HLR2588" s="12"/>
      <c r="HLS2588" s="12"/>
      <c r="HLT2588" s="12"/>
      <c r="HLU2588" s="12"/>
      <c r="HLV2588" s="12"/>
      <c r="HLW2588" s="12"/>
      <c r="HLX2588" s="12"/>
      <c r="HLY2588" s="12"/>
      <c r="HLZ2588" s="12"/>
      <c r="HMA2588" s="12"/>
      <c r="HMB2588" s="12"/>
      <c r="HMC2588" s="12"/>
      <c r="HMD2588" s="12"/>
      <c r="HME2588" s="12"/>
      <c r="HMF2588" s="12"/>
      <c r="HMG2588" s="12"/>
      <c r="HMH2588" s="12"/>
      <c r="HMI2588" s="12"/>
      <c r="HMJ2588" s="12"/>
      <c r="HMK2588" s="12"/>
      <c r="HML2588" s="12"/>
      <c r="HMM2588" s="12"/>
      <c r="HMN2588" s="12"/>
      <c r="HMO2588" s="12"/>
      <c r="HMP2588" s="12"/>
      <c r="HMQ2588" s="12"/>
      <c r="HMR2588" s="12"/>
      <c r="HMS2588" s="12"/>
      <c r="HMT2588" s="12"/>
      <c r="HMU2588" s="12"/>
      <c r="HMV2588" s="12"/>
      <c r="HMW2588" s="12"/>
      <c r="HMX2588" s="12"/>
      <c r="HMY2588" s="12"/>
      <c r="HMZ2588" s="12"/>
      <c r="HNA2588" s="12"/>
      <c r="HNB2588" s="12"/>
      <c r="HNC2588" s="12"/>
      <c r="HND2588" s="12"/>
      <c r="HNE2588" s="12"/>
      <c r="HNF2588" s="12"/>
      <c r="HNG2588" s="12"/>
      <c r="HNH2588" s="12"/>
      <c r="HNI2588" s="12"/>
      <c r="HNJ2588" s="12"/>
      <c r="HNK2588" s="12"/>
      <c r="HNL2588" s="12"/>
      <c r="HNM2588" s="12"/>
      <c r="HNN2588" s="12"/>
      <c r="HNO2588" s="12"/>
      <c r="HNP2588" s="12"/>
      <c r="HNQ2588" s="12"/>
      <c r="HNR2588" s="12"/>
      <c r="HNS2588" s="12"/>
      <c r="HNT2588" s="12"/>
      <c r="HNU2588" s="12"/>
      <c r="HNV2588" s="12"/>
      <c r="HNW2588" s="12"/>
      <c r="HNX2588" s="12"/>
      <c r="HNY2588" s="12"/>
      <c r="HNZ2588" s="12"/>
      <c r="HOA2588" s="12"/>
      <c r="HOB2588" s="12"/>
      <c r="HOC2588" s="12"/>
      <c r="HOD2588" s="12"/>
      <c r="HOE2588" s="12"/>
      <c r="HOF2588" s="12"/>
      <c r="HOG2588" s="12"/>
      <c r="HOH2588" s="12"/>
      <c r="HOI2588" s="12"/>
      <c r="HOJ2588" s="12"/>
      <c r="HOK2588" s="12"/>
      <c r="HOL2588" s="12"/>
      <c r="HOM2588" s="12"/>
      <c r="HON2588" s="12"/>
      <c r="HOO2588" s="12"/>
      <c r="HOP2588" s="12"/>
      <c r="HOQ2588" s="12"/>
      <c r="HOR2588" s="12"/>
      <c r="HOS2588" s="12"/>
      <c r="HOT2588" s="12"/>
      <c r="HOU2588" s="12"/>
      <c r="HOV2588" s="12"/>
      <c r="HOW2588" s="12"/>
      <c r="HOX2588" s="12"/>
      <c r="HOY2588" s="12"/>
      <c r="HOZ2588" s="12"/>
      <c r="HPA2588" s="12"/>
      <c r="HPB2588" s="12"/>
      <c r="HPC2588" s="12"/>
      <c r="HPD2588" s="12"/>
      <c r="HPE2588" s="12"/>
      <c r="HPF2588" s="12"/>
      <c r="HPG2588" s="12"/>
      <c r="HPH2588" s="12"/>
      <c r="HPI2588" s="12"/>
      <c r="HPJ2588" s="12"/>
      <c r="HPK2588" s="12"/>
      <c r="HPL2588" s="12"/>
      <c r="HPM2588" s="12"/>
      <c r="HPN2588" s="12"/>
      <c r="HPO2588" s="12"/>
      <c r="HPP2588" s="12"/>
      <c r="HPQ2588" s="12"/>
      <c r="HPR2588" s="12"/>
      <c r="HPS2588" s="12"/>
      <c r="HPT2588" s="12"/>
      <c r="HPU2588" s="12"/>
      <c r="HPV2588" s="12"/>
      <c r="HPW2588" s="12"/>
      <c r="HPX2588" s="12"/>
      <c r="HPY2588" s="12"/>
      <c r="HPZ2588" s="12"/>
      <c r="HQA2588" s="12"/>
      <c r="HQB2588" s="12"/>
      <c r="HQC2588" s="12"/>
      <c r="HQD2588" s="12"/>
      <c r="HQE2588" s="12"/>
      <c r="HQF2588" s="12"/>
      <c r="HQG2588" s="12"/>
      <c r="HQH2588" s="12"/>
      <c r="HQI2588" s="12"/>
      <c r="HQJ2588" s="12"/>
      <c r="HQK2588" s="12"/>
      <c r="HQL2588" s="12"/>
      <c r="HQM2588" s="12"/>
      <c r="HQN2588" s="12"/>
      <c r="HQO2588" s="12"/>
      <c r="HQP2588" s="12"/>
      <c r="HQQ2588" s="12"/>
      <c r="HQR2588" s="12"/>
      <c r="HQS2588" s="12"/>
      <c r="HQT2588" s="12"/>
      <c r="HQU2588" s="12"/>
      <c r="HQV2588" s="12"/>
      <c r="HQW2588" s="12"/>
      <c r="HQX2588" s="12"/>
      <c r="HQY2588" s="12"/>
      <c r="HQZ2588" s="12"/>
      <c r="HRA2588" s="12"/>
      <c r="HRB2588" s="12"/>
      <c r="HRC2588" s="12"/>
      <c r="HRD2588" s="12"/>
      <c r="HRE2588" s="12"/>
      <c r="HRF2588" s="12"/>
      <c r="HRG2588" s="12"/>
      <c r="HRH2588" s="12"/>
      <c r="HRI2588" s="12"/>
      <c r="HRJ2588" s="12"/>
      <c r="HRK2588" s="12"/>
      <c r="HRL2588" s="12"/>
      <c r="HRM2588" s="12"/>
      <c r="HRN2588" s="12"/>
      <c r="HRO2588" s="12"/>
      <c r="HRP2588" s="12"/>
      <c r="HRQ2588" s="12"/>
      <c r="HRR2588" s="12"/>
      <c r="HRS2588" s="12"/>
      <c r="HRT2588" s="12"/>
      <c r="HRU2588" s="12"/>
      <c r="HRV2588" s="12"/>
      <c r="HRW2588" s="12"/>
      <c r="HRX2588" s="12"/>
      <c r="HRY2588" s="12"/>
      <c r="HRZ2588" s="12"/>
      <c r="HSA2588" s="12"/>
      <c r="HSB2588" s="12"/>
      <c r="HSC2588" s="12"/>
      <c r="HSD2588" s="12"/>
      <c r="HSE2588" s="12"/>
      <c r="HSF2588" s="12"/>
      <c r="HSG2588" s="12"/>
      <c r="HSH2588" s="12"/>
      <c r="HSI2588" s="12"/>
      <c r="HSJ2588" s="12"/>
      <c r="HSK2588" s="12"/>
      <c r="HSL2588" s="12"/>
      <c r="HSM2588" s="12"/>
      <c r="HSN2588" s="12"/>
      <c r="HSO2588" s="12"/>
      <c r="HSP2588" s="12"/>
      <c r="HSQ2588" s="12"/>
      <c r="HSR2588" s="12"/>
      <c r="HSS2588" s="12"/>
      <c r="HST2588" s="12"/>
      <c r="HSU2588" s="12"/>
      <c r="HSV2588" s="12"/>
      <c r="HSW2588" s="12"/>
      <c r="HSX2588" s="12"/>
      <c r="HSY2588" s="12"/>
      <c r="HSZ2588" s="12"/>
      <c r="HTA2588" s="12"/>
      <c r="HTB2588" s="12"/>
      <c r="HTC2588" s="12"/>
      <c r="HTD2588" s="12"/>
      <c r="HTE2588" s="12"/>
      <c r="HTF2588" s="12"/>
      <c r="HTG2588" s="12"/>
      <c r="HTH2588" s="12"/>
      <c r="HTI2588" s="12"/>
      <c r="HTJ2588" s="12"/>
      <c r="HTK2588" s="12"/>
      <c r="HTL2588" s="12"/>
      <c r="HTM2588" s="12"/>
      <c r="HTN2588" s="12"/>
      <c r="HTO2588" s="12"/>
      <c r="HTP2588" s="12"/>
      <c r="HTQ2588" s="12"/>
      <c r="HTR2588" s="12"/>
      <c r="HTS2588" s="12"/>
      <c r="HTT2588" s="12"/>
      <c r="HTU2588" s="12"/>
      <c r="HTV2588" s="12"/>
      <c r="HTW2588" s="12"/>
      <c r="HTX2588" s="12"/>
      <c r="HTY2588" s="12"/>
      <c r="HTZ2588" s="12"/>
      <c r="HUA2588" s="12"/>
      <c r="HUB2588" s="12"/>
      <c r="HUC2588" s="12"/>
      <c r="HUD2588" s="12"/>
      <c r="HUE2588" s="12"/>
      <c r="HUF2588" s="12"/>
      <c r="HUG2588" s="12"/>
      <c r="HUH2588" s="12"/>
      <c r="HUI2588" s="12"/>
      <c r="HUJ2588" s="12"/>
      <c r="HUK2588" s="12"/>
      <c r="HUL2588" s="12"/>
      <c r="HUM2588" s="12"/>
      <c r="HUN2588" s="12"/>
      <c r="HUO2588" s="12"/>
      <c r="HUP2588" s="12"/>
      <c r="HUQ2588" s="12"/>
      <c r="HUR2588" s="12"/>
      <c r="HUS2588" s="12"/>
      <c r="HUT2588" s="12"/>
      <c r="HUU2588" s="12"/>
      <c r="HUV2588" s="12"/>
      <c r="HUW2588" s="12"/>
      <c r="HUX2588" s="12"/>
      <c r="HUY2588" s="12"/>
      <c r="HUZ2588" s="12"/>
      <c r="HVA2588" s="12"/>
      <c r="HVB2588" s="12"/>
      <c r="HVC2588" s="12"/>
      <c r="HVD2588" s="12"/>
      <c r="HVE2588" s="12"/>
      <c r="HVF2588" s="12"/>
      <c r="HVG2588" s="12"/>
      <c r="HVH2588" s="12"/>
      <c r="HVI2588" s="12"/>
      <c r="HVJ2588" s="12"/>
      <c r="HVK2588" s="12"/>
      <c r="HVL2588" s="12"/>
      <c r="HVM2588" s="12"/>
      <c r="HVN2588" s="12"/>
      <c r="HVO2588" s="12"/>
      <c r="HVP2588" s="12"/>
      <c r="HVQ2588" s="12"/>
      <c r="HVR2588" s="12"/>
      <c r="HVS2588" s="12"/>
      <c r="HVT2588" s="12"/>
      <c r="HVU2588" s="12"/>
      <c r="HVV2588" s="12"/>
      <c r="HVW2588" s="12"/>
      <c r="HVX2588" s="12"/>
      <c r="HVY2588" s="12"/>
      <c r="HVZ2588" s="12"/>
      <c r="HWA2588" s="12"/>
      <c r="HWB2588" s="12"/>
      <c r="HWC2588" s="12"/>
      <c r="HWD2588" s="12"/>
      <c r="HWE2588" s="12"/>
      <c r="HWF2588" s="12"/>
      <c r="HWG2588" s="12"/>
      <c r="HWH2588" s="12"/>
      <c r="HWI2588" s="12"/>
      <c r="HWJ2588" s="12"/>
      <c r="HWK2588" s="12"/>
      <c r="HWL2588" s="12"/>
      <c r="HWM2588" s="12"/>
      <c r="HWN2588" s="12"/>
      <c r="HWO2588" s="12"/>
      <c r="HWP2588" s="12"/>
      <c r="HWQ2588" s="12"/>
      <c r="HWR2588" s="12"/>
      <c r="HWS2588" s="12"/>
      <c r="HWT2588" s="12"/>
      <c r="HWU2588" s="12"/>
      <c r="HWV2588" s="12"/>
      <c r="HWW2588" s="12"/>
      <c r="HWX2588" s="12"/>
      <c r="HWY2588" s="12"/>
      <c r="HWZ2588" s="12"/>
      <c r="HXA2588" s="12"/>
      <c r="HXB2588" s="12"/>
      <c r="HXC2588" s="12"/>
      <c r="HXD2588" s="12"/>
      <c r="HXE2588" s="12"/>
      <c r="HXF2588" s="12"/>
      <c r="HXG2588" s="12"/>
      <c r="HXH2588" s="12"/>
      <c r="HXI2588" s="12"/>
      <c r="HXJ2588" s="12"/>
      <c r="HXK2588" s="12"/>
      <c r="HXL2588" s="12"/>
      <c r="HXM2588" s="12"/>
      <c r="HXN2588" s="12"/>
      <c r="HXO2588" s="12"/>
      <c r="HXP2588" s="12"/>
      <c r="HXQ2588" s="12"/>
      <c r="HXR2588" s="12"/>
      <c r="HXS2588" s="12"/>
      <c r="HXT2588" s="12"/>
      <c r="HXU2588" s="12"/>
      <c r="HXV2588" s="12"/>
      <c r="HXW2588" s="12"/>
      <c r="HXX2588" s="12"/>
      <c r="HXY2588" s="12"/>
      <c r="HXZ2588" s="12"/>
      <c r="HYA2588" s="12"/>
      <c r="HYB2588" s="12"/>
      <c r="HYC2588" s="12"/>
      <c r="HYD2588" s="12"/>
      <c r="HYE2588" s="12"/>
      <c r="HYF2588" s="12"/>
      <c r="HYG2588" s="12"/>
      <c r="HYH2588" s="12"/>
      <c r="HYI2588" s="12"/>
      <c r="HYJ2588" s="12"/>
      <c r="HYK2588" s="12"/>
      <c r="HYL2588" s="12"/>
      <c r="HYM2588" s="12"/>
      <c r="HYN2588" s="12"/>
      <c r="HYO2588" s="12"/>
      <c r="HYP2588" s="12"/>
      <c r="HYQ2588" s="12"/>
      <c r="HYR2588" s="12"/>
      <c r="HYS2588" s="12"/>
      <c r="HYT2588" s="12"/>
      <c r="HYU2588" s="12"/>
      <c r="HYV2588" s="12"/>
      <c r="HYW2588" s="12"/>
      <c r="HYX2588" s="12"/>
      <c r="HYY2588" s="12"/>
      <c r="HYZ2588" s="12"/>
      <c r="HZA2588" s="12"/>
      <c r="HZB2588" s="12"/>
      <c r="HZC2588" s="12"/>
      <c r="HZD2588" s="12"/>
      <c r="HZE2588" s="12"/>
      <c r="HZF2588" s="12"/>
      <c r="HZG2588" s="12"/>
      <c r="HZH2588" s="12"/>
      <c r="HZI2588" s="12"/>
      <c r="HZJ2588" s="12"/>
      <c r="HZK2588" s="12"/>
      <c r="HZL2588" s="12"/>
      <c r="HZM2588" s="12"/>
      <c r="HZN2588" s="12"/>
      <c r="HZO2588" s="12"/>
      <c r="HZP2588" s="12"/>
      <c r="HZQ2588" s="12"/>
      <c r="HZR2588" s="12"/>
      <c r="HZS2588" s="12"/>
      <c r="HZT2588" s="12"/>
      <c r="HZU2588" s="12"/>
      <c r="HZV2588" s="12"/>
      <c r="HZW2588" s="12"/>
      <c r="HZX2588" s="12"/>
      <c r="HZY2588" s="12"/>
      <c r="HZZ2588" s="12"/>
      <c r="IAA2588" s="12"/>
      <c r="IAB2588" s="12"/>
      <c r="IAC2588" s="12"/>
      <c r="IAD2588" s="12"/>
      <c r="IAE2588" s="12"/>
      <c r="IAF2588" s="12"/>
      <c r="IAG2588" s="12"/>
      <c r="IAH2588" s="12"/>
      <c r="IAI2588" s="12"/>
      <c r="IAJ2588" s="12"/>
      <c r="IAK2588" s="12"/>
      <c r="IAL2588" s="12"/>
      <c r="IAM2588" s="12"/>
      <c r="IAN2588" s="12"/>
      <c r="IAO2588" s="12"/>
      <c r="IAP2588" s="12"/>
      <c r="IAQ2588" s="12"/>
      <c r="IAR2588" s="12"/>
      <c r="IAS2588" s="12"/>
      <c r="IAT2588" s="12"/>
      <c r="IAU2588" s="12"/>
      <c r="IAV2588" s="12"/>
      <c r="IAW2588" s="12"/>
      <c r="IAX2588" s="12"/>
      <c r="IAY2588" s="12"/>
      <c r="IAZ2588" s="12"/>
      <c r="IBA2588" s="12"/>
      <c r="IBB2588" s="12"/>
      <c r="IBC2588" s="12"/>
      <c r="IBD2588" s="12"/>
      <c r="IBE2588" s="12"/>
      <c r="IBF2588" s="12"/>
      <c r="IBG2588" s="12"/>
      <c r="IBH2588" s="12"/>
      <c r="IBI2588" s="12"/>
      <c r="IBJ2588" s="12"/>
      <c r="IBK2588" s="12"/>
      <c r="IBL2588" s="12"/>
      <c r="IBM2588" s="12"/>
      <c r="IBN2588" s="12"/>
      <c r="IBO2588" s="12"/>
      <c r="IBP2588" s="12"/>
      <c r="IBQ2588" s="12"/>
      <c r="IBR2588" s="12"/>
      <c r="IBS2588" s="12"/>
      <c r="IBT2588" s="12"/>
      <c r="IBU2588" s="12"/>
      <c r="IBV2588" s="12"/>
      <c r="IBW2588" s="12"/>
      <c r="IBX2588" s="12"/>
      <c r="IBY2588" s="12"/>
      <c r="IBZ2588" s="12"/>
      <c r="ICA2588" s="12"/>
      <c r="ICB2588" s="12"/>
      <c r="ICC2588" s="12"/>
      <c r="ICD2588" s="12"/>
      <c r="ICE2588" s="12"/>
      <c r="ICF2588" s="12"/>
      <c r="ICG2588" s="12"/>
      <c r="ICH2588" s="12"/>
      <c r="ICI2588" s="12"/>
      <c r="ICJ2588" s="12"/>
      <c r="ICK2588" s="12"/>
      <c r="ICL2588" s="12"/>
      <c r="ICM2588" s="12"/>
      <c r="ICN2588" s="12"/>
      <c r="ICO2588" s="12"/>
      <c r="ICP2588" s="12"/>
      <c r="ICQ2588" s="12"/>
      <c r="ICR2588" s="12"/>
      <c r="ICS2588" s="12"/>
      <c r="ICT2588" s="12"/>
      <c r="ICU2588" s="12"/>
      <c r="ICV2588" s="12"/>
      <c r="ICW2588" s="12"/>
      <c r="ICX2588" s="12"/>
      <c r="ICY2588" s="12"/>
      <c r="ICZ2588" s="12"/>
      <c r="IDA2588" s="12"/>
      <c r="IDB2588" s="12"/>
      <c r="IDC2588" s="12"/>
      <c r="IDD2588" s="12"/>
      <c r="IDE2588" s="12"/>
      <c r="IDF2588" s="12"/>
      <c r="IDG2588" s="12"/>
      <c r="IDH2588" s="12"/>
      <c r="IDI2588" s="12"/>
      <c r="IDJ2588" s="12"/>
      <c r="IDK2588" s="12"/>
      <c r="IDL2588" s="12"/>
      <c r="IDM2588" s="12"/>
      <c r="IDN2588" s="12"/>
      <c r="IDO2588" s="12"/>
      <c r="IDP2588" s="12"/>
      <c r="IDQ2588" s="12"/>
      <c r="IDR2588" s="12"/>
      <c r="IDS2588" s="12"/>
      <c r="IDT2588" s="12"/>
      <c r="IDU2588" s="12"/>
      <c r="IDV2588" s="12"/>
      <c r="IDW2588" s="12"/>
      <c r="IDX2588" s="12"/>
      <c r="IDY2588" s="12"/>
      <c r="IDZ2588" s="12"/>
      <c r="IEA2588" s="12"/>
      <c r="IEB2588" s="12"/>
      <c r="IEC2588" s="12"/>
      <c r="IED2588" s="12"/>
      <c r="IEE2588" s="12"/>
      <c r="IEF2588" s="12"/>
      <c r="IEG2588" s="12"/>
      <c r="IEH2588" s="12"/>
      <c r="IEI2588" s="12"/>
      <c r="IEJ2588" s="12"/>
      <c r="IEK2588" s="12"/>
      <c r="IEL2588" s="12"/>
      <c r="IEM2588" s="12"/>
      <c r="IEN2588" s="12"/>
      <c r="IEO2588" s="12"/>
      <c r="IEP2588" s="12"/>
      <c r="IEQ2588" s="12"/>
      <c r="IER2588" s="12"/>
      <c r="IES2588" s="12"/>
      <c r="IET2588" s="12"/>
      <c r="IEU2588" s="12"/>
      <c r="IEV2588" s="12"/>
      <c r="IEW2588" s="12"/>
      <c r="IEX2588" s="12"/>
      <c r="IEY2588" s="12"/>
      <c r="IEZ2588" s="12"/>
      <c r="IFA2588" s="12"/>
      <c r="IFB2588" s="12"/>
      <c r="IFC2588" s="12"/>
      <c r="IFD2588" s="12"/>
      <c r="IFE2588" s="12"/>
      <c r="IFF2588" s="12"/>
      <c r="IFG2588" s="12"/>
      <c r="IFH2588" s="12"/>
      <c r="IFI2588" s="12"/>
      <c r="IFJ2588" s="12"/>
      <c r="IFK2588" s="12"/>
      <c r="IFL2588" s="12"/>
      <c r="IFM2588" s="12"/>
      <c r="IFN2588" s="12"/>
      <c r="IFO2588" s="12"/>
      <c r="IFP2588" s="12"/>
      <c r="IFQ2588" s="12"/>
      <c r="IFR2588" s="12"/>
      <c r="IFS2588" s="12"/>
      <c r="IFT2588" s="12"/>
      <c r="IFU2588" s="12"/>
      <c r="IFV2588" s="12"/>
      <c r="IFW2588" s="12"/>
      <c r="IFX2588" s="12"/>
      <c r="IFY2588" s="12"/>
      <c r="IFZ2588" s="12"/>
      <c r="IGA2588" s="12"/>
      <c r="IGB2588" s="12"/>
      <c r="IGC2588" s="12"/>
      <c r="IGD2588" s="12"/>
      <c r="IGE2588" s="12"/>
      <c r="IGF2588" s="12"/>
      <c r="IGG2588" s="12"/>
      <c r="IGH2588" s="12"/>
      <c r="IGI2588" s="12"/>
      <c r="IGJ2588" s="12"/>
      <c r="IGK2588" s="12"/>
      <c r="IGL2588" s="12"/>
      <c r="IGM2588" s="12"/>
      <c r="IGN2588" s="12"/>
      <c r="IGO2588" s="12"/>
      <c r="IGP2588" s="12"/>
      <c r="IGQ2588" s="12"/>
      <c r="IGR2588" s="12"/>
      <c r="IGS2588" s="12"/>
      <c r="IGT2588" s="12"/>
      <c r="IGU2588" s="12"/>
      <c r="IGV2588" s="12"/>
      <c r="IGW2588" s="12"/>
      <c r="IGX2588" s="12"/>
      <c r="IGY2588" s="12"/>
      <c r="IGZ2588" s="12"/>
      <c r="IHA2588" s="12"/>
      <c r="IHB2588" s="12"/>
      <c r="IHC2588" s="12"/>
      <c r="IHD2588" s="12"/>
      <c r="IHE2588" s="12"/>
      <c r="IHF2588" s="12"/>
      <c r="IHG2588" s="12"/>
      <c r="IHH2588" s="12"/>
      <c r="IHI2588" s="12"/>
      <c r="IHJ2588" s="12"/>
      <c r="IHK2588" s="12"/>
      <c r="IHL2588" s="12"/>
      <c r="IHM2588" s="12"/>
      <c r="IHN2588" s="12"/>
      <c r="IHO2588" s="12"/>
      <c r="IHP2588" s="12"/>
      <c r="IHQ2588" s="12"/>
      <c r="IHR2588" s="12"/>
      <c r="IHS2588" s="12"/>
      <c r="IHT2588" s="12"/>
      <c r="IHU2588" s="12"/>
      <c r="IHV2588" s="12"/>
      <c r="IHW2588" s="12"/>
      <c r="IHX2588" s="12"/>
      <c r="IHY2588" s="12"/>
      <c r="IHZ2588" s="12"/>
      <c r="IIA2588" s="12"/>
      <c r="IIB2588" s="12"/>
      <c r="IIC2588" s="12"/>
      <c r="IID2588" s="12"/>
      <c r="IIE2588" s="12"/>
      <c r="IIF2588" s="12"/>
      <c r="IIG2588" s="12"/>
      <c r="IIH2588" s="12"/>
      <c r="III2588" s="12"/>
      <c r="IIJ2588" s="12"/>
      <c r="IIK2588" s="12"/>
      <c r="IIL2588" s="12"/>
      <c r="IIM2588" s="12"/>
      <c r="IIN2588" s="12"/>
      <c r="IIO2588" s="12"/>
      <c r="IIP2588" s="12"/>
      <c r="IIQ2588" s="12"/>
      <c r="IIR2588" s="12"/>
      <c r="IIS2588" s="12"/>
      <c r="IIT2588" s="12"/>
      <c r="IIU2588" s="12"/>
      <c r="IIV2588" s="12"/>
      <c r="IIW2588" s="12"/>
      <c r="IIX2588" s="12"/>
      <c r="IIY2588" s="12"/>
      <c r="IIZ2588" s="12"/>
      <c r="IJA2588" s="12"/>
      <c r="IJB2588" s="12"/>
      <c r="IJC2588" s="12"/>
      <c r="IJD2588" s="12"/>
      <c r="IJE2588" s="12"/>
      <c r="IJF2588" s="12"/>
      <c r="IJG2588" s="12"/>
      <c r="IJH2588" s="12"/>
      <c r="IJI2588" s="12"/>
      <c r="IJJ2588" s="12"/>
      <c r="IJK2588" s="12"/>
      <c r="IJL2588" s="12"/>
      <c r="IJM2588" s="12"/>
      <c r="IJN2588" s="12"/>
      <c r="IJO2588" s="12"/>
      <c r="IJP2588" s="12"/>
      <c r="IJQ2588" s="12"/>
      <c r="IJR2588" s="12"/>
      <c r="IJS2588" s="12"/>
      <c r="IJT2588" s="12"/>
      <c r="IJU2588" s="12"/>
      <c r="IJV2588" s="12"/>
      <c r="IJW2588" s="12"/>
      <c r="IJX2588" s="12"/>
      <c r="IJY2588" s="12"/>
      <c r="IJZ2588" s="12"/>
      <c r="IKA2588" s="12"/>
      <c r="IKB2588" s="12"/>
      <c r="IKC2588" s="12"/>
      <c r="IKD2588" s="12"/>
      <c r="IKE2588" s="12"/>
      <c r="IKF2588" s="12"/>
      <c r="IKG2588" s="12"/>
      <c r="IKH2588" s="12"/>
      <c r="IKI2588" s="12"/>
      <c r="IKJ2588" s="12"/>
      <c r="IKK2588" s="12"/>
      <c r="IKL2588" s="12"/>
      <c r="IKM2588" s="12"/>
      <c r="IKN2588" s="12"/>
      <c r="IKO2588" s="12"/>
      <c r="IKP2588" s="12"/>
      <c r="IKQ2588" s="12"/>
      <c r="IKR2588" s="12"/>
      <c r="IKS2588" s="12"/>
      <c r="IKT2588" s="12"/>
      <c r="IKU2588" s="12"/>
      <c r="IKV2588" s="12"/>
      <c r="IKW2588" s="12"/>
      <c r="IKX2588" s="12"/>
      <c r="IKY2588" s="12"/>
      <c r="IKZ2588" s="12"/>
      <c r="ILA2588" s="12"/>
      <c r="ILB2588" s="12"/>
      <c r="ILC2588" s="12"/>
      <c r="ILD2588" s="12"/>
      <c r="ILE2588" s="12"/>
      <c r="ILF2588" s="12"/>
      <c r="ILG2588" s="12"/>
      <c r="ILH2588" s="12"/>
      <c r="ILI2588" s="12"/>
      <c r="ILJ2588" s="12"/>
      <c r="ILK2588" s="12"/>
      <c r="ILL2588" s="12"/>
      <c r="ILM2588" s="12"/>
      <c r="ILN2588" s="12"/>
      <c r="ILO2588" s="12"/>
      <c r="ILP2588" s="12"/>
      <c r="ILQ2588" s="12"/>
      <c r="ILR2588" s="12"/>
      <c r="ILS2588" s="12"/>
      <c r="ILT2588" s="12"/>
      <c r="ILU2588" s="12"/>
      <c r="ILV2588" s="12"/>
      <c r="ILW2588" s="12"/>
      <c r="ILX2588" s="12"/>
      <c r="ILY2588" s="12"/>
      <c r="ILZ2588" s="12"/>
      <c r="IMA2588" s="12"/>
      <c r="IMB2588" s="12"/>
      <c r="IMC2588" s="12"/>
      <c r="IMD2588" s="12"/>
      <c r="IME2588" s="12"/>
      <c r="IMF2588" s="12"/>
      <c r="IMG2588" s="12"/>
      <c r="IMH2588" s="12"/>
      <c r="IMI2588" s="12"/>
      <c r="IMJ2588" s="12"/>
      <c r="IMK2588" s="12"/>
      <c r="IML2588" s="12"/>
      <c r="IMM2588" s="12"/>
      <c r="IMN2588" s="12"/>
      <c r="IMO2588" s="12"/>
      <c r="IMP2588" s="12"/>
      <c r="IMQ2588" s="12"/>
      <c r="IMR2588" s="12"/>
      <c r="IMS2588" s="12"/>
      <c r="IMT2588" s="12"/>
      <c r="IMU2588" s="12"/>
      <c r="IMV2588" s="12"/>
      <c r="IMW2588" s="12"/>
      <c r="IMX2588" s="12"/>
      <c r="IMY2588" s="12"/>
      <c r="IMZ2588" s="12"/>
      <c r="INA2588" s="12"/>
      <c r="INB2588" s="12"/>
      <c r="INC2588" s="12"/>
      <c r="IND2588" s="12"/>
      <c r="INE2588" s="12"/>
      <c r="INF2588" s="12"/>
      <c r="ING2588" s="12"/>
      <c r="INH2588" s="12"/>
      <c r="INI2588" s="12"/>
      <c r="INJ2588" s="12"/>
      <c r="INK2588" s="12"/>
      <c r="INL2588" s="12"/>
      <c r="INM2588" s="12"/>
      <c r="INN2588" s="12"/>
      <c r="INO2588" s="12"/>
      <c r="INP2588" s="12"/>
      <c r="INQ2588" s="12"/>
      <c r="INR2588" s="12"/>
      <c r="INS2588" s="12"/>
      <c r="INT2588" s="12"/>
      <c r="INU2588" s="12"/>
      <c r="INV2588" s="12"/>
      <c r="INW2588" s="12"/>
      <c r="INX2588" s="12"/>
      <c r="INY2588" s="12"/>
      <c r="INZ2588" s="12"/>
      <c r="IOA2588" s="12"/>
      <c r="IOB2588" s="12"/>
      <c r="IOC2588" s="12"/>
      <c r="IOD2588" s="12"/>
      <c r="IOE2588" s="12"/>
      <c r="IOF2588" s="12"/>
      <c r="IOG2588" s="12"/>
      <c r="IOH2588" s="12"/>
      <c r="IOI2588" s="12"/>
      <c r="IOJ2588" s="12"/>
      <c r="IOK2588" s="12"/>
      <c r="IOL2588" s="12"/>
      <c r="IOM2588" s="12"/>
      <c r="ION2588" s="12"/>
      <c r="IOO2588" s="12"/>
      <c r="IOP2588" s="12"/>
      <c r="IOQ2588" s="12"/>
      <c r="IOR2588" s="12"/>
      <c r="IOS2588" s="12"/>
      <c r="IOT2588" s="12"/>
      <c r="IOU2588" s="12"/>
      <c r="IOV2588" s="12"/>
      <c r="IOW2588" s="12"/>
      <c r="IOX2588" s="12"/>
      <c r="IOY2588" s="12"/>
      <c r="IOZ2588" s="12"/>
      <c r="IPA2588" s="12"/>
      <c r="IPB2588" s="12"/>
      <c r="IPC2588" s="12"/>
      <c r="IPD2588" s="12"/>
      <c r="IPE2588" s="12"/>
      <c r="IPF2588" s="12"/>
      <c r="IPG2588" s="12"/>
      <c r="IPH2588" s="12"/>
      <c r="IPI2588" s="12"/>
      <c r="IPJ2588" s="12"/>
      <c r="IPK2588" s="12"/>
      <c r="IPL2588" s="12"/>
      <c r="IPM2588" s="12"/>
      <c r="IPN2588" s="12"/>
      <c r="IPO2588" s="12"/>
      <c r="IPP2588" s="12"/>
      <c r="IPQ2588" s="12"/>
      <c r="IPR2588" s="12"/>
      <c r="IPS2588" s="12"/>
      <c r="IPT2588" s="12"/>
      <c r="IPU2588" s="12"/>
      <c r="IPV2588" s="12"/>
      <c r="IPW2588" s="12"/>
      <c r="IPX2588" s="12"/>
      <c r="IPY2588" s="12"/>
      <c r="IPZ2588" s="12"/>
      <c r="IQA2588" s="12"/>
      <c r="IQB2588" s="12"/>
      <c r="IQC2588" s="12"/>
      <c r="IQD2588" s="12"/>
      <c r="IQE2588" s="12"/>
      <c r="IQF2588" s="12"/>
      <c r="IQG2588" s="12"/>
      <c r="IQH2588" s="12"/>
      <c r="IQI2588" s="12"/>
      <c r="IQJ2588" s="12"/>
      <c r="IQK2588" s="12"/>
      <c r="IQL2588" s="12"/>
      <c r="IQM2588" s="12"/>
      <c r="IQN2588" s="12"/>
      <c r="IQO2588" s="12"/>
      <c r="IQP2588" s="12"/>
      <c r="IQQ2588" s="12"/>
      <c r="IQR2588" s="12"/>
      <c r="IQS2588" s="12"/>
      <c r="IQT2588" s="12"/>
      <c r="IQU2588" s="12"/>
      <c r="IQV2588" s="12"/>
      <c r="IQW2588" s="12"/>
      <c r="IQX2588" s="12"/>
      <c r="IQY2588" s="12"/>
      <c r="IQZ2588" s="12"/>
      <c r="IRA2588" s="12"/>
      <c r="IRB2588" s="12"/>
      <c r="IRC2588" s="12"/>
      <c r="IRD2588" s="12"/>
      <c r="IRE2588" s="12"/>
      <c r="IRF2588" s="12"/>
      <c r="IRG2588" s="12"/>
      <c r="IRH2588" s="12"/>
      <c r="IRI2588" s="12"/>
      <c r="IRJ2588" s="12"/>
      <c r="IRK2588" s="12"/>
      <c r="IRL2588" s="12"/>
      <c r="IRM2588" s="12"/>
      <c r="IRN2588" s="12"/>
      <c r="IRO2588" s="12"/>
      <c r="IRP2588" s="12"/>
      <c r="IRQ2588" s="12"/>
      <c r="IRR2588" s="12"/>
      <c r="IRS2588" s="12"/>
      <c r="IRT2588" s="12"/>
      <c r="IRU2588" s="12"/>
      <c r="IRV2588" s="12"/>
      <c r="IRW2588" s="12"/>
      <c r="IRX2588" s="12"/>
      <c r="IRY2588" s="12"/>
      <c r="IRZ2588" s="12"/>
      <c r="ISA2588" s="12"/>
      <c r="ISB2588" s="12"/>
      <c r="ISC2588" s="12"/>
      <c r="ISD2588" s="12"/>
      <c r="ISE2588" s="12"/>
      <c r="ISF2588" s="12"/>
      <c r="ISG2588" s="12"/>
      <c r="ISH2588" s="12"/>
      <c r="ISI2588" s="12"/>
      <c r="ISJ2588" s="12"/>
      <c r="ISK2588" s="12"/>
      <c r="ISL2588" s="12"/>
      <c r="ISM2588" s="12"/>
      <c r="ISN2588" s="12"/>
      <c r="ISO2588" s="12"/>
      <c r="ISP2588" s="12"/>
      <c r="ISQ2588" s="12"/>
      <c r="ISR2588" s="12"/>
      <c r="ISS2588" s="12"/>
      <c r="IST2588" s="12"/>
      <c r="ISU2588" s="12"/>
      <c r="ISV2588" s="12"/>
      <c r="ISW2588" s="12"/>
      <c r="ISX2588" s="12"/>
      <c r="ISY2588" s="12"/>
      <c r="ISZ2588" s="12"/>
      <c r="ITA2588" s="12"/>
      <c r="ITB2588" s="12"/>
      <c r="ITC2588" s="12"/>
      <c r="ITD2588" s="12"/>
      <c r="ITE2588" s="12"/>
      <c r="ITF2588" s="12"/>
      <c r="ITG2588" s="12"/>
      <c r="ITH2588" s="12"/>
      <c r="ITI2588" s="12"/>
      <c r="ITJ2588" s="12"/>
      <c r="ITK2588" s="12"/>
      <c r="ITL2588" s="12"/>
      <c r="ITM2588" s="12"/>
      <c r="ITN2588" s="12"/>
      <c r="ITO2588" s="12"/>
      <c r="ITP2588" s="12"/>
      <c r="ITQ2588" s="12"/>
      <c r="ITR2588" s="12"/>
      <c r="ITS2588" s="12"/>
      <c r="ITT2588" s="12"/>
      <c r="ITU2588" s="12"/>
      <c r="ITV2588" s="12"/>
      <c r="ITW2588" s="12"/>
      <c r="ITX2588" s="12"/>
      <c r="ITY2588" s="12"/>
      <c r="ITZ2588" s="12"/>
      <c r="IUA2588" s="12"/>
      <c r="IUB2588" s="12"/>
      <c r="IUC2588" s="12"/>
      <c r="IUD2588" s="12"/>
      <c r="IUE2588" s="12"/>
      <c r="IUF2588" s="12"/>
      <c r="IUG2588" s="12"/>
      <c r="IUH2588" s="12"/>
      <c r="IUI2588" s="12"/>
      <c r="IUJ2588" s="12"/>
      <c r="IUK2588" s="12"/>
      <c r="IUL2588" s="12"/>
      <c r="IUM2588" s="12"/>
      <c r="IUN2588" s="12"/>
      <c r="IUO2588" s="12"/>
      <c r="IUP2588" s="12"/>
      <c r="IUQ2588" s="12"/>
      <c r="IUR2588" s="12"/>
      <c r="IUS2588" s="12"/>
      <c r="IUT2588" s="12"/>
      <c r="IUU2588" s="12"/>
      <c r="IUV2588" s="12"/>
      <c r="IUW2588" s="12"/>
      <c r="IUX2588" s="12"/>
      <c r="IUY2588" s="12"/>
      <c r="IUZ2588" s="12"/>
      <c r="IVA2588" s="12"/>
      <c r="IVB2588" s="12"/>
      <c r="IVC2588" s="12"/>
      <c r="IVD2588" s="12"/>
      <c r="IVE2588" s="12"/>
      <c r="IVF2588" s="12"/>
      <c r="IVG2588" s="12"/>
      <c r="IVH2588" s="12"/>
      <c r="IVI2588" s="12"/>
      <c r="IVJ2588" s="12"/>
      <c r="IVK2588" s="12"/>
      <c r="IVL2588" s="12"/>
      <c r="IVM2588" s="12"/>
      <c r="IVN2588" s="12"/>
      <c r="IVO2588" s="12"/>
      <c r="IVP2588" s="12"/>
      <c r="IVQ2588" s="12"/>
      <c r="IVR2588" s="12"/>
      <c r="IVS2588" s="12"/>
      <c r="IVT2588" s="12"/>
      <c r="IVU2588" s="12"/>
      <c r="IVV2588" s="12"/>
      <c r="IVW2588" s="12"/>
      <c r="IVX2588" s="12"/>
      <c r="IVY2588" s="12"/>
      <c r="IVZ2588" s="12"/>
      <c r="IWA2588" s="12"/>
      <c r="IWB2588" s="12"/>
      <c r="IWC2588" s="12"/>
      <c r="IWD2588" s="12"/>
      <c r="IWE2588" s="12"/>
      <c r="IWF2588" s="12"/>
      <c r="IWG2588" s="12"/>
      <c r="IWH2588" s="12"/>
      <c r="IWI2588" s="12"/>
      <c r="IWJ2588" s="12"/>
      <c r="IWK2588" s="12"/>
      <c r="IWL2588" s="12"/>
      <c r="IWM2588" s="12"/>
      <c r="IWN2588" s="12"/>
      <c r="IWO2588" s="12"/>
      <c r="IWP2588" s="12"/>
      <c r="IWQ2588" s="12"/>
      <c r="IWR2588" s="12"/>
      <c r="IWS2588" s="12"/>
      <c r="IWT2588" s="12"/>
      <c r="IWU2588" s="12"/>
      <c r="IWV2588" s="12"/>
      <c r="IWW2588" s="12"/>
      <c r="IWX2588" s="12"/>
      <c r="IWY2588" s="12"/>
      <c r="IWZ2588" s="12"/>
      <c r="IXA2588" s="12"/>
      <c r="IXB2588" s="12"/>
      <c r="IXC2588" s="12"/>
      <c r="IXD2588" s="12"/>
      <c r="IXE2588" s="12"/>
      <c r="IXF2588" s="12"/>
      <c r="IXG2588" s="12"/>
      <c r="IXH2588" s="12"/>
      <c r="IXI2588" s="12"/>
      <c r="IXJ2588" s="12"/>
      <c r="IXK2588" s="12"/>
      <c r="IXL2588" s="12"/>
      <c r="IXM2588" s="12"/>
      <c r="IXN2588" s="12"/>
      <c r="IXO2588" s="12"/>
      <c r="IXP2588" s="12"/>
      <c r="IXQ2588" s="12"/>
      <c r="IXR2588" s="12"/>
      <c r="IXS2588" s="12"/>
      <c r="IXT2588" s="12"/>
      <c r="IXU2588" s="12"/>
      <c r="IXV2588" s="12"/>
      <c r="IXW2588" s="12"/>
      <c r="IXX2588" s="12"/>
      <c r="IXY2588" s="12"/>
      <c r="IXZ2588" s="12"/>
      <c r="IYA2588" s="12"/>
      <c r="IYB2588" s="12"/>
      <c r="IYC2588" s="12"/>
      <c r="IYD2588" s="12"/>
      <c r="IYE2588" s="12"/>
      <c r="IYF2588" s="12"/>
      <c r="IYG2588" s="12"/>
      <c r="IYH2588" s="12"/>
      <c r="IYI2588" s="12"/>
      <c r="IYJ2588" s="12"/>
      <c r="IYK2588" s="12"/>
      <c r="IYL2588" s="12"/>
      <c r="IYM2588" s="12"/>
      <c r="IYN2588" s="12"/>
      <c r="IYO2588" s="12"/>
      <c r="IYP2588" s="12"/>
      <c r="IYQ2588" s="12"/>
      <c r="IYR2588" s="12"/>
      <c r="IYS2588" s="12"/>
      <c r="IYT2588" s="12"/>
      <c r="IYU2588" s="12"/>
      <c r="IYV2588" s="12"/>
      <c r="IYW2588" s="12"/>
      <c r="IYX2588" s="12"/>
      <c r="IYY2588" s="12"/>
      <c r="IYZ2588" s="12"/>
      <c r="IZA2588" s="12"/>
      <c r="IZB2588" s="12"/>
      <c r="IZC2588" s="12"/>
      <c r="IZD2588" s="12"/>
      <c r="IZE2588" s="12"/>
      <c r="IZF2588" s="12"/>
      <c r="IZG2588" s="12"/>
      <c r="IZH2588" s="12"/>
      <c r="IZI2588" s="12"/>
      <c r="IZJ2588" s="12"/>
      <c r="IZK2588" s="12"/>
      <c r="IZL2588" s="12"/>
      <c r="IZM2588" s="12"/>
      <c r="IZN2588" s="12"/>
      <c r="IZO2588" s="12"/>
      <c r="IZP2588" s="12"/>
      <c r="IZQ2588" s="12"/>
      <c r="IZR2588" s="12"/>
      <c r="IZS2588" s="12"/>
      <c r="IZT2588" s="12"/>
      <c r="IZU2588" s="12"/>
      <c r="IZV2588" s="12"/>
      <c r="IZW2588" s="12"/>
      <c r="IZX2588" s="12"/>
      <c r="IZY2588" s="12"/>
      <c r="IZZ2588" s="12"/>
      <c r="JAA2588" s="12"/>
      <c r="JAB2588" s="12"/>
      <c r="JAC2588" s="12"/>
      <c r="JAD2588" s="12"/>
      <c r="JAE2588" s="12"/>
      <c r="JAF2588" s="12"/>
      <c r="JAG2588" s="12"/>
      <c r="JAH2588" s="12"/>
      <c r="JAI2588" s="12"/>
      <c r="JAJ2588" s="12"/>
      <c r="JAK2588" s="12"/>
      <c r="JAL2588" s="12"/>
      <c r="JAM2588" s="12"/>
      <c r="JAN2588" s="12"/>
      <c r="JAO2588" s="12"/>
      <c r="JAP2588" s="12"/>
      <c r="JAQ2588" s="12"/>
      <c r="JAR2588" s="12"/>
      <c r="JAS2588" s="12"/>
      <c r="JAT2588" s="12"/>
      <c r="JAU2588" s="12"/>
      <c r="JAV2588" s="12"/>
      <c r="JAW2588" s="12"/>
      <c r="JAX2588" s="12"/>
      <c r="JAY2588" s="12"/>
      <c r="JAZ2588" s="12"/>
      <c r="JBA2588" s="12"/>
      <c r="JBB2588" s="12"/>
      <c r="JBC2588" s="12"/>
      <c r="JBD2588" s="12"/>
      <c r="JBE2588" s="12"/>
      <c r="JBF2588" s="12"/>
      <c r="JBG2588" s="12"/>
      <c r="JBH2588" s="12"/>
      <c r="JBI2588" s="12"/>
      <c r="JBJ2588" s="12"/>
      <c r="JBK2588" s="12"/>
      <c r="JBL2588" s="12"/>
      <c r="JBM2588" s="12"/>
      <c r="JBN2588" s="12"/>
      <c r="JBO2588" s="12"/>
      <c r="JBP2588" s="12"/>
      <c r="JBQ2588" s="12"/>
      <c r="JBR2588" s="12"/>
      <c r="JBS2588" s="12"/>
      <c r="JBT2588" s="12"/>
      <c r="JBU2588" s="12"/>
      <c r="JBV2588" s="12"/>
      <c r="JBW2588" s="12"/>
      <c r="JBX2588" s="12"/>
      <c r="JBY2588" s="12"/>
      <c r="JBZ2588" s="12"/>
      <c r="JCA2588" s="12"/>
      <c r="JCB2588" s="12"/>
      <c r="JCC2588" s="12"/>
      <c r="JCD2588" s="12"/>
      <c r="JCE2588" s="12"/>
      <c r="JCF2588" s="12"/>
      <c r="JCG2588" s="12"/>
      <c r="JCH2588" s="12"/>
      <c r="JCI2588" s="12"/>
      <c r="JCJ2588" s="12"/>
      <c r="JCK2588" s="12"/>
      <c r="JCL2588" s="12"/>
      <c r="JCM2588" s="12"/>
      <c r="JCN2588" s="12"/>
      <c r="JCO2588" s="12"/>
      <c r="JCP2588" s="12"/>
      <c r="JCQ2588" s="12"/>
      <c r="JCR2588" s="12"/>
      <c r="JCS2588" s="12"/>
      <c r="JCT2588" s="12"/>
      <c r="JCU2588" s="12"/>
      <c r="JCV2588" s="12"/>
      <c r="JCW2588" s="12"/>
      <c r="JCX2588" s="12"/>
      <c r="JCY2588" s="12"/>
      <c r="JCZ2588" s="12"/>
      <c r="JDA2588" s="12"/>
      <c r="JDB2588" s="12"/>
      <c r="JDC2588" s="12"/>
      <c r="JDD2588" s="12"/>
      <c r="JDE2588" s="12"/>
      <c r="JDF2588" s="12"/>
      <c r="JDG2588" s="12"/>
      <c r="JDH2588" s="12"/>
      <c r="JDI2588" s="12"/>
      <c r="JDJ2588" s="12"/>
      <c r="JDK2588" s="12"/>
      <c r="JDL2588" s="12"/>
      <c r="JDM2588" s="12"/>
      <c r="JDN2588" s="12"/>
      <c r="JDO2588" s="12"/>
      <c r="JDP2588" s="12"/>
      <c r="JDQ2588" s="12"/>
      <c r="JDR2588" s="12"/>
      <c r="JDS2588" s="12"/>
      <c r="JDT2588" s="12"/>
      <c r="JDU2588" s="12"/>
      <c r="JDV2588" s="12"/>
      <c r="JDW2588" s="12"/>
      <c r="JDX2588" s="12"/>
      <c r="JDY2588" s="12"/>
      <c r="JDZ2588" s="12"/>
      <c r="JEA2588" s="12"/>
      <c r="JEB2588" s="12"/>
      <c r="JEC2588" s="12"/>
      <c r="JED2588" s="12"/>
      <c r="JEE2588" s="12"/>
      <c r="JEF2588" s="12"/>
      <c r="JEG2588" s="12"/>
      <c r="JEH2588" s="12"/>
      <c r="JEI2588" s="12"/>
      <c r="JEJ2588" s="12"/>
      <c r="JEK2588" s="12"/>
      <c r="JEL2588" s="12"/>
      <c r="JEM2588" s="12"/>
      <c r="JEN2588" s="12"/>
      <c r="JEO2588" s="12"/>
      <c r="JEP2588" s="12"/>
      <c r="JEQ2588" s="12"/>
      <c r="JER2588" s="12"/>
      <c r="JES2588" s="12"/>
      <c r="JET2588" s="12"/>
      <c r="JEU2588" s="12"/>
      <c r="JEV2588" s="12"/>
      <c r="JEW2588" s="12"/>
      <c r="JEX2588" s="12"/>
      <c r="JEY2588" s="12"/>
      <c r="JEZ2588" s="12"/>
      <c r="JFA2588" s="12"/>
      <c r="JFB2588" s="12"/>
      <c r="JFC2588" s="12"/>
      <c r="JFD2588" s="12"/>
      <c r="JFE2588" s="12"/>
      <c r="JFF2588" s="12"/>
      <c r="JFG2588" s="12"/>
      <c r="JFH2588" s="12"/>
      <c r="JFI2588" s="12"/>
      <c r="JFJ2588" s="12"/>
      <c r="JFK2588" s="12"/>
      <c r="JFL2588" s="12"/>
      <c r="JFM2588" s="12"/>
      <c r="JFN2588" s="12"/>
      <c r="JFO2588" s="12"/>
      <c r="JFP2588" s="12"/>
      <c r="JFQ2588" s="12"/>
      <c r="JFR2588" s="12"/>
      <c r="JFS2588" s="12"/>
      <c r="JFT2588" s="12"/>
      <c r="JFU2588" s="12"/>
      <c r="JFV2588" s="12"/>
      <c r="JFW2588" s="12"/>
      <c r="JFX2588" s="12"/>
      <c r="JFY2588" s="12"/>
      <c r="JFZ2588" s="12"/>
      <c r="JGA2588" s="12"/>
      <c r="JGB2588" s="12"/>
      <c r="JGC2588" s="12"/>
      <c r="JGD2588" s="12"/>
      <c r="JGE2588" s="12"/>
      <c r="JGF2588" s="12"/>
      <c r="JGG2588" s="12"/>
      <c r="JGH2588" s="12"/>
      <c r="JGI2588" s="12"/>
      <c r="JGJ2588" s="12"/>
      <c r="JGK2588" s="12"/>
      <c r="JGL2588" s="12"/>
      <c r="JGM2588" s="12"/>
      <c r="JGN2588" s="12"/>
      <c r="JGO2588" s="12"/>
      <c r="JGP2588" s="12"/>
      <c r="JGQ2588" s="12"/>
      <c r="JGR2588" s="12"/>
      <c r="JGS2588" s="12"/>
      <c r="JGT2588" s="12"/>
      <c r="JGU2588" s="12"/>
      <c r="JGV2588" s="12"/>
      <c r="JGW2588" s="12"/>
      <c r="JGX2588" s="12"/>
      <c r="JGY2588" s="12"/>
      <c r="JGZ2588" s="12"/>
      <c r="JHA2588" s="12"/>
      <c r="JHB2588" s="12"/>
      <c r="JHC2588" s="12"/>
      <c r="JHD2588" s="12"/>
      <c r="JHE2588" s="12"/>
      <c r="JHF2588" s="12"/>
      <c r="JHG2588" s="12"/>
      <c r="JHH2588" s="12"/>
      <c r="JHI2588" s="12"/>
      <c r="JHJ2588" s="12"/>
      <c r="JHK2588" s="12"/>
      <c r="JHL2588" s="12"/>
      <c r="JHM2588" s="12"/>
      <c r="JHN2588" s="12"/>
      <c r="JHO2588" s="12"/>
      <c r="JHP2588" s="12"/>
      <c r="JHQ2588" s="12"/>
      <c r="JHR2588" s="12"/>
      <c r="JHS2588" s="12"/>
      <c r="JHT2588" s="12"/>
      <c r="JHU2588" s="12"/>
      <c r="JHV2588" s="12"/>
      <c r="JHW2588" s="12"/>
      <c r="JHX2588" s="12"/>
      <c r="JHY2588" s="12"/>
      <c r="JHZ2588" s="12"/>
      <c r="JIA2588" s="12"/>
      <c r="JIB2588" s="12"/>
      <c r="JIC2588" s="12"/>
      <c r="JID2588" s="12"/>
      <c r="JIE2588" s="12"/>
      <c r="JIF2588" s="12"/>
      <c r="JIG2588" s="12"/>
      <c r="JIH2588" s="12"/>
      <c r="JII2588" s="12"/>
      <c r="JIJ2588" s="12"/>
      <c r="JIK2588" s="12"/>
      <c r="JIL2588" s="12"/>
      <c r="JIM2588" s="12"/>
      <c r="JIN2588" s="12"/>
      <c r="JIO2588" s="12"/>
      <c r="JIP2588" s="12"/>
      <c r="JIQ2588" s="12"/>
      <c r="JIR2588" s="12"/>
      <c r="JIS2588" s="12"/>
      <c r="JIT2588" s="12"/>
      <c r="JIU2588" s="12"/>
      <c r="JIV2588" s="12"/>
      <c r="JIW2588" s="12"/>
      <c r="JIX2588" s="12"/>
      <c r="JIY2588" s="12"/>
      <c r="JIZ2588" s="12"/>
      <c r="JJA2588" s="12"/>
      <c r="JJB2588" s="12"/>
      <c r="JJC2588" s="12"/>
      <c r="JJD2588" s="12"/>
      <c r="JJE2588" s="12"/>
      <c r="JJF2588" s="12"/>
      <c r="JJG2588" s="12"/>
      <c r="JJH2588" s="12"/>
      <c r="JJI2588" s="12"/>
      <c r="JJJ2588" s="12"/>
      <c r="JJK2588" s="12"/>
      <c r="JJL2588" s="12"/>
      <c r="JJM2588" s="12"/>
      <c r="JJN2588" s="12"/>
      <c r="JJO2588" s="12"/>
      <c r="JJP2588" s="12"/>
      <c r="JJQ2588" s="12"/>
      <c r="JJR2588" s="12"/>
      <c r="JJS2588" s="12"/>
      <c r="JJT2588" s="12"/>
      <c r="JJU2588" s="12"/>
      <c r="JJV2588" s="12"/>
      <c r="JJW2588" s="12"/>
      <c r="JJX2588" s="12"/>
      <c r="JJY2588" s="12"/>
      <c r="JJZ2588" s="12"/>
      <c r="JKA2588" s="12"/>
      <c r="JKB2588" s="12"/>
      <c r="JKC2588" s="12"/>
      <c r="JKD2588" s="12"/>
      <c r="JKE2588" s="12"/>
      <c r="JKF2588" s="12"/>
      <c r="JKG2588" s="12"/>
      <c r="JKH2588" s="12"/>
      <c r="JKI2588" s="12"/>
      <c r="JKJ2588" s="12"/>
      <c r="JKK2588" s="12"/>
      <c r="JKL2588" s="12"/>
      <c r="JKM2588" s="12"/>
      <c r="JKN2588" s="12"/>
      <c r="JKO2588" s="12"/>
      <c r="JKP2588" s="12"/>
      <c r="JKQ2588" s="12"/>
      <c r="JKR2588" s="12"/>
      <c r="JKS2588" s="12"/>
      <c r="JKT2588" s="12"/>
      <c r="JKU2588" s="12"/>
      <c r="JKV2588" s="12"/>
      <c r="JKW2588" s="12"/>
      <c r="JKX2588" s="12"/>
      <c r="JKY2588" s="12"/>
      <c r="JKZ2588" s="12"/>
      <c r="JLA2588" s="12"/>
      <c r="JLB2588" s="12"/>
      <c r="JLC2588" s="12"/>
      <c r="JLD2588" s="12"/>
      <c r="JLE2588" s="12"/>
      <c r="JLF2588" s="12"/>
      <c r="JLG2588" s="12"/>
      <c r="JLH2588" s="12"/>
      <c r="JLI2588" s="12"/>
      <c r="JLJ2588" s="12"/>
      <c r="JLK2588" s="12"/>
      <c r="JLL2588" s="12"/>
      <c r="JLM2588" s="12"/>
      <c r="JLN2588" s="12"/>
      <c r="JLO2588" s="12"/>
      <c r="JLP2588" s="12"/>
      <c r="JLQ2588" s="12"/>
      <c r="JLR2588" s="12"/>
      <c r="JLS2588" s="12"/>
      <c r="JLT2588" s="12"/>
      <c r="JLU2588" s="12"/>
      <c r="JLV2588" s="12"/>
      <c r="JLW2588" s="12"/>
      <c r="JLX2588" s="12"/>
      <c r="JLY2588" s="12"/>
      <c r="JLZ2588" s="12"/>
      <c r="JMA2588" s="12"/>
      <c r="JMB2588" s="12"/>
      <c r="JMC2588" s="12"/>
      <c r="JMD2588" s="12"/>
      <c r="JME2588" s="12"/>
      <c r="JMF2588" s="12"/>
      <c r="JMG2588" s="12"/>
      <c r="JMH2588" s="12"/>
      <c r="JMI2588" s="12"/>
      <c r="JMJ2588" s="12"/>
      <c r="JMK2588" s="12"/>
      <c r="JML2588" s="12"/>
      <c r="JMM2588" s="12"/>
      <c r="JMN2588" s="12"/>
      <c r="JMO2588" s="12"/>
      <c r="JMP2588" s="12"/>
      <c r="JMQ2588" s="12"/>
      <c r="JMR2588" s="12"/>
      <c r="JMS2588" s="12"/>
      <c r="JMT2588" s="12"/>
      <c r="JMU2588" s="12"/>
      <c r="JMV2588" s="12"/>
      <c r="JMW2588" s="12"/>
      <c r="JMX2588" s="12"/>
      <c r="JMY2588" s="12"/>
      <c r="JMZ2588" s="12"/>
      <c r="JNA2588" s="12"/>
      <c r="JNB2588" s="12"/>
      <c r="JNC2588" s="12"/>
      <c r="JND2588" s="12"/>
      <c r="JNE2588" s="12"/>
      <c r="JNF2588" s="12"/>
      <c r="JNG2588" s="12"/>
      <c r="JNH2588" s="12"/>
      <c r="JNI2588" s="12"/>
      <c r="JNJ2588" s="12"/>
      <c r="JNK2588" s="12"/>
      <c r="JNL2588" s="12"/>
      <c r="JNM2588" s="12"/>
      <c r="JNN2588" s="12"/>
      <c r="JNO2588" s="12"/>
      <c r="JNP2588" s="12"/>
      <c r="JNQ2588" s="12"/>
      <c r="JNR2588" s="12"/>
      <c r="JNS2588" s="12"/>
      <c r="JNT2588" s="12"/>
      <c r="JNU2588" s="12"/>
      <c r="JNV2588" s="12"/>
      <c r="JNW2588" s="12"/>
      <c r="JNX2588" s="12"/>
      <c r="JNY2588" s="12"/>
      <c r="JNZ2588" s="12"/>
      <c r="JOA2588" s="12"/>
      <c r="JOB2588" s="12"/>
      <c r="JOC2588" s="12"/>
      <c r="JOD2588" s="12"/>
      <c r="JOE2588" s="12"/>
      <c r="JOF2588" s="12"/>
      <c r="JOG2588" s="12"/>
      <c r="JOH2588" s="12"/>
      <c r="JOI2588" s="12"/>
      <c r="JOJ2588" s="12"/>
      <c r="JOK2588" s="12"/>
      <c r="JOL2588" s="12"/>
      <c r="JOM2588" s="12"/>
      <c r="JON2588" s="12"/>
      <c r="JOO2588" s="12"/>
      <c r="JOP2588" s="12"/>
      <c r="JOQ2588" s="12"/>
      <c r="JOR2588" s="12"/>
      <c r="JOS2588" s="12"/>
      <c r="JOT2588" s="12"/>
      <c r="JOU2588" s="12"/>
      <c r="JOV2588" s="12"/>
      <c r="JOW2588" s="12"/>
      <c r="JOX2588" s="12"/>
      <c r="JOY2588" s="12"/>
      <c r="JOZ2588" s="12"/>
      <c r="JPA2588" s="12"/>
      <c r="JPB2588" s="12"/>
      <c r="JPC2588" s="12"/>
      <c r="JPD2588" s="12"/>
      <c r="JPE2588" s="12"/>
      <c r="JPF2588" s="12"/>
      <c r="JPG2588" s="12"/>
      <c r="JPH2588" s="12"/>
      <c r="JPI2588" s="12"/>
      <c r="JPJ2588" s="12"/>
      <c r="JPK2588" s="12"/>
      <c r="JPL2588" s="12"/>
      <c r="JPM2588" s="12"/>
      <c r="JPN2588" s="12"/>
      <c r="JPO2588" s="12"/>
      <c r="JPP2588" s="12"/>
      <c r="JPQ2588" s="12"/>
      <c r="JPR2588" s="12"/>
      <c r="JPS2588" s="12"/>
      <c r="JPT2588" s="12"/>
      <c r="JPU2588" s="12"/>
      <c r="JPV2588" s="12"/>
      <c r="JPW2588" s="12"/>
      <c r="JPX2588" s="12"/>
      <c r="JPY2588" s="12"/>
      <c r="JPZ2588" s="12"/>
      <c r="JQA2588" s="12"/>
      <c r="JQB2588" s="12"/>
      <c r="JQC2588" s="12"/>
      <c r="JQD2588" s="12"/>
      <c r="JQE2588" s="12"/>
      <c r="JQF2588" s="12"/>
      <c r="JQG2588" s="12"/>
      <c r="JQH2588" s="12"/>
      <c r="JQI2588" s="12"/>
      <c r="JQJ2588" s="12"/>
      <c r="JQK2588" s="12"/>
      <c r="JQL2588" s="12"/>
      <c r="JQM2588" s="12"/>
      <c r="JQN2588" s="12"/>
      <c r="JQO2588" s="12"/>
      <c r="JQP2588" s="12"/>
      <c r="JQQ2588" s="12"/>
      <c r="JQR2588" s="12"/>
      <c r="JQS2588" s="12"/>
      <c r="JQT2588" s="12"/>
      <c r="JQU2588" s="12"/>
      <c r="JQV2588" s="12"/>
      <c r="JQW2588" s="12"/>
      <c r="JQX2588" s="12"/>
      <c r="JQY2588" s="12"/>
      <c r="JQZ2588" s="12"/>
      <c r="JRA2588" s="12"/>
      <c r="JRB2588" s="12"/>
      <c r="JRC2588" s="12"/>
      <c r="JRD2588" s="12"/>
      <c r="JRE2588" s="12"/>
      <c r="JRF2588" s="12"/>
      <c r="JRG2588" s="12"/>
      <c r="JRH2588" s="12"/>
      <c r="JRI2588" s="12"/>
      <c r="JRJ2588" s="12"/>
      <c r="JRK2588" s="12"/>
      <c r="JRL2588" s="12"/>
      <c r="JRM2588" s="12"/>
      <c r="JRN2588" s="12"/>
      <c r="JRO2588" s="12"/>
      <c r="JRP2588" s="12"/>
      <c r="JRQ2588" s="12"/>
      <c r="JRR2588" s="12"/>
      <c r="JRS2588" s="12"/>
      <c r="JRT2588" s="12"/>
      <c r="JRU2588" s="12"/>
      <c r="JRV2588" s="12"/>
      <c r="JRW2588" s="12"/>
      <c r="JRX2588" s="12"/>
      <c r="JRY2588" s="12"/>
      <c r="JRZ2588" s="12"/>
      <c r="JSA2588" s="12"/>
      <c r="JSB2588" s="12"/>
      <c r="JSC2588" s="12"/>
      <c r="JSD2588" s="12"/>
      <c r="JSE2588" s="12"/>
      <c r="JSF2588" s="12"/>
      <c r="JSG2588" s="12"/>
      <c r="JSH2588" s="12"/>
      <c r="JSI2588" s="12"/>
      <c r="JSJ2588" s="12"/>
      <c r="JSK2588" s="12"/>
      <c r="JSL2588" s="12"/>
      <c r="JSM2588" s="12"/>
      <c r="JSN2588" s="12"/>
      <c r="JSO2588" s="12"/>
      <c r="JSP2588" s="12"/>
      <c r="JSQ2588" s="12"/>
      <c r="JSR2588" s="12"/>
      <c r="JSS2588" s="12"/>
      <c r="JST2588" s="12"/>
      <c r="JSU2588" s="12"/>
      <c r="JSV2588" s="12"/>
      <c r="JSW2588" s="12"/>
      <c r="JSX2588" s="12"/>
      <c r="JSY2588" s="12"/>
      <c r="JSZ2588" s="12"/>
      <c r="JTA2588" s="12"/>
      <c r="JTB2588" s="12"/>
      <c r="JTC2588" s="12"/>
      <c r="JTD2588" s="12"/>
      <c r="JTE2588" s="12"/>
      <c r="JTF2588" s="12"/>
      <c r="JTG2588" s="12"/>
      <c r="JTH2588" s="12"/>
      <c r="JTI2588" s="12"/>
      <c r="JTJ2588" s="12"/>
      <c r="JTK2588" s="12"/>
      <c r="JTL2588" s="12"/>
      <c r="JTM2588" s="12"/>
      <c r="JTN2588" s="12"/>
      <c r="JTO2588" s="12"/>
      <c r="JTP2588" s="12"/>
      <c r="JTQ2588" s="12"/>
      <c r="JTR2588" s="12"/>
      <c r="JTS2588" s="12"/>
      <c r="JTT2588" s="12"/>
      <c r="JTU2588" s="12"/>
      <c r="JTV2588" s="12"/>
      <c r="JTW2588" s="12"/>
      <c r="JTX2588" s="12"/>
      <c r="JTY2588" s="12"/>
      <c r="JTZ2588" s="12"/>
      <c r="JUA2588" s="12"/>
      <c r="JUB2588" s="12"/>
      <c r="JUC2588" s="12"/>
      <c r="JUD2588" s="12"/>
      <c r="JUE2588" s="12"/>
      <c r="JUF2588" s="12"/>
      <c r="JUG2588" s="12"/>
      <c r="JUH2588" s="12"/>
      <c r="JUI2588" s="12"/>
      <c r="JUJ2588" s="12"/>
      <c r="JUK2588" s="12"/>
      <c r="JUL2588" s="12"/>
      <c r="JUM2588" s="12"/>
      <c r="JUN2588" s="12"/>
      <c r="JUO2588" s="12"/>
      <c r="JUP2588" s="12"/>
      <c r="JUQ2588" s="12"/>
      <c r="JUR2588" s="12"/>
      <c r="JUS2588" s="12"/>
      <c r="JUT2588" s="12"/>
      <c r="JUU2588" s="12"/>
      <c r="JUV2588" s="12"/>
      <c r="JUW2588" s="12"/>
      <c r="JUX2588" s="12"/>
      <c r="JUY2588" s="12"/>
      <c r="JUZ2588" s="12"/>
      <c r="JVA2588" s="12"/>
      <c r="JVB2588" s="12"/>
      <c r="JVC2588" s="12"/>
      <c r="JVD2588" s="12"/>
      <c r="JVE2588" s="12"/>
      <c r="JVF2588" s="12"/>
      <c r="JVG2588" s="12"/>
      <c r="JVH2588" s="12"/>
      <c r="JVI2588" s="12"/>
      <c r="JVJ2588" s="12"/>
      <c r="JVK2588" s="12"/>
      <c r="JVL2588" s="12"/>
      <c r="JVM2588" s="12"/>
      <c r="JVN2588" s="12"/>
      <c r="JVO2588" s="12"/>
      <c r="JVP2588" s="12"/>
      <c r="JVQ2588" s="12"/>
      <c r="JVR2588" s="12"/>
      <c r="JVS2588" s="12"/>
      <c r="JVT2588" s="12"/>
      <c r="JVU2588" s="12"/>
      <c r="JVV2588" s="12"/>
      <c r="JVW2588" s="12"/>
      <c r="JVX2588" s="12"/>
      <c r="JVY2588" s="12"/>
      <c r="JVZ2588" s="12"/>
      <c r="JWA2588" s="12"/>
      <c r="JWB2588" s="12"/>
      <c r="JWC2588" s="12"/>
      <c r="JWD2588" s="12"/>
      <c r="JWE2588" s="12"/>
      <c r="JWF2588" s="12"/>
      <c r="JWG2588" s="12"/>
      <c r="JWH2588" s="12"/>
      <c r="JWI2588" s="12"/>
      <c r="JWJ2588" s="12"/>
      <c r="JWK2588" s="12"/>
      <c r="JWL2588" s="12"/>
      <c r="JWM2588" s="12"/>
      <c r="JWN2588" s="12"/>
      <c r="JWO2588" s="12"/>
      <c r="JWP2588" s="12"/>
      <c r="JWQ2588" s="12"/>
      <c r="JWR2588" s="12"/>
      <c r="JWS2588" s="12"/>
      <c r="JWT2588" s="12"/>
      <c r="JWU2588" s="12"/>
      <c r="JWV2588" s="12"/>
      <c r="JWW2588" s="12"/>
      <c r="JWX2588" s="12"/>
      <c r="JWY2588" s="12"/>
      <c r="JWZ2588" s="12"/>
      <c r="JXA2588" s="12"/>
      <c r="JXB2588" s="12"/>
      <c r="JXC2588" s="12"/>
      <c r="JXD2588" s="12"/>
      <c r="JXE2588" s="12"/>
      <c r="JXF2588" s="12"/>
      <c r="JXG2588" s="12"/>
      <c r="JXH2588" s="12"/>
      <c r="JXI2588" s="12"/>
      <c r="JXJ2588" s="12"/>
      <c r="JXK2588" s="12"/>
      <c r="JXL2588" s="12"/>
      <c r="JXM2588" s="12"/>
      <c r="JXN2588" s="12"/>
      <c r="JXO2588" s="12"/>
      <c r="JXP2588" s="12"/>
      <c r="JXQ2588" s="12"/>
      <c r="JXR2588" s="12"/>
      <c r="JXS2588" s="12"/>
      <c r="JXT2588" s="12"/>
      <c r="JXU2588" s="12"/>
      <c r="JXV2588" s="12"/>
      <c r="JXW2588" s="12"/>
      <c r="JXX2588" s="12"/>
      <c r="JXY2588" s="12"/>
      <c r="JXZ2588" s="12"/>
      <c r="JYA2588" s="12"/>
      <c r="JYB2588" s="12"/>
      <c r="JYC2588" s="12"/>
      <c r="JYD2588" s="12"/>
      <c r="JYE2588" s="12"/>
      <c r="JYF2588" s="12"/>
      <c r="JYG2588" s="12"/>
      <c r="JYH2588" s="12"/>
      <c r="JYI2588" s="12"/>
      <c r="JYJ2588" s="12"/>
      <c r="JYK2588" s="12"/>
      <c r="JYL2588" s="12"/>
      <c r="JYM2588" s="12"/>
      <c r="JYN2588" s="12"/>
      <c r="JYO2588" s="12"/>
      <c r="JYP2588" s="12"/>
      <c r="JYQ2588" s="12"/>
      <c r="JYR2588" s="12"/>
      <c r="JYS2588" s="12"/>
      <c r="JYT2588" s="12"/>
      <c r="JYU2588" s="12"/>
      <c r="JYV2588" s="12"/>
      <c r="JYW2588" s="12"/>
      <c r="JYX2588" s="12"/>
      <c r="JYY2588" s="12"/>
      <c r="JYZ2588" s="12"/>
      <c r="JZA2588" s="12"/>
      <c r="JZB2588" s="12"/>
      <c r="JZC2588" s="12"/>
      <c r="JZD2588" s="12"/>
      <c r="JZE2588" s="12"/>
      <c r="JZF2588" s="12"/>
      <c r="JZG2588" s="12"/>
      <c r="JZH2588" s="12"/>
      <c r="JZI2588" s="12"/>
      <c r="JZJ2588" s="12"/>
      <c r="JZK2588" s="12"/>
      <c r="JZL2588" s="12"/>
      <c r="JZM2588" s="12"/>
      <c r="JZN2588" s="12"/>
      <c r="JZO2588" s="12"/>
      <c r="JZP2588" s="12"/>
      <c r="JZQ2588" s="12"/>
      <c r="JZR2588" s="12"/>
      <c r="JZS2588" s="12"/>
      <c r="JZT2588" s="12"/>
      <c r="JZU2588" s="12"/>
      <c r="JZV2588" s="12"/>
      <c r="JZW2588" s="12"/>
      <c r="JZX2588" s="12"/>
      <c r="JZY2588" s="12"/>
      <c r="JZZ2588" s="12"/>
      <c r="KAA2588" s="12"/>
      <c r="KAB2588" s="12"/>
      <c r="KAC2588" s="12"/>
      <c r="KAD2588" s="12"/>
      <c r="KAE2588" s="12"/>
      <c r="KAF2588" s="12"/>
      <c r="KAG2588" s="12"/>
      <c r="KAH2588" s="12"/>
      <c r="KAI2588" s="12"/>
      <c r="KAJ2588" s="12"/>
      <c r="KAK2588" s="12"/>
      <c r="KAL2588" s="12"/>
      <c r="KAM2588" s="12"/>
      <c r="KAN2588" s="12"/>
      <c r="KAO2588" s="12"/>
      <c r="KAP2588" s="12"/>
      <c r="KAQ2588" s="12"/>
      <c r="KAR2588" s="12"/>
      <c r="KAS2588" s="12"/>
      <c r="KAT2588" s="12"/>
      <c r="KAU2588" s="12"/>
      <c r="KAV2588" s="12"/>
      <c r="KAW2588" s="12"/>
      <c r="KAX2588" s="12"/>
      <c r="KAY2588" s="12"/>
      <c r="KAZ2588" s="12"/>
      <c r="KBA2588" s="12"/>
      <c r="KBB2588" s="12"/>
      <c r="KBC2588" s="12"/>
      <c r="KBD2588" s="12"/>
      <c r="KBE2588" s="12"/>
      <c r="KBF2588" s="12"/>
      <c r="KBG2588" s="12"/>
      <c r="KBH2588" s="12"/>
      <c r="KBI2588" s="12"/>
      <c r="KBJ2588" s="12"/>
      <c r="KBK2588" s="12"/>
      <c r="KBL2588" s="12"/>
      <c r="KBM2588" s="12"/>
      <c r="KBN2588" s="12"/>
      <c r="KBO2588" s="12"/>
      <c r="KBP2588" s="12"/>
      <c r="KBQ2588" s="12"/>
      <c r="KBR2588" s="12"/>
      <c r="KBS2588" s="12"/>
      <c r="KBT2588" s="12"/>
      <c r="KBU2588" s="12"/>
      <c r="KBV2588" s="12"/>
      <c r="KBW2588" s="12"/>
      <c r="KBX2588" s="12"/>
      <c r="KBY2588" s="12"/>
      <c r="KBZ2588" s="12"/>
      <c r="KCA2588" s="12"/>
      <c r="KCB2588" s="12"/>
      <c r="KCC2588" s="12"/>
      <c r="KCD2588" s="12"/>
      <c r="KCE2588" s="12"/>
      <c r="KCF2588" s="12"/>
      <c r="KCG2588" s="12"/>
      <c r="KCH2588" s="12"/>
      <c r="KCI2588" s="12"/>
      <c r="KCJ2588" s="12"/>
      <c r="KCK2588" s="12"/>
      <c r="KCL2588" s="12"/>
      <c r="KCM2588" s="12"/>
      <c r="KCN2588" s="12"/>
      <c r="KCO2588" s="12"/>
      <c r="KCP2588" s="12"/>
      <c r="KCQ2588" s="12"/>
      <c r="KCR2588" s="12"/>
      <c r="KCS2588" s="12"/>
      <c r="KCT2588" s="12"/>
      <c r="KCU2588" s="12"/>
      <c r="KCV2588" s="12"/>
      <c r="KCW2588" s="12"/>
      <c r="KCX2588" s="12"/>
      <c r="KCY2588" s="12"/>
      <c r="KCZ2588" s="12"/>
      <c r="KDA2588" s="12"/>
      <c r="KDB2588" s="12"/>
      <c r="KDC2588" s="12"/>
      <c r="KDD2588" s="12"/>
      <c r="KDE2588" s="12"/>
      <c r="KDF2588" s="12"/>
      <c r="KDG2588" s="12"/>
      <c r="KDH2588" s="12"/>
      <c r="KDI2588" s="12"/>
      <c r="KDJ2588" s="12"/>
      <c r="KDK2588" s="12"/>
      <c r="KDL2588" s="12"/>
      <c r="KDM2588" s="12"/>
      <c r="KDN2588" s="12"/>
      <c r="KDO2588" s="12"/>
      <c r="KDP2588" s="12"/>
      <c r="KDQ2588" s="12"/>
      <c r="KDR2588" s="12"/>
      <c r="KDS2588" s="12"/>
      <c r="KDT2588" s="12"/>
      <c r="KDU2588" s="12"/>
      <c r="KDV2588" s="12"/>
      <c r="KDW2588" s="12"/>
      <c r="KDX2588" s="12"/>
      <c r="KDY2588" s="12"/>
      <c r="KDZ2588" s="12"/>
      <c r="KEA2588" s="12"/>
      <c r="KEB2588" s="12"/>
      <c r="KEC2588" s="12"/>
      <c r="KED2588" s="12"/>
      <c r="KEE2588" s="12"/>
      <c r="KEF2588" s="12"/>
      <c r="KEG2588" s="12"/>
      <c r="KEH2588" s="12"/>
      <c r="KEI2588" s="12"/>
      <c r="KEJ2588" s="12"/>
      <c r="KEK2588" s="12"/>
      <c r="KEL2588" s="12"/>
      <c r="KEM2588" s="12"/>
      <c r="KEN2588" s="12"/>
      <c r="KEO2588" s="12"/>
      <c r="KEP2588" s="12"/>
      <c r="KEQ2588" s="12"/>
      <c r="KER2588" s="12"/>
      <c r="KES2588" s="12"/>
      <c r="KET2588" s="12"/>
      <c r="KEU2588" s="12"/>
      <c r="KEV2588" s="12"/>
      <c r="KEW2588" s="12"/>
      <c r="KEX2588" s="12"/>
      <c r="KEY2588" s="12"/>
      <c r="KEZ2588" s="12"/>
      <c r="KFA2588" s="12"/>
      <c r="KFB2588" s="12"/>
      <c r="KFC2588" s="12"/>
      <c r="KFD2588" s="12"/>
      <c r="KFE2588" s="12"/>
      <c r="KFF2588" s="12"/>
      <c r="KFG2588" s="12"/>
      <c r="KFH2588" s="12"/>
      <c r="KFI2588" s="12"/>
      <c r="KFJ2588" s="12"/>
      <c r="KFK2588" s="12"/>
      <c r="KFL2588" s="12"/>
      <c r="KFM2588" s="12"/>
      <c r="KFN2588" s="12"/>
      <c r="KFO2588" s="12"/>
      <c r="KFP2588" s="12"/>
      <c r="KFQ2588" s="12"/>
      <c r="KFR2588" s="12"/>
      <c r="KFS2588" s="12"/>
      <c r="KFT2588" s="12"/>
      <c r="KFU2588" s="12"/>
      <c r="KFV2588" s="12"/>
      <c r="KFW2588" s="12"/>
      <c r="KFX2588" s="12"/>
      <c r="KFY2588" s="12"/>
      <c r="KFZ2588" s="12"/>
      <c r="KGA2588" s="12"/>
      <c r="KGB2588" s="12"/>
      <c r="KGC2588" s="12"/>
      <c r="KGD2588" s="12"/>
      <c r="KGE2588" s="12"/>
      <c r="KGF2588" s="12"/>
      <c r="KGG2588" s="12"/>
      <c r="KGH2588" s="12"/>
      <c r="KGI2588" s="12"/>
      <c r="KGJ2588" s="12"/>
      <c r="KGK2588" s="12"/>
      <c r="KGL2588" s="12"/>
      <c r="KGM2588" s="12"/>
      <c r="KGN2588" s="12"/>
      <c r="KGO2588" s="12"/>
      <c r="KGP2588" s="12"/>
      <c r="KGQ2588" s="12"/>
      <c r="KGR2588" s="12"/>
      <c r="KGS2588" s="12"/>
      <c r="KGT2588" s="12"/>
      <c r="KGU2588" s="12"/>
      <c r="KGV2588" s="12"/>
      <c r="KGW2588" s="12"/>
      <c r="KGX2588" s="12"/>
      <c r="KGY2588" s="12"/>
      <c r="KGZ2588" s="12"/>
      <c r="KHA2588" s="12"/>
      <c r="KHB2588" s="12"/>
      <c r="KHC2588" s="12"/>
      <c r="KHD2588" s="12"/>
      <c r="KHE2588" s="12"/>
      <c r="KHF2588" s="12"/>
      <c r="KHG2588" s="12"/>
      <c r="KHH2588" s="12"/>
      <c r="KHI2588" s="12"/>
      <c r="KHJ2588" s="12"/>
      <c r="KHK2588" s="12"/>
      <c r="KHL2588" s="12"/>
      <c r="KHM2588" s="12"/>
      <c r="KHN2588" s="12"/>
      <c r="KHO2588" s="12"/>
      <c r="KHP2588" s="12"/>
      <c r="KHQ2588" s="12"/>
      <c r="KHR2588" s="12"/>
      <c r="KHS2588" s="12"/>
      <c r="KHT2588" s="12"/>
      <c r="KHU2588" s="12"/>
      <c r="KHV2588" s="12"/>
      <c r="KHW2588" s="12"/>
      <c r="KHX2588" s="12"/>
      <c r="KHY2588" s="12"/>
      <c r="KHZ2588" s="12"/>
      <c r="KIA2588" s="12"/>
      <c r="KIB2588" s="12"/>
      <c r="KIC2588" s="12"/>
      <c r="KID2588" s="12"/>
      <c r="KIE2588" s="12"/>
      <c r="KIF2588" s="12"/>
      <c r="KIG2588" s="12"/>
      <c r="KIH2588" s="12"/>
      <c r="KII2588" s="12"/>
      <c r="KIJ2588" s="12"/>
      <c r="KIK2588" s="12"/>
      <c r="KIL2588" s="12"/>
      <c r="KIM2588" s="12"/>
      <c r="KIN2588" s="12"/>
      <c r="KIO2588" s="12"/>
      <c r="KIP2588" s="12"/>
      <c r="KIQ2588" s="12"/>
      <c r="KIR2588" s="12"/>
      <c r="KIS2588" s="12"/>
      <c r="KIT2588" s="12"/>
      <c r="KIU2588" s="12"/>
      <c r="KIV2588" s="12"/>
      <c r="KIW2588" s="12"/>
      <c r="KIX2588" s="12"/>
      <c r="KIY2588" s="12"/>
      <c r="KIZ2588" s="12"/>
      <c r="KJA2588" s="12"/>
      <c r="KJB2588" s="12"/>
      <c r="KJC2588" s="12"/>
      <c r="KJD2588" s="12"/>
      <c r="KJE2588" s="12"/>
      <c r="KJF2588" s="12"/>
      <c r="KJG2588" s="12"/>
      <c r="KJH2588" s="12"/>
      <c r="KJI2588" s="12"/>
      <c r="KJJ2588" s="12"/>
      <c r="KJK2588" s="12"/>
      <c r="KJL2588" s="12"/>
      <c r="KJM2588" s="12"/>
      <c r="KJN2588" s="12"/>
      <c r="KJO2588" s="12"/>
      <c r="KJP2588" s="12"/>
      <c r="KJQ2588" s="12"/>
      <c r="KJR2588" s="12"/>
      <c r="KJS2588" s="12"/>
      <c r="KJT2588" s="12"/>
      <c r="KJU2588" s="12"/>
      <c r="KJV2588" s="12"/>
      <c r="KJW2588" s="12"/>
      <c r="KJX2588" s="12"/>
      <c r="KJY2588" s="12"/>
      <c r="KJZ2588" s="12"/>
      <c r="KKA2588" s="12"/>
      <c r="KKB2588" s="12"/>
      <c r="KKC2588" s="12"/>
      <c r="KKD2588" s="12"/>
      <c r="KKE2588" s="12"/>
      <c r="KKF2588" s="12"/>
      <c r="KKG2588" s="12"/>
      <c r="KKH2588" s="12"/>
      <c r="KKI2588" s="12"/>
      <c r="KKJ2588" s="12"/>
      <c r="KKK2588" s="12"/>
      <c r="KKL2588" s="12"/>
      <c r="KKM2588" s="12"/>
      <c r="KKN2588" s="12"/>
      <c r="KKO2588" s="12"/>
      <c r="KKP2588" s="12"/>
      <c r="KKQ2588" s="12"/>
      <c r="KKR2588" s="12"/>
      <c r="KKS2588" s="12"/>
      <c r="KKT2588" s="12"/>
      <c r="KKU2588" s="12"/>
      <c r="KKV2588" s="12"/>
      <c r="KKW2588" s="12"/>
      <c r="KKX2588" s="12"/>
      <c r="KKY2588" s="12"/>
      <c r="KKZ2588" s="12"/>
      <c r="KLA2588" s="12"/>
      <c r="KLB2588" s="12"/>
      <c r="KLC2588" s="12"/>
      <c r="KLD2588" s="12"/>
      <c r="KLE2588" s="12"/>
      <c r="KLF2588" s="12"/>
      <c r="KLG2588" s="12"/>
      <c r="KLH2588" s="12"/>
      <c r="KLI2588" s="12"/>
      <c r="KLJ2588" s="12"/>
      <c r="KLK2588" s="12"/>
      <c r="KLL2588" s="12"/>
      <c r="KLM2588" s="12"/>
      <c r="KLN2588" s="12"/>
      <c r="KLO2588" s="12"/>
      <c r="KLP2588" s="12"/>
      <c r="KLQ2588" s="12"/>
      <c r="KLR2588" s="12"/>
      <c r="KLS2588" s="12"/>
      <c r="KLT2588" s="12"/>
      <c r="KLU2588" s="12"/>
      <c r="KLV2588" s="12"/>
      <c r="KLW2588" s="12"/>
      <c r="KLX2588" s="12"/>
      <c r="KLY2588" s="12"/>
      <c r="KLZ2588" s="12"/>
      <c r="KMA2588" s="12"/>
      <c r="KMB2588" s="12"/>
      <c r="KMC2588" s="12"/>
      <c r="KMD2588" s="12"/>
      <c r="KME2588" s="12"/>
      <c r="KMF2588" s="12"/>
      <c r="KMG2588" s="12"/>
      <c r="KMH2588" s="12"/>
      <c r="KMI2588" s="12"/>
      <c r="KMJ2588" s="12"/>
      <c r="KMK2588" s="12"/>
      <c r="KML2588" s="12"/>
      <c r="KMM2588" s="12"/>
      <c r="KMN2588" s="12"/>
      <c r="KMO2588" s="12"/>
      <c r="KMP2588" s="12"/>
      <c r="KMQ2588" s="12"/>
      <c r="KMR2588" s="12"/>
      <c r="KMS2588" s="12"/>
      <c r="KMT2588" s="12"/>
      <c r="KMU2588" s="12"/>
      <c r="KMV2588" s="12"/>
      <c r="KMW2588" s="12"/>
      <c r="KMX2588" s="12"/>
      <c r="KMY2588" s="12"/>
      <c r="KMZ2588" s="12"/>
      <c r="KNA2588" s="12"/>
      <c r="KNB2588" s="12"/>
      <c r="KNC2588" s="12"/>
      <c r="KND2588" s="12"/>
      <c r="KNE2588" s="12"/>
      <c r="KNF2588" s="12"/>
      <c r="KNG2588" s="12"/>
      <c r="KNH2588" s="12"/>
      <c r="KNI2588" s="12"/>
      <c r="KNJ2588" s="12"/>
      <c r="KNK2588" s="12"/>
      <c r="KNL2588" s="12"/>
      <c r="KNM2588" s="12"/>
      <c r="KNN2588" s="12"/>
      <c r="KNO2588" s="12"/>
      <c r="KNP2588" s="12"/>
      <c r="KNQ2588" s="12"/>
      <c r="KNR2588" s="12"/>
      <c r="KNS2588" s="12"/>
      <c r="KNT2588" s="12"/>
      <c r="KNU2588" s="12"/>
      <c r="KNV2588" s="12"/>
      <c r="KNW2588" s="12"/>
      <c r="KNX2588" s="12"/>
      <c r="KNY2588" s="12"/>
      <c r="KNZ2588" s="12"/>
      <c r="KOA2588" s="12"/>
      <c r="KOB2588" s="12"/>
      <c r="KOC2588" s="12"/>
      <c r="KOD2588" s="12"/>
      <c r="KOE2588" s="12"/>
      <c r="KOF2588" s="12"/>
      <c r="KOG2588" s="12"/>
      <c r="KOH2588" s="12"/>
      <c r="KOI2588" s="12"/>
      <c r="KOJ2588" s="12"/>
      <c r="KOK2588" s="12"/>
      <c r="KOL2588" s="12"/>
      <c r="KOM2588" s="12"/>
      <c r="KON2588" s="12"/>
      <c r="KOO2588" s="12"/>
      <c r="KOP2588" s="12"/>
      <c r="KOQ2588" s="12"/>
      <c r="KOR2588" s="12"/>
      <c r="KOS2588" s="12"/>
      <c r="KOT2588" s="12"/>
      <c r="KOU2588" s="12"/>
      <c r="KOV2588" s="12"/>
      <c r="KOW2588" s="12"/>
      <c r="KOX2588" s="12"/>
      <c r="KOY2588" s="12"/>
      <c r="KOZ2588" s="12"/>
      <c r="KPA2588" s="12"/>
      <c r="KPB2588" s="12"/>
      <c r="KPC2588" s="12"/>
      <c r="KPD2588" s="12"/>
      <c r="KPE2588" s="12"/>
      <c r="KPF2588" s="12"/>
      <c r="KPG2588" s="12"/>
      <c r="KPH2588" s="12"/>
      <c r="KPI2588" s="12"/>
      <c r="KPJ2588" s="12"/>
      <c r="KPK2588" s="12"/>
      <c r="KPL2588" s="12"/>
      <c r="KPM2588" s="12"/>
      <c r="KPN2588" s="12"/>
      <c r="KPO2588" s="12"/>
      <c r="KPP2588" s="12"/>
      <c r="KPQ2588" s="12"/>
      <c r="KPR2588" s="12"/>
      <c r="KPS2588" s="12"/>
      <c r="KPT2588" s="12"/>
      <c r="KPU2588" s="12"/>
      <c r="KPV2588" s="12"/>
      <c r="KPW2588" s="12"/>
      <c r="KPX2588" s="12"/>
      <c r="KPY2588" s="12"/>
      <c r="KPZ2588" s="12"/>
      <c r="KQA2588" s="12"/>
      <c r="KQB2588" s="12"/>
      <c r="KQC2588" s="12"/>
      <c r="KQD2588" s="12"/>
      <c r="KQE2588" s="12"/>
      <c r="KQF2588" s="12"/>
      <c r="KQG2588" s="12"/>
      <c r="KQH2588" s="12"/>
      <c r="KQI2588" s="12"/>
      <c r="KQJ2588" s="12"/>
      <c r="KQK2588" s="12"/>
      <c r="KQL2588" s="12"/>
      <c r="KQM2588" s="12"/>
      <c r="KQN2588" s="12"/>
      <c r="KQO2588" s="12"/>
      <c r="KQP2588" s="12"/>
      <c r="KQQ2588" s="12"/>
      <c r="KQR2588" s="12"/>
      <c r="KQS2588" s="12"/>
      <c r="KQT2588" s="12"/>
      <c r="KQU2588" s="12"/>
      <c r="KQV2588" s="12"/>
      <c r="KQW2588" s="12"/>
      <c r="KQX2588" s="12"/>
      <c r="KQY2588" s="12"/>
      <c r="KQZ2588" s="12"/>
      <c r="KRA2588" s="12"/>
      <c r="KRB2588" s="12"/>
      <c r="KRC2588" s="12"/>
      <c r="KRD2588" s="12"/>
      <c r="KRE2588" s="12"/>
      <c r="KRF2588" s="12"/>
      <c r="KRG2588" s="12"/>
      <c r="KRH2588" s="12"/>
      <c r="KRI2588" s="12"/>
      <c r="KRJ2588" s="12"/>
      <c r="KRK2588" s="12"/>
      <c r="KRL2588" s="12"/>
      <c r="KRM2588" s="12"/>
      <c r="KRN2588" s="12"/>
      <c r="KRO2588" s="12"/>
      <c r="KRP2588" s="12"/>
      <c r="KRQ2588" s="12"/>
      <c r="KRR2588" s="12"/>
      <c r="KRS2588" s="12"/>
      <c r="KRT2588" s="12"/>
      <c r="KRU2588" s="12"/>
      <c r="KRV2588" s="12"/>
      <c r="KRW2588" s="12"/>
      <c r="KRX2588" s="12"/>
      <c r="KRY2588" s="12"/>
      <c r="KRZ2588" s="12"/>
      <c r="KSA2588" s="12"/>
      <c r="KSB2588" s="12"/>
      <c r="KSC2588" s="12"/>
      <c r="KSD2588" s="12"/>
      <c r="KSE2588" s="12"/>
      <c r="KSF2588" s="12"/>
      <c r="KSG2588" s="12"/>
      <c r="KSH2588" s="12"/>
      <c r="KSI2588" s="12"/>
      <c r="KSJ2588" s="12"/>
      <c r="KSK2588" s="12"/>
      <c r="KSL2588" s="12"/>
      <c r="KSM2588" s="12"/>
      <c r="KSN2588" s="12"/>
      <c r="KSO2588" s="12"/>
      <c r="KSP2588" s="12"/>
      <c r="KSQ2588" s="12"/>
      <c r="KSR2588" s="12"/>
      <c r="KSS2588" s="12"/>
      <c r="KST2588" s="12"/>
      <c r="KSU2588" s="12"/>
      <c r="KSV2588" s="12"/>
      <c r="KSW2588" s="12"/>
      <c r="KSX2588" s="12"/>
      <c r="KSY2588" s="12"/>
      <c r="KSZ2588" s="12"/>
      <c r="KTA2588" s="12"/>
      <c r="KTB2588" s="12"/>
      <c r="KTC2588" s="12"/>
      <c r="KTD2588" s="12"/>
      <c r="KTE2588" s="12"/>
      <c r="KTF2588" s="12"/>
      <c r="KTG2588" s="12"/>
      <c r="KTH2588" s="12"/>
      <c r="KTI2588" s="12"/>
      <c r="KTJ2588" s="12"/>
      <c r="KTK2588" s="12"/>
      <c r="KTL2588" s="12"/>
      <c r="KTM2588" s="12"/>
      <c r="KTN2588" s="12"/>
      <c r="KTO2588" s="12"/>
      <c r="KTP2588" s="12"/>
      <c r="KTQ2588" s="12"/>
      <c r="KTR2588" s="12"/>
      <c r="KTS2588" s="12"/>
      <c r="KTT2588" s="12"/>
      <c r="KTU2588" s="12"/>
      <c r="KTV2588" s="12"/>
      <c r="KTW2588" s="12"/>
      <c r="KTX2588" s="12"/>
      <c r="KTY2588" s="12"/>
      <c r="KTZ2588" s="12"/>
      <c r="KUA2588" s="12"/>
      <c r="KUB2588" s="12"/>
      <c r="KUC2588" s="12"/>
      <c r="KUD2588" s="12"/>
      <c r="KUE2588" s="12"/>
      <c r="KUF2588" s="12"/>
      <c r="KUG2588" s="12"/>
      <c r="KUH2588" s="12"/>
      <c r="KUI2588" s="12"/>
      <c r="KUJ2588" s="12"/>
      <c r="KUK2588" s="12"/>
      <c r="KUL2588" s="12"/>
      <c r="KUM2588" s="12"/>
      <c r="KUN2588" s="12"/>
      <c r="KUO2588" s="12"/>
      <c r="KUP2588" s="12"/>
      <c r="KUQ2588" s="12"/>
      <c r="KUR2588" s="12"/>
      <c r="KUS2588" s="12"/>
      <c r="KUT2588" s="12"/>
      <c r="KUU2588" s="12"/>
      <c r="KUV2588" s="12"/>
      <c r="KUW2588" s="12"/>
      <c r="KUX2588" s="12"/>
      <c r="KUY2588" s="12"/>
      <c r="KUZ2588" s="12"/>
      <c r="KVA2588" s="12"/>
      <c r="KVB2588" s="12"/>
      <c r="KVC2588" s="12"/>
      <c r="KVD2588" s="12"/>
      <c r="KVE2588" s="12"/>
      <c r="KVF2588" s="12"/>
      <c r="KVG2588" s="12"/>
      <c r="KVH2588" s="12"/>
      <c r="KVI2588" s="12"/>
      <c r="KVJ2588" s="12"/>
      <c r="KVK2588" s="12"/>
      <c r="KVL2588" s="12"/>
      <c r="KVM2588" s="12"/>
      <c r="KVN2588" s="12"/>
      <c r="KVO2588" s="12"/>
      <c r="KVP2588" s="12"/>
      <c r="KVQ2588" s="12"/>
      <c r="KVR2588" s="12"/>
      <c r="KVS2588" s="12"/>
      <c r="KVT2588" s="12"/>
      <c r="KVU2588" s="12"/>
      <c r="KVV2588" s="12"/>
      <c r="KVW2588" s="12"/>
      <c r="KVX2588" s="12"/>
      <c r="KVY2588" s="12"/>
      <c r="KVZ2588" s="12"/>
      <c r="KWA2588" s="12"/>
      <c r="KWB2588" s="12"/>
      <c r="KWC2588" s="12"/>
      <c r="KWD2588" s="12"/>
      <c r="KWE2588" s="12"/>
      <c r="KWF2588" s="12"/>
      <c r="KWG2588" s="12"/>
      <c r="KWH2588" s="12"/>
      <c r="KWI2588" s="12"/>
      <c r="KWJ2588" s="12"/>
      <c r="KWK2588" s="12"/>
      <c r="KWL2588" s="12"/>
      <c r="KWM2588" s="12"/>
      <c r="KWN2588" s="12"/>
      <c r="KWO2588" s="12"/>
      <c r="KWP2588" s="12"/>
      <c r="KWQ2588" s="12"/>
      <c r="KWR2588" s="12"/>
      <c r="KWS2588" s="12"/>
      <c r="KWT2588" s="12"/>
      <c r="KWU2588" s="12"/>
      <c r="KWV2588" s="12"/>
      <c r="KWW2588" s="12"/>
      <c r="KWX2588" s="12"/>
      <c r="KWY2588" s="12"/>
      <c r="KWZ2588" s="12"/>
      <c r="KXA2588" s="12"/>
      <c r="KXB2588" s="12"/>
      <c r="KXC2588" s="12"/>
      <c r="KXD2588" s="12"/>
      <c r="KXE2588" s="12"/>
      <c r="KXF2588" s="12"/>
      <c r="KXG2588" s="12"/>
      <c r="KXH2588" s="12"/>
      <c r="KXI2588" s="12"/>
      <c r="KXJ2588" s="12"/>
      <c r="KXK2588" s="12"/>
      <c r="KXL2588" s="12"/>
      <c r="KXM2588" s="12"/>
      <c r="KXN2588" s="12"/>
      <c r="KXO2588" s="12"/>
      <c r="KXP2588" s="12"/>
      <c r="KXQ2588" s="12"/>
      <c r="KXR2588" s="12"/>
      <c r="KXS2588" s="12"/>
      <c r="KXT2588" s="12"/>
      <c r="KXU2588" s="12"/>
      <c r="KXV2588" s="12"/>
      <c r="KXW2588" s="12"/>
      <c r="KXX2588" s="12"/>
      <c r="KXY2588" s="12"/>
      <c r="KXZ2588" s="12"/>
      <c r="KYA2588" s="12"/>
      <c r="KYB2588" s="12"/>
      <c r="KYC2588" s="12"/>
      <c r="KYD2588" s="12"/>
      <c r="KYE2588" s="12"/>
      <c r="KYF2588" s="12"/>
      <c r="KYG2588" s="12"/>
      <c r="KYH2588" s="12"/>
      <c r="KYI2588" s="12"/>
      <c r="KYJ2588" s="12"/>
      <c r="KYK2588" s="12"/>
      <c r="KYL2588" s="12"/>
      <c r="KYM2588" s="12"/>
      <c r="KYN2588" s="12"/>
      <c r="KYO2588" s="12"/>
      <c r="KYP2588" s="12"/>
      <c r="KYQ2588" s="12"/>
      <c r="KYR2588" s="12"/>
      <c r="KYS2588" s="12"/>
      <c r="KYT2588" s="12"/>
      <c r="KYU2588" s="12"/>
      <c r="KYV2588" s="12"/>
      <c r="KYW2588" s="12"/>
      <c r="KYX2588" s="12"/>
      <c r="KYY2588" s="12"/>
      <c r="KYZ2588" s="12"/>
      <c r="KZA2588" s="12"/>
      <c r="KZB2588" s="12"/>
      <c r="KZC2588" s="12"/>
      <c r="KZD2588" s="12"/>
      <c r="KZE2588" s="12"/>
      <c r="KZF2588" s="12"/>
      <c r="KZG2588" s="12"/>
      <c r="KZH2588" s="12"/>
      <c r="KZI2588" s="12"/>
      <c r="KZJ2588" s="12"/>
      <c r="KZK2588" s="12"/>
      <c r="KZL2588" s="12"/>
      <c r="KZM2588" s="12"/>
      <c r="KZN2588" s="12"/>
      <c r="KZO2588" s="12"/>
      <c r="KZP2588" s="12"/>
      <c r="KZQ2588" s="12"/>
      <c r="KZR2588" s="12"/>
      <c r="KZS2588" s="12"/>
      <c r="KZT2588" s="12"/>
      <c r="KZU2588" s="12"/>
      <c r="KZV2588" s="12"/>
      <c r="KZW2588" s="12"/>
      <c r="KZX2588" s="12"/>
      <c r="KZY2588" s="12"/>
      <c r="KZZ2588" s="12"/>
      <c r="LAA2588" s="12"/>
      <c r="LAB2588" s="12"/>
      <c r="LAC2588" s="12"/>
      <c r="LAD2588" s="12"/>
      <c r="LAE2588" s="12"/>
      <c r="LAF2588" s="12"/>
      <c r="LAG2588" s="12"/>
      <c r="LAH2588" s="12"/>
      <c r="LAI2588" s="12"/>
      <c r="LAJ2588" s="12"/>
      <c r="LAK2588" s="12"/>
      <c r="LAL2588" s="12"/>
      <c r="LAM2588" s="12"/>
      <c r="LAN2588" s="12"/>
      <c r="LAO2588" s="12"/>
      <c r="LAP2588" s="12"/>
      <c r="LAQ2588" s="12"/>
      <c r="LAR2588" s="12"/>
      <c r="LAS2588" s="12"/>
      <c r="LAT2588" s="12"/>
      <c r="LAU2588" s="12"/>
      <c r="LAV2588" s="12"/>
      <c r="LAW2588" s="12"/>
      <c r="LAX2588" s="12"/>
      <c r="LAY2588" s="12"/>
      <c r="LAZ2588" s="12"/>
      <c r="LBA2588" s="12"/>
      <c r="LBB2588" s="12"/>
      <c r="LBC2588" s="12"/>
      <c r="LBD2588" s="12"/>
      <c r="LBE2588" s="12"/>
      <c r="LBF2588" s="12"/>
      <c r="LBG2588" s="12"/>
      <c r="LBH2588" s="12"/>
      <c r="LBI2588" s="12"/>
      <c r="LBJ2588" s="12"/>
      <c r="LBK2588" s="12"/>
      <c r="LBL2588" s="12"/>
      <c r="LBM2588" s="12"/>
      <c r="LBN2588" s="12"/>
      <c r="LBO2588" s="12"/>
      <c r="LBP2588" s="12"/>
      <c r="LBQ2588" s="12"/>
      <c r="LBR2588" s="12"/>
      <c r="LBS2588" s="12"/>
      <c r="LBT2588" s="12"/>
      <c r="LBU2588" s="12"/>
      <c r="LBV2588" s="12"/>
      <c r="LBW2588" s="12"/>
      <c r="LBX2588" s="12"/>
      <c r="LBY2588" s="12"/>
      <c r="LBZ2588" s="12"/>
      <c r="LCA2588" s="12"/>
      <c r="LCB2588" s="12"/>
      <c r="LCC2588" s="12"/>
      <c r="LCD2588" s="12"/>
      <c r="LCE2588" s="12"/>
      <c r="LCF2588" s="12"/>
      <c r="LCG2588" s="12"/>
      <c r="LCH2588" s="12"/>
      <c r="LCI2588" s="12"/>
      <c r="LCJ2588" s="12"/>
      <c r="LCK2588" s="12"/>
      <c r="LCL2588" s="12"/>
      <c r="LCM2588" s="12"/>
      <c r="LCN2588" s="12"/>
      <c r="LCO2588" s="12"/>
      <c r="LCP2588" s="12"/>
      <c r="LCQ2588" s="12"/>
      <c r="LCR2588" s="12"/>
      <c r="LCS2588" s="12"/>
      <c r="LCT2588" s="12"/>
      <c r="LCU2588" s="12"/>
      <c r="LCV2588" s="12"/>
      <c r="LCW2588" s="12"/>
      <c r="LCX2588" s="12"/>
      <c r="LCY2588" s="12"/>
      <c r="LCZ2588" s="12"/>
      <c r="LDA2588" s="12"/>
      <c r="LDB2588" s="12"/>
      <c r="LDC2588" s="12"/>
      <c r="LDD2588" s="12"/>
      <c r="LDE2588" s="12"/>
      <c r="LDF2588" s="12"/>
      <c r="LDG2588" s="12"/>
      <c r="LDH2588" s="12"/>
      <c r="LDI2588" s="12"/>
      <c r="LDJ2588" s="12"/>
      <c r="LDK2588" s="12"/>
      <c r="LDL2588" s="12"/>
      <c r="LDM2588" s="12"/>
      <c r="LDN2588" s="12"/>
      <c r="LDO2588" s="12"/>
      <c r="LDP2588" s="12"/>
      <c r="LDQ2588" s="12"/>
      <c r="LDR2588" s="12"/>
      <c r="LDS2588" s="12"/>
      <c r="LDT2588" s="12"/>
      <c r="LDU2588" s="12"/>
      <c r="LDV2588" s="12"/>
      <c r="LDW2588" s="12"/>
      <c r="LDX2588" s="12"/>
      <c r="LDY2588" s="12"/>
      <c r="LDZ2588" s="12"/>
      <c r="LEA2588" s="12"/>
      <c r="LEB2588" s="12"/>
      <c r="LEC2588" s="12"/>
      <c r="LED2588" s="12"/>
      <c r="LEE2588" s="12"/>
      <c r="LEF2588" s="12"/>
      <c r="LEG2588" s="12"/>
      <c r="LEH2588" s="12"/>
      <c r="LEI2588" s="12"/>
      <c r="LEJ2588" s="12"/>
      <c r="LEK2588" s="12"/>
      <c r="LEL2588" s="12"/>
      <c r="LEM2588" s="12"/>
      <c r="LEN2588" s="12"/>
      <c r="LEO2588" s="12"/>
      <c r="LEP2588" s="12"/>
      <c r="LEQ2588" s="12"/>
      <c r="LER2588" s="12"/>
      <c r="LES2588" s="12"/>
      <c r="LET2588" s="12"/>
      <c r="LEU2588" s="12"/>
      <c r="LEV2588" s="12"/>
      <c r="LEW2588" s="12"/>
      <c r="LEX2588" s="12"/>
      <c r="LEY2588" s="12"/>
      <c r="LEZ2588" s="12"/>
      <c r="LFA2588" s="12"/>
      <c r="LFB2588" s="12"/>
      <c r="LFC2588" s="12"/>
      <c r="LFD2588" s="12"/>
      <c r="LFE2588" s="12"/>
      <c r="LFF2588" s="12"/>
      <c r="LFG2588" s="12"/>
      <c r="LFH2588" s="12"/>
      <c r="LFI2588" s="12"/>
      <c r="LFJ2588" s="12"/>
      <c r="LFK2588" s="12"/>
      <c r="LFL2588" s="12"/>
      <c r="LFM2588" s="12"/>
      <c r="LFN2588" s="12"/>
      <c r="LFO2588" s="12"/>
      <c r="LFP2588" s="12"/>
      <c r="LFQ2588" s="12"/>
      <c r="LFR2588" s="12"/>
      <c r="LFS2588" s="12"/>
      <c r="LFT2588" s="12"/>
      <c r="LFU2588" s="12"/>
      <c r="LFV2588" s="12"/>
      <c r="LFW2588" s="12"/>
      <c r="LFX2588" s="12"/>
      <c r="LFY2588" s="12"/>
      <c r="LFZ2588" s="12"/>
      <c r="LGA2588" s="12"/>
      <c r="LGB2588" s="12"/>
      <c r="LGC2588" s="12"/>
      <c r="LGD2588" s="12"/>
      <c r="LGE2588" s="12"/>
      <c r="LGF2588" s="12"/>
      <c r="LGG2588" s="12"/>
      <c r="LGH2588" s="12"/>
      <c r="LGI2588" s="12"/>
      <c r="LGJ2588" s="12"/>
      <c r="LGK2588" s="12"/>
      <c r="LGL2588" s="12"/>
      <c r="LGM2588" s="12"/>
      <c r="LGN2588" s="12"/>
      <c r="LGO2588" s="12"/>
      <c r="LGP2588" s="12"/>
      <c r="LGQ2588" s="12"/>
      <c r="LGR2588" s="12"/>
      <c r="LGS2588" s="12"/>
      <c r="LGT2588" s="12"/>
      <c r="LGU2588" s="12"/>
      <c r="LGV2588" s="12"/>
      <c r="LGW2588" s="12"/>
      <c r="LGX2588" s="12"/>
      <c r="LGY2588" s="12"/>
      <c r="LGZ2588" s="12"/>
      <c r="LHA2588" s="12"/>
      <c r="LHB2588" s="12"/>
      <c r="LHC2588" s="12"/>
      <c r="LHD2588" s="12"/>
      <c r="LHE2588" s="12"/>
      <c r="LHF2588" s="12"/>
      <c r="LHG2588" s="12"/>
      <c r="LHH2588" s="12"/>
      <c r="LHI2588" s="12"/>
      <c r="LHJ2588" s="12"/>
      <c r="LHK2588" s="12"/>
      <c r="LHL2588" s="12"/>
      <c r="LHM2588" s="12"/>
      <c r="LHN2588" s="12"/>
      <c r="LHO2588" s="12"/>
      <c r="LHP2588" s="12"/>
      <c r="LHQ2588" s="12"/>
      <c r="LHR2588" s="12"/>
      <c r="LHS2588" s="12"/>
      <c r="LHT2588" s="12"/>
      <c r="LHU2588" s="12"/>
      <c r="LHV2588" s="12"/>
      <c r="LHW2588" s="12"/>
      <c r="LHX2588" s="12"/>
      <c r="LHY2588" s="12"/>
      <c r="LHZ2588" s="12"/>
      <c r="LIA2588" s="12"/>
      <c r="LIB2588" s="12"/>
      <c r="LIC2588" s="12"/>
      <c r="LID2588" s="12"/>
      <c r="LIE2588" s="12"/>
      <c r="LIF2588" s="12"/>
      <c r="LIG2588" s="12"/>
      <c r="LIH2588" s="12"/>
      <c r="LII2588" s="12"/>
      <c r="LIJ2588" s="12"/>
      <c r="LIK2588" s="12"/>
      <c r="LIL2588" s="12"/>
      <c r="LIM2588" s="12"/>
      <c r="LIN2588" s="12"/>
      <c r="LIO2588" s="12"/>
      <c r="LIP2588" s="12"/>
      <c r="LIQ2588" s="12"/>
      <c r="LIR2588" s="12"/>
      <c r="LIS2588" s="12"/>
      <c r="LIT2588" s="12"/>
      <c r="LIU2588" s="12"/>
      <c r="LIV2588" s="12"/>
      <c r="LIW2588" s="12"/>
      <c r="LIX2588" s="12"/>
      <c r="LIY2588" s="12"/>
      <c r="LIZ2588" s="12"/>
      <c r="LJA2588" s="12"/>
      <c r="LJB2588" s="12"/>
      <c r="LJC2588" s="12"/>
      <c r="LJD2588" s="12"/>
      <c r="LJE2588" s="12"/>
      <c r="LJF2588" s="12"/>
      <c r="LJG2588" s="12"/>
      <c r="LJH2588" s="12"/>
      <c r="LJI2588" s="12"/>
      <c r="LJJ2588" s="12"/>
      <c r="LJK2588" s="12"/>
      <c r="LJL2588" s="12"/>
      <c r="LJM2588" s="12"/>
      <c r="LJN2588" s="12"/>
      <c r="LJO2588" s="12"/>
      <c r="LJP2588" s="12"/>
      <c r="LJQ2588" s="12"/>
      <c r="LJR2588" s="12"/>
      <c r="LJS2588" s="12"/>
      <c r="LJT2588" s="12"/>
      <c r="LJU2588" s="12"/>
      <c r="LJV2588" s="12"/>
      <c r="LJW2588" s="12"/>
      <c r="LJX2588" s="12"/>
      <c r="LJY2588" s="12"/>
      <c r="LJZ2588" s="12"/>
      <c r="LKA2588" s="12"/>
      <c r="LKB2588" s="12"/>
      <c r="LKC2588" s="12"/>
      <c r="LKD2588" s="12"/>
      <c r="LKE2588" s="12"/>
      <c r="LKF2588" s="12"/>
      <c r="LKG2588" s="12"/>
      <c r="LKH2588" s="12"/>
      <c r="LKI2588" s="12"/>
      <c r="LKJ2588" s="12"/>
      <c r="LKK2588" s="12"/>
      <c r="LKL2588" s="12"/>
      <c r="LKM2588" s="12"/>
      <c r="LKN2588" s="12"/>
      <c r="LKO2588" s="12"/>
      <c r="LKP2588" s="12"/>
      <c r="LKQ2588" s="12"/>
      <c r="LKR2588" s="12"/>
      <c r="LKS2588" s="12"/>
      <c r="LKT2588" s="12"/>
      <c r="LKU2588" s="12"/>
      <c r="LKV2588" s="12"/>
      <c r="LKW2588" s="12"/>
      <c r="LKX2588" s="12"/>
      <c r="LKY2588" s="12"/>
      <c r="LKZ2588" s="12"/>
      <c r="LLA2588" s="12"/>
      <c r="LLB2588" s="12"/>
      <c r="LLC2588" s="12"/>
      <c r="LLD2588" s="12"/>
      <c r="LLE2588" s="12"/>
      <c r="LLF2588" s="12"/>
      <c r="LLG2588" s="12"/>
      <c r="LLH2588" s="12"/>
      <c r="LLI2588" s="12"/>
      <c r="LLJ2588" s="12"/>
      <c r="LLK2588" s="12"/>
      <c r="LLL2588" s="12"/>
      <c r="LLM2588" s="12"/>
      <c r="LLN2588" s="12"/>
      <c r="LLO2588" s="12"/>
      <c r="LLP2588" s="12"/>
      <c r="LLQ2588" s="12"/>
      <c r="LLR2588" s="12"/>
      <c r="LLS2588" s="12"/>
      <c r="LLT2588" s="12"/>
      <c r="LLU2588" s="12"/>
      <c r="LLV2588" s="12"/>
      <c r="LLW2588" s="12"/>
      <c r="LLX2588" s="12"/>
      <c r="LLY2588" s="12"/>
      <c r="LLZ2588" s="12"/>
      <c r="LMA2588" s="12"/>
      <c r="LMB2588" s="12"/>
      <c r="LMC2588" s="12"/>
      <c r="LMD2588" s="12"/>
      <c r="LME2588" s="12"/>
      <c r="LMF2588" s="12"/>
      <c r="LMG2588" s="12"/>
      <c r="LMH2588" s="12"/>
      <c r="LMI2588" s="12"/>
      <c r="LMJ2588" s="12"/>
      <c r="LMK2588" s="12"/>
      <c r="LML2588" s="12"/>
      <c r="LMM2588" s="12"/>
      <c r="LMN2588" s="12"/>
      <c r="LMO2588" s="12"/>
      <c r="LMP2588" s="12"/>
      <c r="LMQ2588" s="12"/>
      <c r="LMR2588" s="12"/>
      <c r="LMS2588" s="12"/>
      <c r="LMT2588" s="12"/>
      <c r="LMU2588" s="12"/>
      <c r="LMV2588" s="12"/>
      <c r="LMW2588" s="12"/>
      <c r="LMX2588" s="12"/>
      <c r="LMY2588" s="12"/>
      <c r="LMZ2588" s="12"/>
      <c r="LNA2588" s="12"/>
      <c r="LNB2588" s="12"/>
      <c r="LNC2588" s="12"/>
      <c r="LND2588" s="12"/>
      <c r="LNE2588" s="12"/>
      <c r="LNF2588" s="12"/>
      <c r="LNG2588" s="12"/>
      <c r="LNH2588" s="12"/>
      <c r="LNI2588" s="12"/>
      <c r="LNJ2588" s="12"/>
      <c r="LNK2588" s="12"/>
      <c r="LNL2588" s="12"/>
      <c r="LNM2588" s="12"/>
      <c r="LNN2588" s="12"/>
      <c r="LNO2588" s="12"/>
      <c r="LNP2588" s="12"/>
      <c r="LNQ2588" s="12"/>
      <c r="LNR2588" s="12"/>
      <c r="LNS2588" s="12"/>
      <c r="LNT2588" s="12"/>
      <c r="LNU2588" s="12"/>
      <c r="LNV2588" s="12"/>
      <c r="LNW2588" s="12"/>
      <c r="LNX2588" s="12"/>
      <c r="LNY2588" s="12"/>
      <c r="LNZ2588" s="12"/>
      <c r="LOA2588" s="12"/>
      <c r="LOB2588" s="12"/>
      <c r="LOC2588" s="12"/>
      <c r="LOD2588" s="12"/>
      <c r="LOE2588" s="12"/>
      <c r="LOF2588" s="12"/>
      <c r="LOG2588" s="12"/>
      <c r="LOH2588" s="12"/>
      <c r="LOI2588" s="12"/>
      <c r="LOJ2588" s="12"/>
      <c r="LOK2588" s="12"/>
      <c r="LOL2588" s="12"/>
      <c r="LOM2588" s="12"/>
      <c r="LON2588" s="12"/>
      <c r="LOO2588" s="12"/>
      <c r="LOP2588" s="12"/>
      <c r="LOQ2588" s="12"/>
      <c r="LOR2588" s="12"/>
      <c r="LOS2588" s="12"/>
      <c r="LOT2588" s="12"/>
      <c r="LOU2588" s="12"/>
      <c r="LOV2588" s="12"/>
      <c r="LOW2588" s="12"/>
      <c r="LOX2588" s="12"/>
      <c r="LOY2588" s="12"/>
      <c r="LOZ2588" s="12"/>
      <c r="LPA2588" s="12"/>
      <c r="LPB2588" s="12"/>
      <c r="LPC2588" s="12"/>
      <c r="LPD2588" s="12"/>
      <c r="LPE2588" s="12"/>
      <c r="LPF2588" s="12"/>
      <c r="LPG2588" s="12"/>
      <c r="LPH2588" s="12"/>
      <c r="LPI2588" s="12"/>
      <c r="LPJ2588" s="12"/>
      <c r="LPK2588" s="12"/>
      <c r="LPL2588" s="12"/>
      <c r="LPM2588" s="12"/>
      <c r="LPN2588" s="12"/>
      <c r="LPO2588" s="12"/>
      <c r="LPP2588" s="12"/>
      <c r="LPQ2588" s="12"/>
      <c r="LPR2588" s="12"/>
      <c r="LPS2588" s="12"/>
      <c r="LPT2588" s="12"/>
      <c r="LPU2588" s="12"/>
      <c r="LPV2588" s="12"/>
      <c r="LPW2588" s="12"/>
      <c r="LPX2588" s="12"/>
      <c r="LPY2588" s="12"/>
      <c r="LPZ2588" s="12"/>
      <c r="LQA2588" s="12"/>
      <c r="LQB2588" s="12"/>
      <c r="LQC2588" s="12"/>
      <c r="LQD2588" s="12"/>
      <c r="LQE2588" s="12"/>
      <c r="LQF2588" s="12"/>
      <c r="LQG2588" s="12"/>
      <c r="LQH2588" s="12"/>
      <c r="LQI2588" s="12"/>
      <c r="LQJ2588" s="12"/>
      <c r="LQK2588" s="12"/>
      <c r="LQL2588" s="12"/>
      <c r="LQM2588" s="12"/>
      <c r="LQN2588" s="12"/>
      <c r="LQO2588" s="12"/>
      <c r="LQP2588" s="12"/>
      <c r="LQQ2588" s="12"/>
      <c r="LQR2588" s="12"/>
      <c r="LQS2588" s="12"/>
      <c r="LQT2588" s="12"/>
      <c r="LQU2588" s="12"/>
      <c r="LQV2588" s="12"/>
      <c r="LQW2588" s="12"/>
      <c r="LQX2588" s="12"/>
      <c r="LQY2588" s="12"/>
      <c r="LQZ2588" s="12"/>
      <c r="LRA2588" s="12"/>
      <c r="LRB2588" s="12"/>
      <c r="LRC2588" s="12"/>
      <c r="LRD2588" s="12"/>
      <c r="LRE2588" s="12"/>
      <c r="LRF2588" s="12"/>
      <c r="LRG2588" s="12"/>
      <c r="LRH2588" s="12"/>
      <c r="LRI2588" s="12"/>
      <c r="LRJ2588" s="12"/>
      <c r="LRK2588" s="12"/>
      <c r="LRL2588" s="12"/>
      <c r="LRM2588" s="12"/>
      <c r="LRN2588" s="12"/>
      <c r="LRO2588" s="12"/>
      <c r="LRP2588" s="12"/>
      <c r="LRQ2588" s="12"/>
      <c r="LRR2588" s="12"/>
      <c r="LRS2588" s="12"/>
      <c r="LRT2588" s="12"/>
      <c r="LRU2588" s="12"/>
      <c r="LRV2588" s="12"/>
      <c r="LRW2588" s="12"/>
      <c r="LRX2588" s="12"/>
      <c r="LRY2588" s="12"/>
      <c r="LRZ2588" s="12"/>
      <c r="LSA2588" s="12"/>
      <c r="LSB2588" s="12"/>
      <c r="LSC2588" s="12"/>
      <c r="LSD2588" s="12"/>
      <c r="LSE2588" s="12"/>
      <c r="LSF2588" s="12"/>
      <c r="LSG2588" s="12"/>
      <c r="LSH2588" s="12"/>
      <c r="LSI2588" s="12"/>
      <c r="LSJ2588" s="12"/>
      <c r="LSK2588" s="12"/>
      <c r="LSL2588" s="12"/>
      <c r="LSM2588" s="12"/>
      <c r="LSN2588" s="12"/>
      <c r="LSO2588" s="12"/>
      <c r="LSP2588" s="12"/>
      <c r="LSQ2588" s="12"/>
      <c r="LSR2588" s="12"/>
      <c r="LSS2588" s="12"/>
      <c r="LST2588" s="12"/>
      <c r="LSU2588" s="12"/>
      <c r="LSV2588" s="12"/>
      <c r="LSW2588" s="12"/>
      <c r="LSX2588" s="12"/>
      <c r="LSY2588" s="12"/>
      <c r="LSZ2588" s="12"/>
      <c r="LTA2588" s="12"/>
      <c r="LTB2588" s="12"/>
      <c r="LTC2588" s="12"/>
      <c r="LTD2588" s="12"/>
      <c r="LTE2588" s="12"/>
      <c r="LTF2588" s="12"/>
      <c r="LTG2588" s="12"/>
      <c r="LTH2588" s="12"/>
      <c r="LTI2588" s="12"/>
      <c r="LTJ2588" s="12"/>
      <c r="LTK2588" s="12"/>
      <c r="LTL2588" s="12"/>
      <c r="LTM2588" s="12"/>
      <c r="LTN2588" s="12"/>
      <c r="LTO2588" s="12"/>
      <c r="LTP2588" s="12"/>
      <c r="LTQ2588" s="12"/>
      <c r="LTR2588" s="12"/>
      <c r="LTS2588" s="12"/>
      <c r="LTT2588" s="12"/>
      <c r="LTU2588" s="12"/>
      <c r="LTV2588" s="12"/>
      <c r="LTW2588" s="12"/>
      <c r="LTX2588" s="12"/>
      <c r="LTY2588" s="12"/>
      <c r="LTZ2588" s="12"/>
      <c r="LUA2588" s="12"/>
      <c r="LUB2588" s="12"/>
      <c r="LUC2588" s="12"/>
      <c r="LUD2588" s="12"/>
      <c r="LUE2588" s="12"/>
      <c r="LUF2588" s="12"/>
      <c r="LUG2588" s="12"/>
      <c r="LUH2588" s="12"/>
      <c r="LUI2588" s="12"/>
      <c r="LUJ2588" s="12"/>
      <c r="LUK2588" s="12"/>
      <c r="LUL2588" s="12"/>
      <c r="LUM2588" s="12"/>
      <c r="LUN2588" s="12"/>
      <c r="LUO2588" s="12"/>
      <c r="LUP2588" s="12"/>
      <c r="LUQ2588" s="12"/>
      <c r="LUR2588" s="12"/>
      <c r="LUS2588" s="12"/>
      <c r="LUT2588" s="12"/>
      <c r="LUU2588" s="12"/>
      <c r="LUV2588" s="12"/>
      <c r="LUW2588" s="12"/>
      <c r="LUX2588" s="12"/>
      <c r="LUY2588" s="12"/>
      <c r="LUZ2588" s="12"/>
      <c r="LVA2588" s="12"/>
      <c r="LVB2588" s="12"/>
      <c r="LVC2588" s="12"/>
      <c r="LVD2588" s="12"/>
      <c r="LVE2588" s="12"/>
      <c r="LVF2588" s="12"/>
      <c r="LVG2588" s="12"/>
      <c r="LVH2588" s="12"/>
      <c r="LVI2588" s="12"/>
      <c r="LVJ2588" s="12"/>
      <c r="LVK2588" s="12"/>
      <c r="LVL2588" s="12"/>
      <c r="LVM2588" s="12"/>
      <c r="LVN2588" s="12"/>
      <c r="LVO2588" s="12"/>
      <c r="LVP2588" s="12"/>
      <c r="LVQ2588" s="12"/>
      <c r="LVR2588" s="12"/>
      <c r="LVS2588" s="12"/>
      <c r="LVT2588" s="12"/>
      <c r="LVU2588" s="12"/>
      <c r="LVV2588" s="12"/>
      <c r="LVW2588" s="12"/>
      <c r="LVX2588" s="12"/>
      <c r="LVY2588" s="12"/>
      <c r="LVZ2588" s="12"/>
      <c r="LWA2588" s="12"/>
      <c r="LWB2588" s="12"/>
      <c r="LWC2588" s="12"/>
      <c r="LWD2588" s="12"/>
      <c r="LWE2588" s="12"/>
      <c r="LWF2588" s="12"/>
      <c r="LWG2588" s="12"/>
      <c r="LWH2588" s="12"/>
      <c r="LWI2588" s="12"/>
      <c r="LWJ2588" s="12"/>
      <c r="LWK2588" s="12"/>
      <c r="LWL2588" s="12"/>
      <c r="LWM2588" s="12"/>
      <c r="LWN2588" s="12"/>
      <c r="LWO2588" s="12"/>
      <c r="LWP2588" s="12"/>
      <c r="LWQ2588" s="12"/>
      <c r="LWR2588" s="12"/>
      <c r="LWS2588" s="12"/>
      <c r="LWT2588" s="12"/>
      <c r="LWU2588" s="12"/>
      <c r="LWV2588" s="12"/>
      <c r="LWW2588" s="12"/>
      <c r="LWX2588" s="12"/>
      <c r="LWY2588" s="12"/>
      <c r="LWZ2588" s="12"/>
      <c r="LXA2588" s="12"/>
      <c r="LXB2588" s="12"/>
      <c r="LXC2588" s="12"/>
      <c r="LXD2588" s="12"/>
      <c r="LXE2588" s="12"/>
      <c r="LXF2588" s="12"/>
      <c r="LXG2588" s="12"/>
      <c r="LXH2588" s="12"/>
      <c r="LXI2588" s="12"/>
      <c r="LXJ2588" s="12"/>
      <c r="LXK2588" s="12"/>
      <c r="LXL2588" s="12"/>
      <c r="LXM2588" s="12"/>
      <c r="LXN2588" s="12"/>
      <c r="LXO2588" s="12"/>
      <c r="LXP2588" s="12"/>
      <c r="LXQ2588" s="12"/>
      <c r="LXR2588" s="12"/>
      <c r="LXS2588" s="12"/>
      <c r="LXT2588" s="12"/>
      <c r="LXU2588" s="12"/>
      <c r="LXV2588" s="12"/>
      <c r="LXW2588" s="12"/>
      <c r="LXX2588" s="12"/>
      <c r="LXY2588" s="12"/>
      <c r="LXZ2588" s="12"/>
      <c r="LYA2588" s="12"/>
      <c r="LYB2588" s="12"/>
      <c r="LYC2588" s="12"/>
      <c r="LYD2588" s="12"/>
      <c r="LYE2588" s="12"/>
      <c r="LYF2588" s="12"/>
      <c r="LYG2588" s="12"/>
      <c r="LYH2588" s="12"/>
      <c r="LYI2588" s="12"/>
      <c r="LYJ2588" s="12"/>
      <c r="LYK2588" s="12"/>
      <c r="LYL2588" s="12"/>
      <c r="LYM2588" s="12"/>
      <c r="LYN2588" s="12"/>
      <c r="LYO2588" s="12"/>
      <c r="LYP2588" s="12"/>
      <c r="LYQ2588" s="12"/>
      <c r="LYR2588" s="12"/>
      <c r="LYS2588" s="12"/>
      <c r="LYT2588" s="12"/>
      <c r="LYU2588" s="12"/>
      <c r="LYV2588" s="12"/>
      <c r="LYW2588" s="12"/>
      <c r="LYX2588" s="12"/>
      <c r="LYY2588" s="12"/>
      <c r="LYZ2588" s="12"/>
      <c r="LZA2588" s="12"/>
      <c r="LZB2588" s="12"/>
      <c r="LZC2588" s="12"/>
      <c r="LZD2588" s="12"/>
      <c r="LZE2588" s="12"/>
      <c r="LZF2588" s="12"/>
      <c r="LZG2588" s="12"/>
      <c r="LZH2588" s="12"/>
      <c r="LZI2588" s="12"/>
      <c r="LZJ2588" s="12"/>
      <c r="LZK2588" s="12"/>
      <c r="LZL2588" s="12"/>
      <c r="LZM2588" s="12"/>
      <c r="LZN2588" s="12"/>
      <c r="LZO2588" s="12"/>
      <c r="LZP2588" s="12"/>
      <c r="LZQ2588" s="12"/>
      <c r="LZR2588" s="12"/>
      <c r="LZS2588" s="12"/>
      <c r="LZT2588" s="12"/>
      <c r="LZU2588" s="12"/>
      <c r="LZV2588" s="12"/>
      <c r="LZW2588" s="12"/>
      <c r="LZX2588" s="12"/>
      <c r="LZY2588" s="12"/>
      <c r="LZZ2588" s="12"/>
      <c r="MAA2588" s="12"/>
      <c r="MAB2588" s="12"/>
      <c r="MAC2588" s="12"/>
      <c r="MAD2588" s="12"/>
      <c r="MAE2588" s="12"/>
      <c r="MAF2588" s="12"/>
      <c r="MAG2588" s="12"/>
      <c r="MAH2588" s="12"/>
      <c r="MAI2588" s="12"/>
      <c r="MAJ2588" s="12"/>
      <c r="MAK2588" s="12"/>
      <c r="MAL2588" s="12"/>
      <c r="MAM2588" s="12"/>
      <c r="MAN2588" s="12"/>
      <c r="MAO2588" s="12"/>
      <c r="MAP2588" s="12"/>
      <c r="MAQ2588" s="12"/>
      <c r="MAR2588" s="12"/>
      <c r="MAS2588" s="12"/>
      <c r="MAT2588" s="12"/>
      <c r="MAU2588" s="12"/>
      <c r="MAV2588" s="12"/>
      <c r="MAW2588" s="12"/>
      <c r="MAX2588" s="12"/>
      <c r="MAY2588" s="12"/>
      <c r="MAZ2588" s="12"/>
      <c r="MBA2588" s="12"/>
      <c r="MBB2588" s="12"/>
      <c r="MBC2588" s="12"/>
      <c r="MBD2588" s="12"/>
      <c r="MBE2588" s="12"/>
      <c r="MBF2588" s="12"/>
      <c r="MBG2588" s="12"/>
      <c r="MBH2588" s="12"/>
      <c r="MBI2588" s="12"/>
      <c r="MBJ2588" s="12"/>
      <c r="MBK2588" s="12"/>
      <c r="MBL2588" s="12"/>
      <c r="MBM2588" s="12"/>
      <c r="MBN2588" s="12"/>
      <c r="MBO2588" s="12"/>
      <c r="MBP2588" s="12"/>
      <c r="MBQ2588" s="12"/>
      <c r="MBR2588" s="12"/>
      <c r="MBS2588" s="12"/>
      <c r="MBT2588" s="12"/>
      <c r="MBU2588" s="12"/>
      <c r="MBV2588" s="12"/>
      <c r="MBW2588" s="12"/>
      <c r="MBX2588" s="12"/>
      <c r="MBY2588" s="12"/>
      <c r="MBZ2588" s="12"/>
      <c r="MCA2588" s="12"/>
      <c r="MCB2588" s="12"/>
      <c r="MCC2588" s="12"/>
      <c r="MCD2588" s="12"/>
      <c r="MCE2588" s="12"/>
      <c r="MCF2588" s="12"/>
      <c r="MCG2588" s="12"/>
      <c r="MCH2588" s="12"/>
      <c r="MCI2588" s="12"/>
      <c r="MCJ2588" s="12"/>
      <c r="MCK2588" s="12"/>
      <c r="MCL2588" s="12"/>
      <c r="MCM2588" s="12"/>
      <c r="MCN2588" s="12"/>
      <c r="MCO2588" s="12"/>
      <c r="MCP2588" s="12"/>
      <c r="MCQ2588" s="12"/>
      <c r="MCR2588" s="12"/>
      <c r="MCS2588" s="12"/>
      <c r="MCT2588" s="12"/>
      <c r="MCU2588" s="12"/>
      <c r="MCV2588" s="12"/>
      <c r="MCW2588" s="12"/>
      <c r="MCX2588" s="12"/>
      <c r="MCY2588" s="12"/>
      <c r="MCZ2588" s="12"/>
      <c r="MDA2588" s="12"/>
      <c r="MDB2588" s="12"/>
      <c r="MDC2588" s="12"/>
      <c r="MDD2588" s="12"/>
      <c r="MDE2588" s="12"/>
      <c r="MDF2588" s="12"/>
      <c r="MDG2588" s="12"/>
      <c r="MDH2588" s="12"/>
      <c r="MDI2588" s="12"/>
      <c r="MDJ2588" s="12"/>
      <c r="MDK2588" s="12"/>
      <c r="MDL2588" s="12"/>
      <c r="MDM2588" s="12"/>
      <c r="MDN2588" s="12"/>
      <c r="MDO2588" s="12"/>
      <c r="MDP2588" s="12"/>
      <c r="MDQ2588" s="12"/>
      <c r="MDR2588" s="12"/>
      <c r="MDS2588" s="12"/>
      <c r="MDT2588" s="12"/>
      <c r="MDU2588" s="12"/>
      <c r="MDV2588" s="12"/>
      <c r="MDW2588" s="12"/>
      <c r="MDX2588" s="12"/>
      <c r="MDY2588" s="12"/>
      <c r="MDZ2588" s="12"/>
      <c r="MEA2588" s="12"/>
      <c r="MEB2588" s="12"/>
      <c r="MEC2588" s="12"/>
      <c r="MED2588" s="12"/>
      <c r="MEE2588" s="12"/>
      <c r="MEF2588" s="12"/>
      <c r="MEG2588" s="12"/>
      <c r="MEH2588" s="12"/>
      <c r="MEI2588" s="12"/>
      <c r="MEJ2588" s="12"/>
      <c r="MEK2588" s="12"/>
      <c r="MEL2588" s="12"/>
      <c r="MEM2588" s="12"/>
      <c r="MEN2588" s="12"/>
      <c r="MEO2588" s="12"/>
      <c r="MEP2588" s="12"/>
      <c r="MEQ2588" s="12"/>
      <c r="MER2588" s="12"/>
      <c r="MES2588" s="12"/>
      <c r="MET2588" s="12"/>
      <c r="MEU2588" s="12"/>
      <c r="MEV2588" s="12"/>
      <c r="MEW2588" s="12"/>
      <c r="MEX2588" s="12"/>
      <c r="MEY2588" s="12"/>
      <c r="MEZ2588" s="12"/>
      <c r="MFA2588" s="12"/>
      <c r="MFB2588" s="12"/>
      <c r="MFC2588" s="12"/>
      <c r="MFD2588" s="12"/>
      <c r="MFE2588" s="12"/>
      <c r="MFF2588" s="12"/>
      <c r="MFG2588" s="12"/>
      <c r="MFH2588" s="12"/>
      <c r="MFI2588" s="12"/>
      <c r="MFJ2588" s="12"/>
      <c r="MFK2588" s="12"/>
      <c r="MFL2588" s="12"/>
      <c r="MFM2588" s="12"/>
      <c r="MFN2588" s="12"/>
      <c r="MFO2588" s="12"/>
      <c r="MFP2588" s="12"/>
      <c r="MFQ2588" s="12"/>
      <c r="MFR2588" s="12"/>
      <c r="MFS2588" s="12"/>
      <c r="MFT2588" s="12"/>
      <c r="MFU2588" s="12"/>
      <c r="MFV2588" s="12"/>
      <c r="MFW2588" s="12"/>
      <c r="MFX2588" s="12"/>
      <c r="MFY2588" s="12"/>
      <c r="MFZ2588" s="12"/>
      <c r="MGA2588" s="12"/>
      <c r="MGB2588" s="12"/>
      <c r="MGC2588" s="12"/>
      <c r="MGD2588" s="12"/>
      <c r="MGE2588" s="12"/>
      <c r="MGF2588" s="12"/>
      <c r="MGG2588" s="12"/>
      <c r="MGH2588" s="12"/>
      <c r="MGI2588" s="12"/>
      <c r="MGJ2588" s="12"/>
      <c r="MGK2588" s="12"/>
      <c r="MGL2588" s="12"/>
      <c r="MGM2588" s="12"/>
      <c r="MGN2588" s="12"/>
      <c r="MGO2588" s="12"/>
      <c r="MGP2588" s="12"/>
      <c r="MGQ2588" s="12"/>
      <c r="MGR2588" s="12"/>
      <c r="MGS2588" s="12"/>
      <c r="MGT2588" s="12"/>
      <c r="MGU2588" s="12"/>
      <c r="MGV2588" s="12"/>
      <c r="MGW2588" s="12"/>
      <c r="MGX2588" s="12"/>
      <c r="MGY2588" s="12"/>
      <c r="MGZ2588" s="12"/>
      <c r="MHA2588" s="12"/>
      <c r="MHB2588" s="12"/>
      <c r="MHC2588" s="12"/>
      <c r="MHD2588" s="12"/>
      <c r="MHE2588" s="12"/>
      <c r="MHF2588" s="12"/>
      <c r="MHG2588" s="12"/>
      <c r="MHH2588" s="12"/>
      <c r="MHI2588" s="12"/>
      <c r="MHJ2588" s="12"/>
      <c r="MHK2588" s="12"/>
      <c r="MHL2588" s="12"/>
      <c r="MHM2588" s="12"/>
      <c r="MHN2588" s="12"/>
      <c r="MHO2588" s="12"/>
      <c r="MHP2588" s="12"/>
      <c r="MHQ2588" s="12"/>
      <c r="MHR2588" s="12"/>
      <c r="MHS2588" s="12"/>
      <c r="MHT2588" s="12"/>
      <c r="MHU2588" s="12"/>
      <c r="MHV2588" s="12"/>
      <c r="MHW2588" s="12"/>
      <c r="MHX2588" s="12"/>
      <c r="MHY2588" s="12"/>
      <c r="MHZ2588" s="12"/>
      <c r="MIA2588" s="12"/>
      <c r="MIB2588" s="12"/>
      <c r="MIC2588" s="12"/>
      <c r="MID2588" s="12"/>
      <c r="MIE2588" s="12"/>
      <c r="MIF2588" s="12"/>
      <c r="MIG2588" s="12"/>
      <c r="MIH2588" s="12"/>
      <c r="MII2588" s="12"/>
      <c r="MIJ2588" s="12"/>
      <c r="MIK2588" s="12"/>
      <c r="MIL2588" s="12"/>
      <c r="MIM2588" s="12"/>
      <c r="MIN2588" s="12"/>
      <c r="MIO2588" s="12"/>
      <c r="MIP2588" s="12"/>
      <c r="MIQ2588" s="12"/>
      <c r="MIR2588" s="12"/>
      <c r="MIS2588" s="12"/>
      <c r="MIT2588" s="12"/>
      <c r="MIU2588" s="12"/>
      <c r="MIV2588" s="12"/>
      <c r="MIW2588" s="12"/>
      <c r="MIX2588" s="12"/>
      <c r="MIY2588" s="12"/>
      <c r="MIZ2588" s="12"/>
      <c r="MJA2588" s="12"/>
      <c r="MJB2588" s="12"/>
      <c r="MJC2588" s="12"/>
      <c r="MJD2588" s="12"/>
      <c r="MJE2588" s="12"/>
      <c r="MJF2588" s="12"/>
      <c r="MJG2588" s="12"/>
      <c r="MJH2588" s="12"/>
      <c r="MJI2588" s="12"/>
      <c r="MJJ2588" s="12"/>
      <c r="MJK2588" s="12"/>
      <c r="MJL2588" s="12"/>
      <c r="MJM2588" s="12"/>
      <c r="MJN2588" s="12"/>
      <c r="MJO2588" s="12"/>
      <c r="MJP2588" s="12"/>
      <c r="MJQ2588" s="12"/>
      <c r="MJR2588" s="12"/>
      <c r="MJS2588" s="12"/>
      <c r="MJT2588" s="12"/>
      <c r="MJU2588" s="12"/>
      <c r="MJV2588" s="12"/>
      <c r="MJW2588" s="12"/>
      <c r="MJX2588" s="12"/>
      <c r="MJY2588" s="12"/>
      <c r="MJZ2588" s="12"/>
      <c r="MKA2588" s="12"/>
      <c r="MKB2588" s="12"/>
      <c r="MKC2588" s="12"/>
      <c r="MKD2588" s="12"/>
      <c r="MKE2588" s="12"/>
      <c r="MKF2588" s="12"/>
      <c r="MKG2588" s="12"/>
      <c r="MKH2588" s="12"/>
      <c r="MKI2588" s="12"/>
      <c r="MKJ2588" s="12"/>
      <c r="MKK2588" s="12"/>
      <c r="MKL2588" s="12"/>
      <c r="MKM2588" s="12"/>
      <c r="MKN2588" s="12"/>
      <c r="MKO2588" s="12"/>
      <c r="MKP2588" s="12"/>
      <c r="MKQ2588" s="12"/>
      <c r="MKR2588" s="12"/>
      <c r="MKS2588" s="12"/>
      <c r="MKT2588" s="12"/>
      <c r="MKU2588" s="12"/>
      <c r="MKV2588" s="12"/>
      <c r="MKW2588" s="12"/>
      <c r="MKX2588" s="12"/>
      <c r="MKY2588" s="12"/>
      <c r="MKZ2588" s="12"/>
      <c r="MLA2588" s="12"/>
      <c r="MLB2588" s="12"/>
      <c r="MLC2588" s="12"/>
      <c r="MLD2588" s="12"/>
      <c r="MLE2588" s="12"/>
      <c r="MLF2588" s="12"/>
      <c r="MLG2588" s="12"/>
      <c r="MLH2588" s="12"/>
      <c r="MLI2588" s="12"/>
      <c r="MLJ2588" s="12"/>
      <c r="MLK2588" s="12"/>
      <c r="MLL2588" s="12"/>
      <c r="MLM2588" s="12"/>
      <c r="MLN2588" s="12"/>
      <c r="MLO2588" s="12"/>
      <c r="MLP2588" s="12"/>
      <c r="MLQ2588" s="12"/>
      <c r="MLR2588" s="12"/>
      <c r="MLS2588" s="12"/>
      <c r="MLT2588" s="12"/>
      <c r="MLU2588" s="12"/>
      <c r="MLV2588" s="12"/>
      <c r="MLW2588" s="12"/>
      <c r="MLX2588" s="12"/>
      <c r="MLY2588" s="12"/>
      <c r="MLZ2588" s="12"/>
      <c r="MMA2588" s="12"/>
      <c r="MMB2588" s="12"/>
      <c r="MMC2588" s="12"/>
      <c r="MMD2588" s="12"/>
      <c r="MME2588" s="12"/>
      <c r="MMF2588" s="12"/>
      <c r="MMG2588" s="12"/>
      <c r="MMH2588" s="12"/>
      <c r="MMI2588" s="12"/>
      <c r="MMJ2588" s="12"/>
      <c r="MMK2588" s="12"/>
      <c r="MML2588" s="12"/>
      <c r="MMM2588" s="12"/>
      <c r="MMN2588" s="12"/>
      <c r="MMO2588" s="12"/>
      <c r="MMP2588" s="12"/>
      <c r="MMQ2588" s="12"/>
      <c r="MMR2588" s="12"/>
      <c r="MMS2588" s="12"/>
      <c r="MMT2588" s="12"/>
      <c r="MMU2588" s="12"/>
      <c r="MMV2588" s="12"/>
      <c r="MMW2588" s="12"/>
      <c r="MMX2588" s="12"/>
      <c r="MMY2588" s="12"/>
      <c r="MMZ2588" s="12"/>
      <c r="MNA2588" s="12"/>
      <c r="MNB2588" s="12"/>
      <c r="MNC2588" s="12"/>
      <c r="MND2588" s="12"/>
      <c r="MNE2588" s="12"/>
      <c r="MNF2588" s="12"/>
      <c r="MNG2588" s="12"/>
      <c r="MNH2588" s="12"/>
      <c r="MNI2588" s="12"/>
      <c r="MNJ2588" s="12"/>
      <c r="MNK2588" s="12"/>
      <c r="MNL2588" s="12"/>
      <c r="MNM2588" s="12"/>
      <c r="MNN2588" s="12"/>
      <c r="MNO2588" s="12"/>
      <c r="MNP2588" s="12"/>
      <c r="MNQ2588" s="12"/>
      <c r="MNR2588" s="12"/>
      <c r="MNS2588" s="12"/>
      <c r="MNT2588" s="12"/>
      <c r="MNU2588" s="12"/>
      <c r="MNV2588" s="12"/>
      <c r="MNW2588" s="12"/>
      <c r="MNX2588" s="12"/>
      <c r="MNY2588" s="12"/>
      <c r="MNZ2588" s="12"/>
      <c r="MOA2588" s="12"/>
      <c r="MOB2588" s="12"/>
      <c r="MOC2588" s="12"/>
      <c r="MOD2588" s="12"/>
      <c r="MOE2588" s="12"/>
      <c r="MOF2588" s="12"/>
      <c r="MOG2588" s="12"/>
      <c r="MOH2588" s="12"/>
      <c r="MOI2588" s="12"/>
      <c r="MOJ2588" s="12"/>
      <c r="MOK2588" s="12"/>
      <c r="MOL2588" s="12"/>
      <c r="MOM2588" s="12"/>
      <c r="MON2588" s="12"/>
      <c r="MOO2588" s="12"/>
      <c r="MOP2588" s="12"/>
      <c r="MOQ2588" s="12"/>
      <c r="MOR2588" s="12"/>
      <c r="MOS2588" s="12"/>
      <c r="MOT2588" s="12"/>
      <c r="MOU2588" s="12"/>
      <c r="MOV2588" s="12"/>
      <c r="MOW2588" s="12"/>
      <c r="MOX2588" s="12"/>
      <c r="MOY2588" s="12"/>
      <c r="MOZ2588" s="12"/>
      <c r="MPA2588" s="12"/>
      <c r="MPB2588" s="12"/>
      <c r="MPC2588" s="12"/>
      <c r="MPD2588" s="12"/>
      <c r="MPE2588" s="12"/>
      <c r="MPF2588" s="12"/>
      <c r="MPG2588" s="12"/>
      <c r="MPH2588" s="12"/>
      <c r="MPI2588" s="12"/>
      <c r="MPJ2588" s="12"/>
      <c r="MPK2588" s="12"/>
      <c r="MPL2588" s="12"/>
      <c r="MPM2588" s="12"/>
      <c r="MPN2588" s="12"/>
      <c r="MPO2588" s="12"/>
      <c r="MPP2588" s="12"/>
      <c r="MPQ2588" s="12"/>
      <c r="MPR2588" s="12"/>
      <c r="MPS2588" s="12"/>
      <c r="MPT2588" s="12"/>
      <c r="MPU2588" s="12"/>
      <c r="MPV2588" s="12"/>
      <c r="MPW2588" s="12"/>
      <c r="MPX2588" s="12"/>
      <c r="MPY2588" s="12"/>
      <c r="MPZ2588" s="12"/>
      <c r="MQA2588" s="12"/>
      <c r="MQB2588" s="12"/>
      <c r="MQC2588" s="12"/>
      <c r="MQD2588" s="12"/>
      <c r="MQE2588" s="12"/>
      <c r="MQF2588" s="12"/>
      <c r="MQG2588" s="12"/>
      <c r="MQH2588" s="12"/>
      <c r="MQI2588" s="12"/>
      <c r="MQJ2588" s="12"/>
      <c r="MQK2588" s="12"/>
      <c r="MQL2588" s="12"/>
      <c r="MQM2588" s="12"/>
      <c r="MQN2588" s="12"/>
      <c r="MQO2588" s="12"/>
      <c r="MQP2588" s="12"/>
      <c r="MQQ2588" s="12"/>
      <c r="MQR2588" s="12"/>
      <c r="MQS2588" s="12"/>
      <c r="MQT2588" s="12"/>
      <c r="MQU2588" s="12"/>
      <c r="MQV2588" s="12"/>
      <c r="MQW2588" s="12"/>
      <c r="MQX2588" s="12"/>
      <c r="MQY2588" s="12"/>
      <c r="MQZ2588" s="12"/>
      <c r="MRA2588" s="12"/>
      <c r="MRB2588" s="12"/>
      <c r="MRC2588" s="12"/>
      <c r="MRD2588" s="12"/>
      <c r="MRE2588" s="12"/>
      <c r="MRF2588" s="12"/>
      <c r="MRG2588" s="12"/>
      <c r="MRH2588" s="12"/>
      <c r="MRI2588" s="12"/>
      <c r="MRJ2588" s="12"/>
      <c r="MRK2588" s="12"/>
      <c r="MRL2588" s="12"/>
      <c r="MRM2588" s="12"/>
      <c r="MRN2588" s="12"/>
      <c r="MRO2588" s="12"/>
      <c r="MRP2588" s="12"/>
      <c r="MRQ2588" s="12"/>
      <c r="MRR2588" s="12"/>
      <c r="MRS2588" s="12"/>
      <c r="MRT2588" s="12"/>
      <c r="MRU2588" s="12"/>
      <c r="MRV2588" s="12"/>
      <c r="MRW2588" s="12"/>
      <c r="MRX2588" s="12"/>
      <c r="MRY2588" s="12"/>
      <c r="MRZ2588" s="12"/>
      <c r="MSA2588" s="12"/>
      <c r="MSB2588" s="12"/>
      <c r="MSC2588" s="12"/>
      <c r="MSD2588" s="12"/>
      <c r="MSE2588" s="12"/>
      <c r="MSF2588" s="12"/>
      <c r="MSG2588" s="12"/>
      <c r="MSH2588" s="12"/>
      <c r="MSI2588" s="12"/>
      <c r="MSJ2588" s="12"/>
      <c r="MSK2588" s="12"/>
      <c r="MSL2588" s="12"/>
      <c r="MSM2588" s="12"/>
      <c r="MSN2588" s="12"/>
      <c r="MSO2588" s="12"/>
      <c r="MSP2588" s="12"/>
      <c r="MSQ2588" s="12"/>
      <c r="MSR2588" s="12"/>
      <c r="MSS2588" s="12"/>
      <c r="MST2588" s="12"/>
      <c r="MSU2588" s="12"/>
      <c r="MSV2588" s="12"/>
      <c r="MSW2588" s="12"/>
      <c r="MSX2588" s="12"/>
      <c r="MSY2588" s="12"/>
      <c r="MSZ2588" s="12"/>
      <c r="MTA2588" s="12"/>
      <c r="MTB2588" s="12"/>
      <c r="MTC2588" s="12"/>
      <c r="MTD2588" s="12"/>
      <c r="MTE2588" s="12"/>
      <c r="MTF2588" s="12"/>
      <c r="MTG2588" s="12"/>
      <c r="MTH2588" s="12"/>
      <c r="MTI2588" s="12"/>
      <c r="MTJ2588" s="12"/>
      <c r="MTK2588" s="12"/>
      <c r="MTL2588" s="12"/>
      <c r="MTM2588" s="12"/>
      <c r="MTN2588" s="12"/>
      <c r="MTO2588" s="12"/>
      <c r="MTP2588" s="12"/>
      <c r="MTQ2588" s="12"/>
      <c r="MTR2588" s="12"/>
      <c r="MTS2588" s="12"/>
      <c r="MTT2588" s="12"/>
      <c r="MTU2588" s="12"/>
      <c r="MTV2588" s="12"/>
      <c r="MTW2588" s="12"/>
      <c r="MTX2588" s="12"/>
      <c r="MTY2588" s="12"/>
      <c r="MTZ2588" s="12"/>
      <c r="MUA2588" s="12"/>
      <c r="MUB2588" s="12"/>
      <c r="MUC2588" s="12"/>
      <c r="MUD2588" s="12"/>
      <c r="MUE2588" s="12"/>
      <c r="MUF2588" s="12"/>
      <c r="MUG2588" s="12"/>
      <c r="MUH2588" s="12"/>
      <c r="MUI2588" s="12"/>
      <c r="MUJ2588" s="12"/>
      <c r="MUK2588" s="12"/>
      <c r="MUL2588" s="12"/>
      <c r="MUM2588" s="12"/>
      <c r="MUN2588" s="12"/>
      <c r="MUO2588" s="12"/>
      <c r="MUP2588" s="12"/>
      <c r="MUQ2588" s="12"/>
      <c r="MUR2588" s="12"/>
      <c r="MUS2588" s="12"/>
      <c r="MUT2588" s="12"/>
      <c r="MUU2588" s="12"/>
      <c r="MUV2588" s="12"/>
      <c r="MUW2588" s="12"/>
      <c r="MUX2588" s="12"/>
      <c r="MUY2588" s="12"/>
      <c r="MUZ2588" s="12"/>
      <c r="MVA2588" s="12"/>
      <c r="MVB2588" s="12"/>
      <c r="MVC2588" s="12"/>
      <c r="MVD2588" s="12"/>
      <c r="MVE2588" s="12"/>
      <c r="MVF2588" s="12"/>
      <c r="MVG2588" s="12"/>
      <c r="MVH2588" s="12"/>
      <c r="MVI2588" s="12"/>
      <c r="MVJ2588" s="12"/>
      <c r="MVK2588" s="12"/>
      <c r="MVL2588" s="12"/>
      <c r="MVM2588" s="12"/>
      <c r="MVN2588" s="12"/>
      <c r="MVO2588" s="12"/>
      <c r="MVP2588" s="12"/>
      <c r="MVQ2588" s="12"/>
      <c r="MVR2588" s="12"/>
      <c r="MVS2588" s="12"/>
      <c r="MVT2588" s="12"/>
      <c r="MVU2588" s="12"/>
      <c r="MVV2588" s="12"/>
      <c r="MVW2588" s="12"/>
      <c r="MVX2588" s="12"/>
      <c r="MVY2588" s="12"/>
      <c r="MVZ2588" s="12"/>
      <c r="MWA2588" s="12"/>
      <c r="MWB2588" s="12"/>
      <c r="MWC2588" s="12"/>
      <c r="MWD2588" s="12"/>
      <c r="MWE2588" s="12"/>
      <c r="MWF2588" s="12"/>
      <c r="MWG2588" s="12"/>
      <c r="MWH2588" s="12"/>
      <c r="MWI2588" s="12"/>
      <c r="MWJ2588" s="12"/>
      <c r="MWK2588" s="12"/>
      <c r="MWL2588" s="12"/>
      <c r="MWM2588" s="12"/>
      <c r="MWN2588" s="12"/>
      <c r="MWO2588" s="12"/>
      <c r="MWP2588" s="12"/>
      <c r="MWQ2588" s="12"/>
      <c r="MWR2588" s="12"/>
      <c r="MWS2588" s="12"/>
      <c r="MWT2588" s="12"/>
      <c r="MWU2588" s="12"/>
      <c r="MWV2588" s="12"/>
      <c r="MWW2588" s="12"/>
      <c r="MWX2588" s="12"/>
      <c r="MWY2588" s="12"/>
      <c r="MWZ2588" s="12"/>
      <c r="MXA2588" s="12"/>
      <c r="MXB2588" s="12"/>
      <c r="MXC2588" s="12"/>
      <c r="MXD2588" s="12"/>
      <c r="MXE2588" s="12"/>
      <c r="MXF2588" s="12"/>
      <c r="MXG2588" s="12"/>
      <c r="MXH2588" s="12"/>
      <c r="MXI2588" s="12"/>
      <c r="MXJ2588" s="12"/>
      <c r="MXK2588" s="12"/>
      <c r="MXL2588" s="12"/>
      <c r="MXM2588" s="12"/>
      <c r="MXN2588" s="12"/>
      <c r="MXO2588" s="12"/>
      <c r="MXP2588" s="12"/>
      <c r="MXQ2588" s="12"/>
      <c r="MXR2588" s="12"/>
      <c r="MXS2588" s="12"/>
      <c r="MXT2588" s="12"/>
      <c r="MXU2588" s="12"/>
      <c r="MXV2588" s="12"/>
      <c r="MXW2588" s="12"/>
      <c r="MXX2588" s="12"/>
      <c r="MXY2588" s="12"/>
      <c r="MXZ2588" s="12"/>
      <c r="MYA2588" s="12"/>
      <c r="MYB2588" s="12"/>
      <c r="MYC2588" s="12"/>
      <c r="MYD2588" s="12"/>
      <c r="MYE2588" s="12"/>
      <c r="MYF2588" s="12"/>
      <c r="MYG2588" s="12"/>
      <c r="MYH2588" s="12"/>
      <c r="MYI2588" s="12"/>
      <c r="MYJ2588" s="12"/>
      <c r="MYK2588" s="12"/>
      <c r="MYL2588" s="12"/>
      <c r="MYM2588" s="12"/>
      <c r="MYN2588" s="12"/>
      <c r="MYO2588" s="12"/>
      <c r="MYP2588" s="12"/>
      <c r="MYQ2588" s="12"/>
      <c r="MYR2588" s="12"/>
      <c r="MYS2588" s="12"/>
      <c r="MYT2588" s="12"/>
      <c r="MYU2588" s="12"/>
      <c r="MYV2588" s="12"/>
      <c r="MYW2588" s="12"/>
      <c r="MYX2588" s="12"/>
      <c r="MYY2588" s="12"/>
      <c r="MYZ2588" s="12"/>
      <c r="MZA2588" s="12"/>
      <c r="MZB2588" s="12"/>
      <c r="MZC2588" s="12"/>
      <c r="MZD2588" s="12"/>
      <c r="MZE2588" s="12"/>
      <c r="MZF2588" s="12"/>
      <c r="MZG2588" s="12"/>
      <c r="MZH2588" s="12"/>
      <c r="MZI2588" s="12"/>
      <c r="MZJ2588" s="12"/>
      <c r="MZK2588" s="12"/>
      <c r="MZL2588" s="12"/>
      <c r="MZM2588" s="12"/>
      <c r="MZN2588" s="12"/>
      <c r="MZO2588" s="12"/>
      <c r="MZP2588" s="12"/>
      <c r="MZQ2588" s="12"/>
      <c r="MZR2588" s="12"/>
      <c r="MZS2588" s="12"/>
      <c r="MZT2588" s="12"/>
      <c r="MZU2588" s="12"/>
      <c r="MZV2588" s="12"/>
      <c r="MZW2588" s="12"/>
      <c r="MZX2588" s="12"/>
      <c r="MZY2588" s="12"/>
      <c r="MZZ2588" s="12"/>
      <c r="NAA2588" s="12"/>
      <c r="NAB2588" s="12"/>
      <c r="NAC2588" s="12"/>
      <c r="NAD2588" s="12"/>
      <c r="NAE2588" s="12"/>
      <c r="NAF2588" s="12"/>
      <c r="NAG2588" s="12"/>
      <c r="NAH2588" s="12"/>
      <c r="NAI2588" s="12"/>
      <c r="NAJ2588" s="12"/>
      <c r="NAK2588" s="12"/>
      <c r="NAL2588" s="12"/>
      <c r="NAM2588" s="12"/>
      <c r="NAN2588" s="12"/>
      <c r="NAO2588" s="12"/>
      <c r="NAP2588" s="12"/>
      <c r="NAQ2588" s="12"/>
      <c r="NAR2588" s="12"/>
      <c r="NAS2588" s="12"/>
      <c r="NAT2588" s="12"/>
      <c r="NAU2588" s="12"/>
      <c r="NAV2588" s="12"/>
      <c r="NAW2588" s="12"/>
      <c r="NAX2588" s="12"/>
      <c r="NAY2588" s="12"/>
      <c r="NAZ2588" s="12"/>
      <c r="NBA2588" s="12"/>
      <c r="NBB2588" s="12"/>
      <c r="NBC2588" s="12"/>
      <c r="NBD2588" s="12"/>
      <c r="NBE2588" s="12"/>
      <c r="NBF2588" s="12"/>
      <c r="NBG2588" s="12"/>
      <c r="NBH2588" s="12"/>
      <c r="NBI2588" s="12"/>
      <c r="NBJ2588" s="12"/>
      <c r="NBK2588" s="12"/>
      <c r="NBL2588" s="12"/>
      <c r="NBM2588" s="12"/>
      <c r="NBN2588" s="12"/>
      <c r="NBO2588" s="12"/>
      <c r="NBP2588" s="12"/>
      <c r="NBQ2588" s="12"/>
      <c r="NBR2588" s="12"/>
      <c r="NBS2588" s="12"/>
      <c r="NBT2588" s="12"/>
      <c r="NBU2588" s="12"/>
      <c r="NBV2588" s="12"/>
      <c r="NBW2588" s="12"/>
      <c r="NBX2588" s="12"/>
      <c r="NBY2588" s="12"/>
      <c r="NBZ2588" s="12"/>
      <c r="NCA2588" s="12"/>
      <c r="NCB2588" s="12"/>
      <c r="NCC2588" s="12"/>
      <c r="NCD2588" s="12"/>
      <c r="NCE2588" s="12"/>
      <c r="NCF2588" s="12"/>
      <c r="NCG2588" s="12"/>
      <c r="NCH2588" s="12"/>
      <c r="NCI2588" s="12"/>
      <c r="NCJ2588" s="12"/>
      <c r="NCK2588" s="12"/>
      <c r="NCL2588" s="12"/>
      <c r="NCM2588" s="12"/>
      <c r="NCN2588" s="12"/>
      <c r="NCO2588" s="12"/>
      <c r="NCP2588" s="12"/>
      <c r="NCQ2588" s="12"/>
      <c r="NCR2588" s="12"/>
      <c r="NCS2588" s="12"/>
      <c r="NCT2588" s="12"/>
      <c r="NCU2588" s="12"/>
      <c r="NCV2588" s="12"/>
      <c r="NCW2588" s="12"/>
      <c r="NCX2588" s="12"/>
      <c r="NCY2588" s="12"/>
      <c r="NCZ2588" s="12"/>
      <c r="NDA2588" s="12"/>
      <c r="NDB2588" s="12"/>
      <c r="NDC2588" s="12"/>
      <c r="NDD2588" s="12"/>
      <c r="NDE2588" s="12"/>
      <c r="NDF2588" s="12"/>
      <c r="NDG2588" s="12"/>
      <c r="NDH2588" s="12"/>
      <c r="NDI2588" s="12"/>
      <c r="NDJ2588" s="12"/>
      <c r="NDK2588" s="12"/>
      <c r="NDL2588" s="12"/>
      <c r="NDM2588" s="12"/>
      <c r="NDN2588" s="12"/>
      <c r="NDO2588" s="12"/>
      <c r="NDP2588" s="12"/>
      <c r="NDQ2588" s="12"/>
      <c r="NDR2588" s="12"/>
      <c r="NDS2588" s="12"/>
      <c r="NDT2588" s="12"/>
      <c r="NDU2588" s="12"/>
      <c r="NDV2588" s="12"/>
      <c r="NDW2588" s="12"/>
      <c r="NDX2588" s="12"/>
      <c r="NDY2588" s="12"/>
      <c r="NDZ2588" s="12"/>
      <c r="NEA2588" s="12"/>
      <c r="NEB2588" s="12"/>
      <c r="NEC2588" s="12"/>
      <c r="NED2588" s="12"/>
      <c r="NEE2588" s="12"/>
      <c r="NEF2588" s="12"/>
      <c r="NEG2588" s="12"/>
      <c r="NEH2588" s="12"/>
      <c r="NEI2588" s="12"/>
      <c r="NEJ2588" s="12"/>
      <c r="NEK2588" s="12"/>
      <c r="NEL2588" s="12"/>
      <c r="NEM2588" s="12"/>
      <c r="NEN2588" s="12"/>
      <c r="NEO2588" s="12"/>
      <c r="NEP2588" s="12"/>
      <c r="NEQ2588" s="12"/>
      <c r="NER2588" s="12"/>
      <c r="NES2588" s="12"/>
      <c r="NET2588" s="12"/>
      <c r="NEU2588" s="12"/>
      <c r="NEV2588" s="12"/>
      <c r="NEW2588" s="12"/>
      <c r="NEX2588" s="12"/>
      <c r="NEY2588" s="12"/>
      <c r="NEZ2588" s="12"/>
      <c r="NFA2588" s="12"/>
      <c r="NFB2588" s="12"/>
      <c r="NFC2588" s="12"/>
      <c r="NFD2588" s="12"/>
      <c r="NFE2588" s="12"/>
      <c r="NFF2588" s="12"/>
      <c r="NFG2588" s="12"/>
      <c r="NFH2588" s="12"/>
      <c r="NFI2588" s="12"/>
      <c r="NFJ2588" s="12"/>
      <c r="NFK2588" s="12"/>
      <c r="NFL2588" s="12"/>
      <c r="NFM2588" s="12"/>
      <c r="NFN2588" s="12"/>
      <c r="NFO2588" s="12"/>
      <c r="NFP2588" s="12"/>
      <c r="NFQ2588" s="12"/>
      <c r="NFR2588" s="12"/>
      <c r="NFS2588" s="12"/>
      <c r="NFT2588" s="12"/>
      <c r="NFU2588" s="12"/>
      <c r="NFV2588" s="12"/>
      <c r="NFW2588" s="12"/>
      <c r="NFX2588" s="12"/>
      <c r="NFY2588" s="12"/>
      <c r="NFZ2588" s="12"/>
      <c r="NGA2588" s="12"/>
      <c r="NGB2588" s="12"/>
      <c r="NGC2588" s="12"/>
      <c r="NGD2588" s="12"/>
      <c r="NGE2588" s="12"/>
      <c r="NGF2588" s="12"/>
      <c r="NGG2588" s="12"/>
      <c r="NGH2588" s="12"/>
      <c r="NGI2588" s="12"/>
      <c r="NGJ2588" s="12"/>
      <c r="NGK2588" s="12"/>
      <c r="NGL2588" s="12"/>
      <c r="NGM2588" s="12"/>
      <c r="NGN2588" s="12"/>
      <c r="NGO2588" s="12"/>
      <c r="NGP2588" s="12"/>
      <c r="NGQ2588" s="12"/>
      <c r="NGR2588" s="12"/>
      <c r="NGS2588" s="12"/>
      <c r="NGT2588" s="12"/>
      <c r="NGU2588" s="12"/>
      <c r="NGV2588" s="12"/>
      <c r="NGW2588" s="12"/>
      <c r="NGX2588" s="12"/>
      <c r="NGY2588" s="12"/>
      <c r="NGZ2588" s="12"/>
      <c r="NHA2588" s="12"/>
      <c r="NHB2588" s="12"/>
      <c r="NHC2588" s="12"/>
      <c r="NHD2588" s="12"/>
      <c r="NHE2588" s="12"/>
      <c r="NHF2588" s="12"/>
      <c r="NHG2588" s="12"/>
      <c r="NHH2588" s="12"/>
      <c r="NHI2588" s="12"/>
      <c r="NHJ2588" s="12"/>
      <c r="NHK2588" s="12"/>
      <c r="NHL2588" s="12"/>
      <c r="NHM2588" s="12"/>
      <c r="NHN2588" s="12"/>
      <c r="NHO2588" s="12"/>
      <c r="NHP2588" s="12"/>
      <c r="NHQ2588" s="12"/>
      <c r="NHR2588" s="12"/>
      <c r="NHS2588" s="12"/>
      <c r="NHT2588" s="12"/>
      <c r="NHU2588" s="12"/>
      <c r="NHV2588" s="12"/>
      <c r="NHW2588" s="12"/>
      <c r="NHX2588" s="12"/>
      <c r="NHY2588" s="12"/>
      <c r="NHZ2588" s="12"/>
      <c r="NIA2588" s="12"/>
      <c r="NIB2588" s="12"/>
      <c r="NIC2588" s="12"/>
      <c r="NID2588" s="12"/>
      <c r="NIE2588" s="12"/>
      <c r="NIF2588" s="12"/>
      <c r="NIG2588" s="12"/>
      <c r="NIH2588" s="12"/>
      <c r="NII2588" s="12"/>
      <c r="NIJ2588" s="12"/>
      <c r="NIK2588" s="12"/>
      <c r="NIL2588" s="12"/>
      <c r="NIM2588" s="12"/>
      <c r="NIN2588" s="12"/>
      <c r="NIO2588" s="12"/>
      <c r="NIP2588" s="12"/>
      <c r="NIQ2588" s="12"/>
      <c r="NIR2588" s="12"/>
      <c r="NIS2588" s="12"/>
      <c r="NIT2588" s="12"/>
      <c r="NIU2588" s="12"/>
      <c r="NIV2588" s="12"/>
      <c r="NIW2588" s="12"/>
      <c r="NIX2588" s="12"/>
      <c r="NIY2588" s="12"/>
      <c r="NIZ2588" s="12"/>
      <c r="NJA2588" s="12"/>
      <c r="NJB2588" s="12"/>
      <c r="NJC2588" s="12"/>
      <c r="NJD2588" s="12"/>
      <c r="NJE2588" s="12"/>
      <c r="NJF2588" s="12"/>
      <c r="NJG2588" s="12"/>
      <c r="NJH2588" s="12"/>
      <c r="NJI2588" s="12"/>
      <c r="NJJ2588" s="12"/>
      <c r="NJK2588" s="12"/>
      <c r="NJL2588" s="12"/>
      <c r="NJM2588" s="12"/>
      <c r="NJN2588" s="12"/>
      <c r="NJO2588" s="12"/>
      <c r="NJP2588" s="12"/>
      <c r="NJQ2588" s="12"/>
      <c r="NJR2588" s="12"/>
      <c r="NJS2588" s="12"/>
      <c r="NJT2588" s="12"/>
      <c r="NJU2588" s="12"/>
      <c r="NJV2588" s="12"/>
      <c r="NJW2588" s="12"/>
      <c r="NJX2588" s="12"/>
      <c r="NJY2588" s="12"/>
      <c r="NJZ2588" s="12"/>
      <c r="NKA2588" s="12"/>
      <c r="NKB2588" s="12"/>
      <c r="NKC2588" s="12"/>
      <c r="NKD2588" s="12"/>
      <c r="NKE2588" s="12"/>
      <c r="NKF2588" s="12"/>
      <c r="NKG2588" s="12"/>
      <c r="NKH2588" s="12"/>
      <c r="NKI2588" s="12"/>
      <c r="NKJ2588" s="12"/>
      <c r="NKK2588" s="12"/>
      <c r="NKL2588" s="12"/>
      <c r="NKM2588" s="12"/>
      <c r="NKN2588" s="12"/>
      <c r="NKO2588" s="12"/>
      <c r="NKP2588" s="12"/>
      <c r="NKQ2588" s="12"/>
      <c r="NKR2588" s="12"/>
      <c r="NKS2588" s="12"/>
      <c r="NKT2588" s="12"/>
      <c r="NKU2588" s="12"/>
      <c r="NKV2588" s="12"/>
      <c r="NKW2588" s="12"/>
      <c r="NKX2588" s="12"/>
      <c r="NKY2588" s="12"/>
      <c r="NKZ2588" s="12"/>
      <c r="NLA2588" s="12"/>
      <c r="NLB2588" s="12"/>
      <c r="NLC2588" s="12"/>
      <c r="NLD2588" s="12"/>
      <c r="NLE2588" s="12"/>
      <c r="NLF2588" s="12"/>
      <c r="NLG2588" s="12"/>
      <c r="NLH2588" s="12"/>
      <c r="NLI2588" s="12"/>
      <c r="NLJ2588" s="12"/>
      <c r="NLK2588" s="12"/>
      <c r="NLL2588" s="12"/>
      <c r="NLM2588" s="12"/>
      <c r="NLN2588" s="12"/>
      <c r="NLO2588" s="12"/>
      <c r="NLP2588" s="12"/>
      <c r="NLQ2588" s="12"/>
      <c r="NLR2588" s="12"/>
      <c r="NLS2588" s="12"/>
      <c r="NLT2588" s="12"/>
      <c r="NLU2588" s="12"/>
      <c r="NLV2588" s="12"/>
      <c r="NLW2588" s="12"/>
      <c r="NLX2588" s="12"/>
      <c r="NLY2588" s="12"/>
      <c r="NLZ2588" s="12"/>
      <c r="NMA2588" s="12"/>
      <c r="NMB2588" s="12"/>
      <c r="NMC2588" s="12"/>
      <c r="NMD2588" s="12"/>
      <c r="NME2588" s="12"/>
      <c r="NMF2588" s="12"/>
      <c r="NMG2588" s="12"/>
      <c r="NMH2588" s="12"/>
      <c r="NMI2588" s="12"/>
      <c r="NMJ2588" s="12"/>
      <c r="NMK2588" s="12"/>
      <c r="NML2588" s="12"/>
      <c r="NMM2588" s="12"/>
      <c r="NMN2588" s="12"/>
      <c r="NMO2588" s="12"/>
      <c r="NMP2588" s="12"/>
      <c r="NMQ2588" s="12"/>
      <c r="NMR2588" s="12"/>
      <c r="NMS2588" s="12"/>
      <c r="NMT2588" s="12"/>
      <c r="NMU2588" s="12"/>
      <c r="NMV2588" s="12"/>
      <c r="NMW2588" s="12"/>
      <c r="NMX2588" s="12"/>
      <c r="NMY2588" s="12"/>
      <c r="NMZ2588" s="12"/>
      <c r="NNA2588" s="12"/>
      <c r="NNB2588" s="12"/>
      <c r="NNC2588" s="12"/>
      <c r="NND2588" s="12"/>
      <c r="NNE2588" s="12"/>
      <c r="NNF2588" s="12"/>
      <c r="NNG2588" s="12"/>
      <c r="NNH2588" s="12"/>
      <c r="NNI2588" s="12"/>
      <c r="NNJ2588" s="12"/>
      <c r="NNK2588" s="12"/>
      <c r="NNL2588" s="12"/>
      <c r="NNM2588" s="12"/>
      <c r="NNN2588" s="12"/>
      <c r="NNO2588" s="12"/>
      <c r="NNP2588" s="12"/>
      <c r="NNQ2588" s="12"/>
      <c r="NNR2588" s="12"/>
      <c r="NNS2588" s="12"/>
      <c r="NNT2588" s="12"/>
      <c r="NNU2588" s="12"/>
      <c r="NNV2588" s="12"/>
      <c r="NNW2588" s="12"/>
      <c r="NNX2588" s="12"/>
      <c r="NNY2588" s="12"/>
      <c r="NNZ2588" s="12"/>
      <c r="NOA2588" s="12"/>
      <c r="NOB2588" s="12"/>
      <c r="NOC2588" s="12"/>
      <c r="NOD2588" s="12"/>
      <c r="NOE2588" s="12"/>
      <c r="NOF2588" s="12"/>
      <c r="NOG2588" s="12"/>
      <c r="NOH2588" s="12"/>
      <c r="NOI2588" s="12"/>
      <c r="NOJ2588" s="12"/>
      <c r="NOK2588" s="12"/>
      <c r="NOL2588" s="12"/>
      <c r="NOM2588" s="12"/>
      <c r="NON2588" s="12"/>
      <c r="NOO2588" s="12"/>
      <c r="NOP2588" s="12"/>
      <c r="NOQ2588" s="12"/>
      <c r="NOR2588" s="12"/>
      <c r="NOS2588" s="12"/>
      <c r="NOT2588" s="12"/>
      <c r="NOU2588" s="12"/>
      <c r="NOV2588" s="12"/>
      <c r="NOW2588" s="12"/>
      <c r="NOX2588" s="12"/>
      <c r="NOY2588" s="12"/>
      <c r="NOZ2588" s="12"/>
      <c r="NPA2588" s="12"/>
      <c r="NPB2588" s="12"/>
      <c r="NPC2588" s="12"/>
      <c r="NPD2588" s="12"/>
      <c r="NPE2588" s="12"/>
      <c r="NPF2588" s="12"/>
      <c r="NPG2588" s="12"/>
      <c r="NPH2588" s="12"/>
      <c r="NPI2588" s="12"/>
      <c r="NPJ2588" s="12"/>
      <c r="NPK2588" s="12"/>
      <c r="NPL2588" s="12"/>
      <c r="NPM2588" s="12"/>
      <c r="NPN2588" s="12"/>
      <c r="NPO2588" s="12"/>
      <c r="NPP2588" s="12"/>
      <c r="NPQ2588" s="12"/>
      <c r="NPR2588" s="12"/>
      <c r="NPS2588" s="12"/>
      <c r="NPT2588" s="12"/>
      <c r="NPU2588" s="12"/>
      <c r="NPV2588" s="12"/>
      <c r="NPW2588" s="12"/>
      <c r="NPX2588" s="12"/>
      <c r="NPY2588" s="12"/>
      <c r="NPZ2588" s="12"/>
      <c r="NQA2588" s="12"/>
      <c r="NQB2588" s="12"/>
      <c r="NQC2588" s="12"/>
      <c r="NQD2588" s="12"/>
      <c r="NQE2588" s="12"/>
      <c r="NQF2588" s="12"/>
      <c r="NQG2588" s="12"/>
      <c r="NQH2588" s="12"/>
      <c r="NQI2588" s="12"/>
      <c r="NQJ2588" s="12"/>
      <c r="NQK2588" s="12"/>
      <c r="NQL2588" s="12"/>
      <c r="NQM2588" s="12"/>
      <c r="NQN2588" s="12"/>
      <c r="NQO2588" s="12"/>
      <c r="NQP2588" s="12"/>
      <c r="NQQ2588" s="12"/>
      <c r="NQR2588" s="12"/>
      <c r="NQS2588" s="12"/>
      <c r="NQT2588" s="12"/>
      <c r="NQU2588" s="12"/>
      <c r="NQV2588" s="12"/>
      <c r="NQW2588" s="12"/>
      <c r="NQX2588" s="12"/>
      <c r="NQY2588" s="12"/>
      <c r="NQZ2588" s="12"/>
      <c r="NRA2588" s="12"/>
      <c r="NRB2588" s="12"/>
      <c r="NRC2588" s="12"/>
      <c r="NRD2588" s="12"/>
      <c r="NRE2588" s="12"/>
      <c r="NRF2588" s="12"/>
      <c r="NRG2588" s="12"/>
      <c r="NRH2588" s="12"/>
      <c r="NRI2588" s="12"/>
      <c r="NRJ2588" s="12"/>
      <c r="NRK2588" s="12"/>
      <c r="NRL2588" s="12"/>
      <c r="NRM2588" s="12"/>
      <c r="NRN2588" s="12"/>
      <c r="NRO2588" s="12"/>
      <c r="NRP2588" s="12"/>
      <c r="NRQ2588" s="12"/>
      <c r="NRR2588" s="12"/>
      <c r="NRS2588" s="12"/>
      <c r="NRT2588" s="12"/>
      <c r="NRU2588" s="12"/>
      <c r="NRV2588" s="12"/>
      <c r="NRW2588" s="12"/>
      <c r="NRX2588" s="12"/>
      <c r="NRY2588" s="12"/>
      <c r="NRZ2588" s="12"/>
      <c r="NSA2588" s="12"/>
      <c r="NSB2588" s="12"/>
      <c r="NSC2588" s="12"/>
      <c r="NSD2588" s="12"/>
      <c r="NSE2588" s="12"/>
      <c r="NSF2588" s="12"/>
      <c r="NSG2588" s="12"/>
      <c r="NSH2588" s="12"/>
      <c r="NSI2588" s="12"/>
      <c r="NSJ2588" s="12"/>
      <c r="NSK2588" s="12"/>
      <c r="NSL2588" s="12"/>
      <c r="NSM2588" s="12"/>
      <c r="NSN2588" s="12"/>
      <c r="NSO2588" s="12"/>
      <c r="NSP2588" s="12"/>
      <c r="NSQ2588" s="12"/>
      <c r="NSR2588" s="12"/>
      <c r="NSS2588" s="12"/>
      <c r="NST2588" s="12"/>
      <c r="NSU2588" s="12"/>
      <c r="NSV2588" s="12"/>
      <c r="NSW2588" s="12"/>
      <c r="NSX2588" s="12"/>
      <c r="NSY2588" s="12"/>
      <c r="NSZ2588" s="12"/>
      <c r="NTA2588" s="12"/>
      <c r="NTB2588" s="12"/>
      <c r="NTC2588" s="12"/>
      <c r="NTD2588" s="12"/>
      <c r="NTE2588" s="12"/>
      <c r="NTF2588" s="12"/>
      <c r="NTG2588" s="12"/>
      <c r="NTH2588" s="12"/>
      <c r="NTI2588" s="12"/>
      <c r="NTJ2588" s="12"/>
      <c r="NTK2588" s="12"/>
      <c r="NTL2588" s="12"/>
      <c r="NTM2588" s="12"/>
      <c r="NTN2588" s="12"/>
      <c r="NTO2588" s="12"/>
      <c r="NTP2588" s="12"/>
      <c r="NTQ2588" s="12"/>
      <c r="NTR2588" s="12"/>
      <c r="NTS2588" s="12"/>
      <c r="NTT2588" s="12"/>
      <c r="NTU2588" s="12"/>
      <c r="NTV2588" s="12"/>
      <c r="NTW2588" s="12"/>
      <c r="NTX2588" s="12"/>
      <c r="NTY2588" s="12"/>
      <c r="NTZ2588" s="12"/>
      <c r="NUA2588" s="12"/>
      <c r="NUB2588" s="12"/>
      <c r="NUC2588" s="12"/>
      <c r="NUD2588" s="12"/>
      <c r="NUE2588" s="12"/>
      <c r="NUF2588" s="12"/>
      <c r="NUG2588" s="12"/>
      <c r="NUH2588" s="12"/>
      <c r="NUI2588" s="12"/>
      <c r="NUJ2588" s="12"/>
      <c r="NUK2588" s="12"/>
      <c r="NUL2588" s="12"/>
      <c r="NUM2588" s="12"/>
      <c r="NUN2588" s="12"/>
      <c r="NUO2588" s="12"/>
      <c r="NUP2588" s="12"/>
      <c r="NUQ2588" s="12"/>
      <c r="NUR2588" s="12"/>
      <c r="NUS2588" s="12"/>
      <c r="NUT2588" s="12"/>
      <c r="NUU2588" s="12"/>
      <c r="NUV2588" s="12"/>
      <c r="NUW2588" s="12"/>
      <c r="NUX2588" s="12"/>
      <c r="NUY2588" s="12"/>
      <c r="NUZ2588" s="12"/>
      <c r="NVA2588" s="12"/>
      <c r="NVB2588" s="12"/>
      <c r="NVC2588" s="12"/>
      <c r="NVD2588" s="12"/>
      <c r="NVE2588" s="12"/>
      <c r="NVF2588" s="12"/>
      <c r="NVG2588" s="12"/>
      <c r="NVH2588" s="12"/>
      <c r="NVI2588" s="12"/>
      <c r="NVJ2588" s="12"/>
      <c r="NVK2588" s="12"/>
      <c r="NVL2588" s="12"/>
      <c r="NVM2588" s="12"/>
      <c r="NVN2588" s="12"/>
      <c r="NVO2588" s="12"/>
      <c r="NVP2588" s="12"/>
      <c r="NVQ2588" s="12"/>
      <c r="NVR2588" s="12"/>
      <c r="NVS2588" s="12"/>
      <c r="NVT2588" s="12"/>
      <c r="NVU2588" s="12"/>
      <c r="NVV2588" s="12"/>
      <c r="NVW2588" s="12"/>
      <c r="NVX2588" s="12"/>
      <c r="NVY2588" s="12"/>
      <c r="NVZ2588" s="12"/>
      <c r="NWA2588" s="12"/>
      <c r="NWB2588" s="12"/>
      <c r="NWC2588" s="12"/>
      <c r="NWD2588" s="12"/>
      <c r="NWE2588" s="12"/>
      <c r="NWF2588" s="12"/>
      <c r="NWG2588" s="12"/>
      <c r="NWH2588" s="12"/>
      <c r="NWI2588" s="12"/>
      <c r="NWJ2588" s="12"/>
      <c r="NWK2588" s="12"/>
      <c r="NWL2588" s="12"/>
      <c r="NWM2588" s="12"/>
      <c r="NWN2588" s="12"/>
      <c r="NWO2588" s="12"/>
      <c r="NWP2588" s="12"/>
      <c r="NWQ2588" s="12"/>
      <c r="NWR2588" s="12"/>
      <c r="NWS2588" s="12"/>
      <c r="NWT2588" s="12"/>
      <c r="NWU2588" s="12"/>
      <c r="NWV2588" s="12"/>
      <c r="NWW2588" s="12"/>
      <c r="NWX2588" s="12"/>
      <c r="NWY2588" s="12"/>
      <c r="NWZ2588" s="12"/>
      <c r="NXA2588" s="12"/>
      <c r="NXB2588" s="12"/>
      <c r="NXC2588" s="12"/>
      <c r="NXD2588" s="12"/>
      <c r="NXE2588" s="12"/>
      <c r="NXF2588" s="12"/>
      <c r="NXG2588" s="12"/>
      <c r="NXH2588" s="12"/>
      <c r="NXI2588" s="12"/>
      <c r="NXJ2588" s="12"/>
      <c r="NXK2588" s="12"/>
      <c r="NXL2588" s="12"/>
      <c r="NXM2588" s="12"/>
      <c r="NXN2588" s="12"/>
      <c r="NXO2588" s="12"/>
      <c r="NXP2588" s="12"/>
      <c r="NXQ2588" s="12"/>
      <c r="NXR2588" s="12"/>
      <c r="NXS2588" s="12"/>
      <c r="NXT2588" s="12"/>
      <c r="NXU2588" s="12"/>
      <c r="NXV2588" s="12"/>
      <c r="NXW2588" s="12"/>
      <c r="NXX2588" s="12"/>
      <c r="NXY2588" s="12"/>
      <c r="NXZ2588" s="12"/>
      <c r="NYA2588" s="12"/>
      <c r="NYB2588" s="12"/>
      <c r="NYC2588" s="12"/>
      <c r="NYD2588" s="12"/>
      <c r="NYE2588" s="12"/>
      <c r="NYF2588" s="12"/>
      <c r="NYG2588" s="12"/>
      <c r="NYH2588" s="12"/>
      <c r="NYI2588" s="12"/>
      <c r="NYJ2588" s="12"/>
      <c r="NYK2588" s="12"/>
      <c r="NYL2588" s="12"/>
      <c r="NYM2588" s="12"/>
      <c r="NYN2588" s="12"/>
      <c r="NYO2588" s="12"/>
      <c r="NYP2588" s="12"/>
      <c r="NYQ2588" s="12"/>
      <c r="NYR2588" s="12"/>
      <c r="NYS2588" s="12"/>
      <c r="NYT2588" s="12"/>
      <c r="NYU2588" s="12"/>
      <c r="NYV2588" s="12"/>
      <c r="NYW2588" s="12"/>
      <c r="NYX2588" s="12"/>
      <c r="NYY2588" s="12"/>
      <c r="NYZ2588" s="12"/>
      <c r="NZA2588" s="12"/>
      <c r="NZB2588" s="12"/>
      <c r="NZC2588" s="12"/>
      <c r="NZD2588" s="12"/>
      <c r="NZE2588" s="12"/>
      <c r="NZF2588" s="12"/>
      <c r="NZG2588" s="12"/>
      <c r="NZH2588" s="12"/>
      <c r="NZI2588" s="12"/>
      <c r="NZJ2588" s="12"/>
      <c r="NZK2588" s="12"/>
      <c r="NZL2588" s="12"/>
      <c r="NZM2588" s="12"/>
      <c r="NZN2588" s="12"/>
      <c r="NZO2588" s="12"/>
      <c r="NZP2588" s="12"/>
      <c r="NZQ2588" s="12"/>
      <c r="NZR2588" s="12"/>
      <c r="NZS2588" s="12"/>
      <c r="NZT2588" s="12"/>
      <c r="NZU2588" s="12"/>
      <c r="NZV2588" s="12"/>
      <c r="NZW2588" s="12"/>
      <c r="NZX2588" s="12"/>
      <c r="NZY2588" s="12"/>
      <c r="NZZ2588" s="12"/>
      <c r="OAA2588" s="12"/>
      <c r="OAB2588" s="12"/>
      <c r="OAC2588" s="12"/>
      <c r="OAD2588" s="12"/>
      <c r="OAE2588" s="12"/>
      <c r="OAF2588" s="12"/>
      <c r="OAG2588" s="12"/>
      <c r="OAH2588" s="12"/>
      <c r="OAI2588" s="12"/>
      <c r="OAJ2588" s="12"/>
      <c r="OAK2588" s="12"/>
      <c r="OAL2588" s="12"/>
      <c r="OAM2588" s="12"/>
      <c r="OAN2588" s="12"/>
      <c r="OAO2588" s="12"/>
      <c r="OAP2588" s="12"/>
      <c r="OAQ2588" s="12"/>
      <c r="OAR2588" s="12"/>
      <c r="OAS2588" s="12"/>
      <c r="OAT2588" s="12"/>
      <c r="OAU2588" s="12"/>
      <c r="OAV2588" s="12"/>
      <c r="OAW2588" s="12"/>
      <c r="OAX2588" s="12"/>
      <c r="OAY2588" s="12"/>
      <c r="OAZ2588" s="12"/>
      <c r="OBA2588" s="12"/>
      <c r="OBB2588" s="12"/>
      <c r="OBC2588" s="12"/>
      <c r="OBD2588" s="12"/>
      <c r="OBE2588" s="12"/>
      <c r="OBF2588" s="12"/>
      <c r="OBG2588" s="12"/>
      <c r="OBH2588" s="12"/>
      <c r="OBI2588" s="12"/>
      <c r="OBJ2588" s="12"/>
      <c r="OBK2588" s="12"/>
      <c r="OBL2588" s="12"/>
      <c r="OBM2588" s="12"/>
      <c r="OBN2588" s="12"/>
      <c r="OBO2588" s="12"/>
      <c r="OBP2588" s="12"/>
      <c r="OBQ2588" s="12"/>
      <c r="OBR2588" s="12"/>
      <c r="OBS2588" s="12"/>
      <c r="OBT2588" s="12"/>
      <c r="OBU2588" s="12"/>
      <c r="OBV2588" s="12"/>
      <c r="OBW2588" s="12"/>
      <c r="OBX2588" s="12"/>
      <c r="OBY2588" s="12"/>
      <c r="OBZ2588" s="12"/>
      <c r="OCA2588" s="12"/>
      <c r="OCB2588" s="12"/>
      <c r="OCC2588" s="12"/>
      <c r="OCD2588" s="12"/>
      <c r="OCE2588" s="12"/>
      <c r="OCF2588" s="12"/>
      <c r="OCG2588" s="12"/>
      <c r="OCH2588" s="12"/>
      <c r="OCI2588" s="12"/>
      <c r="OCJ2588" s="12"/>
      <c r="OCK2588" s="12"/>
      <c r="OCL2588" s="12"/>
      <c r="OCM2588" s="12"/>
      <c r="OCN2588" s="12"/>
      <c r="OCO2588" s="12"/>
      <c r="OCP2588" s="12"/>
      <c r="OCQ2588" s="12"/>
      <c r="OCR2588" s="12"/>
      <c r="OCS2588" s="12"/>
      <c r="OCT2588" s="12"/>
      <c r="OCU2588" s="12"/>
      <c r="OCV2588" s="12"/>
      <c r="OCW2588" s="12"/>
      <c r="OCX2588" s="12"/>
      <c r="OCY2588" s="12"/>
      <c r="OCZ2588" s="12"/>
      <c r="ODA2588" s="12"/>
      <c r="ODB2588" s="12"/>
      <c r="ODC2588" s="12"/>
      <c r="ODD2588" s="12"/>
      <c r="ODE2588" s="12"/>
      <c r="ODF2588" s="12"/>
      <c r="ODG2588" s="12"/>
      <c r="ODH2588" s="12"/>
      <c r="ODI2588" s="12"/>
      <c r="ODJ2588" s="12"/>
      <c r="ODK2588" s="12"/>
      <c r="ODL2588" s="12"/>
      <c r="ODM2588" s="12"/>
      <c r="ODN2588" s="12"/>
      <c r="ODO2588" s="12"/>
      <c r="ODP2588" s="12"/>
      <c r="ODQ2588" s="12"/>
      <c r="ODR2588" s="12"/>
      <c r="ODS2588" s="12"/>
      <c r="ODT2588" s="12"/>
      <c r="ODU2588" s="12"/>
      <c r="ODV2588" s="12"/>
      <c r="ODW2588" s="12"/>
      <c r="ODX2588" s="12"/>
      <c r="ODY2588" s="12"/>
      <c r="ODZ2588" s="12"/>
      <c r="OEA2588" s="12"/>
      <c r="OEB2588" s="12"/>
      <c r="OEC2588" s="12"/>
      <c r="OED2588" s="12"/>
      <c r="OEE2588" s="12"/>
      <c r="OEF2588" s="12"/>
      <c r="OEG2588" s="12"/>
      <c r="OEH2588" s="12"/>
      <c r="OEI2588" s="12"/>
      <c r="OEJ2588" s="12"/>
      <c r="OEK2588" s="12"/>
      <c r="OEL2588" s="12"/>
      <c r="OEM2588" s="12"/>
      <c r="OEN2588" s="12"/>
      <c r="OEO2588" s="12"/>
      <c r="OEP2588" s="12"/>
      <c r="OEQ2588" s="12"/>
      <c r="OER2588" s="12"/>
      <c r="OES2588" s="12"/>
      <c r="OET2588" s="12"/>
      <c r="OEU2588" s="12"/>
      <c r="OEV2588" s="12"/>
      <c r="OEW2588" s="12"/>
      <c r="OEX2588" s="12"/>
      <c r="OEY2588" s="12"/>
      <c r="OEZ2588" s="12"/>
      <c r="OFA2588" s="12"/>
      <c r="OFB2588" s="12"/>
      <c r="OFC2588" s="12"/>
      <c r="OFD2588" s="12"/>
      <c r="OFE2588" s="12"/>
      <c r="OFF2588" s="12"/>
      <c r="OFG2588" s="12"/>
      <c r="OFH2588" s="12"/>
      <c r="OFI2588" s="12"/>
      <c r="OFJ2588" s="12"/>
      <c r="OFK2588" s="12"/>
      <c r="OFL2588" s="12"/>
      <c r="OFM2588" s="12"/>
      <c r="OFN2588" s="12"/>
      <c r="OFO2588" s="12"/>
      <c r="OFP2588" s="12"/>
      <c r="OFQ2588" s="12"/>
      <c r="OFR2588" s="12"/>
      <c r="OFS2588" s="12"/>
      <c r="OFT2588" s="12"/>
      <c r="OFU2588" s="12"/>
      <c r="OFV2588" s="12"/>
      <c r="OFW2588" s="12"/>
      <c r="OFX2588" s="12"/>
      <c r="OFY2588" s="12"/>
      <c r="OFZ2588" s="12"/>
      <c r="OGA2588" s="12"/>
      <c r="OGB2588" s="12"/>
      <c r="OGC2588" s="12"/>
      <c r="OGD2588" s="12"/>
      <c r="OGE2588" s="12"/>
      <c r="OGF2588" s="12"/>
      <c r="OGG2588" s="12"/>
      <c r="OGH2588" s="12"/>
      <c r="OGI2588" s="12"/>
      <c r="OGJ2588" s="12"/>
      <c r="OGK2588" s="12"/>
      <c r="OGL2588" s="12"/>
      <c r="OGM2588" s="12"/>
      <c r="OGN2588" s="12"/>
      <c r="OGO2588" s="12"/>
      <c r="OGP2588" s="12"/>
      <c r="OGQ2588" s="12"/>
      <c r="OGR2588" s="12"/>
      <c r="OGS2588" s="12"/>
      <c r="OGT2588" s="12"/>
      <c r="OGU2588" s="12"/>
      <c r="OGV2588" s="12"/>
      <c r="OGW2588" s="12"/>
      <c r="OGX2588" s="12"/>
      <c r="OGY2588" s="12"/>
      <c r="OGZ2588" s="12"/>
      <c r="OHA2588" s="12"/>
      <c r="OHB2588" s="12"/>
      <c r="OHC2588" s="12"/>
      <c r="OHD2588" s="12"/>
      <c r="OHE2588" s="12"/>
      <c r="OHF2588" s="12"/>
      <c r="OHG2588" s="12"/>
      <c r="OHH2588" s="12"/>
      <c r="OHI2588" s="12"/>
      <c r="OHJ2588" s="12"/>
      <c r="OHK2588" s="12"/>
      <c r="OHL2588" s="12"/>
      <c r="OHM2588" s="12"/>
      <c r="OHN2588" s="12"/>
      <c r="OHO2588" s="12"/>
      <c r="OHP2588" s="12"/>
      <c r="OHQ2588" s="12"/>
      <c r="OHR2588" s="12"/>
      <c r="OHS2588" s="12"/>
      <c r="OHT2588" s="12"/>
      <c r="OHU2588" s="12"/>
      <c r="OHV2588" s="12"/>
      <c r="OHW2588" s="12"/>
      <c r="OHX2588" s="12"/>
      <c r="OHY2588" s="12"/>
      <c r="OHZ2588" s="12"/>
      <c r="OIA2588" s="12"/>
      <c r="OIB2588" s="12"/>
      <c r="OIC2588" s="12"/>
      <c r="OID2588" s="12"/>
      <c r="OIE2588" s="12"/>
      <c r="OIF2588" s="12"/>
      <c r="OIG2588" s="12"/>
      <c r="OIH2588" s="12"/>
      <c r="OII2588" s="12"/>
      <c r="OIJ2588" s="12"/>
      <c r="OIK2588" s="12"/>
      <c r="OIL2588" s="12"/>
      <c r="OIM2588" s="12"/>
      <c r="OIN2588" s="12"/>
      <c r="OIO2588" s="12"/>
      <c r="OIP2588" s="12"/>
      <c r="OIQ2588" s="12"/>
      <c r="OIR2588" s="12"/>
      <c r="OIS2588" s="12"/>
      <c r="OIT2588" s="12"/>
      <c r="OIU2588" s="12"/>
      <c r="OIV2588" s="12"/>
      <c r="OIW2588" s="12"/>
      <c r="OIX2588" s="12"/>
      <c r="OIY2588" s="12"/>
      <c r="OIZ2588" s="12"/>
      <c r="OJA2588" s="12"/>
      <c r="OJB2588" s="12"/>
      <c r="OJC2588" s="12"/>
      <c r="OJD2588" s="12"/>
      <c r="OJE2588" s="12"/>
      <c r="OJF2588" s="12"/>
      <c r="OJG2588" s="12"/>
      <c r="OJH2588" s="12"/>
      <c r="OJI2588" s="12"/>
      <c r="OJJ2588" s="12"/>
      <c r="OJK2588" s="12"/>
      <c r="OJL2588" s="12"/>
      <c r="OJM2588" s="12"/>
      <c r="OJN2588" s="12"/>
      <c r="OJO2588" s="12"/>
      <c r="OJP2588" s="12"/>
      <c r="OJQ2588" s="12"/>
      <c r="OJR2588" s="12"/>
      <c r="OJS2588" s="12"/>
      <c r="OJT2588" s="12"/>
      <c r="OJU2588" s="12"/>
      <c r="OJV2588" s="12"/>
      <c r="OJW2588" s="12"/>
      <c r="OJX2588" s="12"/>
      <c r="OJY2588" s="12"/>
      <c r="OJZ2588" s="12"/>
      <c r="OKA2588" s="12"/>
      <c r="OKB2588" s="12"/>
      <c r="OKC2588" s="12"/>
      <c r="OKD2588" s="12"/>
      <c r="OKE2588" s="12"/>
      <c r="OKF2588" s="12"/>
      <c r="OKG2588" s="12"/>
      <c r="OKH2588" s="12"/>
      <c r="OKI2588" s="12"/>
      <c r="OKJ2588" s="12"/>
      <c r="OKK2588" s="12"/>
      <c r="OKL2588" s="12"/>
      <c r="OKM2588" s="12"/>
      <c r="OKN2588" s="12"/>
      <c r="OKO2588" s="12"/>
      <c r="OKP2588" s="12"/>
      <c r="OKQ2588" s="12"/>
      <c r="OKR2588" s="12"/>
      <c r="OKS2588" s="12"/>
      <c r="OKT2588" s="12"/>
      <c r="OKU2588" s="12"/>
      <c r="OKV2588" s="12"/>
      <c r="OKW2588" s="12"/>
      <c r="OKX2588" s="12"/>
      <c r="OKY2588" s="12"/>
      <c r="OKZ2588" s="12"/>
      <c r="OLA2588" s="12"/>
      <c r="OLB2588" s="12"/>
      <c r="OLC2588" s="12"/>
      <c r="OLD2588" s="12"/>
      <c r="OLE2588" s="12"/>
      <c r="OLF2588" s="12"/>
      <c r="OLG2588" s="12"/>
      <c r="OLH2588" s="12"/>
      <c r="OLI2588" s="12"/>
      <c r="OLJ2588" s="12"/>
      <c r="OLK2588" s="12"/>
      <c r="OLL2588" s="12"/>
      <c r="OLM2588" s="12"/>
      <c r="OLN2588" s="12"/>
      <c r="OLO2588" s="12"/>
      <c r="OLP2588" s="12"/>
      <c r="OLQ2588" s="12"/>
      <c r="OLR2588" s="12"/>
      <c r="OLS2588" s="12"/>
      <c r="OLT2588" s="12"/>
      <c r="OLU2588" s="12"/>
      <c r="OLV2588" s="12"/>
      <c r="OLW2588" s="12"/>
      <c r="OLX2588" s="12"/>
      <c r="OLY2588" s="12"/>
      <c r="OLZ2588" s="12"/>
      <c r="OMA2588" s="12"/>
      <c r="OMB2588" s="12"/>
      <c r="OMC2588" s="12"/>
      <c r="OMD2588" s="12"/>
      <c r="OME2588" s="12"/>
      <c r="OMF2588" s="12"/>
      <c r="OMG2588" s="12"/>
      <c r="OMH2588" s="12"/>
      <c r="OMI2588" s="12"/>
      <c r="OMJ2588" s="12"/>
      <c r="OMK2588" s="12"/>
      <c r="OML2588" s="12"/>
      <c r="OMM2588" s="12"/>
      <c r="OMN2588" s="12"/>
      <c r="OMO2588" s="12"/>
      <c r="OMP2588" s="12"/>
      <c r="OMQ2588" s="12"/>
      <c r="OMR2588" s="12"/>
      <c r="OMS2588" s="12"/>
      <c r="OMT2588" s="12"/>
      <c r="OMU2588" s="12"/>
      <c r="OMV2588" s="12"/>
      <c r="OMW2588" s="12"/>
      <c r="OMX2588" s="12"/>
      <c r="OMY2588" s="12"/>
      <c r="OMZ2588" s="12"/>
      <c r="ONA2588" s="12"/>
      <c r="ONB2588" s="12"/>
      <c r="ONC2588" s="12"/>
      <c r="OND2588" s="12"/>
      <c r="ONE2588" s="12"/>
      <c r="ONF2588" s="12"/>
      <c r="ONG2588" s="12"/>
      <c r="ONH2588" s="12"/>
      <c r="ONI2588" s="12"/>
      <c r="ONJ2588" s="12"/>
      <c r="ONK2588" s="12"/>
      <c r="ONL2588" s="12"/>
      <c r="ONM2588" s="12"/>
      <c r="ONN2588" s="12"/>
      <c r="ONO2588" s="12"/>
      <c r="ONP2588" s="12"/>
      <c r="ONQ2588" s="12"/>
      <c r="ONR2588" s="12"/>
      <c r="ONS2588" s="12"/>
      <c r="ONT2588" s="12"/>
      <c r="ONU2588" s="12"/>
      <c r="ONV2588" s="12"/>
      <c r="ONW2588" s="12"/>
      <c r="ONX2588" s="12"/>
      <c r="ONY2588" s="12"/>
      <c r="ONZ2588" s="12"/>
      <c r="OOA2588" s="12"/>
      <c r="OOB2588" s="12"/>
      <c r="OOC2588" s="12"/>
      <c r="OOD2588" s="12"/>
      <c r="OOE2588" s="12"/>
      <c r="OOF2588" s="12"/>
      <c r="OOG2588" s="12"/>
      <c r="OOH2588" s="12"/>
      <c r="OOI2588" s="12"/>
      <c r="OOJ2588" s="12"/>
      <c r="OOK2588" s="12"/>
      <c r="OOL2588" s="12"/>
      <c r="OOM2588" s="12"/>
      <c r="OON2588" s="12"/>
      <c r="OOO2588" s="12"/>
      <c r="OOP2588" s="12"/>
      <c r="OOQ2588" s="12"/>
      <c r="OOR2588" s="12"/>
      <c r="OOS2588" s="12"/>
      <c r="OOT2588" s="12"/>
      <c r="OOU2588" s="12"/>
      <c r="OOV2588" s="12"/>
      <c r="OOW2588" s="12"/>
      <c r="OOX2588" s="12"/>
      <c r="OOY2588" s="12"/>
      <c r="OOZ2588" s="12"/>
      <c r="OPA2588" s="12"/>
      <c r="OPB2588" s="12"/>
      <c r="OPC2588" s="12"/>
      <c r="OPD2588" s="12"/>
      <c r="OPE2588" s="12"/>
      <c r="OPF2588" s="12"/>
      <c r="OPG2588" s="12"/>
      <c r="OPH2588" s="12"/>
      <c r="OPI2588" s="12"/>
      <c r="OPJ2588" s="12"/>
      <c r="OPK2588" s="12"/>
      <c r="OPL2588" s="12"/>
      <c r="OPM2588" s="12"/>
      <c r="OPN2588" s="12"/>
      <c r="OPO2588" s="12"/>
      <c r="OPP2588" s="12"/>
      <c r="OPQ2588" s="12"/>
      <c r="OPR2588" s="12"/>
      <c r="OPS2588" s="12"/>
      <c r="OPT2588" s="12"/>
      <c r="OPU2588" s="12"/>
      <c r="OPV2588" s="12"/>
      <c r="OPW2588" s="12"/>
      <c r="OPX2588" s="12"/>
      <c r="OPY2588" s="12"/>
      <c r="OPZ2588" s="12"/>
      <c r="OQA2588" s="12"/>
      <c r="OQB2588" s="12"/>
      <c r="OQC2588" s="12"/>
      <c r="OQD2588" s="12"/>
      <c r="OQE2588" s="12"/>
      <c r="OQF2588" s="12"/>
      <c r="OQG2588" s="12"/>
      <c r="OQH2588" s="12"/>
      <c r="OQI2588" s="12"/>
      <c r="OQJ2588" s="12"/>
      <c r="OQK2588" s="12"/>
      <c r="OQL2588" s="12"/>
      <c r="OQM2588" s="12"/>
      <c r="OQN2588" s="12"/>
      <c r="OQO2588" s="12"/>
      <c r="OQP2588" s="12"/>
      <c r="OQQ2588" s="12"/>
      <c r="OQR2588" s="12"/>
      <c r="OQS2588" s="12"/>
      <c r="OQT2588" s="12"/>
      <c r="OQU2588" s="12"/>
      <c r="OQV2588" s="12"/>
      <c r="OQW2588" s="12"/>
      <c r="OQX2588" s="12"/>
      <c r="OQY2588" s="12"/>
      <c r="OQZ2588" s="12"/>
      <c r="ORA2588" s="12"/>
      <c r="ORB2588" s="12"/>
      <c r="ORC2588" s="12"/>
      <c r="ORD2588" s="12"/>
      <c r="ORE2588" s="12"/>
      <c r="ORF2588" s="12"/>
      <c r="ORG2588" s="12"/>
      <c r="ORH2588" s="12"/>
      <c r="ORI2588" s="12"/>
      <c r="ORJ2588" s="12"/>
      <c r="ORK2588" s="12"/>
      <c r="ORL2588" s="12"/>
      <c r="ORM2588" s="12"/>
      <c r="ORN2588" s="12"/>
      <c r="ORO2588" s="12"/>
      <c r="ORP2588" s="12"/>
      <c r="ORQ2588" s="12"/>
      <c r="ORR2588" s="12"/>
      <c r="ORS2588" s="12"/>
      <c r="ORT2588" s="12"/>
      <c r="ORU2588" s="12"/>
      <c r="ORV2588" s="12"/>
      <c r="ORW2588" s="12"/>
      <c r="ORX2588" s="12"/>
      <c r="ORY2588" s="12"/>
      <c r="ORZ2588" s="12"/>
      <c r="OSA2588" s="12"/>
      <c r="OSB2588" s="12"/>
      <c r="OSC2588" s="12"/>
      <c r="OSD2588" s="12"/>
      <c r="OSE2588" s="12"/>
      <c r="OSF2588" s="12"/>
      <c r="OSG2588" s="12"/>
      <c r="OSH2588" s="12"/>
      <c r="OSI2588" s="12"/>
      <c r="OSJ2588" s="12"/>
      <c r="OSK2588" s="12"/>
      <c r="OSL2588" s="12"/>
      <c r="OSM2588" s="12"/>
      <c r="OSN2588" s="12"/>
      <c r="OSO2588" s="12"/>
      <c r="OSP2588" s="12"/>
      <c r="OSQ2588" s="12"/>
      <c r="OSR2588" s="12"/>
      <c r="OSS2588" s="12"/>
      <c r="OST2588" s="12"/>
      <c r="OSU2588" s="12"/>
      <c r="OSV2588" s="12"/>
      <c r="OSW2588" s="12"/>
      <c r="OSX2588" s="12"/>
      <c r="OSY2588" s="12"/>
      <c r="OSZ2588" s="12"/>
      <c r="OTA2588" s="12"/>
      <c r="OTB2588" s="12"/>
      <c r="OTC2588" s="12"/>
      <c r="OTD2588" s="12"/>
      <c r="OTE2588" s="12"/>
      <c r="OTF2588" s="12"/>
      <c r="OTG2588" s="12"/>
      <c r="OTH2588" s="12"/>
      <c r="OTI2588" s="12"/>
      <c r="OTJ2588" s="12"/>
      <c r="OTK2588" s="12"/>
      <c r="OTL2588" s="12"/>
      <c r="OTM2588" s="12"/>
      <c r="OTN2588" s="12"/>
      <c r="OTO2588" s="12"/>
      <c r="OTP2588" s="12"/>
      <c r="OTQ2588" s="12"/>
      <c r="OTR2588" s="12"/>
      <c r="OTS2588" s="12"/>
      <c r="OTT2588" s="12"/>
      <c r="OTU2588" s="12"/>
      <c r="OTV2588" s="12"/>
      <c r="OTW2588" s="12"/>
      <c r="OTX2588" s="12"/>
      <c r="OTY2588" s="12"/>
      <c r="OTZ2588" s="12"/>
      <c r="OUA2588" s="12"/>
      <c r="OUB2588" s="12"/>
      <c r="OUC2588" s="12"/>
      <c r="OUD2588" s="12"/>
      <c r="OUE2588" s="12"/>
      <c r="OUF2588" s="12"/>
      <c r="OUG2588" s="12"/>
      <c r="OUH2588" s="12"/>
      <c r="OUI2588" s="12"/>
      <c r="OUJ2588" s="12"/>
      <c r="OUK2588" s="12"/>
      <c r="OUL2588" s="12"/>
      <c r="OUM2588" s="12"/>
      <c r="OUN2588" s="12"/>
      <c r="OUO2588" s="12"/>
      <c r="OUP2588" s="12"/>
      <c r="OUQ2588" s="12"/>
      <c r="OUR2588" s="12"/>
      <c r="OUS2588" s="12"/>
      <c r="OUT2588" s="12"/>
      <c r="OUU2588" s="12"/>
      <c r="OUV2588" s="12"/>
      <c r="OUW2588" s="12"/>
      <c r="OUX2588" s="12"/>
      <c r="OUY2588" s="12"/>
      <c r="OUZ2588" s="12"/>
      <c r="OVA2588" s="12"/>
      <c r="OVB2588" s="12"/>
      <c r="OVC2588" s="12"/>
      <c r="OVD2588" s="12"/>
      <c r="OVE2588" s="12"/>
      <c r="OVF2588" s="12"/>
      <c r="OVG2588" s="12"/>
      <c r="OVH2588" s="12"/>
      <c r="OVI2588" s="12"/>
      <c r="OVJ2588" s="12"/>
      <c r="OVK2588" s="12"/>
      <c r="OVL2588" s="12"/>
      <c r="OVM2588" s="12"/>
      <c r="OVN2588" s="12"/>
      <c r="OVO2588" s="12"/>
      <c r="OVP2588" s="12"/>
      <c r="OVQ2588" s="12"/>
      <c r="OVR2588" s="12"/>
      <c r="OVS2588" s="12"/>
      <c r="OVT2588" s="12"/>
      <c r="OVU2588" s="12"/>
      <c r="OVV2588" s="12"/>
      <c r="OVW2588" s="12"/>
      <c r="OVX2588" s="12"/>
      <c r="OVY2588" s="12"/>
      <c r="OVZ2588" s="12"/>
      <c r="OWA2588" s="12"/>
      <c r="OWB2588" s="12"/>
      <c r="OWC2588" s="12"/>
      <c r="OWD2588" s="12"/>
      <c r="OWE2588" s="12"/>
      <c r="OWF2588" s="12"/>
      <c r="OWG2588" s="12"/>
      <c r="OWH2588" s="12"/>
      <c r="OWI2588" s="12"/>
      <c r="OWJ2588" s="12"/>
      <c r="OWK2588" s="12"/>
      <c r="OWL2588" s="12"/>
      <c r="OWM2588" s="12"/>
      <c r="OWN2588" s="12"/>
      <c r="OWO2588" s="12"/>
      <c r="OWP2588" s="12"/>
      <c r="OWQ2588" s="12"/>
      <c r="OWR2588" s="12"/>
      <c r="OWS2588" s="12"/>
      <c r="OWT2588" s="12"/>
      <c r="OWU2588" s="12"/>
      <c r="OWV2588" s="12"/>
      <c r="OWW2588" s="12"/>
      <c r="OWX2588" s="12"/>
      <c r="OWY2588" s="12"/>
      <c r="OWZ2588" s="12"/>
      <c r="OXA2588" s="12"/>
      <c r="OXB2588" s="12"/>
      <c r="OXC2588" s="12"/>
      <c r="OXD2588" s="12"/>
      <c r="OXE2588" s="12"/>
      <c r="OXF2588" s="12"/>
      <c r="OXG2588" s="12"/>
      <c r="OXH2588" s="12"/>
      <c r="OXI2588" s="12"/>
      <c r="OXJ2588" s="12"/>
      <c r="OXK2588" s="12"/>
      <c r="OXL2588" s="12"/>
      <c r="OXM2588" s="12"/>
      <c r="OXN2588" s="12"/>
      <c r="OXO2588" s="12"/>
      <c r="OXP2588" s="12"/>
      <c r="OXQ2588" s="12"/>
      <c r="OXR2588" s="12"/>
      <c r="OXS2588" s="12"/>
      <c r="OXT2588" s="12"/>
      <c r="OXU2588" s="12"/>
      <c r="OXV2588" s="12"/>
      <c r="OXW2588" s="12"/>
      <c r="OXX2588" s="12"/>
      <c r="OXY2588" s="12"/>
      <c r="OXZ2588" s="12"/>
      <c r="OYA2588" s="12"/>
      <c r="OYB2588" s="12"/>
      <c r="OYC2588" s="12"/>
      <c r="OYD2588" s="12"/>
      <c r="OYE2588" s="12"/>
      <c r="OYF2588" s="12"/>
      <c r="OYG2588" s="12"/>
      <c r="OYH2588" s="12"/>
      <c r="OYI2588" s="12"/>
      <c r="OYJ2588" s="12"/>
      <c r="OYK2588" s="12"/>
      <c r="OYL2588" s="12"/>
      <c r="OYM2588" s="12"/>
      <c r="OYN2588" s="12"/>
      <c r="OYO2588" s="12"/>
      <c r="OYP2588" s="12"/>
      <c r="OYQ2588" s="12"/>
      <c r="OYR2588" s="12"/>
      <c r="OYS2588" s="12"/>
      <c r="OYT2588" s="12"/>
      <c r="OYU2588" s="12"/>
      <c r="OYV2588" s="12"/>
      <c r="OYW2588" s="12"/>
      <c r="OYX2588" s="12"/>
      <c r="OYY2588" s="12"/>
      <c r="OYZ2588" s="12"/>
      <c r="OZA2588" s="12"/>
      <c r="OZB2588" s="12"/>
      <c r="OZC2588" s="12"/>
      <c r="OZD2588" s="12"/>
      <c r="OZE2588" s="12"/>
      <c r="OZF2588" s="12"/>
      <c r="OZG2588" s="12"/>
      <c r="OZH2588" s="12"/>
      <c r="OZI2588" s="12"/>
      <c r="OZJ2588" s="12"/>
      <c r="OZK2588" s="12"/>
      <c r="OZL2588" s="12"/>
      <c r="OZM2588" s="12"/>
      <c r="OZN2588" s="12"/>
      <c r="OZO2588" s="12"/>
      <c r="OZP2588" s="12"/>
      <c r="OZQ2588" s="12"/>
      <c r="OZR2588" s="12"/>
      <c r="OZS2588" s="12"/>
      <c r="OZT2588" s="12"/>
      <c r="OZU2588" s="12"/>
      <c r="OZV2588" s="12"/>
      <c r="OZW2588" s="12"/>
      <c r="OZX2588" s="12"/>
      <c r="OZY2588" s="12"/>
      <c r="OZZ2588" s="12"/>
      <c r="PAA2588" s="12"/>
      <c r="PAB2588" s="12"/>
      <c r="PAC2588" s="12"/>
      <c r="PAD2588" s="12"/>
      <c r="PAE2588" s="12"/>
      <c r="PAF2588" s="12"/>
      <c r="PAG2588" s="12"/>
      <c r="PAH2588" s="12"/>
      <c r="PAI2588" s="12"/>
      <c r="PAJ2588" s="12"/>
      <c r="PAK2588" s="12"/>
      <c r="PAL2588" s="12"/>
      <c r="PAM2588" s="12"/>
      <c r="PAN2588" s="12"/>
      <c r="PAO2588" s="12"/>
      <c r="PAP2588" s="12"/>
      <c r="PAQ2588" s="12"/>
      <c r="PAR2588" s="12"/>
      <c r="PAS2588" s="12"/>
      <c r="PAT2588" s="12"/>
      <c r="PAU2588" s="12"/>
      <c r="PAV2588" s="12"/>
      <c r="PAW2588" s="12"/>
      <c r="PAX2588" s="12"/>
      <c r="PAY2588" s="12"/>
      <c r="PAZ2588" s="12"/>
      <c r="PBA2588" s="12"/>
      <c r="PBB2588" s="12"/>
      <c r="PBC2588" s="12"/>
      <c r="PBD2588" s="12"/>
      <c r="PBE2588" s="12"/>
      <c r="PBF2588" s="12"/>
      <c r="PBG2588" s="12"/>
      <c r="PBH2588" s="12"/>
      <c r="PBI2588" s="12"/>
      <c r="PBJ2588" s="12"/>
      <c r="PBK2588" s="12"/>
      <c r="PBL2588" s="12"/>
      <c r="PBM2588" s="12"/>
      <c r="PBN2588" s="12"/>
      <c r="PBO2588" s="12"/>
      <c r="PBP2588" s="12"/>
      <c r="PBQ2588" s="12"/>
      <c r="PBR2588" s="12"/>
      <c r="PBS2588" s="12"/>
      <c r="PBT2588" s="12"/>
      <c r="PBU2588" s="12"/>
      <c r="PBV2588" s="12"/>
      <c r="PBW2588" s="12"/>
      <c r="PBX2588" s="12"/>
      <c r="PBY2588" s="12"/>
      <c r="PBZ2588" s="12"/>
      <c r="PCA2588" s="12"/>
      <c r="PCB2588" s="12"/>
      <c r="PCC2588" s="12"/>
      <c r="PCD2588" s="12"/>
      <c r="PCE2588" s="12"/>
      <c r="PCF2588" s="12"/>
      <c r="PCG2588" s="12"/>
      <c r="PCH2588" s="12"/>
      <c r="PCI2588" s="12"/>
      <c r="PCJ2588" s="12"/>
      <c r="PCK2588" s="12"/>
      <c r="PCL2588" s="12"/>
      <c r="PCM2588" s="12"/>
      <c r="PCN2588" s="12"/>
      <c r="PCO2588" s="12"/>
      <c r="PCP2588" s="12"/>
      <c r="PCQ2588" s="12"/>
      <c r="PCR2588" s="12"/>
      <c r="PCS2588" s="12"/>
      <c r="PCT2588" s="12"/>
      <c r="PCU2588" s="12"/>
      <c r="PCV2588" s="12"/>
      <c r="PCW2588" s="12"/>
      <c r="PCX2588" s="12"/>
      <c r="PCY2588" s="12"/>
      <c r="PCZ2588" s="12"/>
      <c r="PDA2588" s="12"/>
      <c r="PDB2588" s="12"/>
      <c r="PDC2588" s="12"/>
      <c r="PDD2588" s="12"/>
      <c r="PDE2588" s="12"/>
      <c r="PDF2588" s="12"/>
      <c r="PDG2588" s="12"/>
      <c r="PDH2588" s="12"/>
      <c r="PDI2588" s="12"/>
      <c r="PDJ2588" s="12"/>
      <c r="PDK2588" s="12"/>
      <c r="PDL2588" s="12"/>
      <c r="PDM2588" s="12"/>
      <c r="PDN2588" s="12"/>
      <c r="PDO2588" s="12"/>
      <c r="PDP2588" s="12"/>
      <c r="PDQ2588" s="12"/>
      <c r="PDR2588" s="12"/>
      <c r="PDS2588" s="12"/>
      <c r="PDT2588" s="12"/>
      <c r="PDU2588" s="12"/>
      <c r="PDV2588" s="12"/>
      <c r="PDW2588" s="12"/>
      <c r="PDX2588" s="12"/>
      <c r="PDY2588" s="12"/>
      <c r="PDZ2588" s="12"/>
      <c r="PEA2588" s="12"/>
      <c r="PEB2588" s="12"/>
      <c r="PEC2588" s="12"/>
      <c r="PED2588" s="12"/>
      <c r="PEE2588" s="12"/>
      <c r="PEF2588" s="12"/>
      <c r="PEG2588" s="12"/>
      <c r="PEH2588" s="12"/>
      <c r="PEI2588" s="12"/>
      <c r="PEJ2588" s="12"/>
      <c r="PEK2588" s="12"/>
      <c r="PEL2588" s="12"/>
      <c r="PEM2588" s="12"/>
      <c r="PEN2588" s="12"/>
      <c r="PEO2588" s="12"/>
      <c r="PEP2588" s="12"/>
      <c r="PEQ2588" s="12"/>
      <c r="PER2588" s="12"/>
      <c r="PES2588" s="12"/>
      <c r="PET2588" s="12"/>
      <c r="PEU2588" s="12"/>
      <c r="PEV2588" s="12"/>
      <c r="PEW2588" s="12"/>
      <c r="PEX2588" s="12"/>
      <c r="PEY2588" s="12"/>
      <c r="PEZ2588" s="12"/>
      <c r="PFA2588" s="12"/>
      <c r="PFB2588" s="12"/>
      <c r="PFC2588" s="12"/>
      <c r="PFD2588" s="12"/>
      <c r="PFE2588" s="12"/>
      <c r="PFF2588" s="12"/>
      <c r="PFG2588" s="12"/>
      <c r="PFH2588" s="12"/>
      <c r="PFI2588" s="12"/>
      <c r="PFJ2588" s="12"/>
      <c r="PFK2588" s="12"/>
      <c r="PFL2588" s="12"/>
      <c r="PFM2588" s="12"/>
      <c r="PFN2588" s="12"/>
      <c r="PFO2588" s="12"/>
      <c r="PFP2588" s="12"/>
      <c r="PFQ2588" s="12"/>
      <c r="PFR2588" s="12"/>
      <c r="PFS2588" s="12"/>
      <c r="PFT2588" s="12"/>
      <c r="PFU2588" s="12"/>
      <c r="PFV2588" s="12"/>
      <c r="PFW2588" s="12"/>
      <c r="PFX2588" s="12"/>
      <c r="PFY2588" s="12"/>
      <c r="PFZ2588" s="12"/>
      <c r="PGA2588" s="12"/>
      <c r="PGB2588" s="12"/>
      <c r="PGC2588" s="12"/>
      <c r="PGD2588" s="12"/>
      <c r="PGE2588" s="12"/>
      <c r="PGF2588" s="12"/>
      <c r="PGG2588" s="12"/>
      <c r="PGH2588" s="12"/>
      <c r="PGI2588" s="12"/>
      <c r="PGJ2588" s="12"/>
      <c r="PGK2588" s="12"/>
      <c r="PGL2588" s="12"/>
      <c r="PGM2588" s="12"/>
      <c r="PGN2588" s="12"/>
      <c r="PGO2588" s="12"/>
      <c r="PGP2588" s="12"/>
      <c r="PGQ2588" s="12"/>
      <c r="PGR2588" s="12"/>
      <c r="PGS2588" s="12"/>
      <c r="PGT2588" s="12"/>
      <c r="PGU2588" s="12"/>
      <c r="PGV2588" s="12"/>
      <c r="PGW2588" s="12"/>
      <c r="PGX2588" s="12"/>
      <c r="PGY2588" s="12"/>
      <c r="PGZ2588" s="12"/>
      <c r="PHA2588" s="12"/>
      <c r="PHB2588" s="12"/>
      <c r="PHC2588" s="12"/>
      <c r="PHD2588" s="12"/>
      <c r="PHE2588" s="12"/>
      <c r="PHF2588" s="12"/>
      <c r="PHG2588" s="12"/>
      <c r="PHH2588" s="12"/>
      <c r="PHI2588" s="12"/>
      <c r="PHJ2588" s="12"/>
      <c r="PHK2588" s="12"/>
      <c r="PHL2588" s="12"/>
      <c r="PHM2588" s="12"/>
      <c r="PHN2588" s="12"/>
      <c r="PHO2588" s="12"/>
      <c r="PHP2588" s="12"/>
      <c r="PHQ2588" s="12"/>
      <c r="PHR2588" s="12"/>
      <c r="PHS2588" s="12"/>
      <c r="PHT2588" s="12"/>
      <c r="PHU2588" s="12"/>
      <c r="PHV2588" s="12"/>
      <c r="PHW2588" s="12"/>
      <c r="PHX2588" s="12"/>
      <c r="PHY2588" s="12"/>
      <c r="PHZ2588" s="12"/>
      <c r="PIA2588" s="12"/>
      <c r="PIB2588" s="12"/>
      <c r="PIC2588" s="12"/>
      <c r="PID2588" s="12"/>
      <c r="PIE2588" s="12"/>
      <c r="PIF2588" s="12"/>
      <c r="PIG2588" s="12"/>
      <c r="PIH2588" s="12"/>
      <c r="PII2588" s="12"/>
      <c r="PIJ2588" s="12"/>
      <c r="PIK2588" s="12"/>
      <c r="PIL2588" s="12"/>
      <c r="PIM2588" s="12"/>
      <c r="PIN2588" s="12"/>
      <c r="PIO2588" s="12"/>
      <c r="PIP2588" s="12"/>
      <c r="PIQ2588" s="12"/>
      <c r="PIR2588" s="12"/>
      <c r="PIS2588" s="12"/>
      <c r="PIT2588" s="12"/>
      <c r="PIU2588" s="12"/>
      <c r="PIV2588" s="12"/>
      <c r="PIW2588" s="12"/>
      <c r="PIX2588" s="12"/>
      <c r="PIY2588" s="12"/>
      <c r="PIZ2588" s="12"/>
      <c r="PJA2588" s="12"/>
      <c r="PJB2588" s="12"/>
      <c r="PJC2588" s="12"/>
      <c r="PJD2588" s="12"/>
      <c r="PJE2588" s="12"/>
      <c r="PJF2588" s="12"/>
      <c r="PJG2588" s="12"/>
      <c r="PJH2588" s="12"/>
      <c r="PJI2588" s="12"/>
      <c r="PJJ2588" s="12"/>
      <c r="PJK2588" s="12"/>
      <c r="PJL2588" s="12"/>
      <c r="PJM2588" s="12"/>
      <c r="PJN2588" s="12"/>
      <c r="PJO2588" s="12"/>
      <c r="PJP2588" s="12"/>
      <c r="PJQ2588" s="12"/>
      <c r="PJR2588" s="12"/>
      <c r="PJS2588" s="12"/>
      <c r="PJT2588" s="12"/>
      <c r="PJU2588" s="12"/>
      <c r="PJV2588" s="12"/>
      <c r="PJW2588" s="12"/>
      <c r="PJX2588" s="12"/>
      <c r="PJY2588" s="12"/>
      <c r="PJZ2588" s="12"/>
      <c r="PKA2588" s="12"/>
      <c r="PKB2588" s="12"/>
      <c r="PKC2588" s="12"/>
      <c r="PKD2588" s="12"/>
      <c r="PKE2588" s="12"/>
      <c r="PKF2588" s="12"/>
      <c r="PKG2588" s="12"/>
      <c r="PKH2588" s="12"/>
      <c r="PKI2588" s="12"/>
      <c r="PKJ2588" s="12"/>
      <c r="PKK2588" s="12"/>
      <c r="PKL2588" s="12"/>
      <c r="PKM2588" s="12"/>
      <c r="PKN2588" s="12"/>
      <c r="PKO2588" s="12"/>
      <c r="PKP2588" s="12"/>
      <c r="PKQ2588" s="12"/>
      <c r="PKR2588" s="12"/>
      <c r="PKS2588" s="12"/>
      <c r="PKT2588" s="12"/>
      <c r="PKU2588" s="12"/>
      <c r="PKV2588" s="12"/>
      <c r="PKW2588" s="12"/>
      <c r="PKX2588" s="12"/>
      <c r="PKY2588" s="12"/>
      <c r="PKZ2588" s="12"/>
      <c r="PLA2588" s="12"/>
      <c r="PLB2588" s="12"/>
      <c r="PLC2588" s="12"/>
      <c r="PLD2588" s="12"/>
      <c r="PLE2588" s="12"/>
      <c r="PLF2588" s="12"/>
      <c r="PLG2588" s="12"/>
      <c r="PLH2588" s="12"/>
      <c r="PLI2588" s="12"/>
      <c r="PLJ2588" s="12"/>
      <c r="PLK2588" s="12"/>
      <c r="PLL2588" s="12"/>
      <c r="PLM2588" s="12"/>
      <c r="PLN2588" s="12"/>
      <c r="PLO2588" s="12"/>
      <c r="PLP2588" s="12"/>
      <c r="PLQ2588" s="12"/>
      <c r="PLR2588" s="12"/>
      <c r="PLS2588" s="12"/>
      <c r="PLT2588" s="12"/>
      <c r="PLU2588" s="12"/>
      <c r="PLV2588" s="12"/>
      <c r="PLW2588" s="12"/>
      <c r="PLX2588" s="12"/>
      <c r="PLY2588" s="12"/>
      <c r="PLZ2588" s="12"/>
      <c r="PMA2588" s="12"/>
      <c r="PMB2588" s="12"/>
      <c r="PMC2588" s="12"/>
      <c r="PMD2588" s="12"/>
      <c r="PME2588" s="12"/>
      <c r="PMF2588" s="12"/>
      <c r="PMG2588" s="12"/>
      <c r="PMH2588" s="12"/>
      <c r="PMI2588" s="12"/>
      <c r="PMJ2588" s="12"/>
      <c r="PMK2588" s="12"/>
      <c r="PML2588" s="12"/>
      <c r="PMM2588" s="12"/>
      <c r="PMN2588" s="12"/>
      <c r="PMO2588" s="12"/>
      <c r="PMP2588" s="12"/>
      <c r="PMQ2588" s="12"/>
      <c r="PMR2588" s="12"/>
      <c r="PMS2588" s="12"/>
      <c r="PMT2588" s="12"/>
      <c r="PMU2588" s="12"/>
      <c r="PMV2588" s="12"/>
      <c r="PMW2588" s="12"/>
      <c r="PMX2588" s="12"/>
      <c r="PMY2588" s="12"/>
      <c r="PMZ2588" s="12"/>
      <c r="PNA2588" s="12"/>
      <c r="PNB2588" s="12"/>
      <c r="PNC2588" s="12"/>
      <c r="PND2588" s="12"/>
      <c r="PNE2588" s="12"/>
      <c r="PNF2588" s="12"/>
      <c r="PNG2588" s="12"/>
      <c r="PNH2588" s="12"/>
      <c r="PNI2588" s="12"/>
      <c r="PNJ2588" s="12"/>
      <c r="PNK2588" s="12"/>
      <c r="PNL2588" s="12"/>
      <c r="PNM2588" s="12"/>
      <c r="PNN2588" s="12"/>
      <c r="PNO2588" s="12"/>
      <c r="PNP2588" s="12"/>
      <c r="PNQ2588" s="12"/>
      <c r="PNR2588" s="12"/>
      <c r="PNS2588" s="12"/>
      <c r="PNT2588" s="12"/>
      <c r="PNU2588" s="12"/>
      <c r="PNV2588" s="12"/>
      <c r="PNW2588" s="12"/>
      <c r="PNX2588" s="12"/>
      <c r="PNY2588" s="12"/>
      <c r="PNZ2588" s="12"/>
      <c r="POA2588" s="12"/>
      <c r="POB2588" s="12"/>
      <c r="POC2588" s="12"/>
      <c r="POD2588" s="12"/>
      <c r="POE2588" s="12"/>
      <c r="POF2588" s="12"/>
      <c r="POG2588" s="12"/>
      <c r="POH2588" s="12"/>
      <c r="POI2588" s="12"/>
      <c r="POJ2588" s="12"/>
      <c r="POK2588" s="12"/>
      <c r="POL2588" s="12"/>
      <c r="POM2588" s="12"/>
      <c r="PON2588" s="12"/>
      <c r="POO2588" s="12"/>
      <c r="POP2588" s="12"/>
      <c r="POQ2588" s="12"/>
      <c r="POR2588" s="12"/>
      <c r="POS2588" s="12"/>
      <c r="POT2588" s="12"/>
      <c r="POU2588" s="12"/>
      <c r="POV2588" s="12"/>
      <c r="POW2588" s="12"/>
      <c r="POX2588" s="12"/>
      <c r="POY2588" s="12"/>
      <c r="POZ2588" s="12"/>
      <c r="PPA2588" s="12"/>
      <c r="PPB2588" s="12"/>
      <c r="PPC2588" s="12"/>
      <c r="PPD2588" s="12"/>
      <c r="PPE2588" s="12"/>
      <c r="PPF2588" s="12"/>
      <c r="PPG2588" s="12"/>
      <c r="PPH2588" s="12"/>
      <c r="PPI2588" s="12"/>
      <c r="PPJ2588" s="12"/>
      <c r="PPK2588" s="12"/>
      <c r="PPL2588" s="12"/>
      <c r="PPM2588" s="12"/>
      <c r="PPN2588" s="12"/>
      <c r="PPO2588" s="12"/>
      <c r="PPP2588" s="12"/>
      <c r="PPQ2588" s="12"/>
      <c r="PPR2588" s="12"/>
      <c r="PPS2588" s="12"/>
      <c r="PPT2588" s="12"/>
      <c r="PPU2588" s="12"/>
      <c r="PPV2588" s="12"/>
      <c r="PPW2588" s="12"/>
      <c r="PPX2588" s="12"/>
      <c r="PPY2588" s="12"/>
      <c r="PPZ2588" s="12"/>
      <c r="PQA2588" s="12"/>
      <c r="PQB2588" s="12"/>
      <c r="PQC2588" s="12"/>
      <c r="PQD2588" s="12"/>
      <c r="PQE2588" s="12"/>
      <c r="PQF2588" s="12"/>
      <c r="PQG2588" s="12"/>
      <c r="PQH2588" s="12"/>
      <c r="PQI2588" s="12"/>
      <c r="PQJ2588" s="12"/>
      <c r="PQK2588" s="12"/>
      <c r="PQL2588" s="12"/>
      <c r="PQM2588" s="12"/>
      <c r="PQN2588" s="12"/>
      <c r="PQO2588" s="12"/>
      <c r="PQP2588" s="12"/>
      <c r="PQQ2588" s="12"/>
      <c r="PQR2588" s="12"/>
      <c r="PQS2588" s="12"/>
      <c r="PQT2588" s="12"/>
      <c r="PQU2588" s="12"/>
      <c r="PQV2588" s="12"/>
      <c r="PQW2588" s="12"/>
      <c r="PQX2588" s="12"/>
      <c r="PQY2588" s="12"/>
      <c r="PQZ2588" s="12"/>
      <c r="PRA2588" s="12"/>
      <c r="PRB2588" s="12"/>
      <c r="PRC2588" s="12"/>
      <c r="PRD2588" s="12"/>
      <c r="PRE2588" s="12"/>
      <c r="PRF2588" s="12"/>
      <c r="PRG2588" s="12"/>
      <c r="PRH2588" s="12"/>
      <c r="PRI2588" s="12"/>
      <c r="PRJ2588" s="12"/>
      <c r="PRK2588" s="12"/>
      <c r="PRL2588" s="12"/>
      <c r="PRM2588" s="12"/>
      <c r="PRN2588" s="12"/>
      <c r="PRO2588" s="12"/>
      <c r="PRP2588" s="12"/>
      <c r="PRQ2588" s="12"/>
      <c r="PRR2588" s="12"/>
      <c r="PRS2588" s="12"/>
      <c r="PRT2588" s="12"/>
      <c r="PRU2588" s="12"/>
      <c r="PRV2588" s="12"/>
      <c r="PRW2588" s="12"/>
      <c r="PRX2588" s="12"/>
      <c r="PRY2588" s="12"/>
      <c r="PRZ2588" s="12"/>
      <c r="PSA2588" s="12"/>
      <c r="PSB2588" s="12"/>
      <c r="PSC2588" s="12"/>
      <c r="PSD2588" s="12"/>
      <c r="PSE2588" s="12"/>
      <c r="PSF2588" s="12"/>
      <c r="PSG2588" s="12"/>
      <c r="PSH2588" s="12"/>
      <c r="PSI2588" s="12"/>
      <c r="PSJ2588" s="12"/>
      <c r="PSK2588" s="12"/>
      <c r="PSL2588" s="12"/>
      <c r="PSM2588" s="12"/>
      <c r="PSN2588" s="12"/>
      <c r="PSO2588" s="12"/>
      <c r="PSP2588" s="12"/>
      <c r="PSQ2588" s="12"/>
      <c r="PSR2588" s="12"/>
      <c r="PSS2588" s="12"/>
      <c r="PST2588" s="12"/>
      <c r="PSU2588" s="12"/>
      <c r="PSV2588" s="12"/>
      <c r="PSW2588" s="12"/>
      <c r="PSX2588" s="12"/>
      <c r="PSY2588" s="12"/>
      <c r="PSZ2588" s="12"/>
      <c r="PTA2588" s="12"/>
      <c r="PTB2588" s="12"/>
      <c r="PTC2588" s="12"/>
      <c r="PTD2588" s="12"/>
      <c r="PTE2588" s="12"/>
      <c r="PTF2588" s="12"/>
      <c r="PTG2588" s="12"/>
      <c r="PTH2588" s="12"/>
      <c r="PTI2588" s="12"/>
      <c r="PTJ2588" s="12"/>
      <c r="PTK2588" s="12"/>
      <c r="PTL2588" s="12"/>
      <c r="PTM2588" s="12"/>
      <c r="PTN2588" s="12"/>
      <c r="PTO2588" s="12"/>
      <c r="PTP2588" s="12"/>
      <c r="PTQ2588" s="12"/>
      <c r="PTR2588" s="12"/>
      <c r="PTS2588" s="12"/>
      <c r="PTT2588" s="12"/>
      <c r="PTU2588" s="12"/>
      <c r="PTV2588" s="12"/>
      <c r="PTW2588" s="12"/>
      <c r="PTX2588" s="12"/>
      <c r="PTY2588" s="12"/>
      <c r="PTZ2588" s="12"/>
      <c r="PUA2588" s="12"/>
      <c r="PUB2588" s="12"/>
      <c r="PUC2588" s="12"/>
      <c r="PUD2588" s="12"/>
      <c r="PUE2588" s="12"/>
      <c r="PUF2588" s="12"/>
      <c r="PUG2588" s="12"/>
      <c r="PUH2588" s="12"/>
      <c r="PUI2588" s="12"/>
      <c r="PUJ2588" s="12"/>
      <c r="PUK2588" s="12"/>
      <c r="PUL2588" s="12"/>
      <c r="PUM2588" s="12"/>
      <c r="PUN2588" s="12"/>
      <c r="PUO2588" s="12"/>
      <c r="PUP2588" s="12"/>
      <c r="PUQ2588" s="12"/>
      <c r="PUR2588" s="12"/>
      <c r="PUS2588" s="12"/>
      <c r="PUT2588" s="12"/>
      <c r="PUU2588" s="12"/>
      <c r="PUV2588" s="12"/>
      <c r="PUW2588" s="12"/>
      <c r="PUX2588" s="12"/>
      <c r="PUY2588" s="12"/>
      <c r="PUZ2588" s="12"/>
      <c r="PVA2588" s="12"/>
      <c r="PVB2588" s="12"/>
      <c r="PVC2588" s="12"/>
      <c r="PVD2588" s="12"/>
      <c r="PVE2588" s="12"/>
      <c r="PVF2588" s="12"/>
      <c r="PVG2588" s="12"/>
      <c r="PVH2588" s="12"/>
      <c r="PVI2588" s="12"/>
      <c r="PVJ2588" s="12"/>
      <c r="PVK2588" s="12"/>
      <c r="PVL2588" s="12"/>
      <c r="PVM2588" s="12"/>
      <c r="PVN2588" s="12"/>
      <c r="PVO2588" s="12"/>
      <c r="PVP2588" s="12"/>
      <c r="PVQ2588" s="12"/>
      <c r="PVR2588" s="12"/>
      <c r="PVS2588" s="12"/>
      <c r="PVT2588" s="12"/>
      <c r="PVU2588" s="12"/>
      <c r="PVV2588" s="12"/>
      <c r="PVW2588" s="12"/>
      <c r="PVX2588" s="12"/>
      <c r="PVY2588" s="12"/>
      <c r="PVZ2588" s="12"/>
      <c r="PWA2588" s="12"/>
      <c r="PWB2588" s="12"/>
      <c r="PWC2588" s="12"/>
      <c r="PWD2588" s="12"/>
      <c r="PWE2588" s="12"/>
      <c r="PWF2588" s="12"/>
      <c r="PWG2588" s="12"/>
      <c r="PWH2588" s="12"/>
      <c r="PWI2588" s="12"/>
      <c r="PWJ2588" s="12"/>
      <c r="PWK2588" s="12"/>
      <c r="PWL2588" s="12"/>
      <c r="PWM2588" s="12"/>
      <c r="PWN2588" s="12"/>
      <c r="PWO2588" s="12"/>
      <c r="PWP2588" s="12"/>
      <c r="PWQ2588" s="12"/>
      <c r="PWR2588" s="12"/>
      <c r="PWS2588" s="12"/>
      <c r="PWT2588" s="12"/>
      <c r="PWU2588" s="12"/>
      <c r="PWV2588" s="12"/>
      <c r="PWW2588" s="12"/>
      <c r="PWX2588" s="12"/>
      <c r="PWY2588" s="12"/>
      <c r="PWZ2588" s="12"/>
      <c r="PXA2588" s="12"/>
      <c r="PXB2588" s="12"/>
      <c r="PXC2588" s="12"/>
      <c r="PXD2588" s="12"/>
      <c r="PXE2588" s="12"/>
      <c r="PXF2588" s="12"/>
      <c r="PXG2588" s="12"/>
      <c r="PXH2588" s="12"/>
      <c r="PXI2588" s="12"/>
      <c r="PXJ2588" s="12"/>
      <c r="PXK2588" s="12"/>
      <c r="PXL2588" s="12"/>
      <c r="PXM2588" s="12"/>
      <c r="PXN2588" s="12"/>
      <c r="PXO2588" s="12"/>
      <c r="PXP2588" s="12"/>
      <c r="PXQ2588" s="12"/>
      <c r="PXR2588" s="12"/>
      <c r="PXS2588" s="12"/>
      <c r="PXT2588" s="12"/>
      <c r="PXU2588" s="12"/>
      <c r="PXV2588" s="12"/>
      <c r="PXW2588" s="12"/>
      <c r="PXX2588" s="12"/>
      <c r="PXY2588" s="12"/>
      <c r="PXZ2588" s="12"/>
      <c r="PYA2588" s="12"/>
      <c r="PYB2588" s="12"/>
      <c r="PYC2588" s="12"/>
      <c r="PYD2588" s="12"/>
      <c r="PYE2588" s="12"/>
      <c r="PYF2588" s="12"/>
      <c r="PYG2588" s="12"/>
      <c r="PYH2588" s="12"/>
      <c r="PYI2588" s="12"/>
      <c r="PYJ2588" s="12"/>
      <c r="PYK2588" s="12"/>
      <c r="PYL2588" s="12"/>
      <c r="PYM2588" s="12"/>
      <c r="PYN2588" s="12"/>
      <c r="PYO2588" s="12"/>
      <c r="PYP2588" s="12"/>
      <c r="PYQ2588" s="12"/>
      <c r="PYR2588" s="12"/>
      <c r="PYS2588" s="12"/>
      <c r="PYT2588" s="12"/>
      <c r="PYU2588" s="12"/>
      <c r="PYV2588" s="12"/>
      <c r="PYW2588" s="12"/>
      <c r="PYX2588" s="12"/>
      <c r="PYY2588" s="12"/>
      <c r="PYZ2588" s="12"/>
      <c r="PZA2588" s="12"/>
      <c r="PZB2588" s="12"/>
      <c r="PZC2588" s="12"/>
      <c r="PZD2588" s="12"/>
      <c r="PZE2588" s="12"/>
      <c r="PZF2588" s="12"/>
      <c r="PZG2588" s="12"/>
      <c r="PZH2588" s="12"/>
      <c r="PZI2588" s="12"/>
      <c r="PZJ2588" s="12"/>
      <c r="PZK2588" s="12"/>
      <c r="PZL2588" s="12"/>
      <c r="PZM2588" s="12"/>
      <c r="PZN2588" s="12"/>
      <c r="PZO2588" s="12"/>
      <c r="PZP2588" s="12"/>
      <c r="PZQ2588" s="12"/>
      <c r="PZR2588" s="12"/>
      <c r="PZS2588" s="12"/>
      <c r="PZT2588" s="12"/>
      <c r="PZU2588" s="12"/>
      <c r="PZV2588" s="12"/>
      <c r="PZW2588" s="12"/>
      <c r="PZX2588" s="12"/>
      <c r="PZY2588" s="12"/>
      <c r="PZZ2588" s="12"/>
      <c r="QAA2588" s="12"/>
      <c r="QAB2588" s="12"/>
      <c r="QAC2588" s="12"/>
      <c r="QAD2588" s="12"/>
      <c r="QAE2588" s="12"/>
      <c r="QAF2588" s="12"/>
      <c r="QAG2588" s="12"/>
      <c r="QAH2588" s="12"/>
      <c r="QAI2588" s="12"/>
      <c r="QAJ2588" s="12"/>
      <c r="QAK2588" s="12"/>
      <c r="QAL2588" s="12"/>
      <c r="QAM2588" s="12"/>
      <c r="QAN2588" s="12"/>
      <c r="QAO2588" s="12"/>
      <c r="QAP2588" s="12"/>
      <c r="QAQ2588" s="12"/>
      <c r="QAR2588" s="12"/>
      <c r="QAS2588" s="12"/>
      <c r="QAT2588" s="12"/>
      <c r="QAU2588" s="12"/>
      <c r="QAV2588" s="12"/>
      <c r="QAW2588" s="12"/>
      <c r="QAX2588" s="12"/>
      <c r="QAY2588" s="12"/>
      <c r="QAZ2588" s="12"/>
      <c r="QBA2588" s="12"/>
      <c r="QBB2588" s="12"/>
      <c r="QBC2588" s="12"/>
      <c r="QBD2588" s="12"/>
      <c r="QBE2588" s="12"/>
      <c r="QBF2588" s="12"/>
      <c r="QBG2588" s="12"/>
      <c r="QBH2588" s="12"/>
      <c r="QBI2588" s="12"/>
      <c r="QBJ2588" s="12"/>
      <c r="QBK2588" s="12"/>
      <c r="QBL2588" s="12"/>
      <c r="QBM2588" s="12"/>
      <c r="QBN2588" s="12"/>
      <c r="QBO2588" s="12"/>
      <c r="QBP2588" s="12"/>
      <c r="QBQ2588" s="12"/>
      <c r="QBR2588" s="12"/>
      <c r="QBS2588" s="12"/>
      <c r="QBT2588" s="12"/>
      <c r="QBU2588" s="12"/>
      <c r="QBV2588" s="12"/>
      <c r="QBW2588" s="12"/>
      <c r="QBX2588" s="12"/>
      <c r="QBY2588" s="12"/>
      <c r="QBZ2588" s="12"/>
      <c r="QCA2588" s="12"/>
      <c r="QCB2588" s="12"/>
      <c r="QCC2588" s="12"/>
      <c r="QCD2588" s="12"/>
      <c r="QCE2588" s="12"/>
      <c r="QCF2588" s="12"/>
      <c r="QCG2588" s="12"/>
      <c r="QCH2588" s="12"/>
      <c r="QCI2588" s="12"/>
      <c r="QCJ2588" s="12"/>
      <c r="QCK2588" s="12"/>
      <c r="QCL2588" s="12"/>
      <c r="QCM2588" s="12"/>
      <c r="QCN2588" s="12"/>
      <c r="QCO2588" s="12"/>
      <c r="QCP2588" s="12"/>
      <c r="QCQ2588" s="12"/>
      <c r="QCR2588" s="12"/>
      <c r="QCS2588" s="12"/>
      <c r="QCT2588" s="12"/>
      <c r="QCU2588" s="12"/>
      <c r="QCV2588" s="12"/>
      <c r="QCW2588" s="12"/>
      <c r="QCX2588" s="12"/>
      <c r="QCY2588" s="12"/>
      <c r="QCZ2588" s="12"/>
      <c r="QDA2588" s="12"/>
      <c r="QDB2588" s="12"/>
      <c r="QDC2588" s="12"/>
      <c r="QDD2588" s="12"/>
      <c r="QDE2588" s="12"/>
      <c r="QDF2588" s="12"/>
      <c r="QDG2588" s="12"/>
      <c r="QDH2588" s="12"/>
      <c r="QDI2588" s="12"/>
      <c r="QDJ2588" s="12"/>
      <c r="QDK2588" s="12"/>
      <c r="QDL2588" s="12"/>
      <c r="QDM2588" s="12"/>
      <c r="QDN2588" s="12"/>
      <c r="QDO2588" s="12"/>
      <c r="QDP2588" s="12"/>
      <c r="QDQ2588" s="12"/>
      <c r="QDR2588" s="12"/>
      <c r="QDS2588" s="12"/>
      <c r="QDT2588" s="12"/>
      <c r="QDU2588" s="12"/>
      <c r="QDV2588" s="12"/>
      <c r="QDW2588" s="12"/>
      <c r="QDX2588" s="12"/>
      <c r="QDY2588" s="12"/>
      <c r="QDZ2588" s="12"/>
      <c r="QEA2588" s="12"/>
      <c r="QEB2588" s="12"/>
      <c r="QEC2588" s="12"/>
      <c r="QED2588" s="12"/>
      <c r="QEE2588" s="12"/>
      <c r="QEF2588" s="12"/>
      <c r="QEG2588" s="12"/>
      <c r="QEH2588" s="12"/>
      <c r="QEI2588" s="12"/>
      <c r="QEJ2588" s="12"/>
      <c r="QEK2588" s="12"/>
      <c r="QEL2588" s="12"/>
      <c r="QEM2588" s="12"/>
      <c r="QEN2588" s="12"/>
      <c r="QEO2588" s="12"/>
      <c r="QEP2588" s="12"/>
      <c r="QEQ2588" s="12"/>
      <c r="QER2588" s="12"/>
      <c r="QES2588" s="12"/>
      <c r="QET2588" s="12"/>
      <c r="QEU2588" s="12"/>
      <c r="QEV2588" s="12"/>
      <c r="QEW2588" s="12"/>
      <c r="QEX2588" s="12"/>
      <c r="QEY2588" s="12"/>
      <c r="QEZ2588" s="12"/>
      <c r="QFA2588" s="12"/>
      <c r="QFB2588" s="12"/>
      <c r="QFC2588" s="12"/>
      <c r="QFD2588" s="12"/>
      <c r="QFE2588" s="12"/>
      <c r="QFF2588" s="12"/>
      <c r="QFG2588" s="12"/>
      <c r="QFH2588" s="12"/>
      <c r="QFI2588" s="12"/>
      <c r="QFJ2588" s="12"/>
      <c r="QFK2588" s="12"/>
      <c r="QFL2588" s="12"/>
      <c r="QFM2588" s="12"/>
      <c r="QFN2588" s="12"/>
      <c r="QFO2588" s="12"/>
      <c r="QFP2588" s="12"/>
      <c r="QFQ2588" s="12"/>
      <c r="QFR2588" s="12"/>
      <c r="QFS2588" s="12"/>
      <c r="QFT2588" s="12"/>
      <c r="QFU2588" s="12"/>
      <c r="QFV2588" s="12"/>
      <c r="QFW2588" s="12"/>
      <c r="QFX2588" s="12"/>
      <c r="QFY2588" s="12"/>
      <c r="QFZ2588" s="12"/>
      <c r="QGA2588" s="12"/>
      <c r="QGB2588" s="12"/>
      <c r="QGC2588" s="12"/>
      <c r="QGD2588" s="12"/>
      <c r="QGE2588" s="12"/>
      <c r="QGF2588" s="12"/>
      <c r="QGG2588" s="12"/>
      <c r="QGH2588" s="12"/>
      <c r="QGI2588" s="12"/>
      <c r="QGJ2588" s="12"/>
      <c r="QGK2588" s="12"/>
      <c r="QGL2588" s="12"/>
      <c r="QGM2588" s="12"/>
      <c r="QGN2588" s="12"/>
      <c r="QGO2588" s="12"/>
      <c r="QGP2588" s="12"/>
      <c r="QGQ2588" s="12"/>
      <c r="QGR2588" s="12"/>
      <c r="QGS2588" s="12"/>
      <c r="QGT2588" s="12"/>
      <c r="QGU2588" s="12"/>
      <c r="QGV2588" s="12"/>
      <c r="QGW2588" s="12"/>
      <c r="QGX2588" s="12"/>
      <c r="QGY2588" s="12"/>
      <c r="QGZ2588" s="12"/>
      <c r="QHA2588" s="12"/>
      <c r="QHB2588" s="12"/>
      <c r="QHC2588" s="12"/>
      <c r="QHD2588" s="12"/>
      <c r="QHE2588" s="12"/>
      <c r="QHF2588" s="12"/>
      <c r="QHG2588" s="12"/>
      <c r="QHH2588" s="12"/>
      <c r="QHI2588" s="12"/>
      <c r="QHJ2588" s="12"/>
      <c r="QHK2588" s="12"/>
      <c r="QHL2588" s="12"/>
      <c r="QHM2588" s="12"/>
      <c r="QHN2588" s="12"/>
      <c r="QHO2588" s="12"/>
      <c r="QHP2588" s="12"/>
      <c r="QHQ2588" s="12"/>
      <c r="QHR2588" s="12"/>
      <c r="QHS2588" s="12"/>
      <c r="QHT2588" s="12"/>
      <c r="QHU2588" s="12"/>
      <c r="QHV2588" s="12"/>
      <c r="QHW2588" s="12"/>
      <c r="QHX2588" s="12"/>
      <c r="QHY2588" s="12"/>
      <c r="QHZ2588" s="12"/>
      <c r="QIA2588" s="12"/>
      <c r="QIB2588" s="12"/>
      <c r="QIC2588" s="12"/>
      <c r="QID2588" s="12"/>
      <c r="QIE2588" s="12"/>
      <c r="QIF2588" s="12"/>
      <c r="QIG2588" s="12"/>
      <c r="QIH2588" s="12"/>
      <c r="QII2588" s="12"/>
      <c r="QIJ2588" s="12"/>
      <c r="QIK2588" s="12"/>
      <c r="QIL2588" s="12"/>
      <c r="QIM2588" s="12"/>
      <c r="QIN2588" s="12"/>
      <c r="QIO2588" s="12"/>
      <c r="QIP2588" s="12"/>
      <c r="QIQ2588" s="12"/>
      <c r="QIR2588" s="12"/>
      <c r="QIS2588" s="12"/>
      <c r="QIT2588" s="12"/>
      <c r="QIU2588" s="12"/>
      <c r="QIV2588" s="12"/>
      <c r="QIW2588" s="12"/>
      <c r="QIX2588" s="12"/>
      <c r="QIY2588" s="12"/>
      <c r="QIZ2588" s="12"/>
      <c r="QJA2588" s="12"/>
      <c r="QJB2588" s="12"/>
      <c r="QJC2588" s="12"/>
      <c r="QJD2588" s="12"/>
      <c r="QJE2588" s="12"/>
      <c r="QJF2588" s="12"/>
      <c r="QJG2588" s="12"/>
      <c r="QJH2588" s="12"/>
      <c r="QJI2588" s="12"/>
      <c r="QJJ2588" s="12"/>
      <c r="QJK2588" s="12"/>
      <c r="QJL2588" s="12"/>
      <c r="QJM2588" s="12"/>
      <c r="QJN2588" s="12"/>
      <c r="QJO2588" s="12"/>
      <c r="QJP2588" s="12"/>
      <c r="QJQ2588" s="12"/>
      <c r="QJR2588" s="12"/>
      <c r="QJS2588" s="12"/>
      <c r="QJT2588" s="12"/>
      <c r="QJU2588" s="12"/>
      <c r="QJV2588" s="12"/>
      <c r="QJW2588" s="12"/>
      <c r="QJX2588" s="12"/>
      <c r="QJY2588" s="12"/>
      <c r="QJZ2588" s="12"/>
      <c r="QKA2588" s="12"/>
      <c r="QKB2588" s="12"/>
      <c r="QKC2588" s="12"/>
      <c r="QKD2588" s="12"/>
      <c r="QKE2588" s="12"/>
      <c r="QKF2588" s="12"/>
      <c r="QKG2588" s="12"/>
      <c r="QKH2588" s="12"/>
      <c r="QKI2588" s="12"/>
      <c r="QKJ2588" s="12"/>
      <c r="QKK2588" s="12"/>
      <c r="QKL2588" s="12"/>
      <c r="QKM2588" s="12"/>
      <c r="QKN2588" s="12"/>
      <c r="QKO2588" s="12"/>
      <c r="QKP2588" s="12"/>
      <c r="QKQ2588" s="12"/>
      <c r="QKR2588" s="12"/>
      <c r="QKS2588" s="12"/>
      <c r="QKT2588" s="12"/>
      <c r="QKU2588" s="12"/>
      <c r="QKV2588" s="12"/>
      <c r="QKW2588" s="12"/>
      <c r="QKX2588" s="12"/>
      <c r="QKY2588" s="12"/>
      <c r="QKZ2588" s="12"/>
      <c r="QLA2588" s="12"/>
      <c r="QLB2588" s="12"/>
      <c r="QLC2588" s="12"/>
      <c r="QLD2588" s="12"/>
      <c r="QLE2588" s="12"/>
      <c r="QLF2588" s="12"/>
      <c r="QLG2588" s="12"/>
      <c r="QLH2588" s="12"/>
      <c r="QLI2588" s="12"/>
      <c r="QLJ2588" s="12"/>
      <c r="QLK2588" s="12"/>
      <c r="QLL2588" s="12"/>
      <c r="QLM2588" s="12"/>
      <c r="QLN2588" s="12"/>
      <c r="QLO2588" s="12"/>
      <c r="QLP2588" s="12"/>
      <c r="QLQ2588" s="12"/>
      <c r="QLR2588" s="12"/>
      <c r="QLS2588" s="12"/>
      <c r="QLT2588" s="12"/>
      <c r="QLU2588" s="12"/>
      <c r="QLV2588" s="12"/>
      <c r="QLW2588" s="12"/>
      <c r="QLX2588" s="12"/>
      <c r="QLY2588" s="12"/>
      <c r="QLZ2588" s="12"/>
      <c r="QMA2588" s="12"/>
      <c r="QMB2588" s="12"/>
      <c r="QMC2588" s="12"/>
      <c r="QMD2588" s="12"/>
      <c r="QME2588" s="12"/>
      <c r="QMF2588" s="12"/>
      <c r="QMG2588" s="12"/>
      <c r="QMH2588" s="12"/>
      <c r="QMI2588" s="12"/>
      <c r="QMJ2588" s="12"/>
      <c r="QMK2588" s="12"/>
      <c r="QML2588" s="12"/>
      <c r="QMM2588" s="12"/>
      <c r="QMN2588" s="12"/>
      <c r="QMO2588" s="12"/>
      <c r="QMP2588" s="12"/>
      <c r="QMQ2588" s="12"/>
      <c r="QMR2588" s="12"/>
      <c r="QMS2588" s="12"/>
      <c r="QMT2588" s="12"/>
      <c r="QMU2588" s="12"/>
      <c r="QMV2588" s="12"/>
      <c r="QMW2588" s="12"/>
      <c r="QMX2588" s="12"/>
      <c r="QMY2588" s="12"/>
      <c r="QMZ2588" s="12"/>
      <c r="QNA2588" s="12"/>
      <c r="QNB2588" s="12"/>
      <c r="QNC2588" s="12"/>
      <c r="QND2588" s="12"/>
      <c r="QNE2588" s="12"/>
      <c r="QNF2588" s="12"/>
      <c r="QNG2588" s="12"/>
      <c r="QNH2588" s="12"/>
      <c r="QNI2588" s="12"/>
      <c r="QNJ2588" s="12"/>
      <c r="QNK2588" s="12"/>
      <c r="QNL2588" s="12"/>
      <c r="QNM2588" s="12"/>
      <c r="QNN2588" s="12"/>
      <c r="QNO2588" s="12"/>
      <c r="QNP2588" s="12"/>
      <c r="QNQ2588" s="12"/>
      <c r="QNR2588" s="12"/>
      <c r="QNS2588" s="12"/>
      <c r="QNT2588" s="12"/>
      <c r="QNU2588" s="12"/>
      <c r="QNV2588" s="12"/>
      <c r="QNW2588" s="12"/>
      <c r="QNX2588" s="12"/>
      <c r="QNY2588" s="12"/>
      <c r="QNZ2588" s="12"/>
      <c r="QOA2588" s="12"/>
      <c r="QOB2588" s="12"/>
      <c r="QOC2588" s="12"/>
      <c r="QOD2588" s="12"/>
      <c r="QOE2588" s="12"/>
      <c r="QOF2588" s="12"/>
      <c r="QOG2588" s="12"/>
      <c r="QOH2588" s="12"/>
      <c r="QOI2588" s="12"/>
      <c r="QOJ2588" s="12"/>
      <c r="QOK2588" s="12"/>
      <c r="QOL2588" s="12"/>
      <c r="QOM2588" s="12"/>
      <c r="QON2588" s="12"/>
      <c r="QOO2588" s="12"/>
      <c r="QOP2588" s="12"/>
      <c r="QOQ2588" s="12"/>
      <c r="QOR2588" s="12"/>
      <c r="QOS2588" s="12"/>
      <c r="QOT2588" s="12"/>
      <c r="QOU2588" s="12"/>
      <c r="QOV2588" s="12"/>
      <c r="QOW2588" s="12"/>
      <c r="QOX2588" s="12"/>
      <c r="QOY2588" s="12"/>
      <c r="QOZ2588" s="12"/>
      <c r="QPA2588" s="12"/>
      <c r="QPB2588" s="12"/>
      <c r="QPC2588" s="12"/>
      <c r="QPD2588" s="12"/>
      <c r="QPE2588" s="12"/>
      <c r="QPF2588" s="12"/>
      <c r="QPG2588" s="12"/>
      <c r="QPH2588" s="12"/>
      <c r="QPI2588" s="12"/>
      <c r="QPJ2588" s="12"/>
      <c r="QPK2588" s="12"/>
      <c r="QPL2588" s="12"/>
      <c r="QPM2588" s="12"/>
      <c r="QPN2588" s="12"/>
      <c r="QPO2588" s="12"/>
      <c r="QPP2588" s="12"/>
      <c r="QPQ2588" s="12"/>
      <c r="QPR2588" s="12"/>
      <c r="QPS2588" s="12"/>
      <c r="QPT2588" s="12"/>
      <c r="QPU2588" s="12"/>
      <c r="QPV2588" s="12"/>
      <c r="QPW2588" s="12"/>
      <c r="QPX2588" s="12"/>
      <c r="QPY2588" s="12"/>
      <c r="QPZ2588" s="12"/>
      <c r="QQA2588" s="12"/>
      <c r="QQB2588" s="12"/>
      <c r="QQC2588" s="12"/>
      <c r="QQD2588" s="12"/>
      <c r="QQE2588" s="12"/>
      <c r="QQF2588" s="12"/>
      <c r="QQG2588" s="12"/>
      <c r="QQH2588" s="12"/>
      <c r="QQI2588" s="12"/>
      <c r="QQJ2588" s="12"/>
      <c r="QQK2588" s="12"/>
      <c r="QQL2588" s="12"/>
      <c r="QQM2588" s="12"/>
      <c r="QQN2588" s="12"/>
      <c r="QQO2588" s="12"/>
      <c r="QQP2588" s="12"/>
      <c r="QQQ2588" s="12"/>
      <c r="QQR2588" s="12"/>
      <c r="QQS2588" s="12"/>
      <c r="QQT2588" s="12"/>
      <c r="QQU2588" s="12"/>
      <c r="QQV2588" s="12"/>
      <c r="QQW2588" s="12"/>
      <c r="QQX2588" s="12"/>
      <c r="QQY2588" s="12"/>
      <c r="QQZ2588" s="12"/>
      <c r="QRA2588" s="12"/>
      <c r="QRB2588" s="12"/>
      <c r="QRC2588" s="12"/>
      <c r="QRD2588" s="12"/>
      <c r="QRE2588" s="12"/>
      <c r="QRF2588" s="12"/>
      <c r="QRG2588" s="12"/>
      <c r="QRH2588" s="12"/>
      <c r="QRI2588" s="12"/>
      <c r="QRJ2588" s="12"/>
      <c r="QRK2588" s="12"/>
      <c r="QRL2588" s="12"/>
      <c r="QRM2588" s="12"/>
      <c r="QRN2588" s="12"/>
      <c r="QRO2588" s="12"/>
      <c r="QRP2588" s="12"/>
      <c r="QRQ2588" s="12"/>
      <c r="QRR2588" s="12"/>
      <c r="QRS2588" s="12"/>
      <c r="QRT2588" s="12"/>
      <c r="QRU2588" s="12"/>
      <c r="QRV2588" s="12"/>
      <c r="QRW2588" s="12"/>
      <c r="QRX2588" s="12"/>
      <c r="QRY2588" s="12"/>
      <c r="QRZ2588" s="12"/>
      <c r="QSA2588" s="12"/>
      <c r="QSB2588" s="12"/>
      <c r="QSC2588" s="12"/>
      <c r="QSD2588" s="12"/>
      <c r="QSE2588" s="12"/>
      <c r="QSF2588" s="12"/>
      <c r="QSG2588" s="12"/>
      <c r="QSH2588" s="12"/>
      <c r="QSI2588" s="12"/>
      <c r="QSJ2588" s="12"/>
      <c r="QSK2588" s="12"/>
      <c r="QSL2588" s="12"/>
      <c r="QSM2588" s="12"/>
      <c r="QSN2588" s="12"/>
      <c r="QSO2588" s="12"/>
      <c r="QSP2588" s="12"/>
      <c r="QSQ2588" s="12"/>
      <c r="QSR2588" s="12"/>
      <c r="QSS2588" s="12"/>
      <c r="QST2588" s="12"/>
      <c r="QSU2588" s="12"/>
      <c r="QSV2588" s="12"/>
      <c r="QSW2588" s="12"/>
      <c r="QSX2588" s="12"/>
      <c r="QSY2588" s="12"/>
      <c r="QSZ2588" s="12"/>
      <c r="QTA2588" s="12"/>
      <c r="QTB2588" s="12"/>
      <c r="QTC2588" s="12"/>
      <c r="QTD2588" s="12"/>
      <c r="QTE2588" s="12"/>
      <c r="QTF2588" s="12"/>
      <c r="QTG2588" s="12"/>
      <c r="QTH2588" s="12"/>
      <c r="QTI2588" s="12"/>
      <c r="QTJ2588" s="12"/>
      <c r="QTK2588" s="12"/>
      <c r="QTL2588" s="12"/>
      <c r="QTM2588" s="12"/>
      <c r="QTN2588" s="12"/>
      <c r="QTO2588" s="12"/>
      <c r="QTP2588" s="12"/>
      <c r="QTQ2588" s="12"/>
      <c r="QTR2588" s="12"/>
      <c r="QTS2588" s="12"/>
      <c r="QTT2588" s="12"/>
      <c r="QTU2588" s="12"/>
      <c r="QTV2588" s="12"/>
      <c r="QTW2588" s="12"/>
      <c r="QTX2588" s="12"/>
      <c r="QTY2588" s="12"/>
      <c r="QTZ2588" s="12"/>
      <c r="QUA2588" s="12"/>
      <c r="QUB2588" s="12"/>
      <c r="QUC2588" s="12"/>
      <c r="QUD2588" s="12"/>
      <c r="QUE2588" s="12"/>
      <c r="QUF2588" s="12"/>
      <c r="QUG2588" s="12"/>
      <c r="QUH2588" s="12"/>
      <c r="QUI2588" s="12"/>
      <c r="QUJ2588" s="12"/>
      <c r="QUK2588" s="12"/>
      <c r="QUL2588" s="12"/>
      <c r="QUM2588" s="12"/>
      <c r="QUN2588" s="12"/>
      <c r="QUO2588" s="12"/>
      <c r="QUP2588" s="12"/>
      <c r="QUQ2588" s="12"/>
      <c r="QUR2588" s="12"/>
      <c r="QUS2588" s="12"/>
      <c r="QUT2588" s="12"/>
      <c r="QUU2588" s="12"/>
      <c r="QUV2588" s="12"/>
      <c r="QUW2588" s="12"/>
      <c r="QUX2588" s="12"/>
      <c r="QUY2588" s="12"/>
      <c r="QUZ2588" s="12"/>
      <c r="QVA2588" s="12"/>
      <c r="QVB2588" s="12"/>
      <c r="QVC2588" s="12"/>
      <c r="QVD2588" s="12"/>
      <c r="QVE2588" s="12"/>
      <c r="QVF2588" s="12"/>
      <c r="QVG2588" s="12"/>
      <c r="QVH2588" s="12"/>
      <c r="QVI2588" s="12"/>
      <c r="QVJ2588" s="12"/>
      <c r="QVK2588" s="12"/>
      <c r="QVL2588" s="12"/>
      <c r="QVM2588" s="12"/>
      <c r="QVN2588" s="12"/>
      <c r="QVO2588" s="12"/>
      <c r="QVP2588" s="12"/>
      <c r="QVQ2588" s="12"/>
      <c r="QVR2588" s="12"/>
      <c r="QVS2588" s="12"/>
      <c r="QVT2588" s="12"/>
      <c r="QVU2588" s="12"/>
      <c r="QVV2588" s="12"/>
      <c r="QVW2588" s="12"/>
      <c r="QVX2588" s="12"/>
      <c r="QVY2588" s="12"/>
      <c r="QVZ2588" s="12"/>
      <c r="QWA2588" s="12"/>
      <c r="QWB2588" s="12"/>
      <c r="QWC2588" s="12"/>
      <c r="QWD2588" s="12"/>
      <c r="QWE2588" s="12"/>
      <c r="QWF2588" s="12"/>
      <c r="QWG2588" s="12"/>
      <c r="QWH2588" s="12"/>
      <c r="QWI2588" s="12"/>
      <c r="QWJ2588" s="12"/>
      <c r="QWK2588" s="12"/>
      <c r="QWL2588" s="12"/>
      <c r="QWM2588" s="12"/>
      <c r="QWN2588" s="12"/>
      <c r="QWO2588" s="12"/>
      <c r="QWP2588" s="12"/>
      <c r="QWQ2588" s="12"/>
      <c r="QWR2588" s="12"/>
      <c r="QWS2588" s="12"/>
      <c r="QWT2588" s="12"/>
      <c r="QWU2588" s="12"/>
      <c r="QWV2588" s="12"/>
      <c r="QWW2588" s="12"/>
      <c r="QWX2588" s="12"/>
      <c r="QWY2588" s="12"/>
      <c r="QWZ2588" s="12"/>
      <c r="QXA2588" s="12"/>
      <c r="QXB2588" s="12"/>
      <c r="QXC2588" s="12"/>
      <c r="QXD2588" s="12"/>
      <c r="QXE2588" s="12"/>
      <c r="QXF2588" s="12"/>
      <c r="QXG2588" s="12"/>
      <c r="QXH2588" s="12"/>
      <c r="QXI2588" s="12"/>
      <c r="QXJ2588" s="12"/>
      <c r="QXK2588" s="12"/>
      <c r="QXL2588" s="12"/>
      <c r="QXM2588" s="12"/>
      <c r="QXN2588" s="12"/>
      <c r="QXO2588" s="12"/>
      <c r="QXP2588" s="12"/>
      <c r="QXQ2588" s="12"/>
      <c r="QXR2588" s="12"/>
      <c r="QXS2588" s="12"/>
      <c r="QXT2588" s="12"/>
      <c r="QXU2588" s="12"/>
      <c r="QXV2588" s="12"/>
      <c r="QXW2588" s="12"/>
      <c r="QXX2588" s="12"/>
      <c r="QXY2588" s="12"/>
      <c r="QXZ2588" s="12"/>
      <c r="QYA2588" s="12"/>
      <c r="QYB2588" s="12"/>
      <c r="QYC2588" s="12"/>
      <c r="QYD2588" s="12"/>
      <c r="QYE2588" s="12"/>
      <c r="QYF2588" s="12"/>
      <c r="QYG2588" s="12"/>
      <c r="QYH2588" s="12"/>
      <c r="QYI2588" s="12"/>
      <c r="QYJ2588" s="12"/>
      <c r="QYK2588" s="12"/>
      <c r="QYL2588" s="12"/>
      <c r="QYM2588" s="12"/>
      <c r="QYN2588" s="12"/>
      <c r="QYO2588" s="12"/>
      <c r="QYP2588" s="12"/>
      <c r="QYQ2588" s="12"/>
      <c r="QYR2588" s="12"/>
      <c r="QYS2588" s="12"/>
      <c r="QYT2588" s="12"/>
      <c r="QYU2588" s="12"/>
      <c r="QYV2588" s="12"/>
      <c r="QYW2588" s="12"/>
      <c r="QYX2588" s="12"/>
      <c r="QYY2588" s="12"/>
      <c r="QYZ2588" s="12"/>
      <c r="QZA2588" s="12"/>
      <c r="QZB2588" s="12"/>
      <c r="QZC2588" s="12"/>
      <c r="QZD2588" s="12"/>
      <c r="QZE2588" s="12"/>
      <c r="QZF2588" s="12"/>
      <c r="QZG2588" s="12"/>
      <c r="QZH2588" s="12"/>
      <c r="QZI2588" s="12"/>
      <c r="QZJ2588" s="12"/>
      <c r="QZK2588" s="12"/>
      <c r="QZL2588" s="12"/>
      <c r="QZM2588" s="12"/>
      <c r="QZN2588" s="12"/>
      <c r="QZO2588" s="12"/>
      <c r="QZP2588" s="12"/>
      <c r="QZQ2588" s="12"/>
      <c r="QZR2588" s="12"/>
      <c r="QZS2588" s="12"/>
      <c r="QZT2588" s="12"/>
      <c r="QZU2588" s="12"/>
      <c r="QZV2588" s="12"/>
      <c r="QZW2588" s="12"/>
      <c r="QZX2588" s="12"/>
      <c r="QZY2588" s="12"/>
      <c r="QZZ2588" s="12"/>
      <c r="RAA2588" s="12"/>
      <c r="RAB2588" s="12"/>
      <c r="RAC2588" s="12"/>
      <c r="RAD2588" s="12"/>
      <c r="RAE2588" s="12"/>
      <c r="RAF2588" s="12"/>
      <c r="RAG2588" s="12"/>
      <c r="RAH2588" s="12"/>
      <c r="RAI2588" s="12"/>
      <c r="RAJ2588" s="12"/>
      <c r="RAK2588" s="12"/>
      <c r="RAL2588" s="12"/>
      <c r="RAM2588" s="12"/>
      <c r="RAN2588" s="12"/>
      <c r="RAO2588" s="12"/>
      <c r="RAP2588" s="12"/>
      <c r="RAQ2588" s="12"/>
      <c r="RAR2588" s="12"/>
      <c r="RAS2588" s="12"/>
      <c r="RAT2588" s="12"/>
      <c r="RAU2588" s="12"/>
      <c r="RAV2588" s="12"/>
      <c r="RAW2588" s="12"/>
      <c r="RAX2588" s="12"/>
      <c r="RAY2588" s="12"/>
      <c r="RAZ2588" s="12"/>
      <c r="RBA2588" s="12"/>
      <c r="RBB2588" s="12"/>
      <c r="RBC2588" s="12"/>
      <c r="RBD2588" s="12"/>
      <c r="RBE2588" s="12"/>
      <c r="RBF2588" s="12"/>
      <c r="RBG2588" s="12"/>
      <c r="RBH2588" s="12"/>
      <c r="RBI2588" s="12"/>
      <c r="RBJ2588" s="12"/>
      <c r="RBK2588" s="12"/>
      <c r="RBL2588" s="12"/>
      <c r="RBM2588" s="12"/>
      <c r="RBN2588" s="12"/>
      <c r="RBO2588" s="12"/>
      <c r="RBP2588" s="12"/>
      <c r="RBQ2588" s="12"/>
      <c r="RBR2588" s="12"/>
      <c r="RBS2588" s="12"/>
      <c r="RBT2588" s="12"/>
      <c r="RBU2588" s="12"/>
      <c r="RBV2588" s="12"/>
      <c r="RBW2588" s="12"/>
      <c r="RBX2588" s="12"/>
      <c r="RBY2588" s="12"/>
      <c r="RBZ2588" s="12"/>
      <c r="RCA2588" s="12"/>
      <c r="RCB2588" s="12"/>
      <c r="RCC2588" s="12"/>
      <c r="RCD2588" s="12"/>
      <c r="RCE2588" s="12"/>
      <c r="RCF2588" s="12"/>
      <c r="RCG2588" s="12"/>
      <c r="RCH2588" s="12"/>
      <c r="RCI2588" s="12"/>
      <c r="RCJ2588" s="12"/>
      <c r="RCK2588" s="12"/>
      <c r="RCL2588" s="12"/>
      <c r="RCM2588" s="12"/>
      <c r="RCN2588" s="12"/>
      <c r="RCO2588" s="12"/>
      <c r="RCP2588" s="12"/>
      <c r="RCQ2588" s="12"/>
      <c r="RCR2588" s="12"/>
      <c r="RCS2588" s="12"/>
      <c r="RCT2588" s="12"/>
      <c r="RCU2588" s="12"/>
      <c r="RCV2588" s="12"/>
      <c r="RCW2588" s="12"/>
      <c r="RCX2588" s="12"/>
      <c r="RCY2588" s="12"/>
      <c r="RCZ2588" s="12"/>
      <c r="RDA2588" s="12"/>
      <c r="RDB2588" s="12"/>
      <c r="RDC2588" s="12"/>
      <c r="RDD2588" s="12"/>
      <c r="RDE2588" s="12"/>
      <c r="RDF2588" s="12"/>
      <c r="RDG2588" s="12"/>
      <c r="RDH2588" s="12"/>
      <c r="RDI2588" s="12"/>
      <c r="RDJ2588" s="12"/>
      <c r="RDK2588" s="12"/>
      <c r="RDL2588" s="12"/>
      <c r="RDM2588" s="12"/>
      <c r="RDN2588" s="12"/>
      <c r="RDO2588" s="12"/>
      <c r="RDP2588" s="12"/>
      <c r="RDQ2588" s="12"/>
      <c r="RDR2588" s="12"/>
      <c r="RDS2588" s="12"/>
      <c r="RDT2588" s="12"/>
      <c r="RDU2588" s="12"/>
      <c r="RDV2588" s="12"/>
      <c r="RDW2588" s="12"/>
      <c r="RDX2588" s="12"/>
      <c r="RDY2588" s="12"/>
      <c r="RDZ2588" s="12"/>
      <c r="REA2588" s="12"/>
      <c r="REB2588" s="12"/>
      <c r="REC2588" s="12"/>
      <c r="RED2588" s="12"/>
      <c r="REE2588" s="12"/>
      <c r="REF2588" s="12"/>
      <c r="REG2588" s="12"/>
      <c r="REH2588" s="12"/>
      <c r="REI2588" s="12"/>
      <c r="REJ2588" s="12"/>
      <c r="REK2588" s="12"/>
      <c r="REL2588" s="12"/>
      <c r="REM2588" s="12"/>
      <c r="REN2588" s="12"/>
      <c r="REO2588" s="12"/>
      <c r="REP2588" s="12"/>
      <c r="REQ2588" s="12"/>
      <c r="RER2588" s="12"/>
      <c r="RES2588" s="12"/>
      <c r="RET2588" s="12"/>
      <c r="REU2588" s="12"/>
      <c r="REV2588" s="12"/>
      <c r="REW2588" s="12"/>
      <c r="REX2588" s="12"/>
      <c r="REY2588" s="12"/>
      <c r="REZ2588" s="12"/>
      <c r="RFA2588" s="12"/>
      <c r="RFB2588" s="12"/>
      <c r="RFC2588" s="12"/>
      <c r="RFD2588" s="12"/>
      <c r="RFE2588" s="12"/>
      <c r="RFF2588" s="12"/>
      <c r="RFG2588" s="12"/>
      <c r="RFH2588" s="12"/>
      <c r="RFI2588" s="12"/>
      <c r="RFJ2588" s="12"/>
      <c r="RFK2588" s="12"/>
      <c r="RFL2588" s="12"/>
      <c r="RFM2588" s="12"/>
      <c r="RFN2588" s="12"/>
      <c r="RFO2588" s="12"/>
      <c r="RFP2588" s="12"/>
      <c r="RFQ2588" s="12"/>
      <c r="RFR2588" s="12"/>
      <c r="RFS2588" s="12"/>
      <c r="RFT2588" s="12"/>
      <c r="RFU2588" s="12"/>
      <c r="RFV2588" s="12"/>
      <c r="RFW2588" s="12"/>
      <c r="RFX2588" s="12"/>
      <c r="RFY2588" s="12"/>
      <c r="RFZ2588" s="12"/>
      <c r="RGA2588" s="12"/>
      <c r="RGB2588" s="12"/>
      <c r="RGC2588" s="12"/>
      <c r="RGD2588" s="12"/>
      <c r="RGE2588" s="12"/>
      <c r="RGF2588" s="12"/>
      <c r="RGG2588" s="12"/>
      <c r="RGH2588" s="12"/>
      <c r="RGI2588" s="12"/>
      <c r="RGJ2588" s="12"/>
      <c r="RGK2588" s="12"/>
      <c r="RGL2588" s="12"/>
      <c r="RGM2588" s="12"/>
      <c r="RGN2588" s="12"/>
      <c r="RGO2588" s="12"/>
      <c r="RGP2588" s="12"/>
      <c r="RGQ2588" s="12"/>
      <c r="RGR2588" s="12"/>
      <c r="RGS2588" s="12"/>
      <c r="RGT2588" s="12"/>
      <c r="RGU2588" s="12"/>
      <c r="RGV2588" s="12"/>
      <c r="RGW2588" s="12"/>
      <c r="RGX2588" s="12"/>
      <c r="RGY2588" s="12"/>
      <c r="RGZ2588" s="12"/>
      <c r="RHA2588" s="12"/>
      <c r="RHB2588" s="12"/>
      <c r="RHC2588" s="12"/>
      <c r="RHD2588" s="12"/>
      <c r="RHE2588" s="12"/>
      <c r="RHF2588" s="12"/>
      <c r="RHG2588" s="12"/>
      <c r="RHH2588" s="12"/>
      <c r="RHI2588" s="12"/>
      <c r="RHJ2588" s="12"/>
      <c r="RHK2588" s="12"/>
      <c r="RHL2588" s="12"/>
      <c r="RHM2588" s="12"/>
      <c r="RHN2588" s="12"/>
      <c r="RHO2588" s="12"/>
      <c r="RHP2588" s="12"/>
      <c r="RHQ2588" s="12"/>
      <c r="RHR2588" s="12"/>
      <c r="RHS2588" s="12"/>
      <c r="RHT2588" s="12"/>
      <c r="RHU2588" s="12"/>
      <c r="RHV2588" s="12"/>
      <c r="RHW2588" s="12"/>
      <c r="RHX2588" s="12"/>
      <c r="RHY2588" s="12"/>
      <c r="RHZ2588" s="12"/>
      <c r="RIA2588" s="12"/>
      <c r="RIB2588" s="12"/>
      <c r="RIC2588" s="12"/>
      <c r="RID2588" s="12"/>
      <c r="RIE2588" s="12"/>
      <c r="RIF2588" s="12"/>
      <c r="RIG2588" s="12"/>
      <c r="RIH2588" s="12"/>
      <c r="RII2588" s="12"/>
      <c r="RIJ2588" s="12"/>
      <c r="RIK2588" s="12"/>
      <c r="RIL2588" s="12"/>
      <c r="RIM2588" s="12"/>
      <c r="RIN2588" s="12"/>
      <c r="RIO2588" s="12"/>
      <c r="RIP2588" s="12"/>
      <c r="RIQ2588" s="12"/>
      <c r="RIR2588" s="12"/>
      <c r="RIS2588" s="12"/>
      <c r="RIT2588" s="12"/>
      <c r="RIU2588" s="12"/>
      <c r="RIV2588" s="12"/>
      <c r="RIW2588" s="12"/>
      <c r="RIX2588" s="12"/>
      <c r="RIY2588" s="12"/>
      <c r="RIZ2588" s="12"/>
      <c r="RJA2588" s="12"/>
      <c r="RJB2588" s="12"/>
      <c r="RJC2588" s="12"/>
      <c r="RJD2588" s="12"/>
      <c r="RJE2588" s="12"/>
      <c r="RJF2588" s="12"/>
      <c r="RJG2588" s="12"/>
      <c r="RJH2588" s="12"/>
      <c r="RJI2588" s="12"/>
      <c r="RJJ2588" s="12"/>
      <c r="RJK2588" s="12"/>
      <c r="RJL2588" s="12"/>
      <c r="RJM2588" s="12"/>
      <c r="RJN2588" s="12"/>
      <c r="RJO2588" s="12"/>
      <c r="RJP2588" s="12"/>
      <c r="RJQ2588" s="12"/>
      <c r="RJR2588" s="12"/>
      <c r="RJS2588" s="12"/>
      <c r="RJT2588" s="12"/>
      <c r="RJU2588" s="12"/>
      <c r="RJV2588" s="12"/>
      <c r="RJW2588" s="12"/>
      <c r="RJX2588" s="12"/>
      <c r="RJY2588" s="12"/>
      <c r="RJZ2588" s="12"/>
      <c r="RKA2588" s="12"/>
      <c r="RKB2588" s="12"/>
      <c r="RKC2588" s="12"/>
      <c r="RKD2588" s="12"/>
      <c r="RKE2588" s="12"/>
      <c r="RKF2588" s="12"/>
      <c r="RKG2588" s="12"/>
      <c r="RKH2588" s="12"/>
      <c r="RKI2588" s="12"/>
      <c r="RKJ2588" s="12"/>
      <c r="RKK2588" s="12"/>
      <c r="RKL2588" s="12"/>
      <c r="RKM2588" s="12"/>
      <c r="RKN2588" s="12"/>
      <c r="RKO2588" s="12"/>
      <c r="RKP2588" s="12"/>
      <c r="RKQ2588" s="12"/>
      <c r="RKR2588" s="12"/>
      <c r="RKS2588" s="12"/>
      <c r="RKT2588" s="12"/>
      <c r="RKU2588" s="12"/>
      <c r="RKV2588" s="12"/>
      <c r="RKW2588" s="12"/>
      <c r="RKX2588" s="12"/>
      <c r="RKY2588" s="12"/>
      <c r="RKZ2588" s="12"/>
      <c r="RLA2588" s="12"/>
      <c r="RLB2588" s="12"/>
      <c r="RLC2588" s="12"/>
      <c r="RLD2588" s="12"/>
      <c r="RLE2588" s="12"/>
      <c r="RLF2588" s="12"/>
      <c r="RLG2588" s="12"/>
      <c r="RLH2588" s="12"/>
      <c r="RLI2588" s="12"/>
      <c r="RLJ2588" s="12"/>
      <c r="RLK2588" s="12"/>
      <c r="RLL2588" s="12"/>
      <c r="RLM2588" s="12"/>
      <c r="RLN2588" s="12"/>
      <c r="RLO2588" s="12"/>
      <c r="RLP2588" s="12"/>
      <c r="RLQ2588" s="12"/>
      <c r="RLR2588" s="12"/>
      <c r="RLS2588" s="12"/>
      <c r="RLT2588" s="12"/>
      <c r="RLU2588" s="12"/>
      <c r="RLV2588" s="12"/>
      <c r="RLW2588" s="12"/>
      <c r="RLX2588" s="12"/>
      <c r="RLY2588" s="12"/>
      <c r="RLZ2588" s="12"/>
      <c r="RMA2588" s="12"/>
      <c r="RMB2588" s="12"/>
      <c r="RMC2588" s="12"/>
      <c r="RMD2588" s="12"/>
      <c r="RME2588" s="12"/>
      <c r="RMF2588" s="12"/>
      <c r="RMG2588" s="12"/>
      <c r="RMH2588" s="12"/>
      <c r="RMI2588" s="12"/>
      <c r="RMJ2588" s="12"/>
      <c r="RMK2588" s="12"/>
      <c r="RML2588" s="12"/>
      <c r="RMM2588" s="12"/>
      <c r="RMN2588" s="12"/>
      <c r="RMO2588" s="12"/>
      <c r="RMP2588" s="12"/>
      <c r="RMQ2588" s="12"/>
      <c r="RMR2588" s="12"/>
      <c r="RMS2588" s="12"/>
      <c r="RMT2588" s="12"/>
      <c r="RMU2588" s="12"/>
      <c r="RMV2588" s="12"/>
      <c r="RMW2588" s="12"/>
      <c r="RMX2588" s="12"/>
      <c r="RMY2588" s="12"/>
      <c r="RMZ2588" s="12"/>
      <c r="RNA2588" s="12"/>
      <c r="RNB2588" s="12"/>
      <c r="RNC2588" s="12"/>
      <c r="RND2588" s="12"/>
      <c r="RNE2588" s="12"/>
      <c r="RNF2588" s="12"/>
      <c r="RNG2588" s="12"/>
      <c r="RNH2588" s="12"/>
      <c r="RNI2588" s="12"/>
      <c r="RNJ2588" s="12"/>
      <c r="RNK2588" s="12"/>
      <c r="RNL2588" s="12"/>
      <c r="RNM2588" s="12"/>
      <c r="RNN2588" s="12"/>
      <c r="RNO2588" s="12"/>
      <c r="RNP2588" s="12"/>
      <c r="RNQ2588" s="12"/>
      <c r="RNR2588" s="12"/>
      <c r="RNS2588" s="12"/>
      <c r="RNT2588" s="12"/>
      <c r="RNU2588" s="12"/>
      <c r="RNV2588" s="12"/>
      <c r="RNW2588" s="12"/>
      <c r="RNX2588" s="12"/>
      <c r="RNY2588" s="12"/>
      <c r="RNZ2588" s="12"/>
      <c r="ROA2588" s="12"/>
      <c r="ROB2588" s="12"/>
      <c r="ROC2588" s="12"/>
      <c r="ROD2588" s="12"/>
      <c r="ROE2588" s="12"/>
      <c r="ROF2588" s="12"/>
      <c r="ROG2588" s="12"/>
      <c r="ROH2588" s="12"/>
      <c r="ROI2588" s="12"/>
      <c r="ROJ2588" s="12"/>
      <c r="ROK2588" s="12"/>
      <c r="ROL2588" s="12"/>
      <c r="ROM2588" s="12"/>
      <c r="RON2588" s="12"/>
      <c r="ROO2588" s="12"/>
      <c r="ROP2588" s="12"/>
      <c r="ROQ2588" s="12"/>
      <c r="ROR2588" s="12"/>
      <c r="ROS2588" s="12"/>
      <c r="ROT2588" s="12"/>
      <c r="ROU2588" s="12"/>
      <c r="ROV2588" s="12"/>
      <c r="ROW2588" s="12"/>
      <c r="ROX2588" s="12"/>
      <c r="ROY2588" s="12"/>
      <c r="ROZ2588" s="12"/>
      <c r="RPA2588" s="12"/>
      <c r="RPB2588" s="12"/>
      <c r="RPC2588" s="12"/>
      <c r="RPD2588" s="12"/>
      <c r="RPE2588" s="12"/>
      <c r="RPF2588" s="12"/>
      <c r="RPG2588" s="12"/>
      <c r="RPH2588" s="12"/>
      <c r="RPI2588" s="12"/>
      <c r="RPJ2588" s="12"/>
      <c r="RPK2588" s="12"/>
      <c r="RPL2588" s="12"/>
      <c r="RPM2588" s="12"/>
      <c r="RPN2588" s="12"/>
      <c r="RPO2588" s="12"/>
      <c r="RPP2588" s="12"/>
      <c r="RPQ2588" s="12"/>
      <c r="RPR2588" s="12"/>
      <c r="RPS2588" s="12"/>
      <c r="RPT2588" s="12"/>
      <c r="RPU2588" s="12"/>
      <c r="RPV2588" s="12"/>
      <c r="RPW2588" s="12"/>
      <c r="RPX2588" s="12"/>
      <c r="RPY2588" s="12"/>
      <c r="RPZ2588" s="12"/>
      <c r="RQA2588" s="12"/>
      <c r="RQB2588" s="12"/>
      <c r="RQC2588" s="12"/>
      <c r="RQD2588" s="12"/>
      <c r="RQE2588" s="12"/>
      <c r="RQF2588" s="12"/>
      <c r="RQG2588" s="12"/>
      <c r="RQH2588" s="12"/>
      <c r="RQI2588" s="12"/>
      <c r="RQJ2588" s="12"/>
      <c r="RQK2588" s="12"/>
      <c r="RQL2588" s="12"/>
      <c r="RQM2588" s="12"/>
      <c r="RQN2588" s="12"/>
      <c r="RQO2588" s="12"/>
      <c r="RQP2588" s="12"/>
      <c r="RQQ2588" s="12"/>
      <c r="RQR2588" s="12"/>
      <c r="RQS2588" s="12"/>
      <c r="RQT2588" s="12"/>
      <c r="RQU2588" s="12"/>
      <c r="RQV2588" s="12"/>
      <c r="RQW2588" s="12"/>
      <c r="RQX2588" s="12"/>
      <c r="RQY2588" s="12"/>
      <c r="RQZ2588" s="12"/>
      <c r="RRA2588" s="12"/>
      <c r="RRB2588" s="12"/>
      <c r="RRC2588" s="12"/>
      <c r="RRD2588" s="12"/>
      <c r="RRE2588" s="12"/>
      <c r="RRF2588" s="12"/>
      <c r="RRG2588" s="12"/>
      <c r="RRH2588" s="12"/>
      <c r="RRI2588" s="12"/>
      <c r="RRJ2588" s="12"/>
      <c r="RRK2588" s="12"/>
      <c r="RRL2588" s="12"/>
      <c r="RRM2588" s="12"/>
      <c r="RRN2588" s="12"/>
      <c r="RRO2588" s="12"/>
      <c r="RRP2588" s="12"/>
      <c r="RRQ2588" s="12"/>
      <c r="RRR2588" s="12"/>
      <c r="RRS2588" s="12"/>
      <c r="RRT2588" s="12"/>
      <c r="RRU2588" s="12"/>
      <c r="RRV2588" s="12"/>
      <c r="RRW2588" s="12"/>
      <c r="RRX2588" s="12"/>
      <c r="RRY2588" s="12"/>
      <c r="RRZ2588" s="12"/>
      <c r="RSA2588" s="12"/>
      <c r="RSB2588" s="12"/>
      <c r="RSC2588" s="12"/>
      <c r="RSD2588" s="12"/>
      <c r="RSE2588" s="12"/>
      <c r="RSF2588" s="12"/>
      <c r="RSG2588" s="12"/>
      <c r="RSH2588" s="12"/>
      <c r="RSI2588" s="12"/>
      <c r="RSJ2588" s="12"/>
      <c r="RSK2588" s="12"/>
      <c r="RSL2588" s="12"/>
      <c r="RSM2588" s="12"/>
      <c r="RSN2588" s="12"/>
      <c r="RSO2588" s="12"/>
      <c r="RSP2588" s="12"/>
      <c r="RSQ2588" s="12"/>
      <c r="RSR2588" s="12"/>
      <c r="RSS2588" s="12"/>
      <c r="RST2588" s="12"/>
      <c r="RSU2588" s="12"/>
      <c r="RSV2588" s="12"/>
      <c r="RSW2588" s="12"/>
      <c r="RSX2588" s="12"/>
      <c r="RSY2588" s="12"/>
      <c r="RSZ2588" s="12"/>
      <c r="RTA2588" s="12"/>
      <c r="RTB2588" s="12"/>
      <c r="RTC2588" s="12"/>
      <c r="RTD2588" s="12"/>
      <c r="RTE2588" s="12"/>
      <c r="RTF2588" s="12"/>
      <c r="RTG2588" s="12"/>
      <c r="RTH2588" s="12"/>
      <c r="RTI2588" s="12"/>
      <c r="RTJ2588" s="12"/>
      <c r="RTK2588" s="12"/>
      <c r="RTL2588" s="12"/>
      <c r="RTM2588" s="12"/>
      <c r="RTN2588" s="12"/>
      <c r="RTO2588" s="12"/>
      <c r="RTP2588" s="12"/>
      <c r="RTQ2588" s="12"/>
      <c r="RTR2588" s="12"/>
      <c r="RTS2588" s="12"/>
      <c r="RTT2588" s="12"/>
      <c r="RTU2588" s="12"/>
      <c r="RTV2588" s="12"/>
      <c r="RTW2588" s="12"/>
      <c r="RTX2588" s="12"/>
      <c r="RTY2588" s="12"/>
      <c r="RTZ2588" s="12"/>
      <c r="RUA2588" s="12"/>
      <c r="RUB2588" s="12"/>
      <c r="RUC2588" s="12"/>
      <c r="RUD2588" s="12"/>
      <c r="RUE2588" s="12"/>
      <c r="RUF2588" s="12"/>
      <c r="RUG2588" s="12"/>
      <c r="RUH2588" s="12"/>
      <c r="RUI2588" s="12"/>
      <c r="RUJ2588" s="12"/>
      <c r="RUK2588" s="12"/>
      <c r="RUL2588" s="12"/>
      <c r="RUM2588" s="12"/>
      <c r="RUN2588" s="12"/>
      <c r="RUO2588" s="12"/>
      <c r="RUP2588" s="12"/>
      <c r="RUQ2588" s="12"/>
      <c r="RUR2588" s="12"/>
      <c r="RUS2588" s="12"/>
      <c r="RUT2588" s="12"/>
      <c r="RUU2588" s="12"/>
      <c r="RUV2588" s="12"/>
      <c r="RUW2588" s="12"/>
      <c r="RUX2588" s="12"/>
      <c r="RUY2588" s="12"/>
      <c r="RUZ2588" s="12"/>
      <c r="RVA2588" s="12"/>
      <c r="RVB2588" s="12"/>
      <c r="RVC2588" s="12"/>
      <c r="RVD2588" s="12"/>
      <c r="RVE2588" s="12"/>
      <c r="RVF2588" s="12"/>
      <c r="RVG2588" s="12"/>
      <c r="RVH2588" s="12"/>
      <c r="RVI2588" s="12"/>
      <c r="RVJ2588" s="12"/>
      <c r="RVK2588" s="12"/>
      <c r="RVL2588" s="12"/>
      <c r="RVM2588" s="12"/>
      <c r="RVN2588" s="12"/>
      <c r="RVO2588" s="12"/>
      <c r="RVP2588" s="12"/>
      <c r="RVQ2588" s="12"/>
      <c r="RVR2588" s="12"/>
      <c r="RVS2588" s="12"/>
      <c r="RVT2588" s="12"/>
      <c r="RVU2588" s="12"/>
      <c r="RVV2588" s="12"/>
      <c r="RVW2588" s="12"/>
      <c r="RVX2588" s="12"/>
      <c r="RVY2588" s="12"/>
      <c r="RVZ2588" s="12"/>
      <c r="RWA2588" s="12"/>
      <c r="RWB2588" s="12"/>
      <c r="RWC2588" s="12"/>
      <c r="RWD2588" s="12"/>
      <c r="RWE2588" s="12"/>
      <c r="RWF2588" s="12"/>
      <c r="RWG2588" s="12"/>
      <c r="RWH2588" s="12"/>
      <c r="RWI2588" s="12"/>
      <c r="RWJ2588" s="12"/>
      <c r="RWK2588" s="12"/>
      <c r="RWL2588" s="12"/>
      <c r="RWM2588" s="12"/>
      <c r="RWN2588" s="12"/>
      <c r="RWO2588" s="12"/>
      <c r="RWP2588" s="12"/>
      <c r="RWQ2588" s="12"/>
      <c r="RWR2588" s="12"/>
      <c r="RWS2588" s="12"/>
      <c r="RWT2588" s="12"/>
      <c r="RWU2588" s="12"/>
      <c r="RWV2588" s="12"/>
      <c r="RWW2588" s="12"/>
      <c r="RWX2588" s="12"/>
      <c r="RWY2588" s="12"/>
      <c r="RWZ2588" s="12"/>
      <c r="RXA2588" s="12"/>
      <c r="RXB2588" s="12"/>
      <c r="RXC2588" s="12"/>
      <c r="RXD2588" s="12"/>
      <c r="RXE2588" s="12"/>
      <c r="RXF2588" s="12"/>
      <c r="RXG2588" s="12"/>
      <c r="RXH2588" s="12"/>
      <c r="RXI2588" s="12"/>
      <c r="RXJ2588" s="12"/>
      <c r="RXK2588" s="12"/>
      <c r="RXL2588" s="12"/>
      <c r="RXM2588" s="12"/>
      <c r="RXN2588" s="12"/>
      <c r="RXO2588" s="12"/>
      <c r="RXP2588" s="12"/>
      <c r="RXQ2588" s="12"/>
      <c r="RXR2588" s="12"/>
      <c r="RXS2588" s="12"/>
      <c r="RXT2588" s="12"/>
      <c r="RXU2588" s="12"/>
      <c r="RXV2588" s="12"/>
      <c r="RXW2588" s="12"/>
      <c r="RXX2588" s="12"/>
      <c r="RXY2588" s="12"/>
      <c r="RXZ2588" s="12"/>
      <c r="RYA2588" s="12"/>
      <c r="RYB2588" s="12"/>
      <c r="RYC2588" s="12"/>
      <c r="RYD2588" s="12"/>
      <c r="RYE2588" s="12"/>
      <c r="RYF2588" s="12"/>
      <c r="RYG2588" s="12"/>
      <c r="RYH2588" s="12"/>
      <c r="RYI2588" s="12"/>
      <c r="RYJ2588" s="12"/>
      <c r="RYK2588" s="12"/>
      <c r="RYL2588" s="12"/>
      <c r="RYM2588" s="12"/>
      <c r="RYN2588" s="12"/>
      <c r="RYO2588" s="12"/>
      <c r="RYP2588" s="12"/>
      <c r="RYQ2588" s="12"/>
      <c r="RYR2588" s="12"/>
      <c r="RYS2588" s="12"/>
      <c r="RYT2588" s="12"/>
      <c r="RYU2588" s="12"/>
      <c r="RYV2588" s="12"/>
      <c r="RYW2588" s="12"/>
      <c r="RYX2588" s="12"/>
      <c r="RYY2588" s="12"/>
      <c r="RYZ2588" s="12"/>
      <c r="RZA2588" s="12"/>
      <c r="RZB2588" s="12"/>
      <c r="RZC2588" s="12"/>
      <c r="RZD2588" s="12"/>
      <c r="RZE2588" s="12"/>
      <c r="RZF2588" s="12"/>
      <c r="RZG2588" s="12"/>
      <c r="RZH2588" s="12"/>
      <c r="RZI2588" s="12"/>
      <c r="RZJ2588" s="12"/>
      <c r="RZK2588" s="12"/>
      <c r="RZL2588" s="12"/>
      <c r="RZM2588" s="12"/>
      <c r="RZN2588" s="12"/>
      <c r="RZO2588" s="12"/>
      <c r="RZP2588" s="12"/>
      <c r="RZQ2588" s="12"/>
      <c r="RZR2588" s="12"/>
      <c r="RZS2588" s="12"/>
      <c r="RZT2588" s="12"/>
      <c r="RZU2588" s="12"/>
      <c r="RZV2588" s="12"/>
      <c r="RZW2588" s="12"/>
      <c r="RZX2588" s="12"/>
      <c r="RZY2588" s="12"/>
      <c r="RZZ2588" s="12"/>
      <c r="SAA2588" s="12"/>
      <c r="SAB2588" s="12"/>
      <c r="SAC2588" s="12"/>
      <c r="SAD2588" s="12"/>
      <c r="SAE2588" s="12"/>
      <c r="SAF2588" s="12"/>
      <c r="SAG2588" s="12"/>
      <c r="SAH2588" s="12"/>
      <c r="SAI2588" s="12"/>
      <c r="SAJ2588" s="12"/>
      <c r="SAK2588" s="12"/>
      <c r="SAL2588" s="12"/>
      <c r="SAM2588" s="12"/>
      <c r="SAN2588" s="12"/>
      <c r="SAO2588" s="12"/>
      <c r="SAP2588" s="12"/>
      <c r="SAQ2588" s="12"/>
      <c r="SAR2588" s="12"/>
      <c r="SAS2588" s="12"/>
      <c r="SAT2588" s="12"/>
      <c r="SAU2588" s="12"/>
      <c r="SAV2588" s="12"/>
      <c r="SAW2588" s="12"/>
      <c r="SAX2588" s="12"/>
      <c r="SAY2588" s="12"/>
      <c r="SAZ2588" s="12"/>
      <c r="SBA2588" s="12"/>
      <c r="SBB2588" s="12"/>
      <c r="SBC2588" s="12"/>
      <c r="SBD2588" s="12"/>
      <c r="SBE2588" s="12"/>
      <c r="SBF2588" s="12"/>
      <c r="SBG2588" s="12"/>
      <c r="SBH2588" s="12"/>
      <c r="SBI2588" s="12"/>
      <c r="SBJ2588" s="12"/>
      <c r="SBK2588" s="12"/>
      <c r="SBL2588" s="12"/>
      <c r="SBM2588" s="12"/>
      <c r="SBN2588" s="12"/>
      <c r="SBO2588" s="12"/>
      <c r="SBP2588" s="12"/>
      <c r="SBQ2588" s="12"/>
      <c r="SBR2588" s="12"/>
      <c r="SBS2588" s="12"/>
      <c r="SBT2588" s="12"/>
      <c r="SBU2588" s="12"/>
      <c r="SBV2588" s="12"/>
      <c r="SBW2588" s="12"/>
      <c r="SBX2588" s="12"/>
      <c r="SBY2588" s="12"/>
      <c r="SBZ2588" s="12"/>
      <c r="SCA2588" s="12"/>
      <c r="SCB2588" s="12"/>
      <c r="SCC2588" s="12"/>
      <c r="SCD2588" s="12"/>
      <c r="SCE2588" s="12"/>
      <c r="SCF2588" s="12"/>
      <c r="SCG2588" s="12"/>
      <c r="SCH2588" s="12"/>
      <c r="SCI2588" s="12"/>
      <c r="SCJ2588" s="12"/>
      <c r="SCK2588" s="12"/>
      <c r="SCL2588" s="12"/>
      <c r="SCM2588" s="12"/>
      <c r="SCN2588" s="12"/>
      <c r="SCO2588" s="12"/>
      <c r="SCP2588" s="12"/>
      <c r="SCQ2588" s="12"/>
      <c r="SCR2588" s="12"/>
      <c r="SCS2588" s="12"/>
      <c r="SCT2588" s="12"/>
      <c r="SCU2588" s="12"/>
      <c r="SCV2588" s="12"/>
      <c r="SCW2588" s="12"/>
      <c r="SCX2588" s="12"/>
      <c r="SCY2588" s="12"/>
      <c r="SCZ2588" s="12"/>
      <c r="SDA2588" s="12"/>
      <c r="SDB2588" s="12"/>
      <c r="SDC2588" s="12"/>
      <c r="SDD2588" s="12"/>
      <c r="SDE2588" s="12"/>
      <c r="SDF2588" s="12"/>
      <c r="SDG2588" s="12"/>
      <c r="SDH2588" s="12"/>
      <c r="SDI2588" s="12"/>
      <c r="SDJ2588" s="12"/>
      <c r="SDK2588" s="12"/>
      <c r="SDL2588" s="12"/>
      <c r="SDM2588" s="12"/>
      <c r="SDN2588" s="12"/>
      <c r="SDO2588" s="12"/>
      <c r="SDP2588" s="12"/>
      <c r="SDQ2588" s="12"/>
      <c r="SDR2588" s="12"/>
      <c r="SDS2588" s="12"/>
      <c r="SDT2588" s="12"/>
      <c r="SDU2588" s="12"/>
      <c r="SDV2588" s="12"/>
      <c r="SDW2588" s="12"/>
      <c r="SDX2588" s="12"/>
      <c r="SDY2588" s="12"/>
      <c r="SDZ2588" s="12"/>
      <c r="SEA2588" s="12"/>
      <c r="SEB2588" s="12"/>
      <c r="SEC2588" s="12"/>
      <c r="SED2588" s="12"/>
      <c r="SEE2588" s="12"/>
      <c r="SEF2588" s="12"/>
      <c r="SEG2588" s="12"/>
      <c r="SEH2588" s="12"/>
      <c r="SEI2588" s="12"/>
      <c r="SEJ2588" s="12"/>
      <c r="SEK2588" s="12"/>
      <c r="SEL2588" s="12"/>
      <c r="SEM2588" s="12"/>
      <c r="SEN2588" s="12"/>
      <c r="SEO2588" s="12"/>
      <c r="SEP2588" s="12"/>
      <c r="SEQ2588" s="12"/>
      <c r="SER2588" s="12"/>
      <c r="SES2588" s="12"/>
      <c r="SET2588" s="12"/>
      <c r="SEU2588" s="12"/>
      <c r="SEV2588" s="12"/>
      <c r="SEW2588" s="12"/>
      <c r="SEX2588" s="12"/>
      <c r="SEY2588" s="12"/>
      <c r="SEZ2588" s="12"/>
      <c r="SFA2588" s="12"/>
      <c r="SFB2588" s="12"/>
      <c r="SFC2588" s="12"/>
      <c r="SFD2588" s="12"/>
      <c r="SFE2588" s="12"/>
      <c r="SFF2588" s="12"/>
      <c r="SFG2588" s="12"/>
      <c r="SFH2588" s="12"/>
      <c r="SFI2588" s="12"/>
      <c r="SFJ2588" s="12"/>
      <c r="SFK2588" s="12"/>
      <c r="SFL2588" s="12"/>
      <c r="SFM2588" s="12"/>
      <c r="SFN2588" s="12"/>
      <c r="SFO2588" s="12"/>
      <c r="SFP2588" s="12"/>
      <c r="SFQ2588" s="12"/>
      <c r="SFR2588" s="12"/>
      <c r="SFS2588" s="12"/>
      <c r="SFT2588" s="12"/>
      <c r="SFU2588" s="12"/>
      <c r="SFV2588" s="12"/>
      <c r="SFW2588" s="12"/>
      <c r="SFX2588" s="12"/>
      <c r="SFY2588" s="12"/>
      <c r="SFZ2588" s="12"/>
      <c r="SGA2588" s="12"/>
      <c r="SGB2588" s="12"/>
      <c r="SGC2588" s="12"/>
      <c r="SGD2588" s="12"/>
      <c r="SGE2588" s="12"/>
      <c r="SGF2588" s="12"/>
      <c r="SGG2588" s="12"/>
      <c r="SGH2588" s="12"/>
      <c r="SGI2588" s="12"/>
      <c r="SGJ2588" s="12"/>
      <c r="SGK2588" s="12"/>
      <c r="SGL2588" s="12"/>
      <c r="SGM2588" s="12"/>
      <c r="SGN2588" s="12"/>
      <c r="SGO2588" s="12"/>
      <c r="SGP2588" s="12"/>
      <c r="SGQ2588" s="12"/>
      <c r="SGR2588" s="12"/>
      <c r="SGS2588" s="12"/>
      <c r="SGT2588" s="12"/>
      <c r="SGU2588" s="12"/>
      <c r="SGV2588" s="12"/>
      <c r="SGW2588" s="12"/>
      <c r="SGX2588" s="12"/>
      <c r="SGY2588" s="12"/>
      <c r="SGZ2588" s="12"/>
      <c r="SHA2588" s="12"/>
      <c r="SHB2588" s="12"/>
      <c r="SHC2588" s="12"/>
      <c r="SHD2588" s="12"/>
      <c r="SHE2588" s="12"/>
      <c r="SHF2588" s="12"/>
      <c r="SHG2588" s="12"/>
      <c r="SHH2588" s="12"/>
      <c r="SHI2588" s="12"/>
      <c r="SHJ2588" s="12"/>
      <c r="SHK2588" s="12"/>
      <c r="SHL2588" s="12"/>
      <c r="SHM2588" s="12"/>
      <c r="SHN2588" s="12"/>
      <c r="SHO2588" s="12"/>
      <c r="SHP2588" s="12"/>
      <c r="SHQ2588" s="12"/>
      <c r="SHR2588" s="12"/>
      <c r="SHS2588" s="12"/>
      <c r="SHT2588" s="12"/>
      <c r="SHU2588" s="12"/>
      <c r="SHV2588" s="12"/>
      <c r="SHW2588" s="12"/>
      <c r="SHX2588" s="12"/>
      <c r="SHY2588" s="12"/>
      <c r="SHZ2588" s="12"/>
      <c r="SIA2588" s="12"/>
      <c r="SIB2588" s="12"/>
      <c r="SIC2588" s="12"/>
      <c r="SID2588" s="12"/>
      <c r="SIE2588" s="12"/>
      <c r="SIF2588" s="12"/>
      <c r="SIG2588" s="12"/>
      <c r="SIH2588" s="12"/>
      <c r="SII2588" s="12"/>
      <c r="SIJ2588" s="12"/>
      <c r="SIK2588" s="12"/>
      <c r="SIL2588" s="12"/>
      <c r="SIM2588" s="12"/>
      <c r="SIN2588" s="12"/>
      <c r="SIO2588" s="12"/>
      <c r="SIP2588" s="12"/>
      <c r="SIQ2588" s="12"/>
      <c r="SIR2588" s="12"/>
      <c r="SIS2588" s="12"/>
      <c r="SIT2588" s="12"/>
      <c r="SIU2588" s="12"/>
      <c r="SIV2588" s="12"/>
      <c r="SIW2588" s="12"/>
      <c r="SIX2588" s="12"/>
      <c r="SIY2588" s="12"/>
      <c r="SIZ2588" s="12"/>
      <c r="SJA2588" s="12"/>
      <c r="SJB2588" s="12"/>
      <c r="SJC2588" s="12"/>
      <c r="SJD2588" s="12"/>
      <c r="SJE2588" s="12"/>
      <c r="SJF2588" s="12"/>
      <c r="SJG2588" s="12"/>
      <c r="SJH2588" s="12"/>
      <c r="SJI2588" s="12"/>
      <c r="SJJ2588" s="12"/>
      <c r="SJK2588" s="12"/>
      <c r="SJL2588" s="12"/>
      <c r="SJM2588" s="12"/>
      <c r="SJN2588" s="12"/>
      <c r="SJO2588" s="12"/>
      <c r="SJP2588" s="12"/>
      <c r="SJQ2588" s="12"/>
      <c r="SJR2588" s="12"/>
      <c r="SJS2588" s="12"/>
      <c r="SJT2588" s="12"/>
      <c r="SJU2588" s="12"/>
      <c r="SJV2588" s="12"/>
      <c r="SJW2588" s="12"/>
      <c r="SJX2588" s="12"/>
      <c r="SJY2588" s="12"/>
      <c r="SJZ2588" s="12"/>
      <c r="SKA2588" s="12"/>
      <c r="SKB2588" s="12"/>
      <c r="SKC2588" s="12"/>
      <c r="SKD2588" s="12"/>
      <c r="SKE2588" s="12"/>
      <c r="SKF2588" s="12"/>
      <c r="SKG2588" s="12"/>
      <c r="SKH2588" s="12"/>
      <c r="SKI2588" s="12"/>
      <c r="SKJ2588" s="12"/>
      <c r="SKK2588" s="12"/>
      <c r="SKL2588" s="12"/>
      <c r="SKM2588" s="12"/>
      <c r="SKN2588" s="12"/>
      <c r="SKO2588" s="12"/>
      <c r="SKP2588" s="12"/>
      <c r="SKQ2588" s="12"/>
      <c r="SKR2588" s="12"/>
      <c r="SKS2588" s="12"/>
      <c r="SKT2588" s="12"/>
      <c r="SKU2588" s="12"/>
      <c r="SKV2588" s="12"/>
      <c r="SKW2588" s="12"/>
      <c r="SKX2588" s="12"/>
      <c r="SKY2588" s="12"/>
      <c r="SKZ2588" s="12"/>
      <c r="SLA2588" s="12"/>
      <c r="SLB2588" s="12"/>
      <c r="SLC2588" s="12"/>
      <c r="SLD2588" s="12"/>
      <c r="SLE2588" s="12"/>
      <c r="SLF2588" s="12"/>
      <c r="SLG2588" s="12"/>
      <c r="SLH2588" s="12"/>
      <c r="SLI2588" s="12"/>
      <c r="SLJ2588" s="12"/>
      <c r="SLK2588" s="12"/>
      <c r="SLL2588" s="12"/>
      <c r="SLM2588" s="12"/>
      <c r="SLN2588" s="12"/>
      <c r="SLO2588" s="12"/>
      <c r="SLP2588" s="12"/>
      <c r="SLQ2588" s="12"/>
      <c r="SLR2588" s="12"/>
      <c r="SLS2588" s="12"/>
      <c r="SLT2588" s="12"/>
      <c r="SLU2588" s="12"/>
      <c r="SLV2588" s="12"/>
      <c r="SLW2588" s="12"/>
      <c r="SLX2588" s="12"/>
      <c r="SLY2588" s="12"/>
      <c r="SLZ2588" s="12"/>
      <c r="SMA2588" s="12"/>
      <c r="SMB2588" s="12"/>
      <c r="SMC2588" s="12"/>
      <c r="SMD2588" s="12"/>
      <c r="SME2588" s="12"/>
      <c r="SMF2588" s="12"/>
      <c r="SMG2588" s="12"/>
      <c r="SMH2588" s="12"/>
      <c r="SMI2588" s="12"/>
      <c r="SMJ2588" s="12"/>
      <c r="SMK2588" s="12"/>
      <c r="SML2588" s="12"/>
      <c r="SMM2588" s="12"/>
      <c r="SMN2588" s="12"/>
      <c r="SMO2588" s="12"/>
      <c r="SMP2588" s="12"/>
      <c r="SMQ2588" s="12"/>
      <c r="SMR2588" s="12"/>
      <c r="SMS2588" s="12"/>
      <c r="SMT2588" s="12"/>
      <c r="SMU2588" s="12"/>
      <c r="SMV2588" s="12"/>
      <c r="SMW2588" s="12"/>
      <c r="SMX2588" s="12"/>
      <c r="SMY2588" s="12"/>
      <c r="SMZ2588" s="12"/>
      <c r="SNA2588" s="12"/>
      <c r="SNB2588" s="12"/>
      <c r="SNC2588" s="12"/>
      <c r="SND2588" s="12"/>
      <c r="SNE2588" s="12"/>
      <c r="SNF2588" s="12"/>
      <c r="SNG2588" s="12"/>
      <c r="SNH2588" s="12"/>
      <c r="SNI2588" s="12"/>
      <c r="SNJ2588" s="12"/>
      <c r="SNK2588" s="12"/>
      <c r="SNL2588" s="12"/>
      <c r="SNM2588" s="12"/>
      <c r="SNN2588" s="12"/>
      <c r="SNO2588" s="12"/>
      <c r="SNP2588" s="12"/>
      <c r="SNQ2588" s="12"/>
      <c r="SNR2588" s="12"/>
      <c r="SNS2588" s="12"/>
      <c r="SNT2588" s="12"/>
      <c r="SNU2588" s="12"/>
      <c r="SNV2588" s="12"/>
      <c r="SNW2588" s="12"/>
      <c r="SNX2588" s="12"/>
      <c r="SNY2588" s="12"/>
      <c r="SNZ2588" s="12"/>
      <c r="SOA2588" s="12"/>
      <c r="SOB2588" s="12"/>
      <c r="SOC2588" s="12"/>
      <c r="SOD2588" s="12"/>
      <c r="SOE2588" s="12"/>
      <c r="SOF2588" s="12"/>
      <c r="SOG2588" s="12"/>
      <c r="SOH2588" s="12"/>
      <c r="SOI2588" s="12"/>
      <c r="SOJ2588" s="12"/>
      <c r="SOK2588" s="12"/>
      <c r="SOL2588" s="12"/>
      <c r="SOM2588" s="12"/>
      <c r="SON2588" s="12"/>
      <c r="SOO2588" s="12"/>
      <c r="SOP2588" s="12"/>
      <c r="SOQ2588" s="12"/>
      <c r="SOR2588" s="12"/>
      <c r="SOS2588" s="12"/>
      <c r="SOT2588" s="12"/>
      <c r="SOU2588" s="12"/>
      <c r="SOV2588" s="12"/>
      <c r="SOW2588" s="12"/>
      <c r="SOX2588" s="12"/>
      <c r="SOY2588" s="12"/>
      <c r="SOZ2588" s="12"/>
      <c r="SPA2588" s="12"/>
      <c r="SPB2588" s="12"/>
      <c r="SPC2588" s="12"/>
      <c r="SPD2588" s="12"/>
      <c r="SPE2588" s="12"/>
      <c r="SPF2588" s="12"/>
      <c r="SPG2588" s="12"/>
      <c r="SPH2588" s="12"/>
      <c r="SPI2588" s="12"/>
      <c r="SPJ2588" s="12"/>
      <c r="SPK2588" s="12"/>
      <c r="SPL2588" s="12"/>
      <c r="SPM2588" s="12"/>
      <c r="SPN2588" s="12"/>
      <c r="SPO2588" s="12"/>
      <c r="SPP2588" s="12"/>
      <c r="SPQ2588" s="12"/>
      <c r="SPR2588" s="12"/>
      <c r="SPS2588" s="12"/>
      <c r="SPT2588" s="12"/>
      <c r="SPU2588" s="12"/>
      <c r="SPV2588" s="12"/>
      <c r="SPW2588" s="12"/>
      <c r="SPX2588" s="12"/>
      <c r="SPY2588" s="12"/>
      <c r="SPZ2588" s="12"/>
      <c r="SQA2588" s="12"/>
      <c r="SQB2588" s="12"/>
      <c r="SQC2588" s="12"/>
      <c r="SQD2588" s="12"/>
      <c r="SQE2588" s="12"/>
      <c r="SQF2588" s="12"/>
      <c r="SQG2588" s="12"/>
      <c r="SQH2588" s="12"/>
      <c r="SQI2588" s="12"/>
      <c r="SQJ2588" s="12"/>
      <c r="SQK2588" s="12"/>
      <c r="SQL2588" s="12"/>
      <c r="SQM2588" s="12"/>
      <c r="SQN2588" s="12"/>
      <c r="SQO2588" s="12"/>
      <c r="SQP2588" s="12"/>
      <c r="SQQ2588" s="12"/>
      <c r="SQR2588" s="12"/>
      <c r="SQS2588" s="12"/>
      <c r="SQT2588" s="12"/>
      <c r="SQU2588" s="12"/>
      <c r="SQV2588" s="12"/>
      <c r="SQW2588" s="12"/>
      <c r="SQX2588" s="12"/>
      <c r="SQY2588" s="12"/>
      <c r="SQZ2588" s="12"/>
      <c r="SRA2588" s="12"/>
      <c r="SRB2588" s="12"/>
      <c r="SRC2588" s="12"/>
      <c r="SRD2588" s="12"/>
      <c r="SRE2588" s="12"/>
      <c r="SRF2588" s="12"/>
      <c r="SRG2588" s="12"/>
      <c r="SRH2588" s="12"/>
      <c r="SRI2588" s="12"/>
      <c r="SRJ2588" s="12"/>
      <c r="SRK2588" s="12"/>
      <c r="SRL2588" s="12"/>
      <c r="SRM2588" s="12"/>
      <c r="SRN2588" s="12"/>
      <c r="SRO2588" s="12"/>
      <c r="SRP2588" s="12"/>
      <c r="SRQ2588" s="12"/>
      <c r="SRR2588" s="12"/>
      <c r="SRS2588" s="12"/>
      <c r="SRT2588" s="12"/>
      <c r="SRU2588" s="12"/>
      <c r="SRV2588" s="12"/>
      <c r="SRW2588" s="12"/>
      <c r="SRX2588" s="12"/>
      <c r="SRY2588" s="12"/>
      <c r="SRZ2588" s="12"/>
      <c r="SSA2588" s="12"/>
      <c r="SSB2588" s="12"/>
      <c r="SSC2588" s="12"/>
      <c r="SSD2588" s="12"/>
      <c r="SSE2588" s="12"/>
      <c r="SSF2588" s="12"/>
      <c r="SSG2588" s="12"/>
      <c r="SSH2588" s="12"/>
      <c r="SSI2588" s="12"/>
      <c r="SSJ2588" s="12"/>
      <c r="SSK2588" s="12"/>
      <c r="SSL2588" s="12"/>
      <c r="SSM2588" s="12"/>
      <c r="SSN2588" s="12"/>
      <c r="SSO2588" s="12"/>
      <c r="SSP2588" s="12"/>
      <c r="SSQ2588" s="12"/>
      <c r="SSR2588" s="12"/>
      <c r="SSS2588" s="12"/>
      <c r="SST2588" s="12"/>
      <c r="SSU2588" s="12"/>
      <c r="SSV2588" s="12"/>
      <c r="SSW2588" s="12"/>
      <c r="SSX2588" s="12"/>
      <c r="SSY2588" s="12"/>
      <c r="SSZ2588" s="12"/>
      <c r="STA2588" s="12"/>
      <c r="STB2588" s="12"/>
      <c r="STC2588" s="12"/>
      <c r="STD2588" s="12"/>
      <c r="STE2588" s="12"/>
      <c r="STF2588" s="12"/>
      <c r="STG2588" s="12"/>
      <c r="STH2588" s="12"/>
      <c r="STI2588" s="12"/>
      <c r="STJ2588" s="12"/>
      <c r="STK2588" s="12"/>
      <c r="STL2588" s="12"/>
      <c r="STM2588" s="12"/>
      <c r="STN2588" s="12"/>
      <c r="STO2588" s="12"/>
      <c r="STP2588" s="12"/>
      <c r="STQ2588" s="12"/>
      <c r="STR2588" s="12"/>
      <c r="STS2588" s="12"/>
      <c r="STT2588" s="12"/>
      <c r="STU2588" s="12"/>
      <c r="STV2588" s="12"/>
      <c r="STW2588" s="12"/>
      <c r="STX2588" s="12"/>
      <c r="STY2588" s="12"/>
      <c r="STZ2588" s="12"/>
      <c r="SUA2588" s="12"/>
      <c r="SUB2588" s="12"/>
      <c r="SUC2588" s="12"/>
      <c r="SUD2588" s="12"/>
      <c r="SUE2588" s="12"/>
      <c r="SUF2588" s="12"/>
      <c r="SUG2588" s="12"/>
      <c r="SUH2588" s="12"/>
      <c r="SUI2588" s="12"/>
      <c r="SUJ2588" s="12"/>
      <c r="SUK2588" s="12"/>
      <c r="SUL2588" s="12"/>
      <c r="SUM2588" s="12"/>
      <c r="SUN2588" s="12"/>
      <c r="SUO2588" s="12"/>
      <c r="SUP2588" s="12"/>
      <c r="SUQ2588" s="12"/>
      <c r="SUR2588" s="12"/>
      <c r="SUS2588" s="12"/>
      <c r="SUT2588" s="12"/>
      <c r="SUU2588" s="12"/>
      <c r="SUV2588" s="12"/>
      <c r="SUW2588" s="12"/>
      <c r="SUX2588" s="12"/>
      <c r="SUY2588" s="12"/>
      <c r="SUZ2588" s="12"/>
      <c r="SVA2588" s="12"/>
      <c r="SVB2588" s="12"/>
      <c r="SVC2588" s="12"/>
      <c r="SVD2588" s="12"/>
      <c r="SVE2588" s="12"/>
      <c r="SVF2588" s="12"/>
      <c r="SVG2588" s="12"/>
      <c r="SVH2588" s="12"/>
      <c r="SVI2588" s="12"/>
      <c r="SVJ2588" s="12"/>
      <c r="SVK2588" s="12"/>
      <c r="SVL2588" s="12"/>
      <c r="SVM2588" s="12"/>
      <c r="SVN2588" s="12"/>
      <c r="SVO2588" s="12"/>
      <c r="SVP2588" s="12"/>
      <c r="SVQ2588" s="12"/>
      <c r="SVR2588" s="12"/>
      <c r="SVS2588" s="12"/>
      <c r="SVT2588" s="12"/>
      <c r="SVU2588" s="12"/>
      <c r="SVV2588" s="12"/>
      <c r="SVW2588" s="12"/>
      <c r="SVX2588" s="12"/>
      <c r="SVY2588" s="12"/>
      <c r="SVZ2588" s="12"/>
      <c r="SWA2588" s="12"/>
      <c r="SWB2588" s="12"/>
      <c r="SWC2588" s="12"/>
      <c r="SWD2588" s="12"/>
      <c r="SWE2588" s="12"/>
      <c r="SWF2588" s="12"/>
      <c r="SWG2588" s="12"/>
      <c r="SWH2588" s="12"/>
      <c r="SWI2588" s="12"/>
      <c r="SWJ2588" s="12"/>
      <c r="SWK2588" s="12"/>
      <c r="SWL2588" s="12"/>
      <c r="SWM2588" s="12"/>
      <c r="SWN2588" s="12"/>
      <c r="SWO2588" s="12"/>
      <c r="SWP2588" s="12"/>
      <c r="SWQ2588" s="12"/>
      <c r="SWR2588" s="12"/>
      <c r="SWS2588" s="12"/>
      <c r="SWT2588" s="12"/>
      <c r="SWU2588" s="12"/>
      <c r="SWV2588" s="12"/>
      <c r="SWW2588" s="12"/>
      <c r="SWX2588" s="12"/>
      <c r="SWY2588" s="12"/>
      <c r="SWZ2588" s="12"/>
      <c r="SXA2588" s="12"/>
      <c r="SXB2588" s="12"/>
      <c r="SXC2588" s="12"/>
      <c r="SXD2588" s="12"/>
      <c r="SXE2588" s="12"/>
      <c r="SXF2588" s="12"/>
      <c r="SXG2588" s="12"/>
      <c r="SXH2588" s="12"/>
      <c r="SXI2588" s="12"/>
      <c r="SXJ2588" s="12"/>
      <c r="SXK2588" s="12"/>
      <c r="SXL2588" s="12"/>
      <c r="SXM2588" s="12"/>
      <c r="SXN2588" s="12"/>
      <c r="SXO2588" s="12"/>
      <c r="SXP2588" s="12"/>
      <c r="SXQ2588" s="12"/>
      <c r="SXR2588" s="12"/>
      <c r="SXS2588" s="12"/>
      <c r="SXT2588" s="12"/>
      <c r="SXU2588" s="12"/>
      <c r="SXV2588" s="12"/>
      <c r="SXW2588" s="12"/>
      <c r="SXX2588" s="12"/>
      <c r="SXY2588" s="12"/>
      <c r="SXZ2588" s="12"/>
      <c r="SYA2588" s="12"/>
      <c r="SYB2588" s="12"/>
      <c r="SYC2588" s="12"/>
      <c r="SYD2588" s="12"/>
      <c r="SYE2588" s="12"/>
      <c r="SYF2588" s="12"/>
      <c r="SYG2588" s="12"/>
      <c r="SYH2588" s="12"/>
      <c r="SYI2588" s="12"/>
      <c r="SYJ2588" s="12"/>
      <c r="SYK2588" s="12"/>
      <c r="SYL2588" s="12"/>
      <c r="SYM2588" s="12"/>
      <c r="SYN2588" s="12"/>
      <c r="SYO2588" s="12"/>
      <c r="SYP2588" s="12"/>
      <c r="SYQ2588" s="12"/>
      <c r="SYR2588" s="12"/>
      <c r="SYS2588" s="12"/>
      <c r="SYT2588" s="12"/>
      <c r="SYU2588" s="12"/>
      <c r="SYV2588" s="12"/>
      <c r="SYW2588" s="12"/>
      <c r="SYX2588" s="12"/>
      <c r="SYY2588" s="12"/>
      <c r="SYZ2588" s="12"/>
      <c r="SZA2588" s="12"/>
      <c r="SZB2588" s="12"/>
      <c r="SZC2588" s="12"/>
      <c r="SZD2588" s="12"/>
      <c r="SZE2588" s="12"/>
      <c r="SZF2588" s="12"/>
      <c r="SZG2588" s="12"/>
      <c r="SZH2588" s="12"/>
      <c r="SZI2588" s="12"/>
      <c r="SZJ2588" s="12"/>
      <c r="SZK2588" s="12"/>
      <c r="SZL2588" s="12"/>
      <c r="SZM2588" s="12"/>
      <c r="SZN2588" s="12"/>
      <c r="SZO2588" s="12"/>
      <c r="SZP2588" s="12"/>
      <c r="SZQ2588" s="12"/>
      <c r="SZR2588" s="12"/>
      <c r="SZS2588" s="12"/>
      <c r="SZT2588" s="12"/>
      <c r="SZU2588" s="12"/>
      <c r="SZV2588" s="12"/>
      <c r="SZW2588" s="12"/>
      <c r="SZX2588" s="12"/>
      <c r="SZY2588" s="12"/>
      <c r="SZZ2588" s="12"/>
      <c r="TAA2588" s="12"/>
      <c r="TAB2588" s="12"/>
      <c r="TAC2588" s="12"/>
      <c r="TAD2588" s="12"/>
      <c r="TAE2588" s="12"/>
      <c r="TAF2588" s="12"/>
      <c r="TAG2588" s="12"/>
      <c r="TAH2588" s="12"/>
      <c r="TAI2588" s="12"/>
      <c r="TAJ2588" s="12"/>
      <c r="TAK2588" s="12"/>
      <c r="TAL2588" s="12"/>
      <c r="TAM2588" s="12"/>
      <c r="TAN2588" s="12"/>
      <c r="TAO2588" s="12"/>
      <c r="TAP2588" s="12"/>
      <c r="TAQ2588" s="12"/>
      <c r="TAR2588" s="12"/>
      <c r="TAS2588" s="12"/>
      <c r="TAT2588" s="12"/>
      <c r="TAU2588" s="12"/>
      <c r="TAV2588" s="12"/>
      <c r="TAW2588" s="12"/>
      <c r="TAX2588" s="12"/>
      <c r="TAY2588" s="12"/>
      <c r="TAZ2588" s="12"/>
      <c r="TBA2588" s="12"/>
      <c r="TBB2588" s="12"/>
      <c r="TBC2588" s="12"/>
      <c r="TBD2588" s="12"/>
      <c r="TBE2588" s="12"/>
      <c r="TBF2588" s="12"/>
      <c r="TBG2588" s="12"/>
      <c r="TBH2588" s="12"/>
      <c r="TBI2588" s="12"/>
      <c r="TBJ2588" s="12"/>
      <c r="TBK2588" s="12"/>
      <c r="TBL2588" s="12"/>
      <c r="TBM2588" s="12"/>
      <c r="TBN2588" s="12"/>
      <c r="TBO2588" s="12"/>
      <c r="TBP2588" s="12"/>
      <c r="TBQ2588" s="12"/>
      <c r="TBR2588" s="12"/>
      <c r="TBS2588" s="12"/>
      <c r="TBT2588" s="12"/>
      <c r="TBU2588" s="12"/>
      <c r="TBV2588" s="12"/>
      <c r="TBW2588" s="12"/>
      <c r="TBX2588" s="12"/>
      <c r="TBY2588" s="12"/>
      <c r="TBZ2588" s="12"/>
      <c r="TCA2588" s="12"/>
      <c r="TCB2588" s="12"/>
      <c r="TCC2588" s="12"/>
      <c r="TCD2588" s="12"/>
      <c r="TCE2588" s="12"/>
      <c r="TCF2588" s="12"/>
      <c r="TCG2588" s="12"/>
      <c r="TCH2588" s="12"/>
      <c r="TCI2588" s="12"/>
      <c r="TCJ2588" s="12"/>
      <c r="TCK2588" s="12"/>
      <c r="TCL2588" s="12"/>
      <c r="TCM2588" s="12"/>
      <c r="TCN2588" s="12"/>
      <c r="TCO2588" s="12"/>
      <c r="TCP2588" s="12"/>
      <c r="TCQ2588" s="12"/>
      <c r="TCR2588" s="12"/>
      <c r="TCS2588" s="12"/>
      <c r="TCT2588" s="12"/>
      <c r="TCU2588" s="12"/>
      <c r="TCV2588" s="12"/>
      <c r="TCW2588" s="12"/>
      <c r="TCX2588" s="12"/>
      <c r="TCY2588" s="12"/>
      <c r="TCZ2588" s="12"/>
      <c r="TDA2588" s="12"/>
      <c r="TDB2588" s="12"/>
      <c r="TDC2588" s="12"/>
      <c r="TDD2588" s="12"/>
      <c r="TDE2588" s="12"/>
      <c r="TDF2588" s="12"/>
      <c r="TDG2588" s="12"/>
      <c r="TDH2588" s="12"/>
      <c r="TDI2588" s="12"/>
      <c r="TDJ2588" s="12"/>
      <c r="TDK2588" s="12"/>
      <c r="TDL2588" s="12"/>
      <c r="TDM2588" s="12"/>
      <c r="TDN2588" s="12"/>
      <c r="TDO2588" s="12"/>
      <c r="TDP2588" s="12"/>
      <c r="TDQ2588" s="12"/>
      <c r="TDR2588" s="12"/>
      <c r="TDS2588" s="12"/>
      <c r="TDT2588" s="12"/>
      <c r="TDU2588" s="12"/>
      <c r="TDV2588" s="12"/>
      <c r="TDW2588" s="12"/>
      <c r="TDX2588" s="12"/>
      <c r="TDY2588" s="12"/>
      <c r="TDZ2588" s="12"/>
      <c r="TEA2588" s="12"/>
      <c r="TEB2588" s="12"/>
      <c r="TEC2588" s="12"/>
      <c r="TED2588" s="12"/>
      <c r="TEE2588" s="12"/>
      <c r="TEF2588" s="12"/>
      <c r="TEG2588" s="12"/>
      <c r="TEH2588" s="12"/>
      <c r="TEI2588" s="12"/>
      <c r="TEJ2588" s="12"/>
      <c r="TEK2588" s="12"/>
      <c r="TEL2588" s="12"/>
      <c r="TEM2588" s="12"/>
      <c r="TEN2588" s="12"/>
      <c r="TEO2588" s="12"/>
      <c r="TEP2588" s="12"/>
      <c r="TEQ2588" s="12"/>
      <c r="TER2588" s="12"/>
      <c r="TES2588" s="12"/>
      <c r="TET2588" s="12"/>
      <c r="TEU2588" s="12"/>
      <c r="TEV2588" s="12"/>
      <c r="TEW2588" s="12"/>
      <c r="TEX2588" s="12"/>
      <c r="TEY2588" s="12"/>
      <c r="TEZ2588" s="12"/>
      <c r="TFA2588" s="12"/>
      <c r="TFB2588" s="12"/>
      <c r="TFC2588" s="12"/>
      <c r="TFD2588" s="12"/>
      <c r="TFE2588" s="12"/>
      <c r="TFF2588" s="12"/>
      <c r="TFG2588" s="12"/>
      <c r="TFH2588" s="12"/>
      <c r="TFI2588" s="12"/>
      <c r="TFJ2588" s="12"/>
      <c r="TFK2588" s="12"/>
      <c r="TFL2588" s="12"/>
      <c r="TFM2588" s="12"/>
      <c r="TFN2588" s="12"/>
      <c r="TFO2588" s="12"/>
      <c r="TFP2588" s="12"/>
      <c r="TFQ2588" s="12"/>
      <c r="TFR2588" s="12"/>
      <c r="TFS2588" s="12"/>
      <c r="TFT2588" s="12"/>
      <c r="TFU2588" s="12"/>
      <c r="TFV2588" s="12"/>
      <c r="TFW2588" s="12"/>
      <c r="TFX2588" s="12"/>
      <c r="TFY2588" s="12"/>
      <c r="TFZ2588" s="12"/>
      <c r="TGA2588" s="12"/>
      <c r="TGB2588" s="12"/>
      <c r="TGC2588" s="12"/>
      <c r="TGD2588" s="12"/>
      <c r="TGE2588" s="12"/>
      <c r="TGF2588" s="12"/>
      <c r="TGG2588" s="12"/>
      <c r="TGH2588" s="12"/>
      <c r="TGI2588" s="12"/>
      <c r="TGJ2588" s="12"/>
      <c r="TGK2588" s="12"/>
      <c r="TGL2588" s="12"/>
      <c r="TGM2588" s="12"/>
      <c r="TGN2588" s="12"/>
      <c r="TGO2588" s="12"/>
      <c r="TGP2588" s="12"/>
      <c r="TGQ2588" s="12"/>
      <c r="TGR2588" s="12"/>
      <c r="TGS2588" s="12"/>
      <c r="TGT2588" s="12"/>
      <c r="TGU2588" s="12"/>
      <c r="TGV2588" s="12"/>
      <c r="TGW2588" s="12"/>
      <c r="TGX2588" s="12"/>
      <c r="TGY2588" s="12"/>
      <c r="TGZ2588" s="12"/>
      <c r="THA2588" s="12"/>
      <c r="THB2588" s="12"/>
      <c r="THC2588" s="12"/>
      <c r="THD2588" s="12"/>
      <c r="THE2588" s="12"/>
      <c r="THF2588" s="12"/>
      <c r="THG2588" s="12"/>
      <c r="THH2588" s="12"/>
      <c r="THI2588" s="12"/>
      <c r="THJ2588" s="12"/>
      <c r="THK2588" s="12"/>
      <c r="THL2588" s="12"/>
      <c r="THM2588" s="12"/>
      <c r="THN2588" s="12"/>
      <c r="THO2588" s="12"/>
      <c r="THP2588" s="12"/>
      <c r="THQ2588" s="12"/>
      <c r="THR2588" s="12"/>
      <c r="THS2588" s="12"/>
      <c r="THT2588" s="12"/>
      <c r="THU2588" s="12"/>
      <c r="THV2588" s="12"/>
      <c r="THW2588" s="12"/>
      <c r="THX2588" s="12"/>
      <c r="THY2588" s="12"/>
      <c r="THZ2588" s="12"/>
      <c r="TIA2588" s="12"/>
      <c r="TIB2588" s="12"/>
      <c r="TIC2588" s="12"/>
      <c r="TID2588" s="12"/>
      <c r="TIE2588" s="12"/>
      <c r="TIF2588" s="12"/>
      <c r="TIG2588" s="12"/>
      <c r="TIH2588" s="12"/>
      <c r="TII2588" s="12"/>
      <c r="TIJ2588" s="12"/>
      <c r="TIK2588" s="12"/>
      <c r="TIL2588" s="12"/>
      <c r="TIM2588" s="12"/>
      <c r="TIN2588" s="12"/>
      <c r="TIO2588" s="12"/>
      <c r="TIP2588" s="12"/>
      <c r="TIQ2588" s="12"/>
      <c r="TIR2588" s="12"/>
      <c r="TIS2588" s="12"/>
      <c r="TIT2588" s="12"/>
      <c r="TIU2588" s="12"/>
      <c r="TIV2588" s="12"/>
      <c r="TIW2588" s="12"/>
      <c r="TIX2588" s="12"/>
      <c r="TIY2588" s="12"/>
      <c r="TIZ2588" s="12"/>
      <c r="TJA2588" s="12"/>
      <c r="TJB2588" s="12"/>
      <c r="TJC2588" s="12"/>
      <c r="TJD2588" s="12"/>
      <c r="TJE2588" s="12"/>
      <c r="TJF2588" s="12"/>
      <c r="TJG2588" s="12"/>
      <c r="TJH2588" s="12"/>
      <c r="TJI2588" s="12"/>
      <c r="TJJ2588" s="12"/>
      <c r="TJK2588" s="12"/>
      <c r="TJL2588" s="12"/>
      <c r="TJM2588" s="12"/>
      <c r="TJN2588" s="12"/>
      <c r="TJO2588" s="12"/>
      <c r="TJP2588" s="12"/>
      <c r="TJQ2588" s="12"/>
      <c r="TJR2588" s="12"/>
      <c r="TJS2588" s="12"/>
      <c r="TJT2588" s="12"/>
      <c r="TJU2588" s="12"/>
      <c r="TJV2588" s="12"/>
      <c r="TJW2588" s="12"/>
      <c r="TJX2588" s="12"/>
      <c r="TJY2588" s="12"/>
      <c r="TJZ2588" s="12"/>
      <c r="TKA2588" s="12"/>
      <c r="TKB2588" s="12"/>
      <c r="TKC2588" s="12"/>
      <c r="TKD2588" s="12"/>
      <c r="TKE2588" s="12"/>
      <c r="TKF2588" s="12"/>
      <c r="TKG2588" s="12"/>
      <c r="TKH2588" s="12"/>
      <c r="TKI2588" s="12"/>
      <c r="TKJ2588" s="12"/>
      <c r="TKK2588" s="12"/>
      <c r="TKL2588" s="12"/>
      <c r="TKM2588" s="12"/>
      <c r="TKN2588" s="12"/>
      <c r="TKO2588" s="12"/>
      <c r="TKP2588" s="12"/>
      <c r="TKQ2588" s="12"/>
      <c r="TKR2588" s="12"/>
      <c r="TKS2588" s="12"/>
      <c r="TKT2588" s="12"/>
      <c r="TKU2588" s="12"/>
      <c r="TKV2588" s="12"/>
      <c r="TKW2588" s="12"/>
      <c r="TKX2588" s="12"/>
      <c r="TKY2588" s="12"/>
      <c r="TKZ2588" s="12"/>
      <c r="TLA2588" s="12"/>
      <c r="TLB2588" s="12"/>
      <c r="TLC2588" s="12"/>
      <c r="TLD2588" s="12"/>
      <c r="TLE2588" s="12"/>
      <c r="TLF2588" s="12"/>
      <c r="TLG2588" s="12"/>
      <c r="TLH2588" s="12"/>
      <c r="TLI2588" s="12"/>
      <c r="TLJ2588" s="12"/>
      <c r="TLK2588" s="12"/>
      <c r="TLL2588" s="12"/>
      <c r="TLM2588" s="12"/>
      <c r="TLN2588" s="12"/>
      <c r="TLO2588" s="12"/>
      <c r="TLP2588" s="12"/>
      <c r="TLQ2588" s="12"/>
      <c r="TLR2588" s="12"/>
      <c r="TLS2588" s="12"/>
      <c r="TLT2588" s="12"/>
      <c r="TLU2588" s="12"/>
      <c r="TLV2588" s="12"/>
      <c r="TLW2588" s="12"/>
      <c r="TLX2588" s="12"/>
      <c r="TLY2588" s="12"/>
      <c r="TLZ2588" s="12"/>
      <c r="TMA2588" s="12"/>
      <c r="TMB2588" s="12"/>
      <c r="TMC2588" s="12"/>
      <c r="TMD2588" s="12"/>
      <c r="TME2588" s="12"/>
      <c r="TMF2588" s="12"/>
      <c r="TMG2588" s="12"/>
      <c r="TMH2588" s="12"/>
      <c r="TMI2588" s="12"/>
      <c r="TMJ2588" s="12"/>
      <c r="TMK2588" s="12"/>
      <c r="TML2588" s="12"/>
      <c r="TMM2588" s="12"/>
      <c r="TMN2588" s="12"/>
      <c r="TMO2588" s="12"/>
      <c r="TMP2588" s="12"/>
      <c r="TMQ2588" s="12"/>
      <c r="TMR2588" s="12"/>
      <c r="TMS2588" s="12"/>
      <c r="TMT2588" s="12"/>
      <c r="TMU2588" s="12"/>
      <c r="TMV2588" s="12"/>
      <c r="TMW2588" s="12"/>
      <c r="TMX2588" s="12"/>
      <c r="TMY2588" s="12"/>
      <c r="TMZ2588" s="12"/>
      <c r="TNA2588" s="12"/>
      <c r="TNB2588" s="12"/>
      <c r="TNC2588" s="12"/>
      <c r="TND2588" s="12"/>
      <c r="TNE2588" s="12"/>
      <c r="TNF2588" s="12"/>
      <c r="TNG2588" s="12"/>
      <c r="TNH2588" s="12"/>
      <c r="TNI2588" s="12"/>
      <c r="TNJ2588" s="12"/>
      <c r="TNK2588" s="12"/>
      <c r="TNL2588" s="12"/>
      <c r="TNM2588" s="12"/>
      <c r="TNN2588" s="12"/>
      <c r="TNO2588" s="12"/>
      <c r="TNP2588" s="12"/>
      <c r="TNQ2588" s="12"/>
      <c r="TNR2588" s="12"/>
      <c r="TNS2588" s="12"/>
      <c r="TNT2588" s="12"/>
      <c r="TNU2588" s="12"/>
      <c r="TNV2588" s="12"/>
      <c r="TNW2588" s="12"/>
      <c r="TNX2588" s="12"/>
      <c r="TNY2588" s="12"/>
      <c r="TNZ2588" s="12"/>
      <c r="TOA2588" s="12"/>
      <c r="TOB2588" s="12"/>
      <c r="TOC2588" s="12"/>
      <c r="TOD2588" s="12"/>
      <c r="TOE2588" s="12"/>
      <c r="TOF2588" s="12"/>
      <c r="TOG2588" s="12"/>
      <c r="TOH2588" s="12"/>
      <c r="TOI2588" s="12"/>
      <c r="TOJ2588" s="12"/>
      <c r="TOK2588" s="12"/>
      <c r="TOL2588" s="12"/>
      <c r="TOM2588" s="12"/>
      <c r="TON2588" s="12"/>
      <c r="TOO2588" s="12"/>
      <c r="TOP2588" s="12"/>
      <c r="TOQ2588" s="12"/>
      <c r="TOR2588" s="12"/>
      <c r="TOS2588" s="12"/>
      <c r="TOT2588" s="12"/>
      <c r="TOU2588" s="12"/>
      <c r="TOV2588" s="12"/>
      <c r="TOW2588" s="12"/>
      <c r="TOX2588" s="12"/>
      <c r="TOY2588" s="12"/>
      <c r="TOZ2588" s="12"/>
      <c r="TPA2588" s="12"/>
      <c r="TPB2588" s="12"/>
      <c r="TPC2588" s="12"/>
      <c r="TPD2588" s="12"/>
      <c r="TPE2588" s="12"/>
      <c r="TPF2588" s="12"/>
      <c r="TPG2588" s="12"/>
      <c r="TPH2588" s="12"/>
      <c r="TPI2588" s="12"/>
      <c r="TPJ2588" s="12"/>
      <c r="TPK2588" s="12"/>
      <c r="TPL2588" s="12"/>
      <c r="TPM2588" s="12"/>
      <c r="TPN2588" s="12"/>
      <c r="TPO2588" s="12"/>
      <c r="TPP2588" s="12"/>
      <c r="TPQ2588" s="12"/>
      <c r="TPR2588" s="12"/>
      <c r="TPS2588" s="12"/>
      <c r="TPT2588" s="12"/>
      <c r="TPU2588" s="12"/>
      <c r="TPV2588" s="12"/>
      <c r="TPW2588" s="12"/>
      <c r="TPX2588" s="12"/>
      <c r="TPY2588" s="12"/>
      <c r="TPZ2588" s="12"/>
      <c r="TQA2588" s="12"/>
      <c r="TQB2588" s="12"/>
      <c r="TQC2588" s="12"/>
      <c r="TQD2588" s="12"/>
      <c r="TQE2588" s="12"/>
      <c r="TQF2588" s="12"/>
      <c r="TQG2588" s="12"/>
      <c r="TQH2588" s="12"/>
      <c r="TQI2588" s="12"/>
      <c r="TQJ2588" s="12"/>
      <c r="TQK2588" s="12"/>
      <c r="TQL2588" s="12"/>
      <c r="TQM2588" s="12"/>
      <c r="TQN2588" s="12"/>
      <c r="TQO2588" s="12"/>
      <c r="TQP2588" s="12"/>
      <c r="TQQ2588" s="12"/>
      <c r="TQR2588" s="12"/>
      <c r="TQS2588" s="12"/>
      <c r="TQT2588" s="12"/>
      <c r="TQU2588" s="12"/>
      <c r="TQV2588" s="12"/>
      <c r="TQW2588" s="12"/>
      <c r="TQX2588" s="12"/>
      <c r="TQY2588" s="12"/>
      <c r="TQZ2588" s="12"/>
      <c r="TRA2588" s="12"/>
      <c r="TRB2588" s="12"/>
      <c r="TRC2588" s="12"/>
      <c r="TRD2588" s="12"/>
      <c r="TRE2588" s="12"/>
      <c r="TRF2588" s="12"/>
      <c r="TRG2588" s="12"/>
      <c r="TRH2588" s="12"/>
      <c r="TRI2588" s="12"/>
      <c r="TRJ2588" s="12"/>
      <c r="TRK2588" s="12"/>
      <c r="TRL2588" s="12"/>
      <c r="TRM2588" s="12"/>
      <c r="TRN2588" s="12"/>
      <c r="TRO2588" s="12"/>
      <c r="TRP2588" s="12"/>
      <c r="TRQ2588" s="12"/>
      <c r="TRR2588" s="12"/>
      <c r="TRS2588" s="12"/>
      <c r="TRT2588" s="12"/>
      <c r="TRU2588" s="12"/>
      <c r="TRV2588" s="12"/>
      <c r="TRW2588" s="12"/>
      <c r="TRX2588" s="12"/>
      <c r="TRY2588" s="12"/>
      <c r="TRZ2588" s="12"/>
      <c r="TSA2588" s="12"/>
      <c r="TSB2588" s="12"/>
      <c r="TSC2588" s="12"/>
      <c r="TSD2588" s="12"/>
      <c r="TSE2588" s="12"/>
      <c r="TSF2588" s="12"/>
      <c r="TSG2588" s="12"/>
      <c r="TSH2588" s="12"/>
      <c r="TSI2588" s="12"/>
      <c r="TSJ2588" s="12"/>
      <c r="TSK2588" s="12"/>
      <c r="TSL2588" s="12"/>
      <c r="TSM2588" s="12"/>
      <c r="TSN2588" s="12"/>
      <c r="TSO2588" s="12"/>
      <c r="TSP2588" s="12"/>
      <c r="TSQ2588" s="12"/>
      <c r="TSR2588" s="12"/>
      <c r="TSS2588" s="12"/>
      <c r="TST2588" s="12"/>
      <c r="TSU2588" s="12"/>
      <c r="TSV2588" s="12"/>
      <c r="TSW2588" s="12"/>
      <c r="TSX2588" s="12"/>
      <c r="TSY2588" s="12"/>
      <c r="TSZ2588" s="12"/>
      <c r="TTA2588" s="12"/>
      <c r="TTB2588" s="12"/>
      <c r="TTC2588" s="12"/>
      <c r="TTD2588" s="12"/>
      <c r="TTE2588" s="12"/>
      <c r="TTF2588" s="12"/>
      <c r="TTG2588" s="12"/>
      <c r="TTH2588" s="12"/>
      <c r="TTI2588" s="12"/>
      <c r="TTJ2588" s="12"/>
      <c r="TTK2588" s="12"/>
      <c r="TTL2588" s="12"/>
      <c r="TTM2588" s="12"/>
      <c r="TTN2588" s="12"/>
      <c r="TTO2588" s="12"/>
      <c r="TTP2588" s="12"/>
      <c r="TTQ2588" s="12"/>
      <c r="TTR2588" s="12"/>
      <c r="TTS2588" s="12"/>
      <c r="TTT2588" s="12"/>
      <c r="TTU2588" s="12"/>
      <c r="TTV2588" s="12"/>
      <c r="TTW2588" s="12"/>
      <c r="TTX2588" s="12"/>
      <c r="TTY2588" s="12"/>
      <c r="TTZ2588" s="12"/>
      <c r="TUA2588" s="12"/>
      <c r="TUB2588" s="12"/>
      <c r="TUC2588" s="12"/>
      <c r="TUD2588" s="12"/>
      <c r="TUE2588" s="12"/>
      <c r="TUF2588" s="12"/>
      <c r="TUG2588" s="12"/>
      <c r="TUH2588" s="12"/>
      <c r="TUI2588" s="12"/>
      <c r="TUJ2588" s="12"/>
      <c r="TUK2588" s="12"/>
      <c r="TUL2588" s="12"/>
      <c r="TUM2588" s="12"/>
      <c r="TUN2588" s="12"/>
      <c r="TUO2588" s="12"/>
      <c r="TUP2588" s="12"/>
      <c r="TUQ2588" s="12"/>
      <c r="TUR2588" s="12"/>
      <c r="TUS2588" s="12"/>
      <c r="TUT2588" s="12"/>
      <c r="TUU2588" s="12"/>
      <c r="TUV2588" s="12"/>
      <c r="TUW2588" s="12"/>
      <c r="TUX2588" s="12"/>
      <c r="TUY2588" s="12"/>
      <c r="TUZ2588" s="12"/>
      <c r="TVA2588" s="12"/>
      <c r="TVB2588" s="12"/>
      <c r="TVC2588" s="12"/>
      <c r="TVD2588" s="12"/>
      <c r="TVE2588" s="12"/>
      <c r="TVF2588" s="12"/>
      <c r="TVG2588" s="12"/>
      <c r="TVH2588" s="12"/>
      <c r="TVI2588" s="12"/>
      <c r="TVJ2588" s="12"/>
      <c r="TVK2588" s="12"/>
      <c r="TVL2588" s="12"/>
      <c r="TVM2588" s="12"/>
      <c r="TVN2588" s="12"/>
      <c r="TVO2588" s="12"/>
      <c r="TVP2588" s="12"/>
      <c r="TVQ2588" s="12"/>
      <c r="TVR2588" s="12"/>
      <c r="TVS2588" s="12"/>
      <c r="TVT2588" s="12"/>
      <c r="TVU2588" s="12"/>
      <c r="TVV2588" s="12"/>
      <c r="TVW2588" s="12"/>
      <c r="TVX2588" s="12"/>
      <c r="TVY2588" s="12"/>
      <c r="TVZ2588" s="12"/>
      <c r="TWA2588" s="12"/>
      <c r="TWB2588" s="12"/>
      <c r="TWC2588" s="12"/>
      <c r="TWD2588" s="12"/>
      <c r="TWE2588" s="12"/>
      <c r="TWF2588" s="12"/>
      <c r="TWG2588" s="12"/>
      <c r="TWH2588" s="12"/>
      <c r="TWI2588" s="12"/>
      <c r="TWJ2588" s="12"/>
      <c r="TWK2588" s="12"/>
      <c r="TWL2588" s="12"/>
      <c r="TWM2588" s="12"/>
      <c r="TWN2588" s="12"/>
      <c r="TWO2588" s="12"/>
      <c r="TWP2588" s="12"/>
      <c r="TWQ2588" s="12"/>
      <c r="TWR2588" s="12"/>
      <c r="TWS2588" s="12"/>
      <c r="TWT2588" s="12"/>
      <c r="TWU2588" s="12"/>
      <c r="TWV2588" s="12"/>
      <c r="TWW2588" s="12"/>
      <c r="TWX2588" s="12"/>
      <c r="TWY2588" s="12"/>
      <c r="TWZ2588" s="12"/>
      <c r="TXA2588" s="12"/>
      <c r="TXB2588" s="12"/>
      <c r="TXC2588" s="12"/>
      <c r="TXD2588" s="12"/>
      <c r="TXE2588" s="12"/>
      <c r="TXF2588" s="12"/>
      <c r="TXG2588" s="12"/>
      <c r="TXH2588" s="12"/>
      <c r="TXI2588" s="12"/>
      <c r="TXJ2588" s="12"/>
      <c r="TXK2588" s="12"/>
      <c r="TXL2588" s="12"/>
      <c r="TXM2588" s="12"/>
      <c r="TXN2588" s="12"/>
      <c r="TXO2588" s="12"/>
      <c r="TXP2588" s="12"/>
      <c r="TXQ2588" s="12"/>
      <c r="TXR2588" s="12"/>
      <c r="TXS2588" s="12"/>
      <c r="TXT2588" s="12"/>
      <c r="TXU2588" s="12"/>
      <c r="TXV2588" s="12"/>
      <c r="TXW2588" s="12"/>
      <c r="TXX2588" s="12"/>
      <c r="TXY2588" s="12"/>
      <c r="TXZ2588" s="12"/>
      <c r="TYA2588" s="12"/>
      <c r="TYB2588" s="12"/>
      <c r="TYC2588" s="12"/>
      <c r="TYD2588" s="12"/>
      <c r="TYE2588" s="12"/>
      <c r="TYF2588" s="12"/>
      <c r="TYG2588" s="12"/>
      <c r="TYH2588" s="12"/>
      <c r="TYI2588" s="12"/>
      <c r="TYJ2588" s="12"/>
      <c r="TYK2588" s="12"/>
      <c r="TYL2588" s="12"/>
      <c r="TYM2588" s="12"/>
      <c r="TYN2588" s="12"/>
      <c r="TYO2588" s="12"/>
      <c r="TYP2588" s="12"/>
      <c r="TYQ2588" s="12"/>
      <c r="TYR2588" s="12"/>
      <c r="TYS2588" s="12"/>
      <c r="TYT2588" s="12"/>
      <c r="TYU2588" s="12"/>
      <c r="TYV2588" s="12"/>
      <c r="TYW2588" s="12"/>
      <c r="TYX2588" s="12"/>
      <c r="TYY2588" s="12"/>
      <c r="TYZ2588" s="12"/>
      <c r="TZA2588" s="12"/>
      <c r="TZB2588" s="12"/>
      <c r="TZC2588" s="12"/>
      <c r="TZD2588" s="12"/>
      <c r="TZE2588" s="12"/>
      <c r="TZF2588" s="12"/>
      <c r="TZG2588" s="12"/>
      <c r="TZH2588" s="12"/>
      <c r="TZI2588" s="12"/>
      <c r="TZJ2588" s="12"/>
      <c r="TZK2588" s="12"/>
      <c r="TZL2588" s="12"/>
      <c r="TZM2588" s="12"/>
      <c r="TZN2588" s="12"/>
      <c r="TZO2588" s="12"/>
      <c r="TZP2588" s="12"/>
      <c r="TZQ2588" s="12"/>
      <c r="TZR2588" s="12"/>
      <c r="TZS2588" s="12"/>
      <c r="TZT2588" s="12"/>
      <c r="TZU2588" s="12"/>
      <c r="TZV2588" s="12"/>
      <c r="TZW2588" s="12"/>
      <c r="TZX2588" s="12"/>
      <c r="TZY2588" s="12"/>
      <c r="TZZ2588" s="12"/>
      <c r="UAA2588" s="12"/>
      <c r="UAB2588" s="12"/>
      <c r="UAC2588" s="12"/>
      <c r="UAD2588" s="12"/>
      <c r="UAE2588" s="12"/>
      <c r="UAF2588" s="12"/>
      <c r="UAG2588" s="12"/>
      <c r="UAH2588" s="12"/>
      <c r="UAI2588" s="12"/>
      <c r="UAJ2588" s="12"/>
      <c r="UAK2588" s="12"/>
      <c r="UAL2588" s="12"/>
      <c r="UAM2588" s="12"/>
      <c r="UAN2588" s="12"/>
      <c r="UAO2588" s="12"/>
      <c r="UAP2588" s="12"/>
      <c r="UAQ2588" s="12"/>
      <c r="UAR2588" s="12"/>
      <c r="UAS2588" s="12"/>
      <c r="UAT2588" s="12"/>
      <c r="UAU2588" s="12"/>
      <c r="UAV2588" s="12"/>
      <c r="UAW2588" s="12"/>
      <c r="UAX2588" s="12"/>
      <c r="UAY2588" s="12"/>
      <c r="UAZ2588" s="12"/>
      <c r="UBA2588" s="12"/>
      <c r="UBB2588" s="12"/>
      <c r="UBC2588" s="12"/>
      <c r="UBD2588" s="12"/>
      <c r="UBE2588" s="12"/>
      <c r="UBF2588" s="12"/>
      <c r="UBG2588" s="12"/>
      <c r="UBH2588" s="12"/>
      <c r="UBI2588" s="12"/>
      <c r="UBJ2588" s="12"/>
      <c r="UBK2588" s="12"/>
      <c r="UBL2588" s="12"/>
      <c r="UBM2588" s="12"/>
      <c r="UBN2588" s="12"/>
      <c r="UBO2588" s="12"/>
      <c r="UBP2588" s="12"/>
      <c r="UBQ2588" s="12"/>
      <c r="UBR2588" s="12"/>
      <c r="UBS2588" s="12"/>
      <c r="UBT2588" s="12"/>
      <c r="UBU2588" s="12"/>
      <c r="UBV2588" s="12"/>
      <c r="UBW2588" s="12"/>
      <c r="UBX2588" s="12"/>
      <c r="UBY2588" s="12"/>
      <c r="UBZ2588" s="12"/>
      <c r="UCA2588" s="12"/>
      <c r="UCB2588" s="12"/>
      <c r="UCC2588" s="12"/>
      <c r="UCD2588" s="12"/>
      <c r="UCE2588" s="12"/>
      <c r="UCF2588" s="12"/>
      <c r="UCG2588" s="12"/>
      <c r="UCH2588" s="12"/>
      <c r="UCI2588" s="12"/>
      <c r="UCJ2588" s="12"/>
      <c r="UCK2588" s="12"/>
      <c r="UCL2588" s="12"/>
      <c r="UCM2588" s="12"/>
      <c r="UCN2588" s="12"/>
      <c r="UCO2588" s="12"/>
      <c r="UCP2588" s="12"/>
      <c r="UCQ2588" s="12"/>
      <c r="UCR2588" s="12"/>
      <c r="UCS2588" s="12"/>
      <c r="UCT2588" s="12"/>
      <c r="UCU2588" s="12"/>
      <c r="UCV2588" s="12"/>
      <c r="UCW2588" s="12"/>
      <c r="UCX2588" s="12"/>
      <c r="UCY2588" s="12"/>
      <c r="UCZ2588" s="12"/>
      <c r="UDA2588" s="12"/>
      <c r="UDB2588" s="12"/>
      <c r="UDC2588" s="12"/>
      <c r="UDD2588" s="12"/>
      <c r="UDE2588" s="12"/>
      <c r="UDF2588" s="12"/>
      <c r="UDG2588" s="12"/>
      <c r="UDH2588" s="12"/>
      <c r="UDI2588" s="12"/>
      <c r="UDJ2588" s="12"/>
      <c r="UDK2588" s="12"/>
      <c r="UDL2588" s="12"/>
      <c r="UDM2588" s="12"/>
      <c r="UDN2588" s="12"/>
      <c r="UDO2588" s="12"/>
      <c r="UDP2588" s="12"/>
      <c r="UDQ2588" s="12"/>
      <c r="UDR2588" s="12"/>
      <c r="UDS2588" s="12"/>
      <c r="UDT2588" s="12"/>
      <c r="UDU2588" s="12"/>
      <c r="UDV2588" s="12"/>
      <c r="UDW2588" s="12"/>
      <c r="UDX2588" s="12"/>
      <c r="UDY2588" s="12"/>
      <c r="UDZ2588" s="12"/>
      <c r="UEA2588" s="12"/>
      <c r="UEB2588" s="12"/>
      <c r="UEC2588" s="12"/>
      <c r="UED2588" s="12"/>
      <c r="UEE2588" s="12"/>
      <c r="UEF2588" s="12"/>
      <c r="UEG2588" s="12"/>
      <c r="UEH2588" s="12"/>
      <c r="UEI2588" s="12"/>
      <c r="UEJ2588" s="12"/>
      <c r="UEK2588" s="12"/>
      <c r="UEL2588" s="12"/>
      <c r="UEM2588" s="12"/>
      <c r="UEN2588" s="12"/>
      <c r="UEO2588" s="12"/>
      <c r="UEP2588" s="12"/>
      <c r="UEQ2588" s="12"/>
      <c r="UER2588" s="12"/>
      <c r="UES2588" s="12"/>
      <c r="UET2588" s="12"/>
      <c r="UEU2588" s="12"/>
      <c r="UEV2588" s="12"/>
      <c r="UEW2588" s="12"/>
      <c r="UEX2588" s="12"/>
      <c r="UEY2588" s="12"/>
      <c r="UEZ2588" s="12"/>
      <c r="UFA2588" s="12"/>
      <c r="UFB2588" s="12"/>
      <c r="UFC2588" s="12"/>
      <c r="UFD2588" s="12"/>
      <c r="UFE2588" s="12"/>
      <c r="UFF2588" s="12"/>
      <c r="UFG2588" s="12"/>
      <c r="UFH2588" s="12"/>
      <c r="UFI2588" s="12"/>
      <c r="UFJ2588" s="12"/>
      <c r="UFK2588" s="12"/>
      <c r="UFL2588" s="12"/>
      <c r="UFM2588" s="12"/>
      <c r="UFN2588" s="12"/>
      <c r="UFO2588" s="12"/>
      <c r="UFP2588" s="12"/>
      <c r="UFQ2588" s="12"/>
      <c r="UFR2588" s="12"/>
      <c r="UFS2588" s="12"/>
      <c r="UFT2588" s="12"/>
      <c r="UFU2588" s="12"/>
      <c r="UFV2588" s="12"/>
      <c r="UFW2588" s="12"/>
      <c r="UFX2588" s="12"/>
      <c r="UFY2588" s="12"/>
      <c r="UFZ2588" s="12"/>
      <c r="UGA2588" s="12"/>
      <c r="UGB2588" s="12"/>
      <c r="UGC2588" s="12"/>
      <c r="UGD2588" s="12"/>
      <c r="UGE2588" s="12"/>
      <c r="UGF2588" s="12"/>
      <c r="UGG2588" s="12"/>
      <c r="UGH2588" s="12"/>
      <c r="UGI2588" s="12"/>
      <c r="UGJ2588" s="12"/>
      <c r="UGK2588" s="12"/>
      <c r="UGL2588" s="12"/>
      <c r="UGM2588" s="12"/>
      <c r="UGN2588" s="12"/>
      <c r="UGO2588" s="12"/>
      <c r="UGP2588" s="12"/>
      <c r="UGQ2588" s="12"/>
      <c r="UGR2588" s="12"/>
      <c r="UGS2588" s="12"/>
      <c r="UGT2588" s="12"/>
      <c r="UGU2588" s="12"/>
      <c r="UGV2588" s="12"/>
      <c r="UGW2588" s="12"/>
      <c r="UGX2588" s="12"/>
      <c r="UGY2588" s="12"/>
      <c r="UGZ2588" s="12"/>
      <c r="UHA2588" s="12"/>
      <c r="UHB2588" s="12"/>
      <c r="UHC2588" s="12"/>
      <c r="UHD2588" s="12"/>
      <c r="UHE2588" s="12"/>
      <c r="UHF2588" s="12"/>
      <c r="UHG2588" s="12"/>
      <c r="UHH2588" s="12"/>
      <c r="UHI2588" s="12"/>
      <c r="UHJ2588" s="12"/>
      <c r="UHK2588" s="12"/>
      <c r="UHL2588" s="12"/>
      <c r="UHM2588" s="12"/>
      <c r="UHN2588" s="12"/>
      <c r="UHO2588" s="12"/>
      <c r="UHP2588" s="12"/>
      <c r="UHQ2588" s="12"/>
      <c r="UHR2588" s="12"/>
      <c r="UHS2588" s="12"/>
      <c r="UHT2588" s="12"/>
      <c r="UHU2588" s="12"/>
      <c r="UHV2588" s="12"/>
      <c r="UHW2588" s="12"/>
      <c r="UHX2588" s="12"/>
      <c r="UHY2588" s="12"/>
      <c r="UHZ2588" s="12"/>
      <c r="UIA2588" s="12"/>
      <c r="UIB2588" s="12"/>
      <c r="UIC2588" s="12"/>
      <c r="UID2588" s="12"/>
      <c r="UIE2588" s="12"/>
      <c r="UIF2588" s="12"/>
      <c r="UIG2588" s="12"/>
      <c r="UIH2588" s="12"/>
      <c r="UII2588" s="12"/>
      <c r="UIJ2588" s="12"/>
      <c r="UIK2588" s="12"/>
      <c r="UIL2588" s="12"/>
      <c r="UIM2588" s="12"/>
      <c r="UIN2588" s="12"/>
      <c r="UIO2588" s="12"/>
      <c r="UIP2588" s="12"/>
      <c r="UIQ2588" s="12"/>
      <c r="UIR2588" s="12"/>
      <c r="UIS2588" s="12"/>
      <c r="UIT2588" s="12"/>
      <c r="UIU2588" s="12"/>
      <c r="UIV2588" s="12"/>
      <c r="UIW2588" s="12"/>
      <c r="UIX2588" s="12"/>
      <c r="UIY2588" s="12"/>
      <c r="UIZ2588" s="12"/>
      <c r="UJA2588" s="12"/>
      <c r="UJB2588" s="12"/>
      <c r="UJC2588" s="12"/>
      <c r="UJD2588" s="12"/>
      <c r="UJE2588" s="12"/>
      <c r="UJF2588" s="12"/>
      <c r="UJG2588" s="12"/>
      <c r="UJH2588" s="12"/>
      <c r="UJI2588" s="12"/>
      <c r="UJJ2588" s="12"/>
      <c r="UJK2588" s="12"/>
      <c r="UJL2588" s="12"/>
      <c r="UJM2588" s="12"/>
      <c r="UJN2588" s="12"/>
      <c r="UJO2588" s="12"/>
      <c r="UJP2588" s="12"/>
      <c r="UJQ2588" s="12"/>
      <c r="UJR2588" s="12"/>
      <c r="UJS2588" s="12"/>
      <c r="UJT2588" s="12"/>
      <c r="UJU2588" s="12"/>
      <c r="UJV2588" s="12"/>
      <c r="UJW2588" s="12"/>
      <c r="UJX2588" s="12"/>
      <c r="UJY2588" s="12"/>
      <c r="UJZ2588" s="12"/>
      <c r="UKA2588" s="12"/>
      <c r="UKB2588" s="12"/>
      <c r="UKC2588" s="12"/>
      <c r="UKD2588" s="12"/>
      <c r="UKE2588" s="12"/>
      <c r="UKF2588" s="12"/>
      <c r="UKG2588" s="12"/>
      <c r="UKH2588" s="12"/>
      <c r="UKI2588" s="12"/>
      <c r="UKJ2588" s="12"/>
      <c r="UKK2588" s="12"/>
      <c r="UKL2588" s="12"/>
      <c r="UKM2588" s="12"/>
      <c r="UKN2588" s="12"/>
      <c r="UKO2588" s="12"/>
      <c r="UKP2588" s="12"/>
      <c r="UKQ2588" s="12"/>
      <c r="UKR2588" s="12"/>
      <c r="UKS2588" s="12"/>
      <c r="UKT2588" s="12"/>
      <c r="UKU2588" s="12"/>
      <c r="UKV2588" s="12"/>
      <c r="UKW2588" s="12"/>
      <c r="UKX2588" s="12"/>
      <c r="UKY2588" s="12"/>
      <c r="UKZ2588" s="12"/>
      <c r="ULA2588" s="12"/>
      <c r="ULB2588" s="12"/>
      <c r="ULC2588" s="12"/>
      <c r="ULD2588" s="12"/>
      <c r="ULE2588" s="12"/>
      <c r="ULF2588" s="12"/>
      <c r="ULG2588" s="12"/>
      <c r="ULH2588" s="12"/>
      <c r="ULI2588" s="12"/>
      <c r="ULJ2588" s="12"/>
      <c r="ULK2588" s="12"/>
      <c r="ULL2588" s="12"/>
      <c r="ULM2588" s="12"/>
      <c r="ULN2588" s="12"/>
      <c r="ULO2588" s="12"/>
      <c r="ULP2588" s="12"/>
      <c r="ULQ2588" s="12"/>
      <c r="ULR2588" s="12"/>
      <c r="ULS2588" s="12"/>
      <c r="ULT2588" s="12"/>
      <c r="ULU2588" s="12"/>
      <c r="ULV2588" s="12"/>
      <c r="ULW2588" s="12"/>
      <c r="ULX2588" s="12"/>
      <c r="ULY2588" s="12"/>
      <c r="ULZ2588" s="12"/>
      <c r="UMA2588" s="12"/>
      <c r="UMB2588" s="12"/>
      <c r="UMC2588" s="12"/>
      <c r="UMD2588" s="12"/>
      <c r="UME2588" s="12"/>
      <c r="UMF2588" s="12"/>
      <c r="UMG2588" s="12"/>
      <c r="UMH2588" s="12"/>
      <c r="UMI2588" s="12"/>
      <c r="UMJ2588" s="12"/>
      <c r="UMK2588" s="12"/>
      <c r="UML2588" s="12"/>
      <c r="UMM2588" s="12"/>
      <c r="UMN2588" s="12"/>
      <c r="UMO2588" s="12"/>
      <c r="UMP2588" s="12"/>
      <c r="UMQ2588" s="12"/>
      <c r="UMR2588" s="12"/>
      <c r="UMS2588" s="12"/>
      <c r="UMT2588" s="12"/>
      <c r="UMU2588" s="12"/>
      <c r="UMV2588" s="12"/>
      <c r="UMW2588" s="12"/>
      <c r="UMX2588" s="12"/>
      <c r="UMY2588" s="12"/>
      <c r="UMZ2588" s="12"/>
      <c r="UNA2588" s="12"/>
      <c r="UNB2588" s="12"/>
      <c r="UNC2588" s="12"/>
      <c r="UND2588" s="12"/>
      <c r="UNE2588" s="12"/>
      <c r="UNF2588" s="12"/>
      <c r="UNG2588" s="12"/>
      <c r="UNH2588" s="12"/>
      <c r="UNI2588" s="12"/>
      <c r="UNJ2588" s="12"/>
      <c r="UNK2588" s="12"/>
      <c r="UNL2588" s="12"/>
      <c r="UNM2588" s="12"/>
      <c r="UNN2588" s="12"/>
      <c r="UNO2588" s="12"/>
      <c r="UNP2588" s="12"/>
      <c r="UNQ2588" s="12"/>
      <c r="UNR2588" s="12"/>
      <c r="UNS2588" s="12"/>
      <c r="UNT2588" s="12"/>
      <c r="UNU2588" s="12"/>
      <c r="UNV2588" s="12"/>
      <c r="UNW2588" s="12"/>
      <c r="UNX2588" s="12"/>
      <c r="UNY2588" s="12"/>
      <c r="UNZ2588" s="12"/>
      <c r="UOA2588" s="12"/>
      <c r="UOB2588" s="12"/>
      <c r="UOC2588" s="12"/>
      <c r="UOD2588" s="12"/>
      <c r="UOE2588" s="12"/>
      <c r="UOF2588" s="12"/>
      <c r="UOG2588" s="12"/>
      <c r="UOH2588" s="12"/>
      <c r="UOI2588" s="12"/>
      <c r="UOJ2588" s="12"/>
      <c r="UOK2588" s="12"/>
      <c r="UOL2588" s="12"/>
      <c r="UOM2588" s="12"/>
      <c r="UON2588" s="12"/>
      <c r="UOO2588" s="12"/>
      <c r="UOP2588" s="12"/>
      <c r="UOQ2588" s="12"/>
      <c r="UOR2588" s="12"/>
      <c r="UOS2588" s="12"/>
      <c r="UOT2588" s="12"/>
      <c r="UOU2588" s="12"/>
      <c r="UOV2588" s="12"/>
      <c r="UOW2588" s="12"/>
      <c r="UOX2588" s="12"/>
      <c r="UOY2588" s="12"/>
      <c r="UOZ2588" s="12"/>
      <c r="UPA2588" s="12"/>
      <c r="UPB2588" s="12"/>
      <c r="UPC2588" s="12"/>
      <c r="UPD2588" s="12"/>
      <c r="UPE2588" s="12"/>
      <c r="UPF2588" s="12"/>
      <c r="UPG2588" s="12"/>
      <c r="UPH2588" s="12"/>
      <c r="UPI2588" s="12"/>
      <c r="UPJ2588" s="12"/>
      <c r="UPK2588" s="12"/>
      <c r="UPL2588" s="12"/>
      <c r="UPM2588" s="12"/>
      <c r="UPN2588" s="12"/>
      <c r="UPO2588" s="12"/>
      <c r="UPP2588" s="12"/>
      <c r="UPQ2588" s="12"/>
      <c r="UPR2588" s="12"/>
      <c r="UPS2588" s="12"/>
      <c r="UPT2588" s="12"/>
      <c r="UPU2588" s="12"/>
      <c r="UPV2588" s="12"/>
      <c r="UPW2588" s="12"/>
      <c r="UPX2588" s="12"/>
      <c r="UPY2588" s="12"/>
      <c r="UPZ2588" s="12"/>
      <c r="UQA2588" s="12"/>
      <c r="UQB2588" s="12"/>
      <c r="UQC2588" s="12"/>
      <c r="UQD2588" s="12"/>
      <c r="UQE2588" s="12"/>
      <c r="UQF2588" s="12"/>
      <c r="UQG2588" s="12"/>
      <c r="UQH2588" s="12"/>
      <c r="UQI2588" s="12"/>
      <c r="UQJ2588" s="12"/>
      <c r="UQK2588" s="12"/>
      <c r="UQL2588" s="12"/>
      <c r="UQM2588" s="12"/>
      <c r="UQN2588" s="12"/>
      <c r="UQO2588" s="12"/>
      <c r="UQP2588" s="12"/>
      <c r="UQQ2588" s="12"/>
      <c r="UQR2588" s="12"/>
      <c r="UQS2588" s="12"/>
      <c r="UQT2588" s="12"/>
      <c r="UQU2588" s="12"/>
      <c r="UQV2588" s="12"/>
      <c r="UQW2588" s="12"/>
      <c r="UQX2588" s="12"/>
      <c r="UQY2588" s="12"/>
      <c r="UQZ2588" s="12"/>
      <c r="URA2588" s="12"/>
      <c r="URB2588" s="12"/>
      <c r="URC2588" s="12"/>
      <c r="URD2588" s="12"/>
      <c r="URE2588" s="12"/>
      <c r="URF2588" s="12"/>
      <c r="URG2588" s="12"/>
      <c r="URH2588" s="12"/>
      <c r="URI2588" s="12"/>
      <c r="URJ2588" s="12"/>
      <c r="URK2588" s="12"/>
      <c r="URL2588" s="12"/>
      <c r="URM2588" s="12"/>
      <c r="URN2588" s="12"/>
      <c r="URO2588" s="12"/>
      <c r="URP2588" s="12"/>
      <c r="URQ2588" s="12"/>
      <c r="URR2588" s="12"/>
      <c r="URS2588" s="12"/>
      <c r="URT2588" s="12"/>
      <c r="URU2588" s="12"/>
      <c r="URV2588" s="12"/>
      <c r="URW2588" s="12"/>
      <c r="URX2588" s="12"/>
      <c r="URY2588" s="12"/>
      <c r="URZ2588" s="12"/>
      <c r="USA2588" s="12"/>
      <c r="USB2588" s="12"/>
      <c r="USC2588" s="12"/>
      <c r="USD2588" s="12"/>
      <c r="USE2588" s="12"/>
      <c r="USF2588" s="12"/>
      <c r="USG2588" s="12"/>
      <c r="USH2588" s="12"/>
      <c r="USI2588" s="12"/>
      <c r="USJ2588" s="12"/>
      <c r="USK2588" s="12"/>
      <c r="USL2588" s="12"/>
      <c r="USM2588" s="12"/>
      <c r="USN2588" s="12"/>
      <c r="USO2588" s="12"/>
      <c r="USP2588" s="12"/>
      <c r="USQ2588" s="12"/>
      <c r="USR2588" s="12"/>
      <c r="USS2588" s="12"/>
      <c r="UST2588" s="12"/>
      <c r="USU2588" s="12"/>
      <c r="USV2588" s="12"/>
      <c r="USW2588" s="12"/>
      <c r="USX2588" s="12"/>
      <c r="USY2588" s="12"/>
      <c r="USZ2588" s="12"/>
      <c r="UTA2588" s="12"/>
      <c r="UTB2588" s="12"/>
      <c r="UTC2588" s="12"/>
      <c r="UTD2588" s="12"/>
      <c r="UTE2588" s="12"/>
      <c r="UTF2588" s="12"/>
      <c r="UTG2588" s="12"/>
      <c r="UTH2588" s="12"/>
      <c r="UTI2588" s="12"/>
      <c r="UTJ2588" s="12"/>
      <c r="UTK2588" s="12"/>
      <c r="UTL2588" s="12"/>
      <c r="UTM2588" s="12"/>
      <c r="UTN2588" s="12"/>
      <c r="UTO2588" s="12"/>
      <c r="UTP2588" s="12"/>
      <c r="UTQ2588" s="12"/>
      <c r="UTR2588" s="12"/>
      <c r="UTS2588" s="12"/>
      <c r="UTT2588" s="12"/>
      <c r="UTU2588" s="12"/>
      <c r="UTV2588" s="12"/>
      <c r="UTW2588" s="12"/>
      <c r="UTX2588" s="12"/>
      <c r="UTY2588" s="12"/>
      <c r="UTZ2588" s="12"/>
      <c r="UUA2588" s="12"/>
      <c r="UUB2588" s="12"/>
      <c r="UUC2588" s="12"/>
      <c r="UUD2588" s="12"/>
      <c r="UUE2588" s="12"/>
      <c r="UUF2588" s="12"/>
      <c r="UUG2588" s="12"/>
      <c r="UUH2588" s="12"/>
      <c r="UUI2588" s="12"/>
      <c r="UUJ2588" s="12"/>
      <c r="UUK2588" s="12"/>
      <c r="UUL2588" s="12"/>
      <c r="UUM2588" s="12"/>
      <c r="UUN2588" s="12"/>
      <c r="UUO2588" s="12"/>
      <c r="UUP2588" s="12"/>
      <c r="UUQ2588" s="12"/>
      <c r="UUR2588" s="12"/>
      <c r="UUS2588" s="12"/>
      <c r="UUT2588" s="12"/>
      <c r="UUU2588" s="12"/>
      <c r="UUV2588" s="12"/>
      <c r="UUW2588" s="12"/>
      <c r="UUX2588" s="12"/>
      <c r="UUY2588" s="12"/>
      <c r="UUZ2588" s="12"/>
      <c r="UVA2588" s="12"/>
      <c r="UVB2588" s="12"/>
      <c r="UVC2588" s="12"/>
      <c r="UVD2588" s="12"/>
      <c r="UVE2588" s="12"/>
      <c r="UVF2588" s="12"/>
      <c r="UVG2588" s="12"/>
      <c r="UVH2588" s="12"/>
      <c r="UVI2588" s="12"/>
      <c r="UVJ2588" s="12"/>
      <c r="UVK2588" s="12"/>
      <c r="UVL2588" s="12"/>
      <c r="UVM2588" s="12"/>
      <c r="UVN2588" s="12"/>
      <c r="UVO2588" s="12"/>
      <c r="UVP2588" s="12"/>
      <c r="UVQ2588" s="12"/>
      <c r="UVR2588" s="12"/>
      <c r="UVS2588" s="12"/>
      <c r="UVT2588" s="12"/>
      <c r="UVU2588" s="12"/>
      <c r="UVV2588" s="12"/>
      <c r="UVW2588" s="12"/>
      <c r="UVX2588" s="12"/>
      <c r="UVY2588" s="12"/>
      <c r="UVZ2588" s="12"/>
      <c r="UWA2588" s="12"/>
      <c r="UWB2588" s="12"/>
      <c r="UWC2588" s="12"/>
      <c r="UWD2588" s="12"/>
      <c r="UWE2588" s="12"/>
      <c r="UWF2588" s="12"/>
      <c r="UWG2588" s="12"/>
      <c r="UWH2588" s="12"/>
      <c r="UWI2588" s="12"/>
      <c r="UWJ2588" s="12"/>
      <c r="UWK2588" s="12"/>
      <c r="UWL2588" s="12"/>
      <c r="UWM2588" s="12"/>
      <c r="UWN2588" s="12"/>
      <c r="UWO2588" s="12"/>
      <c r="UWP2588" s="12"/>
      <c r="UWQ2588" s="12"/>
      <c r="UWR2588" s="12"/>
      <c r="UWS2588" s="12"/>
      <c r="UWT2588" s="12"/>
      <c r="UWU2588" s="12"/>
      <c r="UWV2588" s="12"/>
      <c r="UWW2588" s="12"/>
      <c r="UWX2588" s="12"/>
      <c r="UWY2588" s="12"/>
      <c r="UWZ2588" s="12"/>
      <c r="UXA2588" s="12"/>
      <c r="UXB2588" s="12"/>
      <c r="UXC2588" s="12"/>
      <c r="UXD2588" s="12"/>
      <c r="UXE2588" s="12"/>
      <c r="UXF2588" s="12"/>
      <c r="UXG2588" s="12"/>
      <c r="UXH2588" s="12"/>
      <c r="UXI2588" s="12"/>
      <c r="UXJ2588" s="12"/>
      <c r="UXK2588" s="12"/>
      <c r="UXL2588" s="12"/>
      <c r="UXM2588" s="12"/>
      <c r="UXN2588" s="12"/>
      <c r="UXO2588" s="12"/>
      <c r="UXP2588" s="12"/>
      <c r="UXQ2588" s="12"/>
      <c r="UXR2588" s="12"/>
      <c r="UXS2588" s="12"/>
      <c r="UXT2588" s="12"/>
      <c r="UXU2588" s="12"/>
      <c r="UXV2588" s="12"/>
      <c r="UXW2588" s="12"/>
      <c r="UXX2588" s="12"/>
      <c r="UXY2588" s="12"/>
      <c r="UXZ2588" s="12"/>
      <c r="UYA2588" s="12"/>
      <c r="UYB2588" s="12"/>
      <c r="UYC2588" s="12"/>
      <c r="UYD2588" s="12"/>
      <c r="UYE2588" s="12"/>
      <c r="UYF2588" s="12"/>
      <c r="UYG2588" s="12"/>
      <c r="UYH2588" s="12"/>
      <c r="UYI2588" s="12"/>
      <c r="UYJ2588" s="12"/>
      <c r="UYK2588" s="12"/>
      <c r="UYL2588" s="12"/>
      <c r="UYM2588" s="12"/>
      <c r="UYN2588" s="12"/>
      <c r="UYO2588" s="12"/>
      <c r="UYP2588" s="12"/>
      <c r="UYQ2588" s="12"/>
      <c r="UYR2588" s="12"/>
      <c r="UYS2588" s="12"/>
      <c r="UYT2588" s="12"/>
      <c r="UYU2588" s="12"/>
      <c r="UYV2588" s="12"/>
      <c r="UYW2588" s="12"/>
      <c r="UYX2588" s="12"/>
      <c r="UYY2588" s="12"/>
      <c r="UYZ2588" s="12"/>
      <c r="UZA2588" s="12"/>
      <c r="UZB2588" s="12"/>
      <c r="UZC2588" s="12"/>
      <c r="UZD2588" s="12"/>
      <c r="UZE2588" s="12"/>
      <c r="UZF2588" s="12"/>
      <c r="UZG2588" s="12"/>
      <c r="UZH2588" s="12"/>
      <c r="UZI2588" s="12"/>
      <c r="UZJ2588" s="12"/>
      <c r="UZK2588" s="12"/>
      <c r="UZL2588" s="12"/>
      <c r="UZM2588" s="12"/>
      <c r="UZN2588" s="12"/>
      <c r="UZO2588" s="12"/>
      <c r="UZP2588" s="12"/>
      <c r="UZQ2588" s="12"/>
      <c r="UZR2588" s="12"/>
      <c r="UZS2588" s="12"/>
      <c r="UZT2588" s="12"/>
      <c r="UZU2588" s="12"/>
      <c r="UZV2588" s="12"/>
      <c r="UZW2588" s="12"/>
      <c r="UZX2588" s="12"/>
      <c r="UZY2588" s="12"/>
      <c r="UZZ2588" s="12"/>
      <c r="VAA2588" s="12"/>
      <c r="VAB2588" s="12"/>
      <c r="VAC2588" s="12"/>
      <c r="VAD2588" s="12"/>
      <c r="VAE2588" s="12"/>
      <c r="VAF2588" s="12"/>
      <c r="VAG2588" s="12"/>
      <c r="VAH2588" s="12"/>
      <c r="VAI2588" s="12"/>
      <c r="VAJ2588" s="12"/>
      <c r="VAK2588" s="12"/>
      <c r="VAL2588" s="12"/>
      <c r="VAM2588" s="12"/>
      <c r="VAN2588" s="12"/>
      <c r="VAO2588" s="12"/>
      <c r="VAP2588" s="12"/>
      <c r="VAQ2588" s="12"/>
      <c r="VAR2588" s="12"/>
      <c r="VAS2588" s="12"/>
      <c r="VAT2588" s="12"/>
      <c r="VAU2588" s="12"/>
      <c r="VAV2588" s="12"/>
      <c r="VAW2588" s="12"/>
      <c r="VAX2588" s="12"/>
      <c r="VAY2588" s="12"/>
      <c r="VAZ2588" s="12"/>
      <c r="VBA2588" s="12"/>
      <c r="VBB2588" s="12"/>
      <c r="VBC2588" s="12"/>
      <c r="VBD2588" s="12"/>
      <c r="VBE2588" s="12"/>
      <c r="VBF2588" s="12"/>
      <c r="VBG2588" s="12"/>
      <c r="VBH2588" s="12"/>
      <c r="VBI2588" s="12"/>
      <c r="VBJ2588" s="12"/>
      <c r="VBK2588" s="12"/>
      <c r="VBL2588" s="12"/>
      <c r="VBM2588" s="12"/>
      <c r="VBN2588" s="12"/>
      <c r="VBO2588" s="12"/>
      <c r="VBP2588" s="12"/>
      <c r="VBQ2588" s="12"/>
      <c r="VBR2588" s="12"/>
      <c r="VBS2588" s="12"/>
      <c r="VBT2588" s="12"/>
      <c r="VBU2588" s="12"/>
      <c r="VBV2588" s="12"/>
      <c r="VBW2588" s="12"/>
      <c r="VBX2588" s="12"/>
      <c r="VBY2588" s="12"/>
      <c r="VBZ2588" s="12"/>
      <c r="VCA2588" s="12"/>
      <c r="VCB2588" s="12"/>
      <c r="VCC2588" s="12"/>
      <c r="VCD2588" s="12"/>
      <c r="VCE2588" s="12"/>
      <c r="VCF2588" s="12"/>
      <c r="VCG2588" s="12"/>
      <c r="VCH2588" s="12"/>
      <c r="VCI2588" s="12"/>
      <c r="VCJ2588" s="12"/>
      <c r="VCK2588" s="12"/>
      <c r="VCL2588" s="12"/>
      <c r="VCM2588" s="12"/>
      <c r="VCN2588" s="12"/>
      <c r="VCO2588" s="12"/>
      <c r="VCP2588" s="12"/>
      <c r="VCQ2588" s="12"/>
      <c r="VCR2588" s="12"/>
      <c r="VCS2588" s="12"/>
      <c r="VCT2588" s="12"/>
      <c r="VCU2588" s="12"/>
      <c r="VCV2588" s="12"/>
      <c r="VCW2588" s="12"/>
      <c r="VCX2588" s="12"/>
      <c r="VCY2588" s="12"/>
      <c r="VCZ2588" s="12"/>
      <c r="VDA2588" s="12"/>
      <c r="VDB2588" s="12"/>
      <c r="VDC2588" s="12"/>
      <c r="VDD2588" s="12"/>
      <c r="VDE2588" s="12"/>
      <c r="VDF2588" s="12"/>
      <c r="VDG2588" s="12"/>
      <c r="VDH2588" s="12"/>
      <c r="VDI2588" s="12"/>
      <c r="VDJ2588" s="12"/>
      <c r="VDK2588" s="12"/>
      <c r="VDL2588" s="12"/>
      <c r="VDM2588" s="12"/>
      <c r="VDN2588" s="12"/>
      <c r="VDO2588" s="12"/>
      <c r="VDP2588" s="12"/>
      <c r="VDQ2588" s="12"/>
      <c r="VDR2588" s="12"/>
      <c r="VDS2588" s="12"/>
      <c r="VDT2588" s="12"/>
      <c r="VDU2588" s="12"/>
      <c r="VDV2588" s="12"/>
      <c r="VDW2588" s="12"/>
      <c r="VDX2588" s="12"/>
      <c r="VDY2588" s="12"/>
      <c r="VDZ2588" s="12"/>
      <c r="VEA2588" s="12"/>
      <c r="VEB2588" s="12"/>
      <c r="VEC2588" s="12"/>
      <c r="VED2588" s="12"/>
      <c r="VEE2588" s="12"/>
      <c r="VEF2588" s="12"/>
      <c r="VEG2588" s="12"/>
      <c r="VEH2588" s="12"/>
      <c r="VEI2588" s="12"/>
      <c r="VEJ2588" s="12"/>
      <c r="VEK2588" s="12"/>
      <c r="VEL2588" s="12"/>
      <c r="VEM2588" s="12"/>
      <c r="VEN2588" s="12"/>
      <c r="VEO2588" s="12"/>
      <c r="VEP2588" s="12"/>
      <c r="VEQ2588" s="12"/>
      <c r="VER2588" s="12"/>
      <c r="VES2588" s="12"/>
      <c r="VET2588" s="12"/>
      <c r="VEU2588" s="12"/>
      <c r="VEV2588" s="12"/>
      <c r="VEW2588" s="12"/>
      <c r="VEX2588" s="12"/>
      <c r="VEY2588" s="12"/>
      <c r="VEZ2588" s="12"/>
      <c r="VFA2588" s="12"/>
      <c r="VFB2588" s="12"/>
      <c r="VFC2588" s="12"/>
      <c r="VFD2588" s="12"/>
      <c r="VFE2588" s="12"/>
      <c r="VFF2588" s="12"/>
      <c r="VFG2588" s="12"/>
      <c r="VFH2588" s="12"/>
      <c r="VFI2588" s="12"/>
      <c r="VFJ2588" s="12"/>
      <c r="VFK2588" s="12"/>
      <c r="VFL2588" s="12"/>
      <c r="VFM2588" s="12"/>
      <c r="VFN2588" s="12"/>
      <c r="VFO2588" s="12"/>
      <c r="VFP2588" s="12"/>
      <c r="VFQ2588" s="12"/>
      <c r="VFR2588" s="12"/>
      <c r="VFS2588" s="12"/>
      <c r="VFT2588" s="12"/>
      <c r="VFU2588" s="12"/>
      <c r="VFV2588" s="12"/>
      <c r="VFW2588" s="12"/>
      <c r="VFX2588" s="12"/>
      <c r="VFY2588" s="12"/>
      <c r="VFZ2588" s="12"/>
      <c r="VGA2588" s="12"/>
      <c r="VGB2588" s="12"/>
      <c r="VGC2588" s="12"/>
      <c r="VGD2588" s="12"/>
      <c r="VGE2588" s="12"/>
      <c r="VGF2588" s="12"/>
      <c r="VGG2588" s="12"/>
      <c r="VGH2588" s="12"/>
      <c r="VGI2588" s="12"/>
      <c r="VGJ2588" s="12"/>
      <c r="VGK2588" s="12"/>
      <c r="VGL2588" s="12"/>
      <c r="VGM2588" s="12"/>
      <c r="VGN2588" s="12"/>
      <c r="VGO2588" s="12"/>
      <c r="VGP2588" s="12"/>
      <c r="VGQ2588" s="12"/>
      <c r="VGR2588" s="12"/>
      <c r="VGS2588" s="12"/>
      <c r="VGT2588" s="12"/>
      <c r="VGU2588" s="12"/>
      <c r="VGV2588" s="12"/>
      <c r="VGW2588" s="12"/>
      <c r="VGX2588" s="12"/>
      <c r="VGY2588" s="12"/>
      <c r="VGZ2588" s="12"/>
      <c r="VHA2588" s="12"/>
      <c r="VHB2588" s="12"/>
      <c r="VHC2588" s="12"/>
      <c r="VHD2588" s="12"/>
      <c r="VHE2588" s="12"/>
      <c r="VHF2588" s="12"/>
      <c r="VHG2588" s="12"/>
      <c r="VHH2588" s="12"/>
      <c r="VHI2588" s="12"/>
      <c r="VHJ2588" s="12"/>
      <c r="VHK2588" s="12"/>
      <c r="VHL2588" s="12"/>
      <c r="VHM2588" s="12"/>
      <c r="VHN2588" s="12"/>
      <c r="VHO2588" s="12"/>
      <c r="VHP2588" s="12"/>
      <c r="VHQ2588" s="12"/>
      <c r="VHR2588" s="12"/>
      <c r="VHS2588" s="12"/>
      <c r="VHT2588" s="12"/>
      <c r="VHU2588" s="12"/>
      <c r="VHV2588" s="12"/>
      <c r="VHW2588" s="12"/>
      <c r="VHX2588" s="12"/>
      <c r="VHY2588" s="12"/>
      <c r="VHZ2588" s="12"/>
      <c r="VIA2588" s="12"/>
      <c r="VIB2588" s="12"/>
      <c r="VIC2588" s="12"/>
      <c r="VID2588" s="12"/>
      <c r="VIE2588" s="12"/>
      <c r="VIF2588" s="12"/>
      <c r="VIG2588" s="12"/>
      <c r="VIH2588" s="12"/>
      <c r="VII2588" s="12"/>
      <c r="VIJ2588" s="12"/>
      <c r="VIK2588" s="12"/>
      <c r="VIL2588" s="12"/>
      <c r="VIM2588" s="12"/>
      <c r="VIN2588" s="12"/>
      <c r="VIO2588" s="12"/>
      <c r="VIP2588" s="12"/>
      <c r="VIQ2588" s="12"/>
      <c r="VIR2588" s="12"/>
      <c r="VIS2588" s="12"/>
      <c r="VIT2588" s="12"/>
      <c r="VIU2588" s="12"/>
      <c r="VIV2588" s="12"/>
      <c r="VIW2588" s="12"/>
      <c r="VIX2588" s="12"/>
      <c r="VIY2588" s="12"/>
      <c r="VIZ2588" s="12"/>
      <c r="VJA2588" s="12"/>
      <c r="VJB2588" s="12"/>
      <c r="VJC2588" s="12"/>
      <c r="VJD2588" s="12"/>
      <c r="VJE2588" s="12"/>
      <c r="VJF2588" s="12"/>
      <c r="VJG2588" s="12"/>
      <c r="VJH2588" s="12"/>
      <c r="VJI2588" s="12"/>
      <c r="VJJ2588" s="12"/>
      <c r="VJK2588" s="12"/>
      <c r="VJL2588" s="12"/>
      <c r="VJM2588" s="12"/>
      <c r="VJN2588" s="12"/>
      <c r="VJO2588" s="12"/>
      <c r="VJP2588" s="12"/>
      <c r="VJQ2588" s="12"/>
      <c r="VJR2588" s="12"/>
      <c r="VJS2588" s="12"/>
      <c r="VJT2588" s="12"/>
      <c r="VJU2588" s="12"/>
      <c r="VJV2588" s="12"/>
      <c r="VJW2588" s="12"/>
      <c r="VJX2588" s="12"/>
      <c r="VJY2588" s="12"/>
      <c r="VJZ2588" s="12"/>
      <c r="VKA2588" s="12"/>
      <c r="VKB2588" s="12"/>
      <c r="VKC2588" s="12"/>
      <c r="VKD2588" s="12"/>
      <c r="VKE2588" s="12"/>
      <c r="VKF2588" s="12"/>
      <c r="VKG2588" s="12"/>
      <c r="VKH2588" s="12"/>
      <c r="VKI2588" s="12"/>
      <c r="VKJ2588" s="12"/>
      <c r="VKK2588" s="12"/>
      <c r="VKL2588" s="12"/>
      <c r="VKM2588" s="12"/>
      <c r="VKN2588" s="12"/>
      <c r="VKO2588" s="12"/>
      <c r="VKP2588" s="12"/>
      <c r="VKQ2588" s="12"/>
      <c r="VKR2588" s="12"/>
      <c r="VKS2588" s="12"/>
      <c r="VKT2588" s="12"/>
      <c r="VKU2588" s="12"/>
      <c r="VKV2588" s="12"/>
      <c r="VKW2588" s="12"/>
      <c r="VKX2588" s="12"/>
      <c r="VKY2588" s="12"/>
      <c r="VKZ2588" s="12"/>
      <c r="VLA2588" s="12"/>
      <c r="VLB2588" s="12"/>
      <c r="VLC2588" s="12"/>
      <c r="VLD2588" s="12"/>
      <c r="VLE2588" s="12"/>
      <c r="VLF2588" s="12"/>
      <c r="VLG2588" s="12"/>
      <c r="VLH2588" s="12"/>
      <c r="VLI2588" s="12"/>
      <c r="VLJ2588" s="12"/>
      <c r="VLK2588" s="12"/>
      <c r="VLL2588" s="12"/>
      <c r="VLM2588" s="12"/>
      <c r="VLN2588" s="12"/>
      <c r="VLO2588" s="12"/>
      <c r="VLP2588" s="12"/>
      <c r="VLQ2588" s="12"/>
      <c r="VLR2588" s="12"/>
      <c r="VLS2588" s="12"/>
      <c r="VLT2588" s="12"/>
      <c r="VLU2588" s="12"/>
      <c r="VLV2588" s="12"/>
      <c r="VLW2588" s="12"/>
      <c r="VLX2588" s="12"/>
      <c r="VLY2588" s="12"/>
      <c r="VLZ2588" s="12"/>
      <c r="VMA2588" s="12"/>
      <c r="VMB2588" s="12"/>
      <c r="VMC2588" s="12"/>
      <c r="VMD2588" s="12"/>
      <c r="VME2588" s="12"/>
      <c r="VMF2588" s="12"/>
      <c r="VMG2588" s="12"/>
      <c r="VMH2588" s="12"/>
      <c r="VMI2588" s="12"/>
      <c r="VMJ2588" s="12"/>
      <c r="VMK2588" s="12"/>
      <c r="VML2588" s="12"/>
      <c r="VMM2588" s="12"/>
      <c r="VMN2588" s="12"/>
      <c r="VMO2588" s="12"/>
      <c r="VMP2588" s="12"/>
      <c r="VMQ2588" s="12"/>
      <c r="VMR2588" s="12"/>
      <c r="VMS2588" s="12"/>
      <c r="VMT2588" s="12"/>
      <c r="VMU2588" s="12"/>
      <c r="VMV2588" s="12"/>
      <c r="VMW2588" s="12"/>
      <c r="VMX2588" s="12"/>
      <c r="VMY2588" s="12"/>
      <c r="VMZ2588" s="12"/>
      <c r="VNA2588" s="12"/>
      <c r="VNB2588" s="12"/>
      <c r="VNC2588" s="12"/>
      <c r="VND2588" s="12"/>
      <c r="VNE2588" s="12"/>
      <c r="VNF2588" s="12"/>
      <c r="VNG2588" s="12"/>
      <c r="VNH2588" s="12"/>
      <c r="VNI2588" s="12"/>
      <c r="VNJ2588" s="12"/>
      <c r="VNK2588" s="12"/>
      <c r="VNL2588" s="12"/>
      <c r="VNM2588" s="12"/>
      <c r="VNN2588" s="12"/>
      <c r="VNO2588" s="12"/>
      <c r="VNP2588" s="12"/>
      <c r="VNQ2588" s="12"/>
      <c r="VNR2588" s="12"/>
      <c r="VNS2588" s="12"/>
      <c r="VNT2588" s="12"/>
      <c r="VNU2588" s="12"/>
      <c r="VNV2588" s="12"/>
      <c r="VNW2588" s="12"/>
      <c r="VNX2588" s="12"/>
      <c r="VNY2588" s="12"/>
      <c r="VNZ2588" s="12"/>
      <c r="VOA2588" s="12"/>
      <c r="VOB2588" s="12"/>
      <c r="VOC2588" s="12"/>
      <c r="VOD2588" s="12"/>
      <c r="VOE2588" s="12"/>
      <c r="VOF2588" s="12"/>
      <c r="VOG2588" s="12"/>
      <c r="VOH2588" s="12"/>
      <c r="VOI2588" s="12"/>
      <c r="VOJ2588" s="12"/>
      <c r="VOK2588" s="12"/>
      <c r="VOL2588" s="12"/>
      <c r="VOM2588" s="12"/>
      <c r="VON2588" s="12"/>
      <c r="VOO2588" s="12"/>
      <c r="VOP2588" s="12"/>
      <c r="VOQ2588" s="12"/>
      <c r="VOR2588" s="12"/>
      <c r="VOS2588" s="12"/>
      <c r="VOT2588" s="12"/>
      <c r="VOU2588" s="12"/>
      <c r="VOV2588" s="12"/>
      <c r="VOW2588" s="12"/>
      <c r="VOX2588" s="12"/>
      <c r="VOY2588" s="12"/>
      <c r="VOZ2588" s="12"/>
      <c r="VPA2588" s="12"/>
      <c r="VPB2588" s="12"/>
      <c r="VPC2588" s="12"/>
      <c r="VPD2588" s="12"/>
      <c r="VPE2588" s="12"/>
      <c r="VPF2588" s="12"/>
      <c r="VPG2588" s="12"/>
      <c r="VPH2588" s="12"/>
      <c r="VPI2588" s="12"/>
      <c r="VPJ2588" s="12"/>
      <c r="VPK2588" s="12"/>
      <c r="VPL2588" s="12"/>
      <c r="VPM2588" s="12"/>
      <c r="VPN2588" s="12"/>
      <c r="VPO2588" s="12"/>
      <c r="VPP2588" s="12"/>
      <c r="VPQ2588" s="12"/>
      <c r="VPR2588" s="12"/>
      <c r="VPS2588" s="12"/>
      <c r="VPT2588" s="12"/>
      <c r="VPU2588" s="12"/>
      <c r="VPV2588" s="12"/>
      <c r="VPW2588" s="12"/>
      <c r="VPX2588" s="12"/>
      <c r="VPY2588" s="12"/>
      <c r="VPZ2588" s="12"/>
      <c r="VQA2588" s="12"/>
      <c r="VQB2588" s="12"/>
      <c r="VQC2588" s="12"/>
      <c r="VQD2588" s="12"/>
      <c r="VQE2588" s="12"/>
      <c r="VQF2588" s="12"/>
      <c r="VQG2588" s="12"/>
      <c r="VQH2588" s="12"/>
      <c r="VQI2588" s="12"/>
      <c r="VQJ2588" s="12"/>
      <c r="VQK2588" s="12"/>
      <c r="VQL2588" s="12"/>
      <c r="VQM2588" s="12"/>
      <c r="VQN2588" s="12"/>
      <c r="VQO2588" s="12"/>
      <c r="VQP2588" s="12"/>
      <c r="VQQ2588" s="12"/>
      <c r="VQR2588" s="12"/>
      <c r="VQS2588" s="12"/>
      <c r="VQT2588" s="12"/>
      <c r="VQU2588" s="12"/>
      <c r="VQV2588" s="12"/>
      <c r="VQW2588" s="12"/>
      <c r="VQX2588" s="12"/>
      <c r="VQY2588" s="12"/>
      <c r="VQZ2588" s="12"/>
      <c r="VRA2588" s="12"/>
      <c r="VRB2588" s="12"/>
      <c r="VRC2588" s="12"/>
      <c r="VRD2588" s="12"/>
      <c r="VRE2588" s="12"/>
      <c r="VRF2588" s="12"/>
      <c r="VRG2588" s="12"/>
      <c r="VRH2588" s="12"/>
      <c r="VRI2588" s="12"/>
      <c r="VRJ2588" s="12"/>
      <c r="VRK2588" s="12"/>
      <c r="VRL2588" s="12"/>
      <c r="VRM2588" s="12"/>
      <c r="VRN2588" s="12"/>
      <c r="VRO2588" s="12"/>
      <c r="VRP2588" s="12"/>
      <c r="VRQ2588" s="12"/>
      <c r="VRR2588" s="12"/>
      <c r="VRS2588" s="12"/>
      <c r="VRT2588" s="12"/>
      <c r="VRU2588" s="12"/>
      <c r="VRV2588" s="12"/>
      <c r="VRW2588" s="12"/>
      <c r="VRX2588" s="12"/>
      <c r="VRY2588" s="12"/>
      <c r="VRZ2588" s="12"/>
      <c r="VSA2588" s="12"/>
      <c r="VSB2588" s="12"/>
      <c r="VSC2588" s="12"/>
      <c r="VSD2588" s="12"/>
      <c r="VSE2588" s="12"/>
      <c r="VSF2588" s="12"/>
      <c r="VSG2588" s="12"/>
      <c r="VSH2588" s="12"/>
      <c r="VSI2588" s="12"/>
      <c r="VSJ2588" s="12"/>
      <c r="VSK2588" s="12"/>
      <c r="VSL2588" s="12"/>
      <c r="VSM2588" s="12"/>
      <c r="VSN2588" s="12"/>
      <c r="VSO2588" s="12"/>
      <c r="VSP2588" s="12"/>
      <c r="VSQ2588" s="12"/>
      <c r="VSR2588" s="12"/>
      <c r="VSS2588" s="12"/>
      <c r="VST2588" s="12"/>
      <c r="VSU2588" s="12"/>
      <c r="VSV2588" s="12"/>
      <c r="VSW2588" s="12"/>
      <c r="VSX2588" s="12"/>
      <c r="VSY2588" s="12"/>
      <c r="VSZ2588" s="12"/>
      <c r="VTA2588" s="12"/>
      <c r="VTB2588" s="12"/>
      <c r="VTC2588" s="12"/>
      <c r="VTD2588" s="12"/>
      <c r="VTE2588" s="12"/>
      <c r="VTF2588" s="12"/>
      <c r="VTG2588" s="12"/>
      <c r="VTH2588" s="12"/>
      <c r="VTI2588" s="12"/>
      <c r="VTJ2588" s="12"/>
      <c r="VTK2588" s="12"/>
      <c r="VTL2588" s="12"/>
      <c r="VTM2588" s="12"/>
      <c r="VTN2588" s="12"/>
      <c r="VTO2588" s="12"/>
      <c r="VTP2588" s="12"/>
      <c r="VTQ2588" s="12"/>
      <c r="VTR2588" s="12"/>
      <c r="VTS2588" s="12"/>
      <c r="VTT2588" s="12"/>
      <c r="VTU2588" s="12"/>
      <c r="VTV2588" s="12"/>
      <c r="VTW2588" s="12"/>
      <c r="VTX2588" s="12"/>
      <c r="VTY2588" s="12"/>
      <c r="VTZ2588" s="12"/>
      <c r="VUA2588" s="12"/>
      <c r="VUB2588" s="12"/>
      <c r="VUC2588" s="12"/>
      <c r="VUD2588" s="12"/>
      <c r="VUE2588" s="12"/>
      <c r="VUF2588" s="12"/>
      <c r="VUG2588" s="12"/>
      <c r="VUH2588" s="12"/>
      <c r="VUI2588" s="12"/>
      <c r="VUJ2588" s="12"/>
      <c r="VUK2588" s="12"/>
      <c r="VUL2588" s="12"/>
      <c r="VUM2588" s="12"/>
      <c r="VUN2588" s="12"/>
      <c r="VUO2588" s="12"/>
      <c r="VUP2588" s="12"/>
      <c r="VUQ2588" s="12"/>
      <c r="VUR2588" s="12"/>
      <c r="VUS2588" s="12"/>
      <c r="VUT2588" s="12"/>
      <c r="VUU2588" s="12"/>
      <c r="VUV2588" s="12"/>
      <c r="VUW2588" s="12"/>
      <c r="VUX2588" s="12"/>
      <c r="VUY2588" s="12"/>
      <c r="VUZ2588" s="12"/>
      <c r="VVA2588" s="12"/>
      <c r="VVB2588" s="12"/>
      <c r="VVC2588" s="12"/>
      <c r="VVD2588" s="12"/>
      <c r="VVE2588" s="12"/>
      <c r="VVF2588" s="12"/>
      <c r="VVG2588" s="12"/>
      <c r="VVH2588" s="12"/>
      <c r="VVI2588" s="12"/>
      <c r="VVJ2588" s="12"/>
      <c r="VVK2588" s="12"/>
      <c r="VVL2588" s="12"/>
      <c r="VVM2588" s="12"/>
      <c r="VVN2588" s="12"/>
      <c r="VVO2588" s="12"/>
      <c r="VVP2588" s="12"/>
      <c r="VVQ2588" s="12"/>
      <c r="VVR2588" s="12"/>
      <c r="VVS2588" s="12"/>
      <c r="VVT2588" s="12"/>
      <c r="VVU2588" s="12"/>
      <c r="VVV2588" s="12"/>
      <c r="VVW2588" s="12"/>
      <c r="VVX2588" s="12"/>
      <c r="VVY2588" s="12"/>
      <c r="VVZ2588" s="12"/>
      <c r="VWA2588" s="12"/>
      <c r="VWB2588" s="12"/>
      <c r="VWC2588" s="12"/>
      <c r="VWD2588" s="12"/>
      <c r="VWE2588" s="12"/>
      <c r="VWF2588" s="12"/>
      <c r="VWG2588" s="12"/>
      <c r="VWH2588" s="12"/>
      <c r="VWI2588" s="12"/>
      <c r="VWJ2588" s="12"/>
      <c r="VWK2588" s="12"/>
      <c r="VWL2588" s="12"/>
      <c r="VWM2588" s="12"/>
      <c r="VWN2588" s="12"/>
      <c r="VWO2588" s="12"/>
      <c r="VWP2588" s="12"/>
      <c r="VWQ2588" s="12"/>
      <c r="VWR2588" s="12"/>
      <c r="VWS2588" s="12"/>
      <c r="VWT2588" s="12"/>
      <c r="VWU2588" s="12"/>
      <c r="VWV2588" s="12"/>
      <c r="VWW2588" s="12"/>
      <c r="VWX2588" s="12"/>
      <c r="VWY2588" s="12"/>
      <c r="VWZ2588" s="12"/>
      <c r="VXA2588" s="12"/>
      <c r="VXB2588" s="12"/>
      <c r="VXC2588" s="12"/>
      <c r="VXD2588" s="12"/>
      <c r="VXE2588" s="12"/>
      <c r="VXF2588" s="12"/>
      <c r="VXG2588" s="12"/>
      <c r="VXH2588" s="12"/>
      <c r="VXI2588" s="12"/>
      <c r="VXJ2588" s="12"/>
      <c r="VXK2588" s="12"/>
      <c r="VXL2588" s="12"/>
      <c r="VXM2588" s="12"/>
      <c r="VXN2588" s="12"/>
      <c r="VXO2588" s="12"/>
      <c r="VXP2588" s="12"/>
      <c r="VXQ2588" s="12"/>
      <c r="VXR2588" s="12"/>
      <c r="VXS2588" s="12"/>
      <c r="VXT2588" s="12"/>
      <c r="VXU2588" s="12"/>
      <c r="VXV2588" s="12"/>
      <c r="VXW2588" s="12"/>
      <c r="VXX2588" s="12"/>
      <c r="VXY2588" s="12"/>
      <c r="VXZ2588" s="12"/>
      <c r="VYA2588" s="12"/>
      <c r="VYB2588" s="12"/>
      <c r="VYC2588" s="12"/>
      <c r="VYD2588" s="12"/>
      <c r="VYE2588" s="12"/>
      <c r="VYF2588" s="12"/>
      <c r="VYG2588" s="12"/>
      <c r="VYH2588" s="12"/>
      <c r="VYI2588" s="12"/>
      <c r="VYJ2588" s="12"/>
      <c r="VYK2588" s="12"/>
      <c r="VYL2588" s="12"/>
      <c r="VYM2588" s="12"/>
      <c r="VYN2588" s="12"/>
      <c r="VYO2588" s="12"/>
      <c r="VYP2588" s="12"/>
      <c r="VYQ2588" s="12"/>
      <c r="VYR2588" s="12"/>
      <c r="VYS2588" s="12"/>
      <c r="VYT2588" s="12"/>
      <c r="VYU2588" s="12"/>
      <c r="VYV2588" s="12"/>
      <c r="VYW2588" s="12"/>
      <c r="VYX2588" s="12"/>
      <c r="VYY2588" s="12"/>
      <c r="VYZ2588" s="12"/>
      <c r="VZA2588" s="12"/>
      <c r="VZB2588" s="12"/>
      <c r="VZC2588" s="12"/>
      <c r="VZD2588" s="12"/>
      <c r="VZE2588" s="12"/>
      <c r="VZF2588" s="12"/>
      <c r="VZG2588" s="12"/>
      <c r="VZH2588" s="12"/>
      <c r="VZI2588" s="12"/>
      <c r="VZJ2588" s="12"/>
      <c r="VZK2588" s="12"/>
      <c r="VZL2588" s="12"/>
      <c r="VZM2588" s="12"/>
      <c r="VZN2588" s="12"/>
      <c r="VZO2588" s="12"/>
      <c r="VZP2588" s="12"/>
      <c r="VZQ2588" s="12"/>
      <c r="VZR2588" s="12"/>
      <c r="VZS2588" s="12"/>
      <c r="VZT2588" s="12"/>
      <c r="VZU2588" s="12"/>
      <c r="VZV2588" s="12"/>
      <c r="VZW2588" s="12"/>
      <c r="VZX2588" s="12"/>
      <c r="VZY2588" s="12"/>
      <c r="VZZ2588" s="12"/>
      <c r="WAA2588" s="12"/>
      <c r="WAB2588" s="12"/>
      <c r="WAC2588" s="12"/>
      <c r="WAD2588" s="12"/>
      <c r="WAE2588" s="12"/>
      <c r="WAF2588" s="12"/>
      <c r="WAG2588" s="12"/>
      <c r="WAH2588" s="12"/>
      <c r="WAI2588" s="12"/>
      <c r="WAJ2588" s="12"/>
      <c r="WAK2588" s="12"/>
      <c r="WAL2588" s="12"/>
      <c r="WAM2588" s="12"/>
      <c r="WAN2588" s="12"/>
      <c r="WAO2588" s="12"/>
      <c r="WAP2588" s="12"/>
      <c r="WAQ2588" s="12"/>
      <c r="WAR2588" s="12"/>
      <c r="WAS2588" s="12"/>
      <c r="WAT2588" s="12"/>
      <c r="WAU2588" s="12"/>
      <c r="WAV2588" s="12"/>
      <c r="WAW2588" s="12"/>
      <c r="WAX2588" s="12"/>
      <c r="WAY2588" s="12"/>
      <c r="WAZ2588" s="12"/>
      <c r="WBA2588" s="12"/>
      <c r="WBB2588" s="12"/>
      <c r="WBC2588" s="12"/>
      <c r="WBD2588" s="12"/>
      <c r="WBE2588" s="12"/>
      <c r="WBF2588" s="12"/>
      <c r="WBG2588" s="12"/>
      <c r="WBH2588" s="12"/>
      <c r="WBI2588" s="12"/>
      <c r="WBJ2588" s="12"/>
      <c r="WBK2588" s="12"/>
      <c r="WBL2588" s="12"/>
      <c r="WBM2588" s="12"/>
      <c r="WBN2588" s="12"/>
      <c r="WBO2588" s="12"/>
      <c r="WBP2588" s="12"/>
      <c r="WBQ2588" s="12"/>
      <c r="WBR2588" s="12"/>
      <c r="WBS2588" s="12"/>
      <c r="WBT2588" s="12"/>
      <c r="WBU2588" s="12"/>
      <c r="WBV2588" s="12"/>
      <c r="WBW2588" s="12"/>
      <c r="WBX2588" s="12"/>
      <c r="WBY2588" s="12"/>
      <c r="WBZ2588" s="12"/>
      <c r="WCA2588" s="12"/>
      <c r="WCB2588" s="12"/>
      <c r="WCC2588" s="12"/>
      <c r="WCD2588" s="12"/>
      <c r="WCE2588" s="12"/>
      <c r="WCF2588" s="12"/>
      <c r="WCG2588" s="12"/>
      <c r="WCH2588" s="12"/>
      <c r="WCI2588" s="12"/>
      <c r="WCJ2588" s="12"/>
      <c r="WCK2588" s="12"/>
      <c r="WCL2588" s="12"/>
      <c r="WCM2588" s="12"/>
      <c r="WCN2588" s="12"/>
      <c r="WCO2588" s="12"/>
      <c r="WCP2588" s="12"/>
      <c r="WCQ2588" s="12"/>
      <c r="WCR2588" s="12"/>
      <c r="WCS2588" s="12"/>
      <c r="WCT2588" s="12"/>
      <c r="WCU2588" s="12"/>
      <c r="WCV2588" s="12"/>
      <c r="WCW2588" s="12"/>
      <c r="WCX2588" s="12"/>
      <c r="WCY2588" s="12"/>
      <c r="WCZ2588" s="12"/>
      <c r="WDA2588" s="12"/>
      <c r="WDB2588" s="12"/>
      <c r="WDC2588" s="12"/>
      <c r="WDD2588" s="12"/>
      <c r="WDE2588" s="12"/>
      <c r="WDF2588" s="12"/>
      <c r="WDG2588" s="12"/>
      <c r="WDH2588" s="12"/>
      <c r="WDI2588" s="12"/>
      <c r="WDJ2588" s="12"/>
      <c r="WDK2588" s="12"/>
      <c r="WDL2588" s="12"/>
      <c r="WDM2588" s="12"/>
      <c r="WDN2588" s="12"/>
      <c r="WDO2588" s="12"/>
      <c r="WDP2588" s="12"/>
      <c r="WDQ2588" s="12"/>
      <c r="WDR2588" s="12"/>
      <c r="WDS2588" s="12"/>
      <c r="WDT2588" s="12"/>
      <c r="WDU2588" s="12"/>
      <c r="WDV2588" s="12"/>
      <c r="WDW2588" s="12"/>
      <c r="WDX2588" s="12"/>
      <c r="WDY2588" s="12"/>
      <c r="WDZ2588" s="12"/>
      <c r="WEA2588" s="12"/>
      <c r="WEB2588" s="12"/>
      <c r="WEC2588" s="12"/>
      <c r="WED2588" s="12"/>
      <c r="WEE2588" s="12"/>
      <c r="WEF2588" s="12"/>
      <c r="WEG2588" s="12"/>
      <c r="WEH2588" s="12"/>
      <c r="WEI2588" s="12"/>
      <c r="WEJ2588" s="12"/>
      <c r="WEK2588" s="12"/>
      <c r="WEL2588" s="12"/>
      <c r="WEM2588" s="12"/>
      <c r="WEN2588" s="12"/>
      <c r="WEO2588" s="12"/>
      <c r="WEP2588" s="12"/>
      <c r="WEQ2588" s="12"/>
      <c r="WER2588" s="12"/>
      <c r="WES2588" s="12"/>
      <c r="WET2588" s="12"/>
      <c r="WEU2588" s="12"/>
      <c r="WEV2588" s="12"/>
      <c r="WEW2588" s="12"/>
      <c r="WEX2588" s="12"/>
      <c r="WEY2588" s="12"/>
      <c r="WEZ2588" s="12"/>
      <c r="WFA2588" s="12"/>
      <c r="WFB2588" s="12"/>
      <c r="WFC2588" s="12"/>
      <c r="WFD2588" s="12"/>
      <c r="WFE2588" s="12"/>
      <c r="WFF2588" s="12"/>
      <c r="WFG2588" s="12"/>
      <c r="WFH2588" s="12"/>
      <c r="WFI2588" s="12"/>
      <c r="WFJ2588" s="12"/>
      <c r="WFK2588" s="12"/>
      <c r="WFL2588" s="12"/>
      <c r="WFM2588" s="12"/>
      <c r="WFN2588" s="12"/>
      <c r="WFO2588" s="12"/>
      <c r="WFP2588" s="12"/>
      <c r="WFQ2588" s="12"/>
      <c r="WFR2588" s="12"/>
      <c r="WFS2588" s="12"/>
      <c r="WFT2588" s="12"/>
      <c r="WFU2588" s="12"/>
      <c r="WFV2588" s="12"/>
      <c r="WFW2588" s="12"/>
      <c r="WFX2588" s="12"/>
      <c r="WFY2588" s="12"/>
      <c r="WFZ2588" s="12"/>
      <c r="WGA2588" s="12"/>
      <c r="WGB2588" s="12"/>
      <c r="WGC2588" s="12"/>
      <c r="WGD2588" s="12"/>
      <c r="WGE2588" s="12"/>
      <c r="WGF2588" s="12"/>
      <c r="WGG2588" s="12"/>
      <c r="WGH2588" s="12"/>
      <c r="WGI2588" s="12"/>
      <c r="WGJ2588" s="12"/>
      <c r="WGK2588" s="12"/>
      <c r="WGL2588" s="12"/>
      <c r="WGM2588" s="12"/>
      <c r="WGN2588" s="12"/>
      <c r="WGO2588" s="12"/>
      <c r="WGP2588" s="12"/>
      <c r="WGQ2588" s="12"/>
      <c r="WGR2588" s="12"/>
      <c r="WGS2588" s="12"/>
      <c r="WGT2588" s="12"/>
      <c r="WGU2588" s="12"/>
      <c r="WGV2588" s="12"/>
      <c r="WGW2588" s="12"/>
      <c r="WGX2588" s="12"/>
      <c r="WGY2588" s="12"/>
      <c r="WGZ2588" s="12"/>
      <c r="WHA2588" s="12"/>
      <c r="WHB2588" s="12"/>
      <c r="WHC2588" s="12"/>
      <c r="WHD2588" s="12"/>
      <c r="WHE2588" s="12"/>
      <c r="WHF2588" s="12"/>
      <c r="WHG2588" s="12"/>
      <c r="WHH2588" s="12"/>
      <c r="WHI2588" s="12"/>
      <c r="WHJ2588" s="12"/>
      <c r="WHK2588" s="12"/>
      <c r="WHL2588" s="12"/>
      <c r="WHM2588" s="12"/>
      <c r="WHN2588" s="12"/>
      <c r="WHO2588" s="12"/>
      <c r="WHP2588" s="12"/>
      <c r="WHQ2588" s="12"/>
      <c r="WHR2588" s="12"/>
      <c r="WHS2588" s="12"/>
      <c r="WHT2588" s="12"/>
      <c r="WHU2588" s="12"/>
      <c r="WHV2588" s="12"/>
      <c r="WHW2588" s="12"/>
      <c r="WHX2588" s="12"/>
      <c r="WHY2588" s="12"/>
      <c r="WHZ2588" s="12"/>
      <c r="WIA2588" s="12"/>
      <c r="WIB2588" s="12"/>
      <c r="WIC2588" s="12"/>
      <c r="WID2588" s="12"/>
      <c r="WIE2588" s="12"/>
      <c r="WIF2588" s="12"/>
      <c r="WIG2588" s="12"/>
      <c r="WIH2588" s="12"/>
      <c r="WII2588" s="12"/>
      <c r="WIJ2588" s="12"/>
      <c r="WIK2588" s="12"/>
      <c r="WIL2588" s="12"/>
      <c r="WIM2588" s="12"/>
      <c r="WIN2588" s="12"/>
      <c r="WIO2588" s="12"/>
      <c r="WIP2588" s="12"/>
      <c r="WIQ2588" s="12"/>
      <c r="WIR2588" s="12"/>
      <c r="WIS2588" s="12"/>
      <c r="WIT2588" s="12"/>
      <c r="WIU2588" s="12"/>
      <c r="WIV2588" s="12"/>
      <c r="WIW2588" s="12"/>
      <c r="WIX2588" s="12"/>
      <c r="WIY2588" s="12"/>
      <c r="WIZ2588" s="12"/>
      <c r="WJA2588" s="12"/>
      <c r="WJB2588" s="12"/>
      <c r="WJC2588" s="12"/>
      <c r="WJD2588" s="12"/>
      <c r="WJE2588" s="12"/>
      <c r="WJF2588" s="12"/>
      <c r="WJG2588" s="12"/>
      <c r="WJH2588" s="12"/>
      <c r="WJI2588" s="12"/>
      <c r="WJJ2588" s="12"/>
      <c r="WJK2588" s="12"/>
      <c r="WJL2588" s="12"/>
      <c r="WJM2588" s="12"/>
      <c r="WJN2588" s="12"/>
      <c r="WJO2588" s="12"/>
      <c r="WJP2588" s="12"/>
      <c r="WJQ2588" s="12"/>
      <c r="WJR2588" s="12"/>
      <c r="WJS2588" s="12"/>
      <c r="WJT2588" s="12"/>
      <c r="WJU2588" s="12"/>
      <c r="WJV2588" s="12"/>
      <c r="WJW2588" s="12"/>
      <c r="WJX2588" s="12"/>
      <c r="WJY2588" s="12"/>
      <c r="WJZ2588" s="12"/>
      <c r="WKA2588" s="12"/>
      <c r="WKB2588" s="12"/>
      <c r="WKC2588" s="12"/>
      <c r="WKD2588" s="12"/>
      <c r="WKE2588" s="12"/>
      <c r="WKF2588" s="12"/>
      <c r="WKG2588" s="12"/>
      <c r="WKH2588" s="12"/>
      <c r="WKI2588" s="12"/>
      <c r="WKJ2588" s="12"/>
      <c r="WKK2588" s="12"/>
      <c r="WKL2588" s="12"/>
      <c r="WKM2588" s="12"/>
      <c r="WKN2588" s="12"/>
      <c r="WKO2588" s="12"/>
      <c r="WKP2588" s="12"/>
      <c r="WKQ2588" s="12"/>
      <c r="WKR2588" s="12"/>
      <c r="WKS2588" s="12"/>
      <c r="WKT2588" s="12"/>
      <c r="WKU2588" s="12"/>
      <c r="WKV2588" s="12"/>
      <c r="WKW2588" s="12"/>
      <c r="WKX2588" s="12"/>
      <c r="WKY2588" s="12"/>
      <c r="WKZ2588" s="12"/>
      <c r="WLA2588" s="12"/>
      <c r="WLB2588" s="12"/>
      <c r="WLC2588" s="12"/>
      <c r="WLD2588" s="12"/>
      <c r="WLE2588" s="12"/>
      <c r="WLF2588" s="12"/>
      <c r="WLG2588" s="12"/>
      <c r="WLH2588" s="12"/>
      <c r="WLI2588" s="12"/>
      <c r="WLJ2588" s="12"/>
      <c r="WLK2588" s="12"/>
      <c r="WLL2588" s="12"/>
      <c r="WLM2588" s="12"/>
      <c r="WLN2588" s="12"/>
      <c r="WLO2588" s="12"/>
      <c r="WLP2588" s="12"/>
      <c r="WLQ2588" s="12"/>
      <c r="WLR2588" s="12"/>
      <c r="WLS2588" s="12"/>
      <c r="WLT2588" s="12"/>
      <c r="WLU2588" s="12"/>
      <c r="WLV2588" s="12"/>
      <c r="WLW2588" s="12"/>
      <c r="WLX2588" s="12"/>
      <c r="WLY2588" s="12"/>
      <c r="WLZ2588" s="12"/>
      <c r="WMA2588" s="12"/>
      <c r="WMB2588" s="12"/>
      <c r="WMC2588" s="12"/>
      <c r="WMD2588" s="12"/>
      <c r="WME2588" s="12"/>
      <c r="WMF2588" s="12"/>
      <c r="WMG2588" s="12"/>
      <c r="WMH2588" s="12"/>
      <c r="WMI2588" s="12"/>
      <c r="WMJ2588" s="12"/>
      <c r="WMK2588" s="12"/>
      <c r="WML2588" s="12"/>
      <c r="WMM2588" s="12"/>
      <c r="WMN2588" s="12"/>
      <c r="WMO2588" s="12"/>
      <c r="WMP2588" s="12"/>
      <c r="WMQ2588" s="12"/>
      <c r="WMR2588" s="12"/>
      <c r="WMS2588" s="12"/>
      <c r="WMT2588" s="12"/>
      <c r="WMU2588" s="12"/>
      <c r="WMV2588" s="12"/>
      <c r="WMW2588" s="12"/>
      <c r="WMX2588" s="12"/>
      <c r="WMY2588" s="12"/>
      <c r="WMZ2588" s="12"/>
      <c r="WNA2588" s="12"/>
      <c r="WNB2588" s="12"/>
      <c r="WNC2588" s="12"/>
      <c r="WND2588" s="12"/>
      <c r="WNE2588" s="12"/>
      <c r="WNF2588" s="12"/>
      <c r="WNG2588" s="12"/>
      <c r="WNH2588" s="12"/>
      <c r="WNI2588" s="12"/>
      <c r="WNJ2588" s="12"/>
      <c r="WNK2588" s="12"/>
      <c r="WNL2588" s="12"/>
      <c r="WNM2588" s="12"/>
      <c r="WNN2588" s="12"/>
      <c r="WNO2588" s="12"/>
      <c r="WNP2588" s="12"/>
      <c r="WNQ2588" s="12"/>
      <c r="WNR2588" s="12"/>
      <c r="WNS2588" s="12"/>
      <c r="WNT2588" s="12"/>
      <c r="WNU2588" s="12"/>
      <c r="WNV2588" s="12"/>
      <c r="WNW2588" s="12"/>
      <c r="WNX2588" s="12"/>
      <c r="WNY2588" s="12"/>
      <c r="WNZ2588" s="12"/>
      <c r="WOA2588" s="12"/>
      <c r="WOB2588" s="12"/>
      <c r="WOC2588" s="12"/>
      <c r="WOD2588" s="12"/>
      <c r="WOE2588" s="12"/>
      <c r="WOF2588" s="12"/>
      <c r="WOG2588" s="12"/>
      <c r="WOH2588" s="12"/>
      <c r="WOI2588" s="12"/>
      <c r="WOJ2588" s="12"/>
      <c r="WOK2588" s="12"/>
      <c r="WOL2588" s="12"/>
      <c r="WOM2588" s="12"/>
      <c r="WON2588" s="12"/>
      <c r="WOO2588" s="12"/>
      <c r="WOP2588" s="12"/>
      <c r="WOQ2588" s="12"/>
      <c r="WOR2588" s="12"/>
      <c r="WOS2588" s="12"/>
      <c r="WOT2588" s="12"/>
      <c r="WOU2588" s="12"/>
      <c r="WOV2588" s="12"/>
      <c r="WOW2588" s="12"/>
      <c r="WOX2588" s="12"/>
      <c r="WOY2588" s="12"/>
      <c r="WOZ2588" s="12"/>
      <c r="WPA2588" s="12"/>
      <c r="WPB2588" s="12"/>
      <c r="WPC2588" s="12"/>
      <c r="WPD2588" s="12"/>
      <c r="WPE2588" s="12"/>
      <c r="WPF2588" s="12"/>
      <c r="WPG2588" s="12"/>
      <c r="WPH2588" s="12"/>
      <c r="WPI2588" s="12"/>
      <c r="WPJ2588" s="12"/>
      <c r="WPK2588" s="12"/>
      <c r="WPL2588" s="12"/>
      <c r="WPM2588" s="12"/>
      <c r="WPN2588" s="12"/>
      <c r="WPO2588" s="12"/>
      <c r="WPP2588" s="12"/>
      <c r="WPQ2588" s="12"/>
      <c r="WPR2588" s="12"/>
      <c r="WPS2588" s="12"/>
      <c r="WPT2588" s="12"/>
      <c r="WPU2588" s="12"/>
      <c r="WPV2588" s="12"/>
      <c r="WPW2588" s="12"/>
      <c r="WPX2588" s="12"/>
      <c r="WPY2588" s="12"/>
      <c r="WPZ2588" s="12"/>
      <c r="WQA2588" s="12"/>
      <c r="WQB2588" s="12"/>
      <c r="WQC2588" s="12"/>
      <c r="WQD2588" s="12"/>
      <c r="WQE2588" s="12"/>
      <c r="WQF2588" s="12"/>
      <c r="WQG2588" s="12"/>
      <c r="WQH2588" s="12"/>
      <c r="WQI2588" s="12"/>
      <c r="WQJ2588" s="12"/>
      <c r="WQK2588" s="12"/>
      <c r="WQL2588" s="12"/>
      <c r="WQM2588" s="12"/>
      <c r="WQN2588" s="12"/>
      <c r="WQO2588" s="12"/>
      <c r="WQP2588" s="12"/>
      <c r="WQQ2588" s="12"/>
      <c r="WQR2588" s="12"/>
      <c r="WQS2588" s="12"/>
      <c r="WQT2588" s="12"/>
      <c r="WQU2588" s="12"/>
      <c r="WQV2588" s="12"/>
      <c r="WQW2588" s="12"/>
      <c r="WQX2588" s="12"/>
      <c r="WQY2588" s="12"/>
      <c r="WQZ2588" s="12"/>
      <c r="WRA2588" s="12"/>
      <c r="WRB2588" s="12"/>
      <c r="WRC2588" s="12"/>
      <c r="WRD2588" s="12"/>
      <c r="WRE2588" s="12"/>
      <c r="WRF2588" s="12"/>
      <c r="WRG2588" s="12"/>
      <c r="WRH2588" s="12"/>
      <c r="WRI2588" s="12"/>
      <c r="WRJ2588" s="12"/>
      <c r="WRK2588" s="12"/>
      <c r="WRL2588" s="12"/>
      <c r="WRM2588" s="12"/>
      <c r="WRN2588" s="12"/>
      <c r="WRO2588" s="12"/>
      <c r="WRP2588" s="12"/>
      <c r="WRQ2588" s="12"/>
      <c r="WRR2588" s="12"/>
      <c r="WRS2588" s="12"/>
      <c r="WRT2588" s="12"/>
      <c r="WRU2588" s="12"/>
      <c r="WRV2588" s="12"/>
      <c r="WRW2588" s="12"/>
      <c r="WRX2588" s="12"/>
      <c r="WRY2588" s="12"/>
      <c r="WRZ2588" s="12"/>
      <c r="WSA2588" s="12"/>
      <c r="WSB2588" s="12"/>
      <c r="WSC2588" s="12"/>
      <c r="WSD2588" s="12"/>
      <c r="WSE2588" s="12"/>
      <c r="WSF2588" s="12"/>
      <c r="WSG2588" s="12"/>
      <c r="WSH2588" s="12"/>
      <c r="WSI2588" s="12"/>
      <c r="WSJ2588" s="12"/>
      <c r="WSK2588" s="12"/>
      <c r="WSL2588" s="12"/>
      <c r="WSM2588" s="12"/>
      <c r="WSN2588" s="12"/>
      <c r="WSO2588" s="12"/>
      <c r="WSP2588" s="12"/>
      <c r="WSQ2588" s="12"/>
      <c r="WSR2588" s="12"/>
      <c r="WSS2588" s="12"/>
      <c r="WST2588" s="12"/>
      <c r="WSU2588" s="12"/>
      <c r="WSV2588" s="12"/>
      <c r="WSW2588" s="12"/>
      <c r="WSX2588" s="12"/>
      <c r="WSY2588" s="12"/>
      <c r="WSZ2588" s="12"/>
      <c r="WTA2588" s="12"/>
      <c r="WTB2588" s="12"/>
      <c r="WTC2588" s="12"/>
      <c r="WTD2588" s="12"/>
      <c r="WTE2588" s="12"/>
      <c r="WTF2588" s="12"/>
      <c r="WTG2588" s="12"/>
      <c r="WTH2588" s="12"/>
      <c r="WTI2588" s="12"/>
      <c r="WTJ2588" s="12"/>
      <c r="WTK2588" s="12"/>
      <c r="WTL2588" s="12"/>
      <c r="WTM2588" s="12"/>
      <c r="WTN2588" s="12"/>
      <c r="WTO2588" s="12"/>
      <c r="WTP2588" s="12"/>
      <c r="WTQ2588" s="12"/>
      <c r="WTR2588" s="12"/>
      <c r="WTS2588" s="12"/>
      <c r="WTT2588" s="12"/>
      <c r="WTU2588" s="12"/>
      <c r="WTV2588" s="12"/>
      <c r="WTW2588" s="12"/>
      <c r="WTX2588" s="12"/>
      <c r="WTY2588" s="12"/>
      <c r="WTZ2588" s="12"/>
      <c r="WUA2588" s="12"/>
      <c r="WUB2588" s="12"/>
      <c r="WUC2588" s="12"/>
      <c r="WUD2588" s="12"/>
      <c r="WUE2588" s="12"/>
      <c r="WUF2588" s="12"/>
      <c r="WUG2588" s="12"/>
      <c r="WUH2588" s="12"/>
      <c r="WUI2588" s="12"/>
      <c r="WUJ2588" s="12"/>
      <c r="WUK2588" s="12"/>
      <c r="WUL2588" s="12"/>
      <c r="WUM2588" s="12"/>
      <c r="WUN2588" s="12"/>
      <c r="WUO2588" s="12"/>
      <c r="WUP2588" s="12"/>
      <c r="WUQ2588" s="12"/>
      <c r="WUR2588" s="12"/>
      <c r="WUS2588" s="12"/>
      <c r="WUT2588" s="12"/>
      <c r="WUU2588" s="12"/>
      <c r="WUV2588" s="12"/>
      <c r="WUW2588" s="12"/>
      <c r="WUX2588" s="12"/>
      <c r="WUY2588" s="12"/>
      <c r="WUZ2588" s="12"/>
      <c r="WVA2588" s="12"/>
      <c r="WVB2588" s="12"/>
      <c r="WVC2588" s="12"/>
      <c r="WVD2588" s="12"/>
      <c r="WVE2588" s="12"/>
      <c r="WVF2588" s="12"/>
      <c r="WVG2588" s="12"/>
      <c r="WVH2588" s="12"/>
      <c r="WVI2588" s="12"/>
      <c r="WVJ2588" s="12"/>
      <c r="WVK2588" s="12"/>
      <c r="WVL2588" s="12"/>
      <c r="WVM2588" s="12"/>
      <c r="WVN2588" s="12"/>
      <c r="WVO2588" s="12"/>
      <c r="WVP2588" s="12"/>
      <c r="WVQ2588" s="12"/>
      <c r="WVR2588" s="12"/>
      <c r="WVS2588" s="12"/>
      <c r="WVT2588" s="12"/>
      <c r="WVU2588" s="12"/>
      <c r="WVV2588" s="12"/>
      <c r="WVW2588" s="12"/>
      <c r="WVX2588" s="12"/>
      <c r="WVY2588" s="12"/>
      <c r="WVZ2588" s="12"/>
      <c r="WWA2588" s="12"/>
      <c r="WWB2588" s="12"/>
      <c r="WWC2588" s="12"/>
      <c r="WWD2588" s="12"/>
      <c r="WWE2588" s="12"/>
      <c r="WWF2588" s="12"/>
      <c r="WWG2588" s="12"/>
      <c r="WWH2588" s="12"/>
      <c r="WWI2588" s="12"/>
      <c r="WWJ2588" s="12"/>
      <c r="WWK2588" s="12"/>
      <c r="WWL2588" s="12"/>
      <c r="WWM2588" s="12"/>
      <c r="WWN2588" s="12"/>
      <c r="WWO2588" s="12"/>
      <c r="WWP2588" s="12"/>
      <c r="WWQ2588" s="12"/>
      <c r="WWR2588" s="12"/>
      <c r="WWS2588" s="12"/>
      <c r="WWT2588" s="12"/>
      <c r="WWU2588" s="12"/>
      <c r="WWV2588" s="12"/>
      <c r="WWW2588" s="12"/>
      <c r="WWX2588" s="12"/>
      <c r="WWY2588" s="12"/>
      <c r="WWZ2588" s="12"/>
      <c r="WXA2588" s="12"/>
      <c r="WXB2588" s="12"/>
      <c r="WXC2588" s="12"/>
      <c r="WXD2588" s="12"/>
      <c r="WXE2588" s="12"/>
      <c r="WXF2588" s="12"/>
      <c r="WXG2588" s="12"/>
      <c r="WXH2588" s="12"/>
      <c r="WXI2588" s="12"/>
      <c r="WXJ2588" s="12"/>
      <c r="WXK2588" s="12"/>
      <c r="WXL2588" s="12"/>
      <c r="WXM2588" s="12"/>
      <c r="WXN2588" s="12"/>
      <c r="WXO2588" s="12"/>
      <c r="WXP2588" s="12"/>
      <c r="WXQ2588" s="12"/>
      <c r="WXR2588" s="12"/>
      <c r="WXS2588" s="12"/>
      <c r="WXT2588" s="12"/>
      <c r="WXU2588" s="12"/>
      <c r="WXV2588" s="12"/>
      <c r="WXW2588" s="12"/>
      <c r="WXX2588" s="12"/>
      <c r="WXY2588" s="12"/>
      <c r="WXZ2588" s="12"/>
      <c r="WYA2588" s="12"/>
      <c r="WYB2588" s="12"/>
      <c r="WYC2588" s="12"/>
      <c r="WYD2588" s="12"/>
      <c r="WYE2588" s="12"/>
      <c r="WYF2588" s="12"/>
      <c r="WYG2588" s="12"/>
      <c r="WYH2588" s="12"/>
      <c r="WYI2588" s="12"/>
      <c r="WYJ2588" s="12"/>
      <c r="WYK2588" s="12"/>
      <c r="WYL2588" s="12"/>
      <c r="WYM2588" s="12"/>
      <c r="WYN2588" s="12"/>
      <c r="WYO2588" s="12"/>
      <c r="WYP2588" s="12"/>
      <c r="WYQ2588" s="12"/>
      <c r="WYR2588" s="12"/>
      <c r="WYS2588" s="12"/>
      <c r="WYT2588" s="12"/>
      <c r="WYU2588" s="12"/>
      <c r="WYV2588" s="12"/>
      <c r="WYW2588" s="12"/>
      <c r="WYX2588" s="12"/>
      <c r="WYY2588" s="12"/>
      <c r="WYZ2588" s="12"/>
      <c r="WZA2588" s="12"/>
      <c r="WZB2588" s="12"/>
      <c r="WZC2588" s="12"/>
      <c r="WZD2588" s="12"/>
      <c r="WZE2588" s="12"/>
      <c r="WZF2588" s="12"/>
      <c r="WZG2588" s="12"/>
      <c r="WZH2588" s="12"/>
      <c r="WZI2588" s="12"/>
      <c r="WZJ2588" s="12"/>
      <c r="WZK2588" s="12"/>
      <c r="WZL2588" s="12"/>
      <c r="WZM2588" s="12"/>
      <c r="WZN2588" s="12"/>
      <c r="WZO2588" s="12"/>
      <c r="WZP2588" s="12"/>
      <c r="WZQ2588" s="12"/>
      <c r="WZR2588" s="12"/>
      <c r="WZS2588" s="12"/>
      <c r="WZT2588" s="12"/>
      <c r="WZU2588" s="12"/>
      <c r="WZV2588" s="12"/>
      <c r="WZW2588" s="12"/>
      <c r="WZX2588" s="12"/>
      <c r="WZY2588" s="12"/>
      <c r="WZZ2588" s="12"/>
      <c r="XAA2588" s="12"/>
      <c r="XAB2588" s="12"/>
      <c r="XAC2588" s="12"/>
      <c r="XAD2588" s="12"/>
      <c r="XAE2588" s="12"/>
      <c r="XAF2588" s="12"/>
      <c r="XAG2588" s="12"/>
      <c r="XAH2588" s="12"/>
      <c r="XAI2588" s="12"/>
      <c r="XAJ2588" s="12"/>
      <c r="XAK2588" s="12"/>
      <c r="XAL2588" s="12"/>
      <c r="XAM2588" s="12"/>
      <c r="XAN2588" s="12"/>
      <c r="XAO2588" s="12"/>
      <c r="XAP2588" s="12"/>
      <c r="XAQ2588" s="12"/>
      <c r="XAR2588" s="12"/>
      <c r="XAS2588" s="12"/>
      <c r="XAT2588" s="12"/>
      <c r="XAU2588" s="12"/>
      <c r="XAV2588" s="12"/>
      <c r="XAW2588" s="12"/>
      <c r="XAX2588" s="12"/>
      <c r="XAY2588" s="12"/>
      <c r="XAZ2588" s="12"/>
      <c r="XBA2588" s="12"/>
      <c r="XBB2588" s="12"/>
      <c r="XBC2588" s="12"/>
      <c r="XBD2588" s="12"/>
      <c r="XBE2588" s="12"/>
      <c r="XBF2588" s="12"/>
      <c r="XBG2588" s="12"/>
      <c r="XBH2588" s="12"/>
      <c r="XBI2588" s="12"/>
      <c r="XBJ2588" s="12"/>
      <c r="XBK2588" s="12"/>
      <c r="XBL2588" s="12"/>
      <c r="XBM2588" s="12"/>
      <c r="XBN2588" s="12"/>
      <c r="XBO2588" s="12"/>
      <c r="XBP2588" s="12"/>
      <c r="XBQ2588" s="12"/>
      <c r="XBR2588" s="12"/>
      <c r="XBS2588" s="12"/>
      <c r="XBT2588" s="12"/>
      <c r="XBU2588" s="12"/>
      <c r="XBV2588" s="12"/>
      <c r="XBW2588" s="12"/>
      <c r="XBX2588" s="12"/>
      <c r="XBY2588" s="12"/>
      <c r="XBZ2588" s="12"/>
      <c r="XCA2588" s="12"/>
      <c r="XCB2588" s="12"/>
      <c r="XCC2588" s="12"/>
      <c r="XCD2588" s="12"/>
      <c r="XCE2588" s="12"/>
      <c r="XCF2588" s="12"/>
      <c r="XCG2588" s="12"/>
      <c r="XCH2588" s="12"/>
      <c r="XCI2588" s="12"/>
      <c r="XCJ2588" s="12"/>
      <c r="XCK2588" s="12"/>
      <c r="XCL2588" s="12"/>
      <c r="XCM2588" s="12"/>
      <c r="XCN2588" s="12"/>
      <c r="XCO2588" s="12"/>
      <c r="XCP2588" s="12"/>
      <c r="XCQ2588" s="12"/>
      <c r="XCR2588" s="12"/>
      <c r="XCS2588" s="12"/>
      <c r="XCT2588" s="12"/>
      <c r="XCU2588" s="12"/>
      <c r="XCV2588" s="12"/>
      <c r="XCW2588" s="12"/>
      <c r="XCX2588" s="12"/>
      <c r="XCY2588" s="12"/>
      <c r="XCZ2588" s="12"/>
      <c r="XDA2588" s="12"/>
      <c r="XDB2588" s="12"/>
      <c r="XDC2588" s="12"/>
      <c r="XDD2588" s="12"/>
      <c r="XDE2588" s="12"/>
      <c r="XDF2588" s="12"/>
      <c r="XDG2588" s="12"/>
      <c r="XDH2588" s="12"/>
      <c r="XDI2588" s="12"/>
      <c r="XDJ2588" s="12"/>
      <c r="XDK2588" s="12"/>
      <c r="XDL2588" s="12"/>
      <c r="XDM2588" s="12"/>
      <c r="XDN2588" s="12"/>
      <c r="XDO2588" s="12"/>
      <c r="XDP2588" s="12"/>
      <c r="XDQ2588" s="12"/>
      <c r="XDR2588" s="12"/>
      <c r="XDS2588" s="12"/>
      <c r="XDT2588" s="12"/>
      <c r="XDU2588" s="12"/>
      <c r="XDV2588" s="12"/>
      <c r="XDW2588" s="12"/>
      <c r="XDX2588" s="12"/>
      <c r="XDY2588" s="12"/>
      <c r="XDZ2588" s="12"/>
      <c r="XEA2588" s="12"/>
      <c r="XEB2588" s="12"/>
      <c r="XEC2588" s="12"/>
      <c r="XED2588" s="12"/>
      <c r="XEE2588" s="12"/>
      <c r="XEF2588" s="12"/>
      <c r="XEG2588" s="12"/>
      <c r="XEH2588" s="12"/>
      <c r="XEI2588" s="12"/>
      <c r="XEJ2588" s="12"/>
      <c r="XEK2588" s="12"/>
      <c r="XEL2588" s="12"/>
      <c r="XEM2588" s="12"/>
      <c r="XEN2588" s="12"/>
      <c r="XEO2588" s="12"/>
      <c r="XEP2588" s="12"/>
      <c r="XEQ2588" s="12"/>
      <c r="XER2588" s="12"/>
      <c r="XES2588" s="12"/>
      <c r="XET2588" s="12"/>
      <c r="XEU2588" s="12"/>
      <c r="XEV2588" s="12"/>
      <c r="XEW2588" s="12"/>
      <c r="XEX2588" s="12"/>
      <c r="XEY2588" s="12"/>
      <c r="XEZ2588" s="12"/>
      <c r="XFA2588" s="12"/>
      <c r="XFB2588" s="12"/>
      <c r="XFC2588" s="12"/>
      <c r="XFD2588" s="12"/>
    </row>
    <row r="2589" spans="1:16384" s="3" customFormat="1">
      <c r="A2589" s="14"/>
      <c r="B2589" s="14"/>
      <c r="C2589" s="14"/>
      <c r="D2589" s="15" t="s">
        <v>2273</v>
      </c>
      <c r="E2589" s="15" t="s">
        <v>2285</v>
      </c>
      <c r="F2589" s="15" t="s">
        <v>2286</v>
      </c>
      <c r="G2589" s="15" t="s">
        <v>2290</v>
      </c>
      <c r="H2589" s="15" t="s">
        <v>2286</v>
      </c>
      <c r="I2589" s="15" t="s">
        <v>2290</v>
      </c>
      <c r="J2589" s="14" t="s">
        <v>2286</v>
      </c>
      <c r="K2589" s="14" t="s">
        <v>2290</v>
      </c>
      <c r="L2589" s="14">
        <v>1</v>
      </c>
      <c r="M2589" s="14">
        <v>3</v>
      </c>
      <c r="N2589" s="14">
        <v>1</v>
      </c>
      <c r="O2589" s="14">
        <v>402</v>
      </c>
      <c r="P2589" s="14"/>
      <c r="Q2589" s="14"/>
      <c r="R2589" s="14"/>
      <c r="S2589" s="14"/>
      <c r="T2589" s="14"/>
      <c r="U2589" s="14"/>
      <c r="V2589" s="16"/>
      <c r="W2589" s="14"/>
      <c r="AB2589" s="5"/>
      <c r="AH2589" s="12"/>
      <c r="AI2589" s="12"/>
      <c r="AJ2589" s="12"/>
      <c r="AK2589" s="12"/>
      <c r="AL2589" s="12"/>
      <c r="AM2589" s="12"/>
      <c r="AN2589" s="12"/>
      <c r="AO2589" s="12"/>
      <c r="AP2589" s="12"/>
      <c r="AQ2589" s="12"/>
      <c r="AR2589" s="12"/>
      <c r="AS2589" s="12"/>
      <c r="AT2589" s="12"/>
      <c r="AU2589" s="12"/>
      <c r="AV2589" s="12"/>
      <c r="AW2589" s="12"/>
      <c r="AX2589" s="12"/>
      <c r="AY2589" s="12"/>
      <c r="AZ2589" s="12"/>
      <c r="BA2589" s="12"/>
      <c r="BB2589" s="12"/>
      <c r="BC2589" s="12"/>
      <c r="BD2589" s="12"/>
      <c r="BE2589" s="12"/>
      <c r="BF2589" s="12"/>
      <c r="BG2589" s="12"/>
      <c r="BH2589" s="12"/>
      <c r="BI2589" s="12"/>
      <c r="BJ2589" s="12"/>
      <c r="BK2589" s="12"/>
      <c r="BL2589" s="12"/>
      <c r="BM2589" s="12"/>
      <c r="BN2589" s="12"/>
      <c r="BO2589" s="12"/>
      <c r="BP2589" s="12"/>
      <c r="BQ2589" s="12"/>
      <c r="BR2589" s="12"/>
      <c r="BS2589" s="12"/>
      <c r="BT2589" s="12"/>
      <c r="BU2589" s="12"/>
      <c r="BV2589" s="12"/>
      <c r="BW2589" s="12"/>
      <c r="BX2589" s="12"/>
      <c r="BY2589" s="12"/>
      <c r="BZ2589" s="12"/>
      <c r="CA2589" s="12"/>
      <c r="CB2589" s="12"/>
      <c r="CC2589" s="12"/>
      <c r="CD2589" s="12"/>
      <c r="CE2589" s="12"/>
      <c r="CF2589" s="12"/>
      <c r="CG2589" s="12"/>
      <c r="CH2589" s="12"/>
      <c r="CI2589" s="12"/>
      <c r="CJ2589" s="12"/>
      <c r="CK2589" s="12"/>
      <c r="CL2589" s="12"/>
      <c r="CM2589" s="12"/>
      <c r="CN2589" s="12"/>
      <c r="CO2589" s="12"/>
      <c r="CP2589" s="12"/>
      <c r="CQ2589" s="12"/>
      <c r="CR2589" s="12"/>
      <c r="CS2589" s="12"/>
      <c r="CT2589" s="12"/>
      <c r="CU2589" s="12"/>
      <c r="CV2589" s="12"/>
      <c r="CW2589" s="12"/>
      <c r="CX2589" s="12"/>
      <c r="CY2589" s="12"/>
      <c r="CZ2589" s="12"/>
      <c r="DA2589" s="12"/>
      <c r="DB2589" s="12"/>
      <c r="DC2589" s="12"/>
      <c r="DD2589" s="12"/>
      <c r="DE2589" s="12"/>
      <c r="DF2589" s="12"/>
      <c r="DG2589" s="12"/>
      <c r="DH2589" s="12"/>
      <c r="DI2589" s="12"/>
      <c r="DJ2589" s="12"/>
      <c r="DK2589" s="12"/>
      <c r="DL2589" s="12"/>
      <c r="DM2589" s="12"/>
      <c r="DN2589" s="12"/>
      <c r="DO2589" s="12"/>
      <c r="DP2589" s="12"/>
      <c r="DQ2589" s="12"/>
      <c r="DR2589" s="12"/>
      <c r="DS2589" s="12"/>
      <c r="DT2589" s="12"/>
      <c r="DU2589" s="12"/>
      <c r="DV2589" s="12"/>
      <c r="DW2589" s="12"/>
      <c r="DX2589" s="12"/>
      <c r="DY2589" s="12"/>
      <c r="DZ2589" s="12"/>
      <c r="EA2589" s="12"/>
      <c r="EB2589" s="12"/>
      <c r="EC2589" s="12"/>
      <c r="ED2589" s="12"/>
      <c r="EE2589" s="12"/>
      <c r="EF2589" s="12"/>
      <c r="EG2589" s="12"/>
      <c r="EH2589" s="12"/>
      <c r="EI2589" s="12"/>
      <c r="EJ2589" s="12"/>
      <c r="EK2589" s="12"/>
      <c r="EL2589" s="12"/>
      <c r="EM2589" s="12"/>
      <c r="EN2589" s="12"/>
      <c r="EO2589" s="12"/>
      <c r="EP2589" s="12"/>
      <c r="EQ2589" s="12"/>
      <c r="ER2589" s="12"/>
      <c r="ES2589" s="12"/>
      <c r="ET2589" s="12"/>
      <c r="EU2589" s="12"/>
      <c r="EV2589" s="12"/>
      <c r="EW2589" s="12"/>
      <c r="EX2589" s="12"/>
      <c r="EY2589" s="12"/>
      <c r="EZ2589" s="12"/>
      <c r="FA2589" s="12"/>
      <c r="FB2589" s="12"/>
      <c r="FC2589" s="12"/>
      <c r="FD2589" s="12"/>
      <c r="FE2589" s="12"/>
      <c r="FF2589" s="12"/>
      <c r="FG2589" s="12"/>
      <c r="FH2589" s="12"/>
      <c r="FI2589" s="12"/>
      <c r="FJ2589" s="12"/>
      <c r="FK2589" s="12"/>
      <c r="FL2589" s="12"/>
      <c r="FM2589" s="12"/>
      <c r="FN2589" s="12"/>
      <c r="FO2589" s="12"/>
      <c r="FP2589" s="12"/>
      <c r="FQ2589" s="12"/>
      <c r="FR2589" s="12"/>
      <c r="FS2589" s="12"/>
      <c r="FT2589" s="12"/>
      <c r="FU2589" s="12"/>
      <c r="FV2589" s="12"/>
      <c r="FW2589" s="12"/>
      <c r="FX2589" s="12"/>
      <c r="FY2589" s="12"/>
      <c r="FZ2589" s="12"/>
      <c r="GA2589" s="12"/>
      <c r="GB2589" s="12"/>
      <c r="GC2589" s="12"/>
      <c r="GD2589" s="12"/>
      <c r="GE2589" s="12"/>
      <c r="GF2589" s="12"/>
      <c r="GG2589" s="12"/>
      <c r="GH2589" s="12"/>
      <c r="GI2589" s="12"/>
      <c r="GJ2589" s="12"/>
      <c r="GK2589" s="12"/>
      <c r="GL2589" s="12"/>
      <c r="GM2589" s="12"/>
      <c r="GN2589" s="12"/>
      <c r="GO2589" s="12"/>
      <c r="GP2589" s="12"/>
      <c r="GQ2589" s="12"/>
      <c r="GR2589" s="12"/>
      <c r="GS2589" s="12"/>
      <c r="GT2589" s="12"/>
      <c r="GU2589" s="12"/>
      <c r="GV2589" s="12"/>
      <c r="GW2589" s="12"/>
      <c r="GX2589" s="12"/>
      <c r="GY2589" s="12"/>
      <c r="GZ2589" s="12"/>
      <c r="HA2589" s="12"/>
      <c r="HB2589" s="12"/>
      <c r="HC2589" s="12"/>
      <c r="HD2589" s="12"/>
      <c r="HE2589" s="12"/>
      <c r="HF2589" s="12"/>
      <c r="HG2589" s="12"/>
      <c r="HH2589" s="12"/>
      <c r="HI2589" s="12"/>
      <c r="HJ2589" s="12"/>
      <c r="HK2589" s="12"/>
      <c r="HL2589" s="12"/>
      <c r="HM2589" s="12"/>
      <c r="HN2589" s="12"/>
      <c r="HO2589" s="12"/>
      <c r="HP2589" s="12"/>
      <c r="HQ2589" s="12"/>
      <c r="HR2589" s="12"/>
      <c r="HS2589" s="12"/>
      <c r="HT2589" s="12"/>
      <c r="HU2589" s="12"/>
      <c r="HV2589" s="12"/>
      <c r="HW2589" s="12"/>
      <c r="HX2589" s="12"/>
      <c r="HY2589" s="12"/>
      <c r="HZ2589" s="12"/>
      <c r="IA2589" s="12"/>
      <c r="IB2589" s="12"/>
      <c r="IC2589" s="12"/>
      <c r="ID2589" s="12"/>
      <c r="IE2589" s="12"/>
      <c r="IF2589" s="12"/>
      <c r="IG2589" s="12"/>
      <c r="IH2589" s="12"/>
      <c r="II2589" s="12"/>
      <c r="IJ2589" s="12"/>
      <c r="IK2589" s="12"/>
      <c r="IL2589" s="12"/>
      <c r="IM2589" s="12"/>
      <c r="IN2589" s="12"/>
      <c r="IO2589" s="12"/>
      <c r="IP2589" s="12"/>
      <c r="IQ2589" s="12"/>
      <c r="IR2589" s="12"/>
      <c r="IS2589" s="12"/>
      <c r="IT2589" s="12"/>
      <c r="IU2589" s="12"/>
      <c r="IV2589" s="12"/>
      <c r="IW2589" s="12"/>
      <c r="IX2589" s="12"/>
      <c r="IY2589" s="12"/>
      <c r="IZ2589" s="12"/>
      <c r="JA2589" s="12"/>
      <c r="JB2589" s="12"/>
      <c r="JC2589" s="12"/>
      <c r="JD2589" s="12"/>
      <c r="JE2589" s="12"/>
      <c r="JF2589" s="12"/>
      <c r="JG2589" s="12"/>
      <c r="JH2589" s="12"/>
      <c r="JI2589" s="12"/>
      <c r="JJ2589" s="12"/>
      <c r="JK2589" s="12"/>
      <c r="JL2589" s="12"/>
      <c r="JM2589" s="12"/>
      <c r="JN2589" s="12"/>
      <c r="JO2589" s="12"/>
      <c r="JP2589" s="12"/>
      <c r="JQ2589" s="12"/>
      <c r="JR2589" s="12"/>
      <c r="JS2589" s="12"/>
      <c r="JT2589" s="12"/>
      <c r="JU2589" s="12"/>
      <c r="JV2589" s="12"/>
      <c r="JW2589" s="12"/>
      <c r="JX2589" s="12"/>
      <c r="JY2589" s="12"/>
      <c r="JZ2589" s="12"/>
      <c r="KA2589" s="12"/>
      <c r="KB2589" s="12"/>
      <c r="KC2589" s="12"/>
      <c r="KD2589" s="12"/>
      <c r="KE2589" s="12"/>
      <c r="KF2589" s="12"/>
      <c r="KG2589" s="12"/>
      <c r="KH2589" s="12"/>
      <c r="KI2589" s="12"/>
      <c r="KJ2589" s="12"/>
      <c r="KK2589" s="12"/>
      <c r="KL2589" s="12"/>
      <c r="KM2589" s="12"/>
      <c r="KN2589" s="12"/>
      <c r="KO2589" s="12"/>
      <c r="KP2589" s="12"/>
      <c r="KQ2589" s="12"/>
      <c r="KR2589" s="12"/>
      <c r="KS2589" s="12"/>
      <c r="KT2589" s="12"/>
      <c r="KU2589" s="12"/>
      <c r="KV2589" s="12"/>
      <c r="KW2589" s="12"/>
      <c r="KX2589" s="12"/>
      <c r="KY2589" s="12"/>
      <c r="KZ2589" s="12"/>
      <c r="LA2589" s="12"/>
      <c r="LB2589" s="12"/>
      <c r="LC2589" s="12"/>
      <c r="LD2589" s="12"/>
      <c r="LE2589" s="12"/>
      <c r="LF2589" s="12"/>
      <c r="LG2589" s="12"/>
      <c r="LH2589" s="12"/>
      <c r="LI2589" s="12"/>
      <c r="LJ2589" s="12"/>
      <c r="LK2589" s="12"/>
      <c r="LL2589" s="12"/>
      <c r="LM2589" s="12"/>
      <c r="LN2589" s="12"/>
      <c r="LO2589" s="12"/>
      <c r="LP2589" s="12"/>
      <c r="LQ2589" s="12"/>
      <c r="LR2589" s="12"/>
      <c r="LS2589" s="12"/>
      <c r="LT2589" s="12"/>
      <c r="LU2589" s="12"/>
      <c r="LV2589" s="12"/>
      <c r="LW2589" s="12"/>
      <c r="LX2589" s="12"/>
      <c r="LY2589" s="12"/>
      <c r="LZ2589" s="12"/>
      <c r="MA2589" s="12"/>
      <c r="MB2589" s="12"/>
      <c r="MC2589" s="12"/>
      <c r="MD2589" s="12"/>
      <c r="ME2589" s="12"/>
      <c r="MF2589" s="12"/>
      <c r="MG2589" s="12"/>
      <c r="MH2589" s="12"/>
      <c r="MI2589" s="12"/>
      <c r="MJ2589" s="12"/>
      <c r="MK2589" s="12"/>
      <c r="ML2589" s="12"/>
      <c r="MM2589" s="12"/>
      <c r="MN2589" s="12"/>
      <c r="MO2589" s="12"/>
      <c r="MP2589" s="12"/>
      <c r="MQ2589" s="12"/>
      <c r="MR2589" s="12"/>
      <c r="MS2589" s="12"/>
      <c r="MT2589" s="12"/>
      <c r="MU2589" s="12"/>
      <c r="MV2589" s="12"/>
      <c r="MW2589" s="12"/>
      <c r="MX2589" s="12"/>
      <c r="MY2589" s="12"/>
      <c r="MZ2589" s="12"/>
      <c r="NA2589" s="12"/>
      <c r="NB2589" s="12"/>
      <c r="NC2589" s="12"/>
      <c r="ND2589" s="12"/>
      <c r="NE2589" s="12"/>
      <c r="NF2589" s="12"/>
      <c r="NG2589" s="12"/>
      <c r="NH2589" s="12"/>
      <c r="NI2589" s="12"/>
      <c r="NJ2589" s="12"/>
      <c r="NK2589" s="12"/>
      <c r="NL2589" s="12"/>
      <c r="NM2589" s="12"/>
      <c r="NN2589" s="12"/>
      <c r="NO2589" s="12"/>
      <c r="NP2589" s="12"/>
      <c r="NQ2589" s="12"/>
      <c r="NR2589" s="12"/>
      <c r="NS2589" s="12"/>
      <c r="NT2589" s="12"/>
      <c r="NU2589" s="12"/>
      <c r="NV2589" s="12"/>
      <c r="NW2589" s="12"/>
      <c r="NX2589" s="12"/>
      <c r="NY2589" s="12"/>
      <c r="NZ2589" s="12"/>
      <c r="OA2589" s="12"/>
      <c r="OB2589" s="12"/>
      <c r="OC2589" s="12"/>
      <c r="OD2589" s="12"/>
      <c r="OE2589" s="12"/>
      <c r="OF2589" s="12"/>
      <c r="OG2589" s="12"/>
      <c r="OH2589" s="12"/>
      <c r="OI2589" s="12"/>
      <c r="OJ2589" s="12"/>
      <c r="OK2589" s="12"/>
      <c r="OL2589" s="12"/>
      <c r="OM2589" s="12"/>
      <c r="ON2589" s="12"/>
      <c r="OO2589" s="12"/>
      <c r="OP2589" s="12"/>
      <c r="OQ2589" s="12"/>
      <c r="OR2589" s="12"/>
      <c r="OS2589" s="12"/>
      <c r="OT2589" s="12"/>
      <c r="OU2589" s="12"/>
      <c r="OV2589" s="12"/>
      <c r="OW2589" s="12"/>
      <c r="OX2589" s="12"/>
      <c r="OY2589" s="12"/>
      <c r="OZ2589" s="12"/>
      <c r="PA2589" s="12"/>
      <c r="PB2589" s="12"/>
      <c r="PC2589" s="12"/>
      <c r="PD2589" s="12"/>
      <c r="PE2589" s="12"/>
      <c r="PF2589" s="12"/>
      <c r="PG2589" s="12"/>
      <c r="PH2589" s="12"/>
      <c r="PI2589" s="12"/>
      <c r="PJ2589" s="12"/>
      <c r="PK2589" s="12"/>
      <c r="PL2589" s="12"/>
      <c r="PM2589" s="12"/>
      <c r="PN2589" s="12"/>
      <c r="PO2589" s="12"/>
      <c r="PP2589" s="12"/>
      <c r="PQ2589" s="12"/>
      <c r="PR2589" s="12"/>
      <c r="PS2589" s="12"/>
      <c r="PT2589" s="12"/>
      <c r="PU2589" s="12"/>
      <c r="PV2589" s="12"/>
      <c r="PW2589" s="12"/>
      <c r="PX2589" s="12"/>
      <c r="PY2589" s="12"/>
      <c r="PZ2589" s="12"/>
      <c r="QA2589" s="12"/>
      <c r="QB2589" s="12"/>
      <c r="QC2589" s="12"/>
      <c r="QD2589" s="12"/>
      <c r="QE2589" s="12"/>
      <c r="QF2589" s="12"/>
      <c r="QG2589" s="12"/>
      <c r="QH2589" s="12"/>
      <c r="QI2589" s="12"/>
      <c r="QJ2589" s="12"/>
      <c r="QK2589" s="12"/>
      <c r="QL2589" s="12"/>
      <c r="QM2589" s="12"/>
      <c r="QN2589" s="12"/>
      <c r="QO2589" s="12"/>
      <c r="QP2589" s="12"/>
      <c r="QQ2589" s="12"/>
      <c r="QR2589" s="12"/>
      <c r="QS2589" s="12"/>
      <c r="QT2589" s="12"/>
      <c r="QU2589" s="12"/>
      <c r="QV2589" s="12"/>
      <c r="QW2589" s="12"/>
      <c r="QX2589" s="12"/>
      <c r="QY2589" s="12"/>
      <c r="QZ2589" s="12"/>
      <c r="RA2589" s="12"/>
      <c r="RB2589" s="12"/>
      <c r="RC2589" s="12"/>
      <c r="RD2589" s="12"/>
      <c r="RE2589" s="12"/>
      <c r="RF2589" s="12"/>
      <c r="RG2589" s="12"/>
      <c r="RH2589" s="12"/>
      <c r="RI2589" s="12"/>
      <c r="RJ2589" s="12"/>
      <c r="RK2589" s="12"/>
      <c r="RL2589" s="12"/>
      <c r="RM2589" s="12"/>
      <c r="RN2589" s="12"/>
      <c r="RO2589" s="12"/>
      <c r="RP2589" s="12"/>
      <c r="RQ2589" s="12"/>
      <c r="RR2589" s="12"/>
      <c r="RS2589" s="12"/>
      <c r="RT2589" s="12"/>
      <c r="RU2589" s="12"/>
      <c r="RV2589" s="12"/>
      <c r="RW2589" s="12"/>
      <c r="RX2589" s="12"/>
      <c r="RY2589" s="12"/>
      <c r="RZ2589" s="12"/>
      <c r="SA2589" s="12"/>
      <c r="SB2589" s="12"/>
      <c r="SC2589" s="12"/>
      <c r="SD2589" s="12"/>
      <c r="SE2589" s="12"/>
      <c r="SF2589" s="12"/>
      <c r="SG2589" s="12"/>
      <c r="SH2589" s="12"/>
      <c r="SI2589" s="12"/>
      <c r="SJ2589" s="12"/>
      <c r="SK2589" s="12"/>
      <c r="SL2589" s="12"/>
      <c r="SM2589" s="12"/>
      <c r="SN2589" s="12"/>
      <c r="SO2589" s="12"/>
      <c r="SP2589" s="12"/>
      <c r="SQ2589" s="12"/>
      <c r="SR2589" s="12"/>
      <c r="SS2589" s="12"/>
      <c r="ST2589" s="12"/>
      <c r="SU2589" s="12"/>
      <c r="SV2589" s="12"/>
      <c r="SW2589" s="12"/>
      <c r="SX2589" s="12"/>
      <c r="SY2589" s="12"/>
      <c r="SZ2589" s="12"/>
      <c r="TA2589" s="12"/>
      <c r="TB2589" s="12"/>
      <c r="TC2589" s="12"/>
      <c r="TD2589" s="12"/>
      <c r="TE2589" s="12"/>
      <c r="TF2589" s="12"/>
      <c r="TG2589" s="12"/>
      <c r="TH2589" s="12"/>
      <c r="TI2589" s="12"/>
      <c r="TJ2589" s="12"/>
      <c r="TK2589" s="12"/>
      <c r="TL2589" s="12"/>
      <c r="TM2589" s="12"/>
      <c r="TN2589" s="12"/>
      <c r="TO2589" s="12"/>
      <c r="TP2589" s="12"/>
      <c r="TQ2589" s="12"/>
      <c r="TR2589" s="12"/>
      <c r="TS2589" s="12"/>
      <c r="TT2589" s="12"/>
      <c r="TU2589" s="12"/>
      <c r="TV2589" s="12"/>
      <c r="TW2589" s="12"/>
      <c r="TX2589" s="12"/>
      <c r="TY2589" s="12"/>
      <c r="TZ2589" s="12"/>
      <c r="UA2589" s="12"/>
      <c r="UB2589" s="12"/>
      <c r="UC2589" s="12"/>
      <c r="UD2589" s="12"/>
      <c r="UE2589" s="12"/>
      <c r="UF2589" s="12"/>
      <c r="UG2589" s="12"/>
      <c r="UH2589" s="12"/>
      <c r="UI2589" s="12"/>
      <c r="UJ2589" s="12"/>
      <c r="UK2589" s="12"/>
      <c r="UL2589" s="12"/>
      <c r="UM2589" s="12"/>
      <c r="UN2589" s="12"/>
      <c r="UO2589" s="12"/>
      <c r="UP2589" s="12"/>
      <c r="UQ2589" s="12"/>
      <c r="UR2589" s="12"/>
      <c r="US2589" s="12"/>
      <c r="UT2589" s="12"/>
      <c r="UU2589" s="12"/>
      <c r="UV2589" s="12"/>
      <c r="UW2589" s="12"/>
      <c r="UX2589" s="12"/>
      <c r="UY2589" s="12"/>
      <c r="UZ2589" s="12"/>
      <c r="VA2589" s="12"/>
      <c r="VB2589" s="12"/>
      <c r="VC2589" s="12"/>
      <c r="VD2589" s="12"/>
      <c r="VE2589" s="12"/>
      <c r="VF2589" s="12"/>
      <c r="VG2589" s="12"/>
      <c r="VH2589" s="12"/>
      <c r="VI2589" s="12"/>
      <c r="VJ2589" s="12"/>
      <c r="VK2589" s="12"/>
      <c r="VL2589" s="12"/>
      <c r="VM2589" s="12"/>
      <c r="VN2589" s="12"/>
      <c r="VO2589" s="12"/>
      <c r="VP2589" s="12"/>
      <c r="VQ2589" s="12"/>
      <c r="VR2589" s="12"/>
      <c r="VS2589" s="12"/>
      <c r="VT2589" s="12"/>
      <c r="VU2589" s="12"/>
      <c r="VV2589" s="12"/>
      <c r="VW2589" s="12"/>
      <c r="VX2589" s="12"/>
      <c r="VY2589" s="12"/>
      <c r="VZ2589" s="12"/>
      <c r="WA2589" s="12"/>
      <c r="WB2589" s="12"/>
      <c r="WC2589" s="12"/>
      <c r="WD2589" s="12"/>
      <c r="WE2589" s="12"/>
      <c r="WF2589" s="12"/>
      <c r="WG2589" s="12"/>
      <c r="WH2589" s="12"/>
      <c r="WI2589" s="12"/>
      <c r="WJ2589" s="12"/>
      <c r="WK2589" s="12"/>
      <c r="WL2589" s="12"/>
      <c r="WM2589" s="12"/>
      <c r="WN2589" s="12"/>
      <c r="WO2589" s="12"/>
      <c r="WP2589" s="12"/>
      <c r="WQ2589" s="12"/>
      <c r="WR2589" s="12"/>
      <c r="WS2589" s="12"/>
      <c r="WT2589" s="12"/>
      <c r="WU2589" s="12"/>
      <c r="WV2589" s="12"/>
      <c r="WW2589" s="12"/>
      <c r="WX2589" s="12"/>
      <c r="WY2589" s="12"/>
      <c r="WZ2589" s="12"/>
      <c r="XA2589" s="12"/>
      <c r="XB2589" s="12"/>
      <c r="XC2589" s="12"/>
      <c r="XD2589" s="12"/>
      <c r="XE2589" s="12"/>
      <c r="XF2589" s="12"/>
      <c r="XG2589" s="12"/>
      <c r="XH2589" s="12"/>
      <c r="XI2589" s="12"/>
      <c r="XJ2589" s="12"/>
      <c r="XK2589" s="12"/>
      <c r="XL2589" s="12"/>
      <c r="XM2589" s="12"/>
      <c r="XN2589" s="12"/>
      <c r="XO2589" s="12"/>
      <c r="XP2589" s="12"/>
      <c r="XQ2589" s="12"/>
      <c r="XR2589" s="12"/>
      <c r="XS2589" s="12"/>
      <c r="XT2589" s="12"/>
      <c r="XU2589" s="12"/>
      <c r="XV2589" s="12"/>
      <c r="XW2589" s="12"/>
      <c r="XX2589" s="12"/>
      <c r="XY2589" s="12"/>
      <c r="XZ2589" s="12"/>
      <c r="YA2589" s="12"/>
      <c r="YB2589" s="12"/>
      <c r="YC2589" s="12"/>
      <c r="YD2589" s="12"/>
      <c r="YE2589" s="12"/>
      <c r="YF2589" s="12"/>
      <c r="YG2589" s="12"/>
      <c r="YH2589" s="12"/>
      <c r="YI2589" s="12"/>
      <c r="YJ2589" s="12"/>
      <c r="YK2589" s="12"/>
      <c r="YL2589" s="12"/>
      <c r="YM2589" s="12"/>
      <c r="YN2589" s="12"/>
      <c r="YO2589" s="12"/>
      <c r="YP2589" s="12"/>
      <c r="YQ2589" s="12"/>
      <c r="YR2589" s="12"/>
      <c r="YS2589" s="12"/>
      <c r="YT2589" s="12"/>
      <c r="YU2589" s="12"/>
      <c r="YV2589" s="12"/>
      <c r="YW2589" s="12"/>
      <c r="YX2589" s="12"/>
      <c r="YY2589" s="12"/>
      <c r="YZ2589" s="12"/>
      <c r="ZA2589" s="12"/>
      <c r="ZB2589" s="12"/>
      <c r="ZC2589" s="12"/>
      <c r="ZD2589" s="12"/>
      <c r="ZE2589" s="12"/>
      <c r="ZF2589" s="12"/>
      <c r="ZG2589" s="12"/>
      <c r="ZH2589" s="12"/>
      <c r="ZI2589" s="12"/>
      <c r="ZJ2589" s="12"/>
      <c r="ZK2589" s="12"/>
      <c r="ZL2589" s="12"/>
      <c r="ZM2589" s="12"/>
      <c r="ZN2589" s="12"/>
      <c r="ZO2589" s="12"/>
      <c r="ZP2589" s="12"/>
      <c r="ZQ2589" s="12"/>
      <c r="ZR2589" s="12"/>
      <c r="ZS2589" s="12"/>
      <c r="ZT2589" s="12"/>
      <c r="ZU2589" s="12"/>
      <c r="ZV2589" s="12"/>
      <c r="ZW2589" s="12"/>
      <c r="ZX2589" s="12"/>
      <c r="ZY2589" s="12"/>
      <c r="ZZ2589" s="12"/>
      <c r="AAA2589" s="12"/>
      <c r="AAB2589" s="12"/>
      <c r="AAC2589" s="12"/>
      <c r="AAD2589" s="12"/>
      <c r="AAE2589" s="12"/>
      <c r="AAF2589" s="12"/>
      <c r="AAG2589" s="12"/>
      <c r="AAH2589" s="12"/>
      <c r="AAI2589" s="12"/>
      <c r="AAJ2589" s="12"/>
      <c r="AAK2589" s="12"/>
      <c r="AAL2589" s="12"/>
      <c r="AAM2589" s="12"/>
      <c r="AAN2589" s="12"/>
      <c r="AAO2589" s="12"/>
      <c r="AAP2589" s="12"/>
      <c r="AAQ2589" s="12"/>
      <c r="AAR2589" s="12"/>
      <c r="AAS2589" s="12"/>
      <c r="AAT2589" s="12"/>
      <c r="AAU2589" s="12"/>
      <c r="AAV2589" s="12"/>
      <c r="AAW2589" s="12"/>
      <c r="AAX2589" s="12"/>
      <c r="AAY2589" s="12"/>
      <c r="AAZ2589" s="12"/>
      <c r="ABA2589" s="12"/>
      <c r="ABB2589" s="12"/>
      <c r="ABC2589" s="12"/>
      <c r="ABD2589" s="12"/>
      <c r="ABE2589" s="12"/>
      <c r="ABF2589" s="12"/>
      <c r="ABG2589" s="12"/>
      <c r="ABH2589" s="12"/>
      <c r="ABI2589" s="12"/>
      <c r="ABJ2589" s="12"/>
      <c r="ABK2589" s="12"/>
      <c r="ABL2589" s="12"/>
      <c r="ABM2589" s="12"/>
      <c r="ABN2589" s="12"/>
      <c r="ABO2589" s="12"/>
      <c r="ABP2589" s="12"/>
      <c r="ABQ2589" s="12"/>
      <c r="ABR2589" s="12"/>
      <c r="ABS2589" s="12"/>
      <c r="ABT2589" s="12"/>
      <c r="ABU2589" s="12"/>
      <c r="ABV2589" s="12"/>
      <c r="ABW2589" s="12"/>
      <c r="ABX2589" s="12"/>
      <c r="ABY2589" s="12"/>
      <c r="ABZ2589" s="12"/>
      <c r="ACA2589" s="12"/>
      <c r="ACB2589" s="12"/>
      <c r="ACC2589" s="12"/>
      <c r="ACD2589" s="12"/>
      <c r="ACE2589" s="12"/>
      <c r="ACF2589" s="12"/>
      <c r="ACG2589" s="12"/>
      <c r="ACH2589" s="12"/>
      <c r="ACI2589" s="12"/>
      <c r="ACJ2589" s="12"/>
      <c r="ACK2589" s="12"/>
      <c r="ACL2589" s="12"/>
      <c r="ACM2589" s="12"/>
      <c r="ACN2589" s="12"/>
      <c r="ACO2589" s="12"/>
      <c r="ACP2589" s="12"/>
      <c r="ACQ2589" s="12"/>
      <c r="ACR2589" s="12"/>
      <c r="ACS2589" s="12"/>
      <c r="ACT2589" s="12"/>
      <c r="ACU2589" s="12"/>
      <c r="ACV2589" s="12"/>
      <c r="ACW2589" s="12"/>
      <c r="ACX2589" s="12"/>
      <c r="ACY2589" s="12"/>
      <c r="ACZ2589" s="12"/>
      <c r="ADA2589" s="12"/>
      <c r="ADB2589" s="12"/>
      <c r="ADC2589" s="12"/>
      <c r="ADD2589" s="12"/>
      <c r="ADE2589" s="12"/>
      <c r="ADF2589" s="12"/>
      <c r="ADG2589" s="12"/>
      <c r="ADH2589" s="12"/>
      <c r="ADI2589" s="12"/>
      <c r="ADJ2589" s="12"/>
      <c r="ADK2589" s="12"/>
      <c r="ADL2589" s="12"/>
      <c r="ADM2589" s="12"/>
      <c r="ADN2589" s="12"/>
      <c r="ADO2589" s="12"/>
      <c r="ADP2589" s="12"/>
      <c r="ADQ2589" s="12"/>
      <c r="ADR2589" s="12"/>
      <c r="ADS2589" s="12"/>
      <c r="ADT2589" s="12"/>
      <c r="ADU2589" s="12"/>
      <c r="ADV2589" s="12"/>
      <c r="ADW2589" s="12"/>
      <c r="ADX2589" s="12"/>
      <c r="ADY2589" s="12"/>
      <c r="ADZ2589" s="12"/>
      <c r="AEA2589" s="12"/>
      <c r="AEB2589" s="12"/>
      <c r="AEC2589" s="12"/>
      <c r="AED2589" s="12"/>
      <c r="AEE2589" s="12"/>
      <c r="AEF2589" s="12"/>
      <c r="AEG2589" s="12"/>
      <c r="AEH2589" s="12"/>
      <c r="AEI2589" s="12"/>
      <c r="AEJ2589" s="12"/>
      <c r="AEK2589" s="12"/>
      <c r="AEL2589" s="12"/>
      <c r="AEM2589" s="12"/>
      <c r="AEN2589" s="12"/>
      <c r="AEO2589" s="12"/>
      <c r="AEP2589" s="12"/>
      <c r="AEQ2589" s="12"/>
      <c r="AER2589" s="12"/>
      <c r="AES2589" s="12"/>
      <c r="AET2589" s="12"/>
      <c r="AEU2589" s="12"/>
      <c r="AEV2589" s="12"/>
      <c r="AEW2589" s="12"/>
      <c r="AEX2589" s="12"/>
      <c r="AEY2589" s="12"/>
      <c r="AEZ2589" s="12"/>
      <c r="AFA2589" s="12"/>
      <c r="AFB2589" s="12"/>
      <c r="AFC2589" s="12"/>
      <c r="AFD2589" s="12"/>
      <c r="AFE2589" s="12"/>
      <c r="AFF2589" s="12"/>
      <c r="AFG2589" s="12"/>
      <c r="AFH2589" s="12"/>
      <c r="AFI2589" s="12"/>
      <c r="AFJ2589" s="12"/>
      <c r="AFK2589" s="12"/>
      <c r="AFL2589" s="12"/>
      <c r="AFM2589" s="12"/>
      <c r="AFN2589" s="12"/>
      <c r="AFO2589" s="12"/>
      <c r="AFP2589" s="12"/>
      <c r="AFQ2589" s="12"/>
      <c r="AFR2589" s="12"/>
      <c r="AFS2589" s="12"/>
      <c r="AFT2589" s="12"/>
      <c r="AFU2589" s="12"/>
      <c r="AFV2589" s="12"/>
      <c r="AFW2589" s="12"/>
      <c r="AFX2589" s="12"/>
      <c r="AFY2589" s="12"/>
      <c r="AFZ2589" s="12"/>
      <c r="AGA2589" s="12"/>
      <c r="AGB2589" s="12"/>
      <c r="AGC2589" s="12"/>
      <c r="AGD2589" s="12"/>
      <c r="AGE2589" s="12"/>
      <c r="AGF2589" s="12"/>
      <c r="AGG2589" s="12"/>
      <c r="AGH2589" s="12"/>
      <c r="AGI2589" s="12"/>
      <c r="AGJ2589" s="12"/>
      <c r="AGK2589" s="12"/>
      <c r="AGL2589" s="12"/>
      <c r="AGM2589" s="12"/>
      <c r="AGN2589" s="12"/>
      <c r="AGO2589" s="12"/>
      <c r="AGP2589" s="12"/>
      <c r="AGQ2589" s="12"/>
      <c r="AGR2589" s="12"/>
      <c r="AGS2589" s="12"/>
      <c r="AGT2589" s="12"/>
      <c r="AGU2589" s="12"/>
      <c r="AGV2589" s="12"/>
      <c r="AGW2589" s="12"/>
      <c r="AGX2589" s="12"/>
      <c r="AGY2589" s="12"/>
      <c r="AGZ2589" s="12"/>
      <c r="AHA2589" s="12"/>
      <c r="AHB2589" s="12"/>
      <c r="AHC2589" s="12"/>
      <c r="AHD2589" s="12"/>
      <c r="AHE2589" s="12"/>
      <c r="AHF2589" s="12"/>
      <c r="AHG2589" s="12"/>
      <c r="AHH2589" s="12"/>
      <c r="AHI2589" s="12"/>
      <c r="AHJ2589" s="12"/>
      <c r="AHK2589" s="12"/>
      <c r="AHL2589" s="12"/>
      <c r="AHM2589" s="12"/>
      <c r="AHN2589" s="12"/>
      <c r="AHO2589" s="12"/>
      <c r="AHP2589" s="12"/>
      <c r="AHQ2589" s="12"/>
      <c r="AHR2589" s="12"/>
      <c r="AHS2589" s="12"/>
      <c r="AHT2589" s="12"/>
      <c r="AHU2589" s="12"/>
      <c r="AHV2589" s="12"/>
      <c r="AHW2589" s="12"/>
      <c r="AHX2589" s="12"/>
      <c r="AHY2589" s="12"/>
      <c r="AHZ2589" s="12"/>
      <c r="AIA2589" s="12"/>
      <c r="AIB2589" s="12"/>
      <c r="AIC2589" s="12"/>
      <c r="AID2589" s="12"/>
      <c r="AIE2589" s="12"/>
      <c r="AIF2589" s="12"/>
      <c r="AIG2589" s="12"/>
      <c r="AIH2589" s="12"/>
      <c r="AII2589" s="12"/>
      <c r="AIJ2589" s="12"/>
      <c r="AIK2589" s="12"/>
      <c r="AIL2589" s="12"/>
      <c r="AIM2589" s="12"/>
      <c r="AIN2589" s="12"/>
      <c r="AIO2589" s="12"/>
      <c r="AIP2589" s="12"/>
      <c r="AIQ2589" s="12"/>
      <c r="AIR2589" s="12"/>
      <c r="AIS2589" s="12"/>
      <c r="AIT2589" s="12"/>
      <c r="AIU2589" s="12"/>
      <c r="AIV2589" s="12"/>
      <c r="AIW2589" s="12"/>
      <c r="AIX2589" s="12"/>
      <c r="AIY2589" s="12"/>
      <c r="AIZ2589" s="12"/>
      <c r="AJA2589" s="12"/>
      <c r="AJB2589" s="12"/>
      <c r="AJC2589" s="12"/>
      <c r="AJD2589" s="12"/>
      <c r="AJE2589" s="12"/>
      <c r="AJF2589" s="12"/>
      <c r="AJG2589" s="12"/>
      <c r="AJH2589" s="12"/>
      <c r="AJI2589" s="12"/>
      <c r="AJJ2589" s="12"/>
      <c r="AJK2589" s="12"/>
      <c r="AJL2589" s="12"/>
      <c r="AJM2589" s="12"/>
      <c r="AJN2589" s="12"/>
      <c r="AJO2589" s="12"/>
      <c r="AJP2589" s="12"/>
      <c r="AJQ2589" s="12"/>
      <c r="AJR2589" s="12"/>
      <c r="AJS2589" s="12"/>
      <c r="AJT2589" s="12"/>
      <c r="AJU2589" s="12"/>
      <c r="AJV2589" s="12"/>
      <c r="AJW2589" s="12"/>
      <c r="AJX2589" s="12"/>
      <c r="AJY2589" s="12"/>
      <c r="AJZ2589" s="12"/>
      <c r="AKA2589" s="12"/>
      <c r="AKB2589" s="12"/>
      <c r="AKC2589" s="12"/>
      <c r="AKD2589" s="12"/>
      <c r="AKE2589" s="12"/>
      <c r="AKF2589" s="12"/>
      <c r="AKG2589" s="12"/>
      <c r="AKH2589" s="12"/>
      <c r="AKI2589" s="12"/>
      <c r="AKJ2589" s="12"/>
      <c r="AKK2589" s="12"/>
      <c r="AKL2589" s="12"/>
      <c r="AKM2589" s="12"/>
      <c r="AKN2589" s="12"/>
      <c r="AKO2589" s="12"/>
      <c r="AKP2589" s="12"/>
      <c r="AKQ2589" s="12"/>
      <c r="AKR2589" s="12"/>
      <c r="AKS2589" s="12"/>
      <c r="AKT2589" s="12"/>
      <c r="AKU2589" s="12"/>
      <c r="AKV2589" s="12"/>
      <c r="AKW2589" s="12"/>
      <c r="AKX2589" s="12"/>
      <c r="AKY2589" s="12"/>
      <c r="AKZ2589" s="12"/>
      <c r="ALA2589" s="12"/>
      <c r="ALB2589" s="12"/>
      <c r="ALC2589" s="12"/>
      <c r="ALD2589" s="12"/>
      <c r="ALE2589" s="12"/>
      <c r="ALF2589" s="12"/>
      <c r="ALG2589" s="12"/>
      <c r="ALH2589" s="12"/>
      <c r="ALI2589" s="12"/>
      <c r="ALJ2589" s="12"/>
      <c r="ALK2589" s="12"/>
      <c r="ALL2589" s="12"/>
      <c r="ALM2589" s="12"/>
      <c r="ALN2589" s="12"/>
      <c r="ALO2589" s="12"/>
      <c r="ALP2589" s="12"/>
      <c r="ALQ2589" s="12"/>
      <c r="ALR2589" s="12"/>
      <c r="ALS2589" s="12"/>
      <c r="ALT2589" s="12"/>
      <c r="ALU2589" s="12"/>
      <c r="ALV2589" s="12"/>
      <c r="ALW2589" s="12"/>
      <c r="ALX2589" s="12"/>
      <c r="ALY2589" s="12"/>
      <c r="ALZ2589" s="12"/>
      <c r="AMA2589" s="12"/>
      <c r="AMB2589" s="12"/>
      <c r="AMC2589" s="12"/>
      <c r="AMD2589" s="12"/>
      <c r="AME2589" s="12"/>
      <c r="AMF2589" s="12"/>
      <c r="AMG2589" s="12"/>
      <c r="AMH2589" s="12"/>
      <c r="AMI2589" s="12"/>
      <c r="AMJ2589" s="12"/>
      <c r="AMK2589" s="12"/>
      <c r="AML2589" s="12"/>
      <c r="AMM2589" s="12"/>
      <c r="AMN2589" s="12"/>
      <c r="AMO2589" s="12"/>
      <c r="AMP2589" s="12"/>
      <c r="AMQ2589" s="12"/>
      <c r="AMR2589" s="12"/>
      <c r="AMS2589" s="12"/>
      <c r="AMT2589" s="12"/>
      <c r="AMU2589" s="12"/>
      <c r="AMV2589" s="12"/>
      <c r="AMW2589" s="12"/>
      <c r="AMX2589" s="12"/>
      <c r="AMY2589" s="12"/>
      <c r="AMZ2589" s="12"/>
      <c r="ANA2589" s="12"/>
      <c r="ANB2589" s="12"/>
      <c r="ANC2589" s="12"/>
      <c r="AND2589" s="12"/>
      <c r="ANE2589" s="12"/>
      <c r="ANF2589" s="12"/>
      <c r="ANG2589" s="12"/>
      <c r="ANH2589" s="12"/>
      <c r="ANI2589" s="12"/>
      <c r="ANJ2589" s="12"/>
      <c r="ANK2589" s="12"/>
      <c r="ANL2589" s="12"/>
      <c r="ANM2589" s="12"/>
      <c r="ANN2589" s="12"/>
      <c r="ANO2589" s="12"/>
      <c r="ANP2589" s="12"/>
      <c r="ANQ2589" s="12"/>
      <c r="ANR2589" s="12"/>
      <c r="ANS2589" s="12"/>
      <c r="ANT2589" s="12"/>
      <c r="ANU2589" s="12"/>
      <c r="ANV2589" s="12"/>
      <c r="ANW2589" s="12"/>
      <c r="ANX2589" s="12"/>
      <c r="ANY2589" s="12"/>
      <c r="ANZ2589" s="12"/>
      <c r="AOA2589" s="12"/>
      <c r="AOB2589" s="12"/>
      <c r="AOC2589" s="12"/>
      <c r="AOD2589" s="12"/>
      <c r="AOE2589" s="12"/>
      <c r="AOF2589" s="12"/>
      <c r="AOG2589" s="12"/>
      <c r="AOH2589" s="12"/>
      <c r="AOI2589" s="12"/>
      <c r="AOJ2589" s="12"/>
      <c r="AOK2589" s="12"/>
      <c r="AOL2589" s="12"/>
      <c r="AOM2589" s="12"/>
      <c r="AON2589" s="12"/>
      <c r="AOO2589" s="12"/>
      <c r="AOP2589" s="12"/>
      <c r="AOQ2589" s="12"/>
      <c r="AOR2589" s="12"/>
      <c r="AOS2589" s="12"/>
      <c r="AOT2589" s="12"/>
      <c r="AOU2589" s="12"/>
      <c r="AOV2589" s="12"/>
      <c r="AOW2589" s="12"/>
      <c r="AOX2589" s="12"/>
      <c r="AOY2589" s="12"/>
      <c r="AOZ2589" s="12"/>
      <c r="APA2589" s="12"/>
      <c r="APB2589" s="12"/>
      <c r="APC2589" s="12"/>
      <c r="APD2589" s="12"/>
      <c r="APE2589" s="12"/>
      <c r="APF2589" s="12"/>
      <c r="APG2589" s="12"/>
      <c r="APH2589" s="12"/>
      <c r="API2589" s="12"/>
      <c r="APJ2589" s="12"/>
      <c r="APK2589" s="12"/>
      <c r="APL2589" s="12"/>
      <c r="APM2589" s="12"/>
      <c r="APN2589" s="12"/>
      <c r="APO2589" s="12"/>
      <c r="APP2589" s="12"/>
      <c r="APQ2589" s="12"/>
      <c r="APR2589" s="12"/>
      <c r="APS2589" s="12"/>
      <c r="APT2589" s="12"/>
      <c r="APU2589" s="12"/>
      <c r="APV2589" s="12"/>
      <c r="APW2589" s="12"/>
      <c r="APX2589" s="12"/>
      <c r="APY2589" s="12"/>
      <c r="APZ2589" s="12"/>
      <c r="AQA2589" s="12"/>
      <c r="AQB2589" s="12"/>
      <c r="AQC2589" s="12"/>
      <c r="AQD2589" s="12"/>
      <c r="AQE2589" s="12"/>
      <c r="AQF2589" s="12"/>
      <c r="AQG2589" s="12"/>
      <c r="AQH2589" s="12"/>
      <c r="AQI2589" s="12"/>
      <c r="AQJ2589" s="12"/>
      <c r="AQK2589" s="12"/>
      <c r="AQL2589" s="12"/>
      <c r="AQM2589" s="12"/>
      <c r="AQN2589" s="12"/>
      <c r="AQO2589" s="12"/>
      <c r="AQP2589" s="12"/>
      <c r="AQQ2589" s="12"/>
      <c r="AQR2589" s="12"/>
      <c r="AQS2589" s="12"/>
      <c r="AQT2589" s="12"/>
      <c r="AQU2589" s="12"/>
      <c r="AQV2589" s="12"/>
      <c r="AQW2589" s="12"/>
      <c r="AQX2589" s="12"/>
      <c r="AQY2589" s="12"/>
      <c r="AQZ2589" s="12"/>
      <c r="ARA2589" s="12"/>
      <c r="ARB2589" s="12"/>
      <c r="ARC2589" s="12"/>
      <c r="ARD2589" s="12"/>
      <c r="ARE2589" s="12"/>
      <c r="ARF2589" s="12"/>
      <c r="ARG2589" s="12"/>
      <c r="ARH2589" s="12"/>
      <c r="ARI2589" s="12"/>
      <c r="ARJ2589" s="12"/>
      <c r="ARK2589" s="12"/>
      <c r="ARL2589" s="12"/>
      <c r="ARM2589" s="12"/>
      <c r="ARN2589" s="12"/>
      <c r="ARO2589" s="12"/>
      <c r="ARP2589" s="12"/>
      <c r="ARQ2589" s="12"/>
      <c r="ARR2589" s="12"/>
      <c r="ARS2589" s="12"/>
      <c r="ART2589" s="12"/>
      <c r="ARU2589" s="12"/>
      <c r="ARV2589" s="12"/>
      <c r="ARW2589" s="12"/>
      <c r="ARX2589" s="12"/>
      <c r="ARY2589" s="12"/>
      <c r="ARZ2589" s="12"/>
      <c r="ASA2589" s="12"/>
      <c r="ASB2589" s="12"/>
      <c r="ASC2589" s="12"/>
      <c r="ASD2589" s="12"/>
      <c r="ASE2589" s="12"/>
      <c r="ASF2589" s="12"/>
      <c r="ASG2589" s="12"/>
      <c r="ASH2589" s="12"/>
      <c r="ASI2589" s="12"/>
      <c r="ASJ2589" s="12"/>
      <c r="ASK2589" s="12"/>
      <c r="ASL2589" s="12"/>
      <c r="ASM2589" s="12"/>
      <c r="ASN2589" s="12"/>
      <c r="ASO2589" s="12"/>
      <c r="ASP2589" s="12"/>
      <c r="ASQ2589" s="12"/>
      <c r="ASR2589" s="12"/>
      <c r="ASS2589" s="12"/>
      <c r="AST2589" s="12"/>
      <c r="ASU2589" s="12"/>
      <c r="ASV2589" s="12"/>
      <c r="ASW2589" s="12"/>
      <c r="ASX2589" s="12"/>
      <c r="ASY2589" s="12"/>
      <c r="ASZ2589" s="12"/>
      <c r="ATA2589" s="12"/>
      <c r="ATB2589" s="12"/>
      <c r="ATC2589" s="12"/>
      <c r="ATD2589" s="12"/>
      <c r="ATE2589" s="12"/>
      <c r="ATF2589" s="12"/>
      <c r="ATG2589" s="12"/>
      <c r="ATH2589" s="12"/>
      <c r="ATI2589" s="12"/>
      <c r="ATJ2589" s="12"/>
      <c r="ATK2589" s="12"/>
      <c r="ATL2589" s="12"/>
      <c r="ATM2589" s="12"/>
      <c r="ATN2589" s="12"/>
      <c r="ATO2589" s="12"/>
      <c r="ATP2589" s="12"/>
      <c r="ATQ2589" s="12"/>
      <c r="ATR2589" s="12"/>
      <c r="ATS2589" s="12"/>
      <c r="ATT2589" s="12"/>
      <c r="ATU2589" s="12"/>
      <c r="ATV2589" s="12"/>
      <c r="ATW2589" s="12"/>
      <c r="ATX2589" s="12"/>
      <c r="ATY2589" s="12"/>
      <c r="ATZ2589" s="12"/>
      <c r="AUA2589" s="12"/>
      <c r="AUB2589" s="12"/>
      <c r="AUC2589" s="12"/>
      <c r="AUD2589" s="12"/>
      <c r="AUE2589" s="12"/>
      <c r="AUF2589" s="12"/>
      <c r="AUG2589" s="12"/>
      <c r="AUH2589" s="12"/>
      <c r="AUI2589" s="12"/>
      <c r="AUJ2589" s="12"/>
      <c r="AUK2589" s="12"/>
      <c r="AUL2589" s="12"/>
      <c r="AUM2589" s="12"/>
      <c r="AUN2589" s="12"/>
      <c r="AUO2589" s="12"/>
      <c r="AUP2589" s="12"/>
      <c r="AUQ2589" s="12"/>
      <c r="AUR2589" s="12"/>
      <c r="AUS2589" s="12"/>
      <c r="AUT2589" s="12"/>
      <c r="AUU2589" s="12"/>
      <c r="AUV2589" s="12"/>
      <c r="AUW2589" s="12"/>
      <c r="AUX2589" s="12"/>
      <c r="AUY2589" s="12"/>
      <c r="AUZ2589" s="12"/>
      <c r="AVA2589" s="12"/>
      <c r="AVB2589" s="12"/>
      <c r="AVC2589" s="12"/>
      <c r="AVD2589" s="12"/>
      <c r="AVE2589" s="12"/>
      <c r="AVF2589" s="12"/>
      <c r="AVG2589" s="12"/>
      <c r="AVH2589" s="12"/>
      <c r="AVI2589" s="12"/>
      <c r="AVJ2589" s="12"/>
      <c r="AVK2589" s="12"/>
      <c r="AVL2589" s="12"/>
      <c r="AVM2589" s="12"/>
      <c r="AVN2589" s="12"/>
      <c r="AVO2589" s="12"/>
      <c r="AVP2589" s="12"/>
      <c r="AVQ2589" s="12"/>
      <c r="AVR2589" s="12"/>
      <c r="AVS2589" s="12"/>
      <c r="AVT2589" s="12"/>
      <c r="AVU2589" s="12"/>
      <c r="AVV2589" s="12"/>
      <c r="AVW2589" s="12"/>
      <c r="AVX2589" s="12"/>
      <c r="AVY2589" s="12"/>
      <c r="AVZ2589" s="12"/>
      <c r="AWA2589" s="12"/>
      <c r="AWB2589" s="12"/>
      <c r="AWC2589" s="12"/>
      <c r="AWD2589" s="12"/>
      <c r="AWE2589" s="12"/>
      <c r="AWF2589" s="12"/>
      <c r="AWG2589" s="12"/>
      <c r="AWH2589" s="12"/>
      <c r="AWI2589" s="12"/>
      <c r="AWJ2589" s="12"/>
      <c r="AWK2589" s="12"/>
      <c r="AWL2589" s="12"/>
      <c r="AWM2589" s="12"/>
      <c r="AWN2589" s="12"/>
      <c r="AWO2589" s="12"/>
      <c r="AWP2589" s="12"/>
      <c r="AWQ2589" s="12"/>
      <c r="AWR2589" s="12"/>
      <c r="AWS2589" s="12"/>
      <c r="AWT2589" s="12"/>
      <c r="AWU2589" s="12"/>
      <c r="AWV2589" s="12"/>
      <c r="AWW2589" s="12"/>
      <c r="AWX2589" s="12"/>
      <c r="AWY2589" s="12"/>
      <c r="AWZ2589" s="12"/>
      <c r="AXA2589" s="12"/>
      <c r="AXB2589" s="12"/>
      <c r="AXC2589" s="12"/>
      <c r="AXD2589" s="12"/>
      <c r="AXE2589" s="12"/>
      <c r="AXF2589" s="12"/>
      <c r="AXG2589" s="12"/>
      <c r="AXH2589" s="12"/>
      <c r="AXI2589" s="12"/>
      <c r="AXJ2589" s="12"/>
      <c r="AXK2589" s="12"/>
      <c r="AXL2589" s="12"/>
      <c r="AXM2589" s="12"/>
      <c r="AXN2589" s="12"/>
      <c r="AXO2589" s="12"/>
      <c r="AXP2589" s="12"/>
      <c r="AXQ2589" s="12"/>
      <c r="AXR2589" s="12"/>
      <c r="AXS2589" s="12"/>
      <c r="AXT2589" s="12"/>
      <c r="AXU2589" s="12"/>
      <c r="AXV2589" s="12"/>
      <c r="AXW2589" s="12"/>
      <c r="AXX2589" s="12"/>
      <c r="AXY2589" s="12"/>
      <c r="AXZ2589" s="12"/>
      <c r="AYA2589" s="12"/>
      <c r="AYB2589" s="12"/>
      <c r="AYC2589" s="12"/>
      <c r="AYD2589" s="12"/>
      <c r="AYE2589" s="12"/>
      <c r="AYF2589" s="12"/>
      <c r="AYG2589" s="12"/>
      <c r="AYH2589" s="12"/>
      <c r="AYI2589" s="12"/>
      <c r="AYJ2589" s="12"/>
      <c r="AYK2589" s="12"/>
      <c r="AYL2589" s="12"/>
      <c r="AYM2589" s="12"/>
      <c r="AYN2589" s="12"/>
      <c r="AYO2589" s="12"/>
      <c r="AYP2589" s="12"/>
      <c r="AYQ2589" s="12"/>
      <c r="AYR2589" s="12"/>
      <c r="AYS2589" s="12"/>
      <c r="AYT2589" s="12"/>
      <c r="AYU2589" s="12"/>
      <c r="AYV2589" s="12"/>
      <c r="AYW2589" s="12"/>
      <c r="AYX2589" s="12"/>
      <c r="AYY2589" s="12"/>
      <c r="AYZ2589" s="12"/>
      <c r="AZA2589" s="12"/>
      <c r="AZB2589" s="12"/>
      <c r="AZC2589" s="12"/>
      <c r="AZD2589" s="12"/>
      <c r="AZE2589" s="12"/>
      <c r="AZF2589" s="12"/>
      <c r="AZG2589" s="12"/>
      <c r="AZH2589" s="12"/>
      <c r="AZI2589" s="12"/>
      <c r="AZJ2589" s="12"/>
      <c r="AZK2589" s="12"/>
      <c r="AZL2589" s="12"/>
      <c r="AZM2589" s="12"/>
      <c r="AZN2589" s="12"/>
      <c r="AZO2589" s="12"/>
      <c r="AZP2589" s="12"/>
      <c r="AZQ2589" s="12"/>
      <c r="AZR2589" s="12"/>
      <c r="AZS2589" s="12"/>
      <c r="AZT2589" s="12"/>
      <c r="AZU2589" s="12"/>
      <c r="AZV2589" s="12"/>
      <c r="AZW2589" s="12"/>
      <c r="AZX2589" s="12"/>
      <c r="AZY2589" s="12"/>
      <c r="AZZ2589" s="12"/>
      <c r="BAA2589" s="12"/>
      <c r="BAB2589" s="12"/>
      <c r="BAC2589" s="12"/>
      <c r="BAD2589" s="12"/>
      <c r="BAE2589" s="12"/>
      <c r="BAF2589" s="12"/>
      <c r="BAG2589" s="12"/>
      <c r="BAH2589" s="12"/>
      <c r="BAI2589" s="12"/>
      <c r="BAJ2589" s="12"/>
      <c r="BAK2589" s="12"/>
      <c r="BAL2589" s="12"/>
      <c r="BAM2589" s="12"/>
      <c r="BAN2589" s="12"/>
      <c r="BAO2589" s="12"/>
      <c r="BAP2589" s="12"/>
      <c r="BAQ2589" s="12"/>
      <c r="BAR2589" s="12"/>
      <c r="BAS2589" s="12"/>
      <c r="BAT2589" s="12"/>
      <c r="BAU2589" s="12"/>
      <c r="BAV2589" s="12"/>
      <c r="BAW2589" s="12"/>
      <c r="BAX2589" s="12"/>
      <c r="BAY2589" s="12"/>
      <c r="BAZ2589" s="12"/>
      <c r="BBA2589" s="12"/>
      <c r="BBB2589" s="12"/>
      <c r="BBC2589" s="12"/>
      <c r="BBD2589" s="12"/>
      <c r="BBE2589" s="12"/>
      <c r="BBF2589" s="12"/>
      <c r="BBG2589" s="12"/>
      <c r="BBH2589" s="12"/>
      <c r="BBI2589" s="12"/>
      <c r="BBJ2589" s="12"/>
      <c r="BBK2589" s="12"/>
      <c r="BBL2589" s="12"/>
      <c r="BBM2589" s="12"/>
      <c r="BBN2589" s="12"/>
      <c r="BBO2589" s="12"/>
      <c r="BBP2589" s="12"/>
      <c r="BBQ2589" s="12"/>
      <c r="BBR2589" s="12"/>
      <c r="BBS2589" s="12"/>
      <c r="BBT2589" s="12"/>
      <c r="BBU2589" s="12"/>
      <c r="BBV2589" s="12"/>
      <c r="BBW2589" s="12"/>
      <c r="BBX2589" s="12"/>
      <c r="BBY2589" s="12"/>
      <c r="BBZ2589" s="12"/>
      <c r="BCA2589" s="12"/>
      <c r="BCB2589" s="12"/>
      <c r="BCC2589" s="12"/>
      <c r="BCD2589" s="12"/>
      <c r="BCE2589" s="12"/>
      <c r="BCF2589" s="12"/>
      <c r="BCG2589" s="12"/>
      <c r="BCH2589" s="12"/>
      <c r="BCI2589" s="12"/>
      <c r="BCJ2589" s="12"/>
      <c r="BCK2589" s="12"/>
      <c r="BCL2589" s="12"/>
      <c r="BCM2589" s="12"/>
      <c r="BCN2589" s="12"/>
      <c r="BCO2589" s="12"/>
      <c r="BCP2589" s="12"/>
      <c r="BCQ2589" s="12"/>
      <c r="BCR2589" s="12"/>
      <c r="BCS2589" s="12"/>
      <c r="BCT2589" s="12"/>
      <c r="BCU2589" s="12"/>
      <c r="BCV2589" s="12"/>
      <c r="BCW2589" s="12"/>
      <c r="BCX2589" s="12"/>
      <c r="BCY2589" s="12"/>
      <c r="BCZ2589" s="12"/>
      <c r="BDA2589" s="12"/>
      <c r="BDB2589" s="12"/>
      <c r="BDC2589" s="12"/>
      <c r="BDD2589" s="12"/>
      <c r="BDE2589" s="12"/>
      <c r="BDF2589" s="12"/>
      <c r="BDG2589" s="12"/>
      <c r="BDH2589" s="12"/>
      <c r="BDI2589" s="12"/>
      <c r="BDJ2589" s="12"/>
      <c r="BDK2589" s="12"/>
      <c r="BDL2589" s="12"/>
      <c r="BDM2589" s="12"/>
      <c r="BDN2589" s="12"/>
      <c r="BDO2589" s="12"/>
      <c r="BDP2589" s="12"/>
      <c r="BDQ2589" s="12"/>
      <c r="BDR2589" s="12"/>
      <c r="BDS2589" s="12"/>
      <c r="BDT2589" s="12"/>
      <c r="BDU2589" s="12"/>
      <c r="BDV2589" s="12"/>
      <c r="BDW2589" s="12"/>
      <c r="BDX2589" s="12"/>
      <c r="BDY2589" s="12"/>
      <c r="BDZ2589" s="12"/>
      <c r="BEA2589" s="12"/>
      <c r="BEB2589" s="12"/>
      <c r="BEC2589" s="12"/>
      <c r="BED2589" s="12"/>
      <c r="BEE2589" s="12"/>
      <c r="BEF2589" s="12"/>
      <c r="BEG2589" s="12"/>
      <c r="BEH2589" s="12"/>
      <c r="BEI2589" s="12"/>
      <c r="BEJ2589" s="12"/>
      <c r="BEK2589" s="12"/>
      <c r="BEL2589" s="12"/>
      <c r="BEM2589" s="12"/>
      <c r="BEN2589" s="12"/>
      <c r="BEO2589" s="12"/>
      <c r="BEP2589" s="12"/>
      <c r="BEQ2589" s="12"/>
      <c r="BER2589" s="12"/>
      <c r="BES2589" s="12"/>
      <c r="BET2589" s="12"/>
      <c r="BEU2589" s="12"/>
      <c r="BEV2589" s="12"/>
      <c r="BEW2589" s="12"/>
      <c r="BEX2589" s="12"/>
      <c r="BEY2589" s="12"/>
      <c r="BEZ2589" s="12"/>
      <c r="BFA2589" s="12"/>
      <c r="BFB2589" s="12"/>
      <c r="BFC2589" s="12"/>
      <c r="BFD2589" s="12"/>
      <c r="BFE2589" s="12"/>
      <c r="BFF2589" s="12"/>
      <c r="BFG2589" s="12"/>
      <c r="BFH2589" s="12"/>
      <c r="BFI2589" s="12"/>
      <c r="BFJ2589" s="12"/>
      <c r="BFK2589" s="12"/>
      <c r="BFL2589" s="12"/>
      <c r="BFM2589" s="12"/>
      <c r="BFN2589" s="12"/>
      <c r="BFO2589" s="12"/>
      <c r="BFP2589" s="12"/>
      <c r="BFQ2589" s="12"/>
      <c r="BFR2589" s="12"/>
      <c r="BFS2589" s="12"/>
      <c r="BFT2589" s="12"/>
      <c r="BFU2589" s="12"/>
      <c r="BFV2589" s="12"/>
      <c r="BFW2589" s="12"/>
      <c r="BFX2589" s="12"/>
      <c r="BFY2589" s="12"/>
      <c r="BFZ2589" s="12"/>
      <c r="BGA2589" s="12"/>
      <c r="BGB2589" s="12"/>
      <c r="BGC2589" s="12"/>
      <c r="BGD2589" s="12"/>
      <c r="BGE2589" s="12"/>
      <c r="BGF2589" s="12"/>
      <c r="BGG2589" s="12"/>
      <c r="BGH2589" s="12"/>
      <c r="BGI2589" s="12"/>
      <c r="BGJ2589" s="12"/>
      <c r="BGK2589" s="12"/>
      <c r="BGL2589" s="12"/>
      <c r="BGM2589" s="12"/>
      <c r="BGN2589" s="12"/>
      <c r="BGO2589" s="12"/>
      <c r="BGP2589" s="12"/>
      <c r="BGQ2589" s="12"/>
      <c r="BGR2589" s="12"/>
      <c r="BGS2589" s="12"/>
      <c r="BGT2589" s="12"/>
      <c r="BGU2589" s="12"/>
      <c r="BGV2589" s="12"/>
      <c r="BGW2589" s="12"/>
      <c r="BGX2589" s="12"/>
      <c r="BGY2589" s="12"/>
      <c r="BGZ2589" s="12"/>
      <c r="BHA2589" s="12"/>
      <c r="BHB2589" s="12"/>
      <c r="BHC2589" s="12"/>
      <c r="BHD2589" s="12"/>
      <c r="BHE2589" s="12"/>
      <c r="BHF2589" s="12"/>
      <c r="BHG2589" s="12"/>
      <c r="BHH2589" s="12"/>
      <c r="BHI2589" s="12"/>
      <c r="BHJ2589" s="12"/>
      <c r="BHK2589" s="12"/>
      <c r="BHL2589" s="12"/>
      <c r="BHM2589" s="12"/>
      <c r="BHN2589" s="12"/>
      <c r="BHO2589" s="12"/>
      <c r="BHP2589" s="12"/>
      <c r="BHQ2589" s="12"/>
      <c r="BHR2589" s="12"/>
      <c r="BHS2589" s="12"/>
      <c r="BHT2589" s="12"/>
      <c r="BHU2589" s="12"/>
      <c r="BHV2589" s="12"/>
      <c r="BHW2589" s="12"/>
      <c r="BHX2589" s="12"/>
      <c r="BHY2589" s="12"/>
      <c r="BHZ2589" s="12"/>
      <c r="BIA2589" s="12"/>
      <c r="BIB2589" s="12"/>
      <c r="BIC2589" s="12"/>
      <c r="BID2589" s="12"/>
      <c r="BIE2589" s="12"/>
      <c r="BIF2589" s="12"/>
      <c r="BIG2589" s="12"/>
      <c r="BIH2589" s="12"/>
      <c r="BII2589" s="12"/>
      <c r="BIJ2589" s="12"/>
      <c r="BIK2589" s="12"/>
      <c r="BIL2589" s="12"/>
      <c r="BIM2589" s="12"/>
      <c r="BIN2589" s="12"/>
      <c r="BIO2589" s="12"/>
      <c r="BIP2589" s="12"/>
      <c r="BIQ2589" s="12"/>
      <c r="BIR2589" s="12"/>
      <c r="BIS2589" s="12"/>
      <c r="BIT2589" s="12"/>
      <c r="BIU2589" s="12"/>
      <c r="BIV2589" s="12"/>
      <c r="BIW2589" s="12"/>
      <c r="BIX2589" s="12"/>
      <c r="BIY2589" s="12"/>
      <c r="BIZ2589" s="12"/>
      <c r="BJA2589" s="12"/>
      <c r="BJB2589" s="12"/>
      <c r="BJC2589" s="12"/>
      <c r="BJD2589" s="12"/>
      <c r="BJE2589" s="12"/>
      <c r="BJF2589" s="12"/>
      <c r="BJG2589" s="12"/>
      <c r="BJH2589" s="12"/>
      <c r="BJI2589" s="12"/>
      <c r="BJJ2589" s="12"/>
      <c r="BJK2589" s="12"/>
      <c r="BJL2589" s="12"/>
      <c r="BJM2589" s="12"/>
      <c r="BJN2589" s="12"/>
      <c r="BJO2589" s="12"/>
      <c r="BJP2589" s="12"/>
      <c r="BJQ2589" s="12"/>
      <c r="BJR2589" s="12"/>
      <c r="BJS2589" s="12"/>
      <c r="BJT2589" s="12"/>
      <c r="BJU2589" s="12"/>
      <c r="BJV2589" s="12"/>
      <c r="BJW2589" s="12"/>
      <c r="BJX2589" s="12"/>
      <c r="BJY2589" s="12"/>
      <c r="BJZ2589" s="12"/>
      <c r="BKA2589" s="12"/>
      <c r="BKB2589" s="12"/>
      <c r="BKC2589" s="12"/>
      <c r="BKD2589" s="12"/>
      <c r="BKE2589" s="12"/>
      <c r="BKF2589" s="12"/>
      <c r="BKG2589" s="12"/>
      <c r="BKH2589" s="12"/>
      <c r="BKI2589" s="12"/>
      <c r="BKJ2589" s="12"/>
      <c r="BKK2589" s="12"/>
      <c r="BKL2589" s="12"/>
      <c r="BKM2589" s="12"/>
      <c r="BKN2589" s="12"/>
      <c r="BKO2589" s="12"/>
      <c r="BKP2589" s="12"/>
      <c r="BKQ2589" s="12"/>
      <c r="BKR2589" s="12"/>
      <c r="BKS2589" s="12"/>
      <c r="BKT2589" s="12"/>
      <c r="BKU2589" s="12"/>
      <c r="BKV2589" s="12"/>
      <c r="BKW2589" s="12"/>
      <c r="BKX2589" s="12"/>
      <c r="BKY2589" s="12"/>
      <c r="BKZ2589" s="12"/>
      <c r="BLA2589" s="12"/>
      <c r="BLB2589" s="12"/>
      <c r="BLC2589" s="12"/>
      <c r="BLD2589" s="12"/>
      <c r="BLE2589" s="12"/>
      <c r="BLF2589" s="12"/>
      <c r="BLG2589" s="12"/>
      <c r="BLH2589" s="12"/>
      <c r="BLI2589" s="12"/>
      <c r="BLJ2589" s="12"/>
      <c r="BLK2589" s="12"/>
      <c r="BLL2589" s="12"/>
      <c r="BLM2589" s="12"/>
      <c r="BLN2589" s="12"/>
      <c r="BLO2589" s="12"/>
      <c r="BLP2589" s="12"/>
      <c r="BLQ2589" s="12"/>
      <c r="BLR2589" s="12"/>
      <c r="BLS2589" s="12"/>
      <c r="BLT2589" s="12"/>
      <c r="BLU2589" s="12"/>
      <c r="BLV2589" s="12"/>
      <c r="BLW2589" s="12"/>
      <c r="BLX2589" s="12"/>
      <c r="BLY2589" s="12"/>
      <c r="BLZ2589" s="12"/>
      <c r="BMA2589" s="12"/>
      <c r="BMB2589" s="12"/>
      <c r="BMC2589" s="12"/>
      <c r="BMD2589" s="12"/>
      <c r="BME2589" s="12"/>
      <c r="BMF2589" s="12"/>
      <c r="BMG2589" s="12"/>
      <c r="BMH2589" s="12"/>
      <c r="BMI2589" s="12"/>
      <c r="BMJ2589" s="12"/>
      <c r="BMK2589" s="12"/>
      <c r="BML2589" s="12"/>
      <c r="BMM2589" s="12"/>
      <c r="BMN2589" s="12"/>
      <c r="BMO2589" s="12"/>
      <c r="BMP2589" s="12"/>
      <c r="BMQ2589" s="12"/>
      <c r="BMR2589" s="12"/>
      <c r="BMS2589" s="12"/>
      <c r="BMT2589" s="12"/>
      <c r="BMU2589" s="12"/>
      <c r="BMV2589" s="12"/>
      <c r="BMW2589" s="12"/>
      <c r="BMX2589" s="12"/>
      <c r="BMY2589" s="12"/>
      <c r="BMZ2589" s="12"/>
      <c r="BNA2589" s="12"/>
      <c r="BNB2589" s="12"/>
      <c r="BNC2589" s="12"/>
      <c r="BND2589" s="12"/>
      <c r="BNE2589" s="12"/>
      <c r="BNF2589" s="12"/>
      <c r="BNG2589" s="12"/>
      <c r="BNH2589" s="12"/>
      <c r="BNI2589" s="12"/>
      <c r="BNJ2589" s="12"/>
      <c r="BNK2589" s="12"/>
      <c r="BNL2589" s="12"/>
      <c r="BNM2589" s="12"/>
      <c r="BNN2589" s="12"/>
      <c r="BNO2589" s="12"/>
      <c r="BNP2589" s="12"/>
      <c r="BNQ2589" s="12"/>
      <c r="BNR2589" s="12"/>
      <c r="BNS2589" s="12"/>
      <c r="BNT2589" s="12"/>
      <c r="BNU2589" s="12"/>
      <c r="BNV2589" s="12"/>
      <c r="BNW2589" s="12"/>
      <c r="BNX2589" s="12"/>
      <c r="BNY2589" s="12"/>
      <c r="BNZ2589" s="12"/>
      <c r="BOA2589" s="12"/>
      <c r="BOB2589" s="12"/>
      <c r="BOC2589" s="12"/>
      <c r="BOD2589" s="12"/>
      <c r="BOE2589" s="12"/>
      <c r="BOF2589" s="12"/>
      <c r="BOG2589" s="12"/>
      <c r="BOH2589" s="12"/>
      <c r="BOI2589" s="12"/>
      <c r="BOJ2589" s="12"/>
      <c r="BOK2589" s="12"/>
      <c r="BOL2589" s="12"/>
      <c r="BOM2589" s="12"/>
      <c r="BON2589" s="12"/>
      <c r="BOO2589" s="12"/>
      <c r="BOP2589" s="12"/>
      <c r="BOQ2589" s="12"/>
      <c r="BOR2589" s="12"/>
      <c r="BOS2589" s="12"/>
      <c r="BOT2589" s="12"/>
      <c r="BOU2589" s="12"/>
      <c r="BOV2589" s="12"/>
      <c r="BOW2589" s="12"/>
      <c r="BOX2589" s="12"/>
      <c r="BOY2589" s="12"/>
      <c r="BOZ2589" s="12"/>
      <c r="BPA2589" s="12"/>
      <c r="BPB2589" s="12"/>
      <c r="BPC2589" s="12"/>
      <c r="BPD2589" s="12"/>
      <c r="BPE2589" s="12"/>
      <c r="BPF2589" s="12"/>
      <c r="BPG2589" s="12"/>
      <c r="BPH2589" s="12"/>
      <c r="BPI2589" s="12"/>
      <c r="BPJ2589" s="12"/>
      <c r="BPK2589" s="12"/>
      <c r="BPL2589" s="12"/>
      <c r="BPM2589" s="12"/>
      <c r="BPN2589" s="12"/>
      <c r="BPO2589" s="12"/>
      <c r="BPP2589" s="12"/>
      <c r="BPQ2589" s="12"/>
      <c r="BPR2589" s="12"/>
      <c r="BPS2589" s="12"/>
      <c r="BPT2589" s="12"/>
      <c r="BPU2589" s="12"/>
      <c r="BPV2589" s="12"/>
      <c r="BPW2589" s="12"/>
      <c r="BPX2589" s="12"/>
      <c r="BPY2589" s="12"/>
      <c r="BPZ2589" s="12"/>
      <c r="BQA2589" s="12"/>
      <c r="BQB2589" s="12"/>
      <c r="BQC2589" s="12"/>
      <c r="BQD2589" s="12"/>
      <c r="BQE2589" s="12"/>
      <c r="BQF2589" s="12"/>
      <c r="BQG2589" s="12"/>
      <c r="BQH2589" s="12"/>
      <c r="BQI2589" s="12"/>
      <c r="BQJ2589" s="12"/>
      <c r="BQK2589" s="12"/>
      <c r="BQL2589" s="12"/>
      <c r="BQM2589" s="12"/>
      <c r="BQN2589" s="12"/>
      <c r="BQO2589" s="12"/>
      <c r="BQP2589" s="12"/>
      <c r="BQQ2589" s="12"/>
      <c r="BQR2589" s="12"/>
      <c r="BQS2589" s="12"/>
      <c r="BQT2589" s="12"/>
      <c r="BQU2589" s="12"/>
      <c r="BQV2589" s="12"/>
      <c r="BQW2589" s="12"/>
      <c r="BQX2589" s="12"/>
      <c r="BQY2589" s="12"/>
      <c r="BQZ2589" s="12"/>
      <c r="BRA2589" s="12"/>
      <c r="BRB2589" s="12"/>
      <c r="BRC2589" s="12"/>
      <c r="BRD2589" s="12"/>
      <c r="BRE2589" s="12"/>
      <c r="BRF2589" s="12"/>
      <c r="BRG2589" s="12"/>
      <c r="BRH2589" s="12"/>
      <c r="BRI2589" s="12"/>
      <c r="BRJ2589" s="12"/>
      <c r="BRK2589" s="12"/>
      <c r="BRL2589" s="12"/>
      <c r="BRM2589" s="12"/>
      <c r="BRN2589" s="12"/>
      <c r="BRO2589" s="12"/>
      <c r="BRP2589" s="12"/>
      <c r="BRQ2589" s="12"/>
      <c r="BRR2589" s="12"/>
      <c r="BRS2589" s="12"/>
      <c r="BRT2589" s="12"/>
      <c r="BRU2589" s="12"/>
      <c r="BRV2589" s="12"/>
      <c r="BRW2589" s="12"/>
      <c r="BRX2589" s="12"/>
      <c r="BRY2589" s="12"/>
      <c r="BRZ2589" s="12"/>
      <c r="BSA2589" s="12"/>
      <c r="BSB2589" s="12"/>
      <c r="BSC2589" s="12"/>
      <c r="BSD2589" s="12"/>
      <c r="BSE2589" s="12"/>
      <c r="BSF2589" s="12"/>
      <c r="BSG2589" s="12"/>
      <c r="BSH2589" s="12"/>
      <c r="BSI2589" s="12"/>
      <c r="BSJ2589" s="12"/>
      <c r="BSK2589" s="12"/>
      <c r="BSL2589" s="12"/>
      <c r="BSM2589" s="12"/>
      <c r="BSN2589" s="12"/>
      <c r="BSO2589" s="12"/>
      <c r="BSP2589" s="12"/>
      <c r="BSQ2589" s="12"/>
      <c r="BSR2589" s="12"/>
      <c r="BSS2589" s="12"/>
      <c r="BST2589" s="12"/>
      <c r="BSU2589" s="12"/>
      <c r="BSV2589" s="12"/>
      <c r="BSW2589" s="12"/>
      <c r="BSX2589" s="12"/>
      <c r="BSY2589" s="12"/>
      <c r="BSZ2589" s="12"/>
      <c r="BTA2589" s="12"/>
      <c r="BTB2589" s="12"/>
      <c r="BTC2589" s="12"/>
      <c r="BTD2589" s="12"/>
      <c r="BTE2589" s="12"/>
      <c r="BTF2589" s="12"/>
      <c r="BTG2589" s="12"/>
      <c r="BTH2589" s="12"/>
      <c r="BTI2589" s="12"/>
      <c r="BTJ2589" s="12"/>
      <c r="BTK2589" s="12"/>
      <c r="BTL2589" s="12"/>
      <c r="BTM2589" s="12"/>
      <c r="BTN2589" s="12"/>
      <c r="BTO2589" s="12"/>
      <c r="BTP2589" s="12"/>
      <c r="BTQ2589" s="12"/>
      <c r="BTR2589" s="12"/>
      <c r="BTS2589" s="12"/>
      <c r="BTT2589" s="12"/>
      <c r="BTU2589" s="12"/>
      <c r="BTV2589" s="12"/>
      <c r="BTW2589" s="12"/>
      <c r="BTX2589" s="12"/>
      <c r="BTY2589" s="12"/>
      <c r="BTZ2589" s="12"/>
      <c r="BUA2589" s="12"/>
      <c r="BUB2589" s="12"/>
      <c r="BUC2589" s="12"/>
      <c r="BUD2589" s="12"/>
      <c r="BUE2589" s="12"/>
      <c r="BUF2589" s="12"/>
      <c r="BUG2589" s="12"/>
      <c r="BUH2589" s="12"/>
      <c r="BUI2589" s="12"/>
      <c r="BUJ2589" s="12"/>
      <c r="BUK2589" s="12"/>
      <c r="BUL2589" s="12"/>
      <c r="BUM2589" s="12"/>
      <c r="BUN2589" s="12"/>
      <c r="BUO2589" s="12"/>
      <c r="BUP2589" s="12"/>
      <c r="BUQ2589" s="12"/>
      <c r="BUR2589" s="12"/>
      <c r="BUS2589" s="12"/>
      <c r="BUT2589" s="12"/>
      <c r="BUU2589" s="12"/>
      <c r="BUV2589" s="12"/>
      <c r="BUW2589" s="12"/>
      <c r="BUX2589" s="12"/>
      <c r="BUY2589" s="12"/>
      <c r="BUZ2589" s="12"/>
      <c r="BVA2589" s="12"/>
      <c r="BVB2589" s="12"/>
      <c r="BVC2589" s="12"/>
      <c r="BVD2589" s="12"/>
      <c r="BVE2589" s="12"/>
      <c r="BVF2589" s="12"/>
      <c r="BVG2589" s="12"/>
      <c r="BVH2589" s="12"/>
      <c r="BVI2589" s="12"/>
      <c r="BVJ2589" s="12"/>
      <c r="BVK2589" s="12"/>
      <c r="BVL2589" s="12"/>
      <c r="BVM2589" s="12"/>
      <c r="BVN2589" s="12"/>
      <c r="BVO2589" s="12"/>
      <c r="BVP2589" s="12"/>
      <c r="BVQ2589" s="12"/>
      <c r="BVR2589" s="12"/>
      <c r="BVS2589" s="12"/>
      <c r="BVT2589" s="12"/>
      <c r="BVU2589" s="12"/>
      <c r="BVV2589" s="12"/>
      <c r="BVW2589" s="12"/>
      <c r="BVX2589" s="12"/>
      <c r="BVY2589" s="12"/>
      <c r="BVZ2589" s="12"/>
      <c r="BWA2589" s="12"/>
      <c r="BWB2589" s="12"/>
      <c r="BWC2589" s="12"/>
      <c r="BWD2589" s="12"/>
      <c r="BWE2589" s="12"/>
      <c r="BWF2589" s="12"/>
      <c r="BWG2589" s="12"/>
      <c r="BWH2589" s="12"/>
      <c r="BWI2589" s="12"/>
      <c r="BWJ2589" s="12"/>
      <c r="BWK2589" s="12"/>
      <c r="BWL2589" s="12"/>
      <c r="BWM2589" s="12"/>
      <c r="BWN2589" s="12"/>
      <c r="BWO2589" s="12"/>
      <c r="BWP2589" s="12"/>
      <c r="BWQ2589" s="12"/>
      <c r="BWR2589" s="12"/>
      <c r="BWS2589" s="12"/>
      <c r="BWT2589" s="12"/>
      <c r="BWU2589" s="12"/>
      <c r="BWV2589" s="12"/>
      <c r="BWW2589" s="12"/>
      <c r="BWX2589" s="12"/>
      <c r="BWY2589" s="12"/>
      <c r="BWZ2589" s="12"/>
      <c r="BXA2589" s="12"/>
      <c r="BXB2589" s="12"/>
      <c r="BXC2589" s="12"/>
      <c r="BXD2589" s="12"/>
      <c r="BXE2589" s="12"/>
      <c r="BXF2589" s="12"/>
      <c r="BXG2589" s="12"/>
      <c r="BXH2589" s="12"/>
      <c r="BXI2589" s="12"/>
      <c r="BXJ2589" s="12"/>
      <c r="BXK2589" s="12"/>
      <c r="BXL2589" s="12"/>
      <c r="BXM2589" s="12"/>
      <c r="BXN2589" s="12"/>
      <c r="BXO2589" s="12"/>
      <c r="BXP2589" s="12"/>
      <c r="BXQ2589" s="12"/>
      <c r="BXR2589" s="12"/>
      <c r="BXS2589" s="12"/>
      <c r="BXT2589" s="12"/>
      <c r="BXU2589" s="12"/>
      <c r="BXV2589" s="12"/>
      <c r="BXW2589" s="12"/>
      <c r="BXX2589" s="12"/>
      <c r="BXY2589" s="12"/>
      <c r="BXZ2589" s="12"/>
      <c r="BYA2589" s="12"/>
      <c r="BYB2589" s="12"/>
      <c r="BYC2589" s="12"/>
      <c r="BYD2589" s="12"/>
      <c r="BYE2589" s="12"/>
      <c r="BYF2589" s="12"/>
      <c r="BYG2589" s="12"/>
      <c r="BYH2589" s="12"/>
      <c r="BYI2589" s="12"/>
      <c r="BYJ2589" s="12"/>
      <c r="BYK2589" s="12"/>
      <c r="BYL2589" s="12"/>
      <c r="BYM2589" s="12"/>
      <c r="BYN2589" s="12"/>
      <c r="BYO2589" s="12"/>
      <c r="BYP2589" s="12"/>
      <c r="BYQ2589" s="12"/>
      <c r="BYR2589" s="12"/>
      <c r="BYS2589" s="12"/>
      <c r="BYT2589" s="12"/>
      <c r="BYU2589" s="12"/>
      <c r="BYV2589" s="12"/>
      <c r="BYW2589" s="12"/>
      <c r="BYX2589" s="12"/>
      <c r="BYY2589" s="12"/>
      <c r="BYZ2589" s="12"/>
      <c r="BZA2589" s="12"/>
      <c r="BZB2589" s="12"/>
      <c r="BZC2589" s="12"/>
      <c r="BZD2589" s="12"/>
      <c r="BZE2589" s="12"/>
      <c r="BZF2589" s="12"/>
      <c r="BZG2589" s="12"/>
      <c r="BZH2589" s="12"/>
      <c r="BZI2589" s="12"/>
      <c r="BZJ2589" s="12"/>
      <c r="BZK2589" s="12"/>
      <c r="BZL2589" s="12"/>
      <c r="BZM2589" s="12"/>
      <c r="BZN2589" s="12"/>
      <c r="BZO2589" s="12"/>
      <c r="BZP2589" s="12"/>
      <c r="BZQ2589" s="12"/>
      <c r="BZR2589" s="12"/>
      <c r="BZS2589" s="12"/>
      <c r="BZT2589" s="12"/>
      <c r="BZU2589" s="12"/>
      <c r="BZV2589" s="12"/>
      <c r="BZW2589" s="12"/>
      <c r="BZX2589" s="12"/>
      <c r="BZY2589" s="12"/>
      <c r="BZZ2589" s="12"/>
      <c r="CAA2589" s="12"/>
      <c r="CAB2589" s="12"/>
      <c r="CAC2589" s="12"/>
      <c r="CAD2589" s="12"/>
      <c r="CAE2589" s="12"/>
      <c r="CAF2589" s="12"/>
      <c r="CAG2589" s="12"/>
      <c r="CAH2589" s="12"/>
      <c r="CAI2589" s="12"/>
      <c r="CAJ2589" s="12"/>
      <c r="CAK2589" s="12"/>
      <c r="CAL2589" s="12"/>
      <c r="CAM2589" s="12"/>
      <c r="CAN2589" s="12"/>
      <c r="CAO2589" s="12"/>
      <c r="CAP2589" s="12"/>
      <c r="CAQ2589" s="12"/>
      <c r="CAR2589" s="12"/>
      <c r="CAS2589" s="12"/>
      <c r="CAT2589" s="12"/>
      <c r="CAU2589" s="12"/>
      <c r="CAV2589" s="12"/>
      <c r="CAW2589" s="12"/>
      <c r="CAX2589" s="12"/>
      <c r="CAY2589" s="12"/>
      <c r="CAZ2589" s="12"/>
      <c r="CBA2589" s="12"/>
      <c r="CBB2589" s="12"/>
      <c r="CBC2589" s="12"/>
      <c r="CBD2589" s="12"/>
      <c r="CBE2589" s="12"/>
      <c r="CBF2589" s="12"/>
      <c r="CBG2589" s="12"/>
      <c r="CBH2589" s="12"/>
      <c r="CBI2589" s="12"/>
      <c r="CBJ2589" s="12"/>
      <c r="CBK2589" s="12"/>
      <c r="CBL2589" s="12"/>
      <c r="CBM2589" s="12"/>
      <c r="CBN2589" s="12"/>
      <c r="CBO2589" s="12"/>
      <c r="CBP2589" s="12"/>
      <c r="CBQ2589" s="12"/>
      <c r="CBR2589" s="12"/>
      <c r="CBS2589" s="12"/>
      <c r="CBT2589" s="12"/>
      <c r="CBU2589" s="12"/>
      <c r="CBV2589" s="12"/>
      <c r="CBW2589" s="12"/>
      <c r="CBX2589" s="12"/>
      <c r="CBY2589" s="12"/>
      <c r="CBZ2589" s="12"/>
      <c r="CCA2589" s="12"/>
      <c r="CCB2589" s="12"/>
      <c r="CCC2589" s="12"/>
      <c r="CCD2589" s="12"/>
      <c r="CCE2589" s="12"/>
      <c r="CCF2589" s="12"/>
      <c r="CCG2589" s="12"/>
      <c r="CCH2589" s="12"/>
      <c r="CCI2589" s="12"/>
      <c r="CCJ2589" s="12"/>
      <c r="CCK2589" s="12"/>
      <c r="CCL2589" s="12"/>
      <c r="CCM2589" s="12"/>
      <c r="CCN2589" s="12"/>
      <c r="CCO2589" s="12"/>
      <c r="CCP2589" s="12"/>
      <c r="CCQ2589" s="12"/>
      <c r="CCR2589" s="12"/>
      <c r="CCS2589" s="12"/>
      <c r="CCT2589" s="12"/>
      <c r="CCU2589" s="12"/>
      <c r="CCV2589" s="12"/>
      <c r="CCW2589" s="12"/>
      <c r="CCX2589" s="12"/>
      <c r="CCY2589" s="12"/>
      <c r="CCZ2589" s="12"/>
      <c r="CDA2589" s="12"/>
      <c r="CDB2589" s="12"/>
      <c r="CDC2589" s="12"/>
      <c r="CDD2589" s="12"/>
      <c r="CDE2589" s="12"/>
      <c r="CDF2589" s="12"/>
      <c r="CDG2589" s="12"/>
      <c r="CDH2589" s="12"/>
      <c r="CDI2589" s="12"/>
      <c r="CDJ2589" s="12"/>
      <c r="CDK2589" s="12"/>
      <c r="CDL2589" s="12"/>
      <c r="CDM2589" s="12"/>
      <c r="CDN2589" s="12"/>
      <c r="CDO2589" s="12"/>
      <c r="CDP2589" s="12"/>
      <c r="CDQ2589" s="12"/>
      <c r="CDR2589" s="12"/>
      <c r="CDS2589" s="12"/>
      <c r="CDT2589" s="12"/>
      <c r="CDU2589" s="12"/>
      <c r="CDV2589" s="12"/>
      <c r="CDW2589" s="12"/>
      <c r="CDX2589" s="12"/>
      <c r="CDY2589" s="12"/>
      <c r="CDZ2589" s="12"/>
      <c r="CEA2589" s="12"/>
      <c r="CEB2589" s="12"/>
      <c r="CEC2589" s="12"/>
      <c r="CED2589" s="12"/>
      <c r="CEE2589" s="12"/>
      <c r="CEF2589" s="12"/>
      <c r="CEG2589" s="12"/>
      <c r="CEH2589" s="12"/>
      <c r="CEI2589" s="12"/>
      <c r="CEJ2589" s="12"/>
      <c r="CEK2589" s="12"/>
      <c r="CEL2589" s="12"/>
      <c r="CEM2589" s="12"/>
      <c r="CEN2589" s="12"/>
      <c r="CEO2589" s="12"/>
      <c r="CEP2589" s="12"/>
      <c r="CEQ2589" s="12"/>
      <c r="CER2589" s="12"/>
      <c r="CES2589" s="12"/>
      <c r="CET2589" s="12"/>
      <c r="CEU2589" s="12"/>
      <c r="CEV2589" s="12"/>
      <c r="CEW2589" s="12"/>
      <c r="CEX2589" s="12"/>
      <c r="CEY2589" s="12"/>
      <c r="CEZ2589" s="12"/>
      <c r="CFA2589" s="12"/>
      <c r="CFB2589" s="12"/>
      <c r="CFC2589" s="12"/>
      <c r="CFD2589" s="12"/>
      <c r="CFE2589" s="12"/>
      <c r="CFF2589" s="12"/>
      <c r="CFG2589" s="12"/>
      <c r="CFH2589" s="12"/>
      <c r="CFI2589" s="12"/>
      <c r="CFJ2589" s="12"/>
      <c r="CFK2589" s="12"/>
      <c r="CFL2589" s="12"/>
      <c r="CFM2589" s="12"/>
      <c r="CFN2589" s="12"/>
      <c r="CFO2589" s="12"/>
      <c r="CFP2589" s="12"/>
      <c r="CFQ2589" s="12"/>
      <c r="CFR2589" s="12"/>
      <c r="CFS2589" s="12"/>
      <c r="CFT2589" s="12"/>
      <c r="CFU2589" s="12"/>
      <c r="CFV2589" s="12"/>
      <c r="CFW2589" s="12"/>
      <c r="CFX2589" s="12"/>
      <c r="CFY2589" s="12"/>
      <c r="CFZ2589" s="12"/>
      <c r="CGA2589" s="12"/>
      <c r="CGB2589" s="12"/>
      <c r="CGC2589" s="12"/>
      <c r="CGD2589" s="12"/>
      <c r="CGE2589" s="12"/>
      <c r="CGF2589" s="12"/>
      <c r="CGG2589" s="12"/>
      <c r="CGH2589" s="12"/>
      <c r="CGI2589" s="12"/>
      <c r="CGJ2589" s="12"/>
      <c r="CGK2589" s="12"/>
      <c r="CGL2589" s="12"/>
      <c r="CGM2589" s="12"/>
      <c r="CGN2589" s="12"/>
      <c r="CGO2589" s="12"/>
      <c r="CGP2589" s="12"/>
      <c r="CGQ2589" s="12"/>
      <c r="CGR2589" s="12"/>
      <c r="CGS2589" s="12"/>
      <c r="CGT2589" s="12"/>
      <c r="CGU2589" s="12"/>
      <c r="CGV2589" s="12"/>
      <c r="CGW2589" s="12"/>
      <c r="CGX2589" s="12"/>
      <c r="CGY2589" s="12"/>
      <c r="CGZ2589" s="12"/>
      <c r="CHA2589" s="12"/>
      <c r="CHB2589" s="12"/>
      <c r="CHC2589" s="12"/>
      <c r="CHD2589" s="12"/>
      <c r="CHE2589" s="12"/>
      <c r="CHF2589" s="12"/>
      <c r="CHG2589" s="12"/>
      <c r="CHH2589" s="12"/>
      <c r="CHI2589" s="12"/>
      <c r="CHJ2589" s="12"/>
      <c r="CHK2589" s="12"/>
      <c r="CHL2589" s="12"/>
      <c r="CHM2589" s="12"/>
      <c r="CHN2589" s="12"/>
      <c r="CHO2589" s="12"/>
      <c r="CHP2589" s="12"/>
      <c r="CHQ2589" s="12"/>
      <c r="CHR2589" s="12"/>
      <c r="CHS2589" s="12"/>
      <c r="CHT2589" s="12"/>
      <c r="CHU2589" s="12"/>
      <c r="CHV2589" s="12"/>
      <c r="CHW2589" s="12"/>
      <c r="CHX2589" s="12"/>
      <c r="CHY2589" s="12"/>
      <c r="CHZ2589" s="12"/>
      <c r="CIA2589" s="12"/>
      <c r="CIB2589" s="12"/>
      <c r="CIC2589" s="12"/>
      <c r="CID2589" s="12"/>
      <c r="CIE2589" s="12"/>
      <c r="CIF2589" s="12"/>
      <c r="CIG2589" s="12"/>
      <c r="CIH2589" s="12"/>
      <c r="CII2589" s="12"/>
      <c r="CIJ2589" s="12"/>
      <c r="CIK2589" s="12"/>
      <c r="CIL2589" s="12"/>
      <c r="CIM2589" s="12"/>
      <c r="CIN2589" s="12"/>
      <c r="CIO2589" s="12"/>
      <c r="CIP2589" s="12"/>
      <c r="CIQ2589" s="12"/>
      <c r="CIR2589" s="12"/>
      <c r="CIS2589" s="12"/>
      <c r="CIT2589" s="12"/>
      <c r="CIU2589" s="12"/>
      <c r="CIV2589" s="12"/>
      <c r="CIW2589" s="12"/>
      <c r="CIX2589" s="12"/>
      <c r="CIY2589" s="12"/>
      <c r="CIZ2589" s="12"/>
      <c r="CJA2589" s="12"/>
      <c r="CJB2589" s="12"/>
      <c r="CJC2589" s="12"/>
      <c r="CJD2589" s="12"/>
      <c r="CJE2589" s="12"/>
      <c r="CJF2589" s="12"/>
      <c r="CJG2589" s="12"/>
      <c r="CJH2589" s="12"/>
      <c r="CJI2589" s="12"/>
      <c r="CJJ2589" s="12"/>
      <c r="CJK2589" s="12"/>
      <c r="CJL2589" s="12"/>
      <c r="CJM2589" s="12"/>
      <c r="CJN2589" s="12"/>
      <c r="CJO2589" s="12"/>
      <c r="CJP2589" s="12"/>
      <c r="CJQ2589" s="12"/>
      <c r="CJR2589" s="12"/>
      <c r="CJS2589" s="12"/>
      <c r="CJT2589" s="12"/>
      <c r="CJU2589" s="12"/>
      <c r="CJV2589" s="12"/>
      <c r="CJW2589" s="12"/>
      <c r="CJX2589" s="12"/>
      <c r="CJY2589" s="12"/>
      <c r="CJZ2589" s="12"/>
      <c r="CKA2589" s="12"/>
      <c r="CKB2589" s="12"/>
      <c r="CKC2589" s="12"/>
      <c r="CKD2589" s="12"/>
      <c r="CKE2589" s="12"/>
      <c r="CKF2589" s="12"/>
      <c r="CKG2589" s="12"/>
      <c r="CKH2589" s="12"/>
      <c r="CKI2589" s="12"/>
      <c r="CKJ2589" s="12"/>
      <c r="CKK2589" s="12"/>
      <c r="CKL2589" s="12"/>
      <c r="CKM2589" s="12"/>
      <c r="CKN2589" s="12"/>
      <c r="CKO2589" s="12"/>
      <c r="CKP2589" s="12"/>
      <c r="CKQ2589" s="12"/>
      <c r="CKR2589" s="12"/>
      <c r="CKS2589" s="12"/>
      <c r="CKT2589" s="12"/>
      <c r="CKU2589" s="12"/>
      <c r="CKV2589" s="12"/>
      <c r="CKW2589" s="12"/>
      <c r="CKX2589" s="12"/>
      <c r="CKY2589" s="12"/>
      <c r="CKZ2589" s="12"/>
      <c r="CLA2589" s="12"/>
      <c r="CLB2589" s="12"/>
      <c r="CLC2589" s="12"/>
      <c r="CLD2589" s="12"/>
      <c r="CLE2589" s="12"/>
      <c r="CLF2589" s="12"/>
      <c r="CLG2589" s="12"/>
      <c r="CLH2589" s="12"/>
      <c r="CLI2589" s="12"/>
      <c r="CLJ2589" s="12"/>
      <c r="CLK2589" s="12"/>
      <c r="CLL2589" s="12"/>
      <c r="CLM2589" s="12"/>
      <c r="CLN2589" s="12"/>
      <c r="CLO2589" s="12"/>
      <c r="CLP2589" s="12"/>
      <c r="CLQ2589" s="12"/>
      <c r="CLR2589" s="12"/>
      <c r="CLS2589" s="12"/>
      <c r="CLT2589" s="12"/>
      <c r="CLU2589" s="12"/>
      <c r="CLV2589" s="12"/>
      <c r="CLW2589" s="12"/>
      <c r="CLX2589" s="12"/>
      <c r="CLY2589" s="12"/>
      <c r="CLZ2589" s="12"/>
      <c r="CMA2589" s="12"/>
      <c r="CMB2589" s="12"/>
      <c r="CMC2589" s="12"/>
      <c r="CMD2589" s="12"/>
      <c r="CME2589" s="12"/>
      <c r="CMF2589" s="12"/>
      <c r="CMG2589" s="12"/>
      <c r="CMH2589" s="12"/>
      <c r="CMI2589" s="12"/>
      <c r="CMJ2589" s="12"/>
      <c r="CMK2589" s="12"/>
      <c r="CML2589" s="12"/>
      <c r="CMM2589" s="12"/>
      <c r="CMN2589" s="12"/>
      <c r="CMO2589" s="12"/>
      <c r="CMP2589" s="12"/>
      <c r="CMQ2589" s="12"/>
      <c r="CMR2589" s="12"/>
      <c r="CMS2589" s="12"/>
      <c r="CMT2589" s="12"/>
      <c r="CMU2589" s="12"/>
      <c r="CMV2589" s="12"/>
      <c r="CMW2589" s="12"/>
      <c r="CMX2589" s="12"/>
      <c r="CMY2589" s="12"/>
      <c r="CMZ2589" s="12"/>
      <c r="CNA2589" s="12"/>
      <c r="CNB2589" s="12"/>
      <c r="CNC2589" s="12"/>
      <c r="CND2589" s="12"/>
      <c r="CNE2589" s="12"/>
      <c r="CNF2589" s="12"/>
      <c r="CNG2589" s="12"/>
      <c r="CNH2589" s="12"/>
      <c r="CNI2589" s="12"/>
      <c r="CNJ2589" s="12"/>
      <c r="CNK2589" s="12"/>
      <c r="CNL2589" s="12"/>
      <c r="CNM2589" s="12"/>
      <c r="CNN2589" s="12"/>
      <c r="CNO2589" s="12"/>
      <c r="CNP2589" s="12"/>
      <c r="CNQ2589" s="12"/>
      <c r="CNR2589" s="12"/>
      <c r="CNS2589" s="12"/>
      <c r="CNT2589" s="12"/>
      <c r="CNU2589" s="12"/>
      <c r="CNV2589" s="12"/>
      <c r="CNW2589" s="12"/>
      <c r="CNX2589" s="12"/>
      <c r="CNY2589" s="12"/>
      <c r="CNZ2589" s="12"/>
      <c r="COA2589" s="12"/>
      <c r="COB2589" s="12"/>
      <c r="COC2589" s="12"/>
      <c r="COD2589" s="12"/>
      <c r="COE2589" s="12"/>
      <c r="COF2589" s="12"/>
      <c r="COG2589" s="12"/>
      <c r="COH2589" s="12"/>
      <c r="COI2589" s="12"/>
      <c r="COJ2589" s="12"/>
      <c r="COK2589" s="12"/>
      <c r="COL2589" s="12"/>
      <c r="COM2589" s="12"/>
      <c r="CON2589" s="12"/>
      <c r="COO2589" s="12"/>
      <c r="COP2589" s="12"/>
      <c r="COQ2589" s="12"/>
      <c r="COR2589" s="12"/>
      <c r="COS2589" s="12"/>
      <c r="COT2589" s="12"/>
      <c r="COU2589" s="12"/>
      <c r="COV2589" s="12"/>
      <c r="COW2589" s="12"/>
      <c r="COX2589" s="12"/>
      <c r="COY2589" s="12"/>
      <c r="COZ2589" s="12"/>
      <c r="CPA2589" s="12"/>
      <c r="CPB2589" s="12"/>
      <c r="CPC2589" s="12"/>
      <c r="CPD2589" s="12"/>
      <c r="CPE2589" s="12"/>
      <c r="CPF2589" s="12"/>
      <c r="CPG2589" s="12"/>
      <c r="CPH2589" s="12"/>
      <c r="CPI2589" s="12"/>
      <c r="CPJ2589" s="12"/>
      <c r="CPK2589" s="12"/>
      <c r="CPL2589" s="12"/>
      <c r="CPM2589" s="12"/>
      <c r="CPN2589" s="12"/>
      <c r="CPO2589" s="12"/>
      <c r="CPP2589" s="12"/>
      <c r="CPQ2589" s="12"/>
      <c r="CPR2589" s="12"/>
      <c r="CPS2589" s="12"/>
      <c r="CPT2589" s="12"/>
      <c r="CPU2589" s="12"/>
      <c r="CPV2589" s="12"/>
      <c r="CPW2589" s="12"/>
      <c r="CPX2589" s="12"/>
      <c r="CPY2589" s="12"/>
      <c r="CPZ2589" s="12"/>
      <c r="CQA2589" s="12"/>
      <c r="CQB2589" s="12"/>
      <c r="CQC2589" s="12"/>
      <c r="CQD2589" s="12"/>
      <c r="CQE2589" s="12"/>
      <c r="CQF2589" s="12"/>
      <c r="CQG2589" s="12"/>
      <c r="CQH2589" s="12"/>
      <c r="CQI2589" s="12"/>
      <c r="CQJ2589" s="12"/>
      <c r="CQK2589" s="12"/>
      <c r="CQL2589" s="12"/>
      <c r="CQM2589" s="12"/>
      <c r="CQN2589" s="12"/>
      <c r="CQO2589" s="12"/>
      <c r="CQP2589" s="12"/>
      <c r="CQQ2589" s="12"/>
      <c r="CQR2589" s="12"/>
      <c r="CQS2589" s="12"/>
      <c r="CQT2589" s="12"/>
      <c r="CQU2589" s="12"/>
      <c r="CQV2589" s="12"/>
      <c r="CQW2589" s="12"/>
      <c r="CQX2589" s="12"/>
      <c r="CQY2589" s="12"/>
      <c r="CQZ2589" s="12"/>
      <c r="CRA2589" s="12"/>
      <c r="CRB2589" s="12"/>
      <c r="CRC2589" s="12"/>
      <c r="CRD2589" s="12"/>
      <c r="CRE2589" s="12"/>
      <c r="CRF2589" s="12"/>
      <c r="CRG2589" s="12"/>
      <c r="CRH2589" s="12"/>
      <c r="CRI2589" s="12"/>
      <c r="CRJ2589" s="12"/>
      <c r="CRK2589" s="12"/>
      <c r="CRL2589" s="12"/>
      <c r="CRM2589" s="12"/>
      <c r="CRN2589" s="12"/>
      <c r="CRO2589" s="12"/>
      <c r="CRP2589" s="12"/>
      <c r="CRQ2589" s="12"/>
      <c r="CRR2589" s="12"/>
      <c r="CRS2589" s="12"/>
      <c r="CRT2589" s="12"/>
      <c r="CRU2589" s="12"/>
      <c r="CRV2589" s="12"/>
      <c r="CRW2589" s="12"/>
      <c r="CRX2589" s="12"/>
      <c r="CRY2589" s="12"/>
      <c r="CRZ2589" s="12"/>
      <c r="CSA2589" s="12"/>
      <c r="CSB2589" s="12"/>
      <c r="CSC2589" s="12"/>
      <c r="CSD2589" s="12"/>
      <c r="CSE2589" s="12"/>
      <c r="CSF2589" s="12"/>
      <c r="CSG2589" s="12"/>
      <c r="CSH2589" s="12"/>
      <c r="CSI2589" s="12"/>
      <c r="CSJ2589" s="12"/>
      <c r="CSK2589" s="12"/>
      <c r="CSL2589" s="12"/>
      <c r="CSM2589" s="12"/>
      <c r="CSN2589" s="12"/>
      <c r="CSO2589" s="12"/>
      <c r="CSP2589" s="12"/>
      <c r="CSQ2589" s="12"/>
      <c r="CSR2589" s="12"/>
      <c r="CSS2589" s="12"/>
      <c r="CST2589" s="12"/>
      <c r="CSU2589" s="12"/>
      <c r="CSV2589" s="12"/>
      <c r="CSW2589" s="12"/>
      <c r="CSX2589" s="12"/>
      <c r="CSY2589" s="12"/>
      <c r="CSZ2589" s="12"/>
      <c r="CTA2589" s="12"/>
      <c r="CTB2589" s="12"/>
      <c r="CTC2589" s="12"/>
      <c r="CTD2589" s="12"/>
      <c r="CTE2589" s="12"/>
      <c r="CTF2589" s="12"/>
      <c r="CTG2589" s="12"/>
      <c r="CTH2589" s="12"/>
      <c r="CTI2589" s="12"/>
      <c r="CTJ2589" s="12"/>
      <c r="CTK2589" s="12"/>
      <c r="CTL2589" s="12"/>
      <c r="CTM2589" s="12"/>
      <c r="CTN2589" s="12"/>
      <c r="CTO2589" s="12"/>
      <c r="CTP2589" s="12"/>
      <c r="CTQ2589" s="12"/>
      <c r="CTR2589" s="12"/>
      <c r="CTS2589" s="12"/>
      <c r="CTT2589" s="12"/>
      <c r="CTU2589" s="12"/>
      <c r="CTV2589" s="12"/>
      <c r="CTW2589" s="12"/>
      <c r="CTX2589" s="12"/>
      <c r="CTY2589" s="12"/>
      <c r="CTZ2589" s="12"/>
      <c r="CUA2589" s="12"/>
      <c r="CUB2589" s="12"/>
      <c r="CUC2589" s="12"/>
      <c r="CUD2589" s="12"/>
      <c r="CUE2589" s="12"/>
      <c r="CUF2589" s="12"/>
      <c r="CUG2589" s="12"/>
      <c r="CUH2589" s="12"/>
      <c r="CUI2589" s="12"/>
      <c r="CUJ2589" s="12"/>
      <c r="CUK2589" s="12"/>
      <c r="CUL2589" s="12"/>
      <c r="CUM2589" s="12"/>
      <c r="CUN2589" s="12"/>
      <c r="CUO2589" s="12"/>
      <c r="CUP2589" s="12"/>
      <c r="CUQ2589" s="12"/>
      <c r="CUR2589" s="12"/>
      <c r="CUS2589" s="12"/>
      <c r="CUT2589" s="12"/>
      <c r="CUU2589" s="12"/>
      <c r="CUV2589" s="12"/>
      <c r="CUW2589" s="12"/>
      <c r="CUX2589" s="12"/>
      <c r="CUY2589" s="12"/>
      <c r="CUZ2589" s="12"/>
      <c r="CVA2589" s="12"/>
      <c r="CVB2589" s="12"/>
      <c r="CVC2589" s="12"/>
      <c r="CVD2589" s="12"/>
      <c r="CVE2589" s="12"/>
      <c r="CVF2589" s="12"/>
      <c r="CVG2589" s="12"/>
      <c r="CVH2589" s="12"/>
      <c r="CVI2589" s="12"/>
      <c r="CVJ2589" s="12"/>
      <c r="CVK2589" s="12"/>
      <c r="CVL2589" s="12"/>
      <c r="CVM2589" s="12"/>
      <c r="CVN2589" s="12"/>
      <c r="CVO2589" s="12"/>
      <c r="CVP2589" s="12"/>
      <c r="CVQ2589" s="12"/>
      <c r="CVR2589" s="12"/>
      <c r="CVS2589" s="12"/>
      <c r="CVT2589" s="12"/>
      <c r="CVU2589" s="12"/>
      <c r="CVV2589" s="12"/>
      <c r="CVW2589" s="12"/>
      <c r="CVX2589" s="12"/>
      <c r="CVY2589" s="12"/>
      <c r="CVZ2589" s="12"/>
      <c r="CWA2589" s="12"/>
      <c r="CWB2589" s="12"/>
      <c r="CWC2589" s="12"/>
      <c r="CWD2589" s="12"/>
      <c r="CWE2589" s="12"/>
      <c r="CWF2589" s="12"/>
      <c r="CWG2589" s="12"/>
      <c r="CWH2589" s="12"/>
      <c r="CWI2589" s="12"/>
      <c r="CWJ2589" s="12"/>
      <c r="CWK2589" s="12"/>
      <c r="CWL2589" s="12"/>
      <c r="CWM2589" s="12"/>
      <c r="CWN2589" s="12"/>
      <c r="CWO2589" s="12"/>
      <c r="CWP2589" s="12"/>
      <c r="CWQ2589" s="12"/>
      <c r="CWR2589" s="12"/>
      <c r="CWS2589" s="12"/>
      <c r="CWT2589" s="12"/>
      <c r="CWU2589" s="12"/>
      <c r="CWV2589" s="12"/>
      <c r="CWW2589" s="12"/>
      <c r="CWX2589" s="12"/>
      <c r="CWY2589" s="12"/>
      <c r="CWZ2589" s="12"/>
      <c r="CXA2589" s="12"/>
      <c r="CXB2589" s="12"/>
      <c r="CXC2589" s="12"/>
      <c r="CXD2589" s="12"/>
      <c r="CXE2589" s="12"/>
      <c r="CXF2589" s="12"/>
      <c r="CXG2589" s="12"/>
      <c r="CXH2589" s="12"/>
      <c r="CXI2589" s="12"/>
      <c r="CXJ2589" s="12"/>
      <c r="CXK2589" s="12"/>
      <c r="CXL2589" s="12"/>
      <c r="CXM2589" s="12"/>
      <c r="CXN2589" s="12"/>
      <c r="CXO2589" s="12"/>
      <c r="CXP2589" s="12"/>
      <c r="CXQ2589" s="12"/>
      <c r="CXR2589" s="12"/>
      <c r="CXS2589" s="12"/>
      <c r="CXT2589" s="12"/>
      <c r="CXU2589" s="12"/>
      <c r="CXV2589" s="12"/>
      <c r="CXW2589" s="12"/>
      <c r="CXX2589" s="12"/>
      <c r="CXY2589" s="12"/>
      <c r="CXZ2589" s="12"/>
      <c r="CYA2589" s="12"/>
      <c r="CYB2589" s="12"/>
      <c r="CYC2589" s="12"/>
      <c r="CYD2589" s="12"/>
      <c r="CYE2589" s="12"/>
      <c r="CYF2589" s="12"/>
      <c r="CYG2589" s="12"/>
      <c r="CYH2589" s="12"/>
      <c r="CYI2589" s="12"/>
      <c r="CYJ2589" s="12"/>
      <c r="CYK2589" s="12"/>
      <c r="CYL2589" s="12"/>
      <c r="CYM2589" s="12"/>
      <c r="CYN2589" s="12"/>
      <c r="CYO2589" s="12"/>
      <c r="CYP2589" s="12"/>
      <c r="CYQ2589" s="12"/>
      <c r="CYR2589" s="12"/>
      <c r="CYS2589" s="12"/>
      <c r="CYT2589" s="12"/>
      <c r="CYU2589" s="12"/>
      <c r="CYV2589" s="12"/>
      <c r="CYW2589" s="12"/>
      <c r="CYX2589" s="12"/>
      <c r="CYY2589" s="12"/>
      <c r="CYZ2589" s="12"/>
      <c r="CZA2589" s="12"/>
      <c r="CZB2589" s="12"/>
      <c r="CZC2589" s="12"/>
      <c r="CZD2589" s="12"/>
      <c r="CZE2589" s="12"/>
      <c r="CZF2589" s="12"/>
      <c r="CZG2589" s="12"/>
      <c r="CZH2589" s="12"/>
      <c r="CZI2589" s="12"/>
      <c r="CZJ2589" s="12"/>
      <c r="CZK2589" s="12"/>
      <c r="CZL2589" s="12"/>
      <c r="CZM2589" s="12"/>
      <c r="CZN2589" s="12"/>
      <c r="CZO2589" s="12"/>
      <c r="CZP2589" s="12"/>
      <c r="CZQ2589" s="12"/>
      <c r="CZR2589" s="12"/>
      <c r="CZS2589" s="12"/>
      <c r="CZT2589" s="12"/>
      <c r="CZU2589" s="12"/>
      <c r="CZV2589" s="12"/>
      <c r="CZW2589" s="12"/>
      <c r="CZX2589" s="12"/>
      <c r="CZY2589" s="12"/>
      <c r="CZZ2589" s="12"/>
      <c r="DAA2589" s="12"/>
      <c r="DAB2589" s="12"/>
      <c r="DAC2589" s="12"/>
      <c r="DAD2589" s="12"/>
      <c r="DAE2589" s="12"/>
      <c r="DAF2589" s="12"/>
      <c r="DAG2589" s="12"/>
      <c r="DAH2589" s="12"/>
      <c r="DAI2589" s="12"/>
      <c r="DAJ2589" s="12"/>
      <c r="DAK2589" s="12"/>
      <c r="DAL2589" s="12"/>
      <c r="DAM2589" s="12"/>
      <c r="DAN2589" s="12"/>
      <c r="DAO2589" s="12"/>
      <c r="DAP2589" s="12"/>
      <c r="DAQ2589" s="12"/>
      <c r="DAR2589" s="12"/>
      <c r="DAS2589" s="12"/>
      <c r="DAT2589" s="12"/>
      <c r="DAU2589" s="12"/>
      <c r="DAV2589" s="12"/>
      <c r="DAW2589" s="12"/>
      <c r="DAX2589" s="12"/>
      <c r="DAY2589" s="12"/>
      <c r="DAZ2589" s="12"/>
      <c r="DBA2589" s="12"/>
      <c r="DBB2589" s="12"/>
      <c r="DBC2589" s="12"/>
      <c r="DBD2589" s="12"/>
      <c r="DBE2589" s="12"/>
      <c r="DBF2589" s="12"/>
      <c r="DBG2589" s="12"/>
      <c r="DBH2589" s="12"/>
      <c r="DBI2589" s="12"/>
      <c r="DBJ2589" s="12"/>
      <c r="DBK2589" s="12"/>
      <c r="DBL2589" s="12"/>
      <c r="DBM2589" s="12"/>
      <c r="DBN2589" s="12"/>
      <c r="DBO2589" s="12"/>
      <c r="DBP2589" s="12"/>
      <c r="DBQ2589" s="12"/>
      <c r="DBR2589" s="12"/>
      <c r="DBS2589" s="12"/>
      <c r="DBT2589" s="12"/>
      <c r="DBU2589" s="12"/>
      <c r="DBV2589" s="12"/>
      <c r="DBW2589" s="12"/>
      <c r="DBX2589" s="12"/>
      <c r="DBY2589" s="12"/>
      <c r="DBZ2589" s="12"/>
      <c r="DCA2589" s="12"/>
      <c r="DCB2589" s="12"/>
      <c r="DCC2589" s="12"/>
      <c r="DCD2589" s="12"/>
      <c r="DCE2589" s="12"/>
      <c r="DCF2589" s="12"/>
      <c r="DCG2589" s="12"/>
      <c r="DCH2589" s="12"/>
      <c r="DCI2589" s="12"/>
      <c r="DCJ2589" s="12"/>
      <c r="DCK2589" s="12"/>
      <c r="DCL2589" s="12"/>
      <c r="DCM2589" s="12"/>
      <c r="DCN2589" s="12"/>
      <c r="DCO2589" s="12"/>
      <c r="DCP2589" s="12"/>
      <c r="DCQ2589" s="12"/>
      <c r="DCR2589" s="12"/>
      <c r="DCS2589" s="12"/>
      <c r="DCT2589" s="12"/>
      <c r="DCU2589" s="12"/>
      <c r="DCV2589" s="12"/>
      <c r="DCW2589" s="12"/>
      <c r="DCX2589" s="12"/>
      <c r="DCY2589" s="12"/>
      <c r="DCZ2589" s="12"/>
      <c r="DDA2589" s="12"/>
      <c r="DDB2589" s="12"/>
      <c r="DDC2589" s="12"/>
      <c r="DDD2589" s="12"/>
      <c r="DDE2589" s="12"/>
      <c r="DDF2589" s="12"/>
      <c r="DDG2589" s="12"/>
      <c r="DDH2589" s="12"/>
      <c r="DDI2589" s="12"/>
      <c r="DDJ2589" s="12"/>
      <c r="DDK2589" s="12"/>
      <c r="DDL2589" s="12"/>
      <c r="DDM2589" s="12"/>
      <c r="DDN2589" s="12"/>
      <c r="DDO2589" s="12"/>
      <c r="DDP2589" s="12"/>
      <c r="DDQ2589" s="12"/>
      <c r="DDR2589" s="12"/>
      <c r="DDS2589" s="12"/>
      <c r="DDT2589" s="12"/>
      <c r="DDU2589" s="12"/>
      <c r="DDV2589" s="12"/>
      <c r="DDW2589" s="12"/>
      <c r="DDX2589" s="12"/>
      <c r="DDY2589" s="12"/>
      <c r="DDZ2589" s="12"/>
      <c r="DEA2589" s="12"/>
      <c r="DEB2589" s="12"/>
      <c r="DEC2589" s="12"/>
      <c r="DED2589" s="12"/>
      <c r="DEE2589" s="12"/>
      <c r="DEF2589" s="12"/>
      <c r="DEG2589" s="12"/>
      <c r="DEH2589" s="12"/>
      <c r="DEI2589" s="12"/>
      <c r="DEJ2589" s="12"/>
      <c r="DEK2589" s="12"/>
      <c r="DEL2589" s="12"/>
      <c r="DEM2589" s="12"/>
      <c r="DEN2589" s="12"/>
      <c r="DEO2589" s="12"/>
      <c r="DEP2589" s="12"/>
      <c r="DEQ2589" s="12"/>
      <c r="DER2589" s="12"/>
      <c r="DES2589" s="12"/>
      <c r="DET2589" s="12"/>
      <c r="DEU2589" s="12"/>
      <c r="DEV2589" s="12"/>
      <c r="DEW2589" s="12"/>
      <c r="DEX2589" s="12"/>
      <c r="DEY2589" s="12"/>
      <c r="DEZ2589" s="12"/>
      <c r="DFA2589" s="12"/>
      <c r="DFB2589" s="12"/>
      <c r="DFC2589" s="12"/>
      <c r="DFD2589" s="12"/>
      <c r="DFE2589" s="12"/>
      <c r="DFF2589" s="12"/>
      <c r="DFG2589" s="12"/>
      <c r="DFH2589" s="12"/>
      <c r="DFI2589" s="12"/>
      <c r="DFJ2589" s="12"/>
      <c r="DFK2589" s="12"/>
      <c r="DFL2589" s="12"/>
      <c r="DFM2589" s="12"/>
      <c r="DFN2589" s="12"/>
      <c r="DFO2589" s="12"/>
      <c r="DFP2589" s="12"/>
      <c r="DFQ2589" s="12"/>
      <c r="DFR2589" s="12"/>
      <c r="DFS2589" s="12"/>
      <c r="DFT2589" s="12"/>
      <c r="DFU2589" s="12"/>
      <c r="DFV2589" s="12"/>
      <c r="DFW2589" s="12"/>
      <c r="DFX2589" s="12"/>
      <c r="DFY2589" s="12"/>
      <c r="DFZ2589" s="12"/>
      <c r="DGA2589" s="12"/>
      <c r="DGB2589" s="12"/>
      <c r="DGC2589" s="12"/>
      <c r="DGD2589" s="12"/>
      <c r="DGE2589" s="12"/>
      <c r="DGF2589" s="12"/>
      <c r="DGG2589" s="12"/>
      <c r="DGH2589" s="12"/>
      <c r="DGI2589" s="12"/>
      <c r="DGJ2589" s="12"/>
      <c r="DGK2589" s="12"/>
      <c r="DGL2589" s="12"/>
      <c r="DGM2589" s="12"/>
      <c r="DGN2589" s="12"/>
      <c r="DGO2589" s="12"/>
      <c r="DGP2589" s="12"/>
      <c r="DGQ2589" s="12"/>
      <c r="DGR2589" s="12"/>
      <c r="DGS2589" s="12"/>
      <c r="DGT2589" s="12"/>
      <c r="DGU2589" s="12"/>
      <c r="DGV2589" s="12"/>
      <c r="DGW2589" s="12"/>
      <c r="DGX2589" s="12"/>
      <c r="DGY2589" s="12"/>
      <c r="DGZ2589" s="12"/>
      <c r="DHA2589" s="12"/>
      <c r="DHB2589" s="12"/>
      <c r="DHC2589" s="12"/>
      <c r="DHD2589" s="12"/>
      <c r="DHE2589" s="12"/>
      <c r="DHF2589" s="12"/>
      <c r="DHG2589" s="12"/>
      <c r="DHH2589" s="12"/>
      <c r="DHI2589" s="12"/>
      <c r="DHJ2589" s="12"/>
      <c r="DHK2589" s="12"/>
      <c r="DHL2589" s="12"/>
      <c r="DHM2589" s="12"/>
      <c r="DHN2589" s="12"/>
      <c r="DHO2589" s="12"/>
      <c r="DHP2589" s="12"/>
      <c r="DHQ2589" s="12"/>
      <c r="DHR2589" s="12"/>
      <c r="DHS2589" s="12"/>
      <c r="DHT2589" s="12"/>
      <c r="DHU2589" s="12"/>
      <c r="DHV2589" s="12"/>
      <c r="DHW2589" s="12"/>
      <c r="DHX2589" s="12"/>
      <c r="DHY2589" s="12"/>
      <c r="DHZ2589" s="12"/>
      <c r="DIA2589" s="12"/>
      <c r="DIB2589" s="12"/>
      <c r="DIC2589" s="12"/>
      <c r="DID2589" s="12"/>
      <c r="DIE2589" s="12"/>
      <c r="DIF2589" s="12"/>
      <c r="DIG2589" s="12"/>
      <c r="DIH2589" s="12"/>
      <c r="DII2589" s="12"/>
      <c r="DIJ2589" s="12"/>
      <c r="DIK2589" s="12"/>
      <c r="DIL2589" s="12"/>
      <c r="DIM2589" s="12"/>
      <c r="DIN2589" s="12"/>
      <c r="DIO2589" s="12"/>
      <c r="DIP2589" s="12"/>
      <c r="DIQ2589" s="12"/>
      <c r="DIR2589" s="12"/>
      <c r="DIS2589" s="12"/>
      <c r="DIT2589" s="12"/>
      <c r="DIU2589" s="12"/>
      <c r="DIV2589" s="12"/>
      <c r="DIW2589" s="12"/>
      <c r="DIX2589" s="12"/>
      <c r="DIY2589" s="12"/>
      <c r="DIZ2589" s="12"/>
      <c r="DJA2589" s="12"/>
      <c r="DJB2589" s="12"/>
      <c r="DJC2589" s="12"/>
      <c r="DJD2589" s="12"/>
      <c r="DJE2589" s="12"/>
      <c r="DJF2589" s="12"/>
      <c r="DJG2589" s="12"/>
      <c r="DJH2589" s="12"/>
      <c r="DJI2589" s="12"/>
      <c r="DJJ2589" s="12"/>
      <c r="DJK2589" s="12"/>
      <c r="DJL2589" s="12"/>
      <c r="DJM2589" s="12"/>
      <c r="DJN2589" s="12"/>
      <c r="DJO2589" s="12"/>
      <c r="DJP2589" s="12"/>
      <c r="DJQ2589" s="12"/>
      <c r="DJR2589" s="12"/>
      <c r="DJS2589" s="12"/>
      <c r="DJT2589" s="12"/>
      <c r="DJU2589" s="12"/>
      <c r="DJV2589" s="12"/>
      <c r="DJW2589" s="12"/>
      <c r="DJX2589" s="12"/>
      <c r="DJY2589" s="12"/>
      <c r="DJZ2589" s="12"/>
      <c r="DKA2589" s="12"/>
      <c r="DKB2589" s="12"/>
      <c r="DKC2589" s="12"/>
      <c r="DKD2589" s="12"/>
      <c r="DKE2589" s="12"/>
      <c r="DKF2589" s="12"/>
      <c r="DKG2589" s="12"/>
      <c r="DKH2589" s="12"/>
      <c r="DKI2589" s="12"/>
      <c r="DKJ2589" s="12"/>
      <c r="DKK2589" s="12"/>
      <c r="DKL2589" s="12"/>
      <c r="DKM2589" s="12"/>
      <c r="DKN2589" s="12"/>
      <c r="DKO2589" s="12"/>
      <c r="DKP2589" s="12"/>
      <c r="DKQ2589" s="12"/>
      <c r="DKR2589" s="12"/>
      <c r="DKS2589" s="12"/>
      <c r="DKT2589" s="12"/>
      <c r="DKU2589" s="12"/>
      <c r="DKV2589" s="12"/>
      <c r="DKW2589" s="12"/>
      <c r="DKX2589" s="12"/>
      <c r="DKY2589" s="12"/>
      <c r="DKZ2589" s="12"/>
      <c r="DLA2589" s="12"/>
      <c r="DLB2589" s="12"/>
      <c r="DLC2589" s="12"/>
      <c r="DLD2589" s="12"/>
      <c r="DLE2589" s="12"/>
      <c r="DLF2589" s="12"/>
      <c r="DLG2589" s="12"/>
      <c r="DLH2589" s="12"/>
      <c r="DLI2589" s="12"/>
      <c r="DLJ2589" s="12"/>
      <c r="DLK2589" s="12"/>
      <c r="DLL2589" s="12"/>
      <c r="DLM2589" s="12"/>
      <c r="DLN2589" s="12"/>
      <c r="DLO2589" s="12"/>
      <c r="DLP2589" s="12"/>
      <c r="DLQ2589" s="12"/>
      <c r="DLR2589" s="12"/>
      <c r="DLS2589" s="12"/>
      <c r="DLT2589" s="12"/>
      <c r="DLU2589" s="12"/>
      <c r="DLV2589" s="12"/>
      <c r="DLW2589" s="12"/>
      <c r="DLX2589" s="12"/>
      <c r="DLY2589" s="12"/>
      <c r="DLZ2589" s="12"/>
      <c r="DMA2589" s="12"/>
      <c r="DMB2589" s="12"/>
      <c r="DMC2589" s="12"/>
      <c r="DMD2589" s="12"/>
      <c r="DME2589" s="12"/>
      <c r="DMF2589" s="12"/>
      <c r="DMG2589" s="12"/>
      <c r="DMH2589" s="12"/>
      <c r="DMI2589" s="12"/>
      <c r="DMJ2589" s="12"/>
      <c r="DMK2589" s="12"/>
      <c r="DML2589" s="12"/>
      <c r="DMM2589" s="12"/>
      <c r="DMN2589" s="12"/>
      <c r="DMO2589" s="12"/>
      <c r="DMP2589" s="12"/>
      <c r="DMQ2589" s="12"/>
      <c r="DMR2589" s="12"/>
      <c r="DMS2589" s="12"/>
      <c r="DMT2589" s="12"/>
      <c r="DMU2589" s="12"/>
      <c r="DMV2589" s="12"/>
      <c r="DMW2589" s="12"/>
      <c r="DMX2589" s="12"/>
      <c r="DMY2589" s="12"/>
      <c r="DMZ2589" s="12"/>
      <c r="DNA2589" s="12"/>
      <c r="DNB2589" s="12"/>
      <c r="DNC2589" s="12"/>
      <c r="DND2589" s="12"/>
      <c r="DNE2589" s="12"/>
      <c r="DNF2589" s="12"/>
      <c r="DNG2589" s="12"/>
      <c r="DNH2589" s="12"/>
      <c r="DNI2589" s="12"/>
      <c r="DNJ2589" s="12"/>
      <c r="DNK2589" s="12"/>
      <c r="DNL2589" s="12"/>
      <c r="DNM2589" s="12"/>
      <c r="DNN2589" s="12"/>
      <c r="DNO2589" s="12"/>
      <c r="DNP2589" s="12"/>
      <c r="DNQ2589" s="12"/>
      <c r="DNR2589" s="12"/>
      <c r="DNS2589" s="12"/>
      <c r="DNT2589" s="12"/>
      <c r="DNU2589" s="12"/>
      <c r="DNV2589" s="12"/>
      <c r="DNW2589" s="12"/>
      <c r="DNX2589" s="12"/>
      <c r="DNY2589" s="12"/>
      <c r="DNZ2589" s="12"/>
      <c r="DOA2589" s="12"/>
      <c r="DOB2589" s="12"/>
      <c r="DOC2589" s="12"/>
      <c r="DOD2589" s="12"/>
      <c r="DOE2589" s="12"/>
      <c r="DOF2589" s="12"/>
      <c r="DOG2589" s="12"/>
      <c r="DOH2589" s="12"/>
      <c r="DOI2589" s="12"/>
      <c r="DOJ2589" s="12"/>
      <c r="DOK2589" s="12"/>
      <c r="DOL2589" s="12"/>
      <c r="DOM2589" s="12"/>
      <c r="DON2589" s="12"/>
      <c r="DOO2589" s="12"/>
      <c r="DOP2589" s="12"/>
      <c r="DOQ2589" s="12"/>
      <c r="DOR2589" s="12"/>
      <c r="DOS2589" s="12"/>
      <c r="DOT2589" s="12"/>
      <c r="DOU2589" s="12"/>
      <c r="DOV2589" s="12"/>
      <c r="DOW2589" s="12"/>
      <c r="DOX2589" s="12"/>
      <c r="DOY2589" s="12"/>
      <c r="DOZ2589" s="12"/>
      <c r="DPA2589" s="12"/>
      <c r="DPB2589" s="12"/>
      <c r="DPC2589" s="12"/>
      <c r="DPD2589" s="12"/>
      <c r="DPE2589" s="12"/>
      <c r="DPF2589" s="12"/>
      <c r="DPG2589" s="12"/>
      <c r="DPH2589" s="12"/>
      <c r="DPI2589" s="12"/>
      <c r="DPJ2589" s="12"/>
      <c r="DPK2589" s="12"/>
      <c r="DPL2589" s="12"/>
      <c r="DPM2589" s="12"/>
      <c r="DPN2589" s="12"/>
      <c r="DPO2589" s="12"/>
      <c r="DPP2589" s="12"/>
      <c r="DPQ2589" s="12"/>
      <c r="DPR2589" s="12"/>
      <c r="DPS2589" s="12"/>
      <c r="DPT2589" s="12"/>
      <c r="DPU2589" s="12"/>
      <c r="DPV2589" s="12"/>
      <c r="DPW2589" s="12"/>
      <c r="DPX2589" s="12"/>
      <c r="DPY2589" s="12"/>
      <c r="DPZ2589" s="12"/>
      <c r="DQA2589" s="12"/>
      <c r="DQB2589" s="12"/>
      <c r="DQC2589" s="12"/>
      <c r="DQD2589" s="12"/>
      <c r="DQE2589" s="12"/>
      <c r="DQF2589" s="12"/>
      <c r="DQG2589" s="12"/>
      <c r="DQH2589" s="12"/>
      <c r="DQI2589" s="12"/>
      <c r="DQJ2589" s="12"/>
      <c r="DQK2589" s="12"/>
      <c r="DQL2589" s="12"/>
      <c r="DQM2589" s="12"/>
      <c r="DQN2589" s="12"/>
      <c r="DQO2589" s="12"/>
      <c r="DQP2589" s="12"/>
      <c r="DQQ2589" s="12"/>
      <c r="DQR2589" s="12"/>
      <c r="DQS2589" s="12"/>
      <c r="DQT2589" s="12"/>
      <c r="DQU2589" s="12"/>
      <c r="DQV2589" s="12"/>
      <c r="DQW2589" s="12"/>
      <c r="DQX2589" s="12"/>
      <c r="DQY2589" s="12"/>
      <c r="DQZ2589" s="12"/>
      <c r="DRA2589" s="12"/>
      <c r="DRB2589" s="12"/>
      <c r="DRC2589" s="12"/>
      <c r="DRD2589" s="12"/>
      <c r="DRE2589" s="12"/>
      <c r="DRF2589" s="12"/>
      <c r="DRG2589" s="12"/>
      <c r="DRH2589" s="12"/>
      <c r="DRI2589" s="12"/>
      <c r="DRJ2589" s="12"/>
      <c r="DRK2589" s="12"/>
      <c r="DRL2589" s="12"/>
      <c r="DRM2589" s="12"/>
      <c r="DRN2589" s="12"/>
      <c r="DRO2589" s="12"/>
      <c r="DRP2589" s="12"/>
      <c r="DRQ2589" s="12"/>
      <c r="DRR2589" s="12"/>
      <c r="DRS2589" s="12"/>
      <c r="DRT2589" s="12"/>
      <c r="DRU2589" s="12"/>
      <c r="DRV2589" s="12"/>
      <c r="DRW2589" s="12"/>
      <c r="DRX2589" s="12"/>
      <c r="DRY2589" s="12"/>
      <c r="DRZ2589" s="12"/>
      <c r="DSA2589" s="12"/>
      <c r="DSB2589" s="12"/>
      <c r="DSC2589" s="12"/>
      <c r="DSD2589" s="12"/>
      <c r="DSE2589" s="12"/>
      <c r="DSF2589" s="12"/>
      <c r="DSG2589" s="12"/>
      <c r="DSH2589" s="12"/>
      <c r="DSI2589" s="12"/>
      <c r="DSJ2589" s="12"/>
      <c r="DSK2589" s="12"/>
      <c r="DSL2589" s="12"/>
      <c r="DSM2589" s="12"/>
      <c r="DSN2589" s="12"/>
      <c r="DSO2589" s="12"/>
      <c r="DSP2589" s="12"/>
      <c r="DSQ2589" s="12"/>
      <c r="DSR2589" s="12"/>
      <c r="DSS2589" s="12"/>
      <c r="DST2589" s="12"/>
      <c r="DSU2589" s="12"/>
      <c r="DSV2589" s="12"/>
      <c r="DSW2589" s="12"/>
      <c r="DSX2589" s="12"/>
      <c r="DSY2589" s="12"/>
      <c r="DSZ2589" s="12"/>
      <c r="DTA2589" s="12"/>
      <c r="DTB2589" s="12"/>
      <c r="DTC2589" s="12"/>
      <c r="DTD2589" s="12"/>
      <c r="DTE2589" s="12"/>
      <c r="DTF2589" s="12"/>
      <c r="DTG2589" s="12"/>
      <c r="DTH2589" s="12"/>
      <c r="DTI2589" s="12"/>
      <c r="DTJ2589" s="12"/>
      <c r="DTK2589" s="12"/>
      <c r="DTL2589" s="12"/>
      <c r="DTM2589" s="12"/>
      <c r="DTN2589" s="12"/>
      <c r="DTO2589" s="12"/>
      <c r="DTP2589" s="12"/>
      <c r="DTQ2589" s="12"/>
      <c r="DTR2589" s="12"/>
      <c r="DTS2589" s="12"/>
      <c r="DTT2589" s="12"/>
      <c r="DTU2589" s="12"/>
      <c r="DTV2589" s="12"/>
      <c r="DTW2589" s="12"/>
      <c r="DTX2589" s="12"/>
      <c r="DTY2589" s="12"/>
      <c r="DTZ2589" s="12"/>
      <c r="DUA2589" s="12"/>
      <c r="DUB2589" s="12"/>
      <c r="DUC2589" s="12"/>
      <c r="DUD2589" s="12"/>
      <c r="DUE2589" s="12"/>
      <c r="DUF2589" s="12"/>
      <c r="DUG2589" s="12"/>
      <c r="DUH2589" s="12"/>
      <c r="DUI2589" s="12"/>
      <c r="DUJ2589" s="12"/>
      <c r="DUK2589" s="12"/>
      <c r="DUL2589" s="12"/>
      <c r="DUM2589" s="12"/>
      <c r="DUN2589" s="12"/>
      <c r="DUO2589" s="12"/>
      <c r="DUP2589" s="12"/>
      <c r="DUQ2589" s="12"/>
      <c r="DUR2589" s="12"/>
      <c r="DUS2589" s="12"/>
      <c r="DUT2589" s="12"/>
      <c r="DUU2589" s="12"/>
      <c r="DUV2589" s="12"/>
      <c r="DUW2589" s="12"/>
      <c r="DUX2589" s="12"/>
      <c r="DUY2589" s="12"/>
      <c r="DUZ2589" s="12"/>
      <c r="DVA2589" s="12"/>
      <c r="DVB2589" s="12"/>
      <c r="DVC2589" s="12"/>
      <c r="DVD2589" s="12"/>
      <c r="DVE2589" s="12"/>
      <c r="DVF2589" s="12"/>
      <c r="DVG2589" s="12"/>
      <c r="DVH2589" s="12"/>
      <c r="DVI2589" s="12"/>
      <c r="DVJ2589" s="12"/>
      <c r="DVK2589" s="12"/>
      <c r="DVL2589" s="12"/>
      <c r="DVM2589" s="12"/>
      <c r="DVN2589" s="12"/>
      <c r="DVO2589" s="12"/>
      <c r="DVP2589" s="12"/>
      <c r="DVQ2589" s="12"/>
      <c r="DVR2589" s="12"/>
      <c r="DVS2589" s="12"/>
      <c r="DVT2589" s="12"/>
      <c r="DVU2589" s="12"/>
      <c r="DVV2589" s="12"/>
      <c r="DVW2589" s="12"/>
      <c r="DVX2589" s="12"/>
      <c r="DVY2589" s="12"/>
      <c r="DVZ2589" s="12"/>
      <c r="DWA2589" s="12"/>
      <c r="DWB2589" s="12"/>
      <c r="DWC2589" s="12"/>
      <c r="DWD2589" s="12"/>
      <c r="DWE2589" s="12"/>
      <c r="DWF2589" s="12"/>
      <c r="DWG2589" s="12"/>
      <c r="DWH2589" s="12"/>
      <c r="DWI2589" s="12"/>
      <c r="DWJ2589" s="12"/>
      <c r="DWK2589" s="12"/>
      <c r="DWL2589" s="12"/>
      <c r="DWM2589" s="12"/>
      <c r="DWN2589" s="12"/>
      <c r="DWO2589" s="12"/>
      <c r="DWP2589" s="12"/>
      <c r="DWQ2589" s="12"/>
      <c r="DWR2589" s="12"/>
      <c r="DWS2589" s="12"/>
      <c r="DWT2589" s="12"/>
      <c r="DWU2589" s="12"/>
      <c r="DWV2589" s="12"/>
      <c r="DWW2589" s="12"/>
      <c r="DWX2589" s="12"/>
      <c r="DWY2589" s="12"/>
      <c r="DWZ2589" s="12"/>
      <c r="DXA2589" s="12"/>
      <c r="DXB2589" s="12"/>
      <c r="DXC2589" s="12"/>
      <c r="DXD2589" s="12"/>
      <c r="DXE2589" s="12"/>
      <c r="DXF2589" s="12"/>
      <c r="DXG2589" s="12"/>
      <c r="DXH2589" s="12"/>
      <c r="DXI2589" s="12"/>
      <c r="DXJ2589" s="12"/>
      <c r="DXK2589" s="12"/>
      <c r="DXL2589" s="12"/>
      <c r="DXM2589" s="12"/>
      <c r="DXN2589" s="12"/>
      <c r="DXO2589" s="12"/>
      <c r="DXP2589" s="12"/>
      <c r="DXQ2589" s="12"/>
      <c r="DXR2589" s="12"/>
      <c r="DXS2589" s="12"/>
      <c r="DXT2589" s="12"/>
      <c r="DXU2589" s="12"/>
      <c r="DXV2589" s="12"/>
      <c r="DXW2589" s="12"/>
      <c r="DXX2589" s="12"/>
      <c r="DXY2589" s="12"/>
      <c r="DXZ2589" s="12"/>
      <c r="DYA2589" s="12"/>
      <c r="DYB2589" s="12"/>
      <c r="DYC2589" s="12"/>
      <c r="DYD2589" s="12"/>
      <c r="DYE2589" s="12"/>
      <c r="DYF2589" s="12"/>
      <c r="DYG2589" s="12"/>
      <c r="DYH2589" s="12"/>
      <c r="DYI2589" s="12"/>
      <c r="DYJ2589" s="12"/>
      <c r="DYK2589" s="12"/>
      <c r="DYL2589" s="12"/>
      <c r="DYM2589" s="12"/>
      <c r="DYN2589" s="12"/>
      <c r="DYO2589" s="12"/>
      <c r="DYP2589" s="12"/>
      <c r="DYQ2589" s="12"/>
      <c r="DYR2589" s="12"/>
      <c r="DYS2589" s="12"/>
      <c r="DYT2589" s="12"/>
      <c r="DYU2589" s="12"/>
      <c r="DYV2589" s="12"/>
      <c r="DYW2589" s="12"/>
      <c r="DYX2589" s="12"/>
      <c r="DYY2589" s="12"/>
      <c r="DYZ2589" s="12"/>
      <c r="DZA2589" s="12"/>
      <c r="DZB2589" s="12"/>
      <c r="DZC2589" s="12"/>
      <c r="DZD2589" s="12"/>
      <c r="DZE2589" s="12"/>
      <c r="DZF2589" s="12"/>
      <c r="DZG2589" s="12"/>
      <c r="DZH2589" s="12"/>
      <c r="DZI2589" s="12"/>
      <c r="DZJ2589" s="12"/>
      <c r="DZK2589" s="12"/>
      <c r="DZL2589" s="12"/>
      <c r="DZM2589" s="12"/>
      <c r="DZN2589" s="12"/>
      <c r="DZO2589" s="12"/>
      <c r="DZP2589" s="12"/>
      <c r="DZQ2589" s="12"/>
      <c r="DZR2589" s="12"/>
      <c r="DZS2589" s="12"/>
      <c r="DZT2589" s="12"/>
      <c r="DZU2589" s="12"/>
      <c r="DZV2589" s="12"/>
      <c r="DZW2589" s="12"/>
      <c r="DZX2589" s="12"/>
      <c r="DZY2589" s="12"/>
      <c r="DZZ2589" s="12"/>
      <c r="EAA2589" s="12"/>
      <c r="EAB2589" s="12"/>
      <c r="EAC2589" s="12"/>
      <c r="EAD2589" s="12"/>
      <c r="EAE2589" s="12"/>
      <c r="EAF2589" s="12"/>
      <c r="EAG2589" s="12"/>
      <c r="EAH2589" s="12"/>
      <c r="EAI2589" s="12"/>
      <c r="EAJ2589" s="12"/>
      <c r="EAK2589" s="12"/>
      <c r="EAL2589" s="12"/>
      <c r="EAM2589" s="12"/>
      <c r="EAN2589" s="12"/>
      <c r="EAO2589" s="12"/>
      <c r="EAP2589" s="12"/>
      <c r="EAQ2589" s="12"/>
      <c r="EAR2589" s="12"/>
      <c r="EAS2589" s="12"/>
      <c r="EAT2589" s="12"/>
      <c r="EAU2589" s="12"/>
      <c r="EAV2589" s="12"/>
      <c r="EAW2589" s="12"/>
      <c r="EAX2589" s="12"/>
      <c r="EAY2589" s="12"/>
      <c r="EAZ2589" s="12"/>
      <c r="EBA2589" s="12"/>
      <c r="EBB2589" s="12"/>
      <c r="EBC2589" s="12"/>
      <c r="EBD2589" s="12"/>
      <c r="EBE2589" s="12"/>
      <c r="EBF2589" s="12"/>
      <c r="EBG2589" s="12"/>
      <c r="EBH2589" s="12"/>
      <c r="EBI2589" s="12"/>
      <c r="EBJ2589" s="12"/>
      <c r="EBK2589" s="12"/>
      <c r="EBL2589" s="12"/>
      <c r="EBM2589" s="12"/>
      <c r="EBN2589" s="12"/>
      <c r="EBO2589" s="12"/>
      <c r="EBP2589" s="12"/>
      <c r="EBQ2589" s="12"/>
      <c r="EBR2589" s="12"/>
      <c r="EBS2589" s="12"/>
      <c r="EBT2589" s="12"/>
      <c r="EBU2589" s="12"/>
      <c r="EBV2589" s="12"/>
      <c r="EBW2589" s="12"/>
      <c r="EBX2589" s="12"/>
      <c r="EBY2589" s="12"/>
      <c r="EBZ2589" s="12"/>
      <c r="ECA2589" s="12"/>
      <c r="ECB2589" s="12"/>
      <c r="ECC2589" s="12"/>
      <c r="ECD2589" s="12"/>
      <c r="ECE2589" s="12"/>
      <c r="ECF2589" s="12"/>
      <c r="ECG2589" s="12"/>
      <c r="ECH2589" s="12"/>
      <c r="ECI2589" s="12"/>
      <c r="ECJ2589" s="12"/>
      <c r="ECK2589" s="12"/>
      <c r="ECL2589" s="12"/>
      <c r="ECM2589" s="12"/>
      <c r="ECN2589" s="12"/>
      <c r="ECO2589" s="12"/>
      <c r="ECP2589" s="12"/>
      <c r="ECQ2589" s="12"/>
      <c r="ECR2589" s="12"/>
      <c r="ECS2589" s="12"/>
      <c r="ECT2589" s="12"/>
      <c r="ECU2589" s="12"/>
      <c r="ECV2589" s="12"/>
      <c r="ECW2589" s="12"/>
      <c r="ECX2589" s="12"/>
      <c r="ECY2589" s="12"/>
      <c r="ECZ2589" s="12"/>
      <c r="EDA2589" s="12"/>
      <c r="EDB2589" s="12"/>
      <c r="EDC2589" s="12"/>
      <c r="EDD2589" s="12"/>
      <c r="EDE2589" s="12"/>
      <c r="EDF2589" s="12"/>
      <c r="EDG2589" s="12"/>
      <c r="EDH2589" s="12"/>
      <c r="EDI2589" s="12"/>
      <c r="EDJ2589" s="12"/>
      <c r="EDK2589" s="12"/>
      <c r="EDL2589" s="12"/>
      <c r="EDM2589" s="12"/>
      <c r="EDN2589" s="12"/>
      <c r="EDO2589" s="12"/>
      <c r="EDP2589" s="12"/>
      <c r="EDQ2589" s="12"/>
      <c r="EDR2589" s="12"/>
      <c r="EDS2589" s="12"/>
      <c r="EDT2589" s="12"/>
      <c r="EDU2589" s="12"/>
      <c r="EDV2589" s="12"/>
      <c r="EDW2589" s="12"/>
      <c r="EDX2589" s="12"/>
      <c r="EDY2589" s="12"/>
      <c r="EDZ2589" s="12"/>
      <c r="EEA2589" s="12"/>
      <c r="EEB2589" s="12"/>
      <c r="EEC2589" s="12"/>
      <c r="EED2589" s="12"/>
      <c r="EEE2589" s="12"/>
      <c r="EEF2589" s="12"/>
      <c r="EEG2589" s="12"/>
      <c r="EEH2589" s="12"/>
      <c r="EEI2589" s="12"/>
      <c r="EEJ2589" s="12"/>
      <c r="EEK2589" s="12"/>
      <c r="EEL2589" s="12"/>
      <c r="EEM2589" s="12"/>
      <c r="EEN2589" s="12"/>
      <c r="EEO2589" s="12"/>
      <c r="EEP2589" s="12"/>
      <c r="EEQ2589" s="12"/>
      <c r="EER2589" s="12"/>
      <c r="EES2589" s="12"/>
      <c r="EET2589" s="12"/>
      <c r="EEU2589" s="12"/>
      <c r="EEV2589" s="12"/>
      <c r="EEW2589" s="12"/>
      <c r="EEX2589" s="12"/>
      <c r="EEY2589" s="12"/>
      <c r="EEZ2589" s="12"/>
      <c r="EFA2589" s="12"/>
      <c r="EFB2589" s="12"/>
      <c r="EFC2589" s="12"/>
      <c r="EFD2589" s="12"/>
      <c r="EFE2589" s="12"/>
      <c r="EFF2589" s="12"/>
      <c r="EFG2589" s="12"/>
      <c r="EFH2589" s="12"/>
      <c r="EFI2589" s="12"/>
      <c r="EFJ2589" s="12"/>
      <c r="EFK2589" s="12"/>
      <c r="EFL2589" s="12"/>
      <c r="EFM2589" s="12"/>
      <c r="EFN2589" s="12"/>
      <c r="EFO2589" s="12"/>
      <c r="EFP2589" s="12"/>
      <c r="EFQ2589" s="12"/>
      <c r="EFR2589" s="12"/>
      <c r="EFS2589" s="12"/>
      <c r="EFT2589" s="12"/>
      <c r="EFU2589" s="12"/>
      <c r="EFV2589" s="12"/>
      <c r="EFW2589" s="12"/>
      <c r="EFX2589" s="12"/>
      <c r="EFY2589" s="12"/>
      <c r="EFZ2589" s="12"/>
      <c r="EGA2589" s="12"/>
      <c r="EGB2589" s="12"/>
      <c r="EGC2589" s="12"/>
      <c r="EGD2589" s="12"/>
      <c r="EGE2589" s="12"/>
      <c r="EGF2589" s="12"/>
      <c r="EGG2589" s="12"/>
      <c r="EGH2589" s="12"/>
      <c r="EGI2589" s="12"/>
      <c r="EGJ2589" s="12"/>
      <c r="EGK2589" s="12"/>
      <c r="EGL2589" s="12"/>
      <c r="EGM2589" s="12"/>
      <c r="EGN2589" s="12"/>
      <c r="EGO2589" s="12"/>
      <c r="EGP2589" s="12"/>
      <c r="EGQ2589" s="12"/>
      <c r="EGR2589" s="12"/>
      <c r="EGS2589" s="12"/>
      <c r="EGT2589" s="12"/>
      <c r="EGU2589" s="12"/>
      <c r="EGV2589" s="12"/>
      <c r="EGW2589" s="12"/>
      <c r="EGX2589" s="12"/>
      <c r="EGY2589" s="12"/>
      <c r="EGZ2589" s="12"/>
      <c r="EHA2589" s="12"/>
      <c r="EHB2589" s="12"/>
      <c r="EHC2589" s="12"/>
      <c r="EHD2589" s="12"/>
      <c r="EHE2589" s="12"/>
      <c r="EHF2589" s="12"/>
      <c r="EHG2589" s="12"/>
      <c r="EHH2589" s="12"/>
      <c r="EHI2589" s="12"/>
      <c r="EHJ2589" s="12"/>
      <c r="EHK2589" s="12"/>
      <c r="EHL2589" s="12"/>
      <c r="EHM2589" s="12"/>
      <c r="EHN2589" s="12"/>
      <c r="EHO2589" s="12"/>
      <c r="EHP2589" s="12"/>
      <c r="EHQ2589" s="12"/>
      <c r="EHR2589" s="12"/>
      <c r="EHS2589" s="12"/>
      <c r="EHT2589" s="12"/>
      <c r="EHU2589" s="12"/>
      <c r="EHV2589" s="12"/>
      <c r="EHW2589" s="12"/>
      <c r="EHX2589" s="12"/>
      <c r="EHY2589" s="12"/>
      <c r="EHZ2589" s="12"/>
      <c r="EIA2589" s="12"/>
      <c r="EIB2589" s="12"/>
      <c r="EIC2589" s="12"/>
      <c r="EID2589" s="12"/>
      <c r="EIE2589" s="12"/>
      <c r="EIF2589" s="12"/>
      <c r="EIG2589" s="12"/>
      <c r="EIH2589" s="12"/>
      <c r="EII2589" s="12"/>
      <c r="EIJ2589" s="12"/>
      <c r="EIK2589" s="12"/>
      <c r="EIL2589" s="12"/>
      <c r="EIM2589" s="12"/>
      <c r="EIN2589" s="12"/>
      <c r="EIO2589" s="12"/>
      <c r="EIP2589" s="12"/>
      <c r="EIQ2589" s="12"/>
      <c r="EIR2589" s="12"/>
      <c r="EIS2589" s="12"/>
      <c r="EIT2589" s="12"/>
      <c r="EIU2589" s="12"/>
      <c r="EIV2589" s="12"/>
      <c r="EIW2589" s="12"/>
      <c r="EIX2589" s="12"/>
      <c r="EIY2589" s="12"/>
      <c r="EIZ2589" s="12"/>
      <c r="EJA2589" s="12"/>
      <c r="EJB2589" s="12"/>
      <c r="EJC2589" s="12"/>
      <c r="EJD2589" s="12"/>
      <c r="EJE2589" s="12"/>
      <c r="EJF2589" s="12"/>
      <c r="EJG2589" s="12"/>
      <c r="EJH2589" s="12"/>
      <c r="EJI2589" s="12"/>
      <c r="EJJ2589" s="12"/>
      <c r="EJK2589" s="12"/>
      <c r="EJL2589" s="12"/>
      <c r="EJM2589" s="12"/>
      <c r="EJN2589" s="12"/>
      <c r="EJO2589" s="12"/>
      <c r="EJP2589" s="12"/>
      <c r="EJQ2589" s="12"/>
      <c r="EJR2589" s="12"/>
      <c r="EJS2589" s="12"/>
      <c r="EJT2589" s="12"/>
      <c r="EJU2589" s="12"/>
      <c r="EJV2589" s="12"/>
      <c r="EJW2589" s="12"/>
      <c r="EJX2589" s="12"/>
      <c r="EJY2589" s="12"/>
      <c r="EJZ2589" s="12"/>
      <c r="EKA2589" s="12"/>
      <c r="EKB2589" s="12"/>
      <c r="EKC2589" s="12"/>
      <c r="EKD2589" s="12"/>
      <c r="EKE2589" s="12"/>
      <c r="EKF2589" s="12"/>
      <c r="EKG2589" s="12"/>
      <c r="EKH2589" s="12"/>
      <c r="EKI2589" s="12"/>
      <c r="EKJ2589" s="12"/>
      <c r="EKK2589" s="12"/>
      <c r="EKL2589" s="12"/>
      <c r="EKM2589" s="12"/>
      <c r="EKN2589" s="12"/>
      <c r="EKO2589" s="12"/>
      <c r="EKP2589" s="12"/>
      <c r="EKQ2589" s="12"/>
      <c r="EKR2589" s="12"/>
      <c r="EKS2589" s="12"/>
      <c r="EKT2589" s="12"/>
      <c r="EKU2589" s="12"/>
      <c r="EKV2589" s="12"/>
      <c r="EKW2589" s="12"/>
      <c r="EKX2589" s="12"/>
      <c r="EKY2589" s="12"/>
      <c r="EKZ2589" s="12"/>
      <c r="ELA2589" s="12"/>
      <c r="ELB2589" s="12"/>
      <c r="ELC2589" s="12"/>
      <c r="ELD2589" s="12"/>
      <c r="ELE2589" s="12"/>
      <c r="ELF2589" s="12"/>
      <c r="ELG2589" s="12"/>
      <c r="ELH2589" s="12"/>
      <c r="ELI2589" s="12"/>
      <c r="ELJ2589" s="12"/>
      <c r="ELK2589" s="12"/>
      <c r="ELL2589" s="12"/>
      <c r="ELM2589" s="12"/>
      <c r="ELN2589" s="12"/>
      <c r="ELO2589" s="12"/>
      <c r="ELP2589" s="12"/>
      <c r="ELQ2589" s="12"/>
      <c r="ELR2589" s="12"/>
      <c r="ELS2589" s="12"/>
      <c r="ELT2589" s="12"/>
      <c r="ELU2589" s="12"/>
      <c r="ELV2589" s="12"/>
      <c r="ELW2589" s="12"/>
      <c r="ELX2589" s="12"/>
      <c r="ELY2589" s="12"/>
      <c r="ELZ2589" s="12"/>
      <c r="EMA2589" s="12"/>
      <c r="EMB2589" s="12"/>
      <c r="EMC2589" s="12"/>
      <c r="EMD2589" s="12"/>
      <c r="EME2589" s="12"/>
      <c r="EMF2589" s="12"/>
      <c r="EMG2589" s="12"/>
      <c r="EMH2589" s="12"/>
      <c r="EMI2589" s="12"/>
      <c r="EMJ2589" s="12"/>
      <c r="EMK2589" s="12"/>
      <c r="EML2589" s="12"/>
      <c r="EMM2589" s="12"/>
      <c r="EMN2589" s="12"/>
      <c r="EMO2589" s="12"/>
      <c r="EMP2589" s="12"/>
      <c r="EMQ2589" s="12"/>
      <c r="EMR2589" s="12"/>
      <c r="EMS2589" s="12"/>
      <c r="EMT2589" s="12"/>
      <c r="EMU2589" s="12"/>
      <c r="EMV2589" s="12"/>
      <c r="EMW2589" s="12"/>
      <c r="EMX2589" s="12"/>
      <c r="EMY2589" s="12"/>
      <c r="EMZ2589" s="12"/>
      <c r="ENA2589" s="12"/>
      <c r="ENB2589" s="12"/>
      <c r="ENC2589" s="12"/>
      <c r="END2589" s="12"/>
      <c r="ENE2589" s="12"/>
      <c r="ENF2589" s="12"/>
      <c r="ENG2589" s="12"/>
      <c r="ENH2589" s="12"/>
      <c r="ENI2589" s="12"/>
      <c r="ENJ2589" s="12"/>
      <c r="ENK2589" s="12"/>
      <c r="ENL2589" s="12"/>
      <c r="ENM2589" s="12"/>
      <c r="ENN2589" s="12"/>
      <c r="ENO2589" s="12"/>
      <c r="ENP2589" s="12"/>
      <c r="ENQ2589" s="12"/>
      <c r="ENR2589" s="12"/>
      <c r="ENS2589" s="12"/>
      <c r="ENT2589" s="12"/>
      <c r="ENU2589" s="12"/>
      <c r="ENV2589" s="12"/>
      <c r="ENW2589" s="12"/>
      <c r="ENX2589" s="12"/>
      <c r="ENY2589" s="12"/>
      <c r="ENZ2589" s="12"/>
      <c r="EOA2589" s="12"/>
      <c r="EOB2589" s="12"/>
      <c r="EOC2589" s="12"/>
      <c r="EOD2589" s="12"/>
      <c r="EOE2589" s="12"/>
      <c r="EOF2589" s="12"/>
      <c r="EOG2589" s="12"/>
      <c r="EOH2589" s="12"/>
      <c r="EOI2589" s="12"/>
      <c r="EOJ2589" s="12"/>
      <c r="EOK2589" s="12"/>
      <c r="EOL2589" s="12"/>
      <c r="EOM2589" s="12"/>
      <c r="EON2589" s="12"/>
      <c r="EOO2589" s="12"/>
      <c r="EOP2589" s="12"/>
      <c r="EOQ2589" s="12"/>
      <c r="EOR2589" s="12"/>
      <c r="EOS2589" s="12"/>
      <c r="EOT2589" s="12"/>
      <c r="EOU2589" s="12"/>
      <c r="EOV2589" s="12"/>
      <c r="EOW2589" s="12"/>
      <c r="EOX2589" s="12"/>
      <c r="EOY2589" s="12"/>
      <c r="EOZ2589" s="12"/>
      <c r="EPA2589" s="12"/>
      <c r="EPB2589" s="12"/>
      <c r="EPC2589" s="12"/>
      <c r="EPD2589" s="12"/>
      <c r="EPE2589" s="12"/>
      <c r="EPF2589" s="12"/>
      <c r="EPG2589" s="12"/>
      <c r="EPH2589" s="12"/>
      <c r="EPI2589" s="12"/>
      <c r="EPJ2589" s="12"/>
      <c r="EPK2589" s="12"/>
      <c r="EPL2589" s="12"/>
      <c r="EPM2589" s="12"/>
      <c r="EPN2589" s="12"/>
      <c r="EPO2589" s="12"/>
      <c r="EPP2589" s="12"/>
      <c r="EPQ2589" s="12"/>
      <c r="EPR2589" s="12"/>
      <c r="EPS2589" s="12"/>
      <c r="EPT2589" s="12"/>
      <c r="EPU2589" s="12"/>
      <c r="EPV2589" s="12"/>
      <c r="EPW2589" s="12"/>
      <c r="EPX2589" s="12"/>
      <c r="EPY2589" s="12"/>
      <c r="EPZ2589" s="12"/>
      <c r="EQA2589" s="12"/>
      <c r="EQB2589" s="12"/>
      <c r="EQC2589" s="12"/>
      <c r="EQD2589" s="12"/>
      <c r="EQE2589" s="12"/>
      <c r="EQF2589" s="12"/>
      <c r="EQG2589" s="12"/>
      <c r="EQH2589" s="12"/>
      <c r="EQI2589" s="12"/>
      <c r="EQJ2589" s="12"/>
      <c r="EQK2589" s="12"/>
      <c r="EQL2589" s="12"/>
      <c r="EQM2589" s="12"/>
      <c r="EQN2589" s="12"/>
      <c r="EQO2589" s="12"/>
      <c r="EQP2589" s="12"/>
      <c r="EQQ2589" s="12"/>
      <c r="EQR2589" s="12"/>
      <c r="EQS2589" s="12"/>
      <c r="EQT2589" s="12"/>
      <c r="EQU2589" s="12"/>
      <c r="EQV2589" s="12"/>
      <c r="EQW2589" s="12"/>
      <c r="EQX2589" s="12"/>
      <c r="EQY2589" s="12"/>
      <c r="EQZ2589" s="12"/>
      <c r="ERA2589" s="12"/>
      <c r="ERB2589" s="12"/>
      <c r="ERC2589" s="12"/>
      <c r="ERD2589" s="12"/>
      <c r="ERE2589" s="12"/>
      <c r="ERF2589" s="12"/>
      <c r="ERG2589" s="12"/>
      <c r="ERH2589" s="12"/>
      <c r="ERI2589" s="12"/>
      <c r="ERJ2589" s="12"/>
      <c r="ERK2589" s="12"/>
      <c r="ERL2589" s="12"/>
      <c r="ERM2589" s="12"/>
      <c r="ERN2589" s="12"/>
      <c r="ERO2589" s="12"/>
      <c r="ERP2589" s="12"/>
      <c r="ERQ2589" s="12"/>
      <c r="ERR2589" s="12"/>
      <c r="ERS2589" s="12"/>
      <c r="ERT2589" s="12"/>
      <c r="ERU2589" s="12"/>
      <c r="ERV2589" s="12"/>
      <c r="ERW2589" s="12"/>
      <c r="ERX2589" s="12"/>
      <c r="ERY2589" s="12"/>
      <c r="ERZ2589" s="12"/>
      <c r="ESA2589" s="12"/>
      <c r="ESB2589" s="12"/>
      <c r="ESC2589" s="12"/>
      <c r="ESD2589" s="12"/>
      <c r="ESE2589" s="12"/>
      <c r="ESF2589" s="12"/>
      <c r="ESG2589" s="12"/>
      <c r="ESH2589" s="12"/>
      <c r="ESI2589" s="12"/>
      <c r="ESJ2589" s="12"/>
      <c r="ESK2589" s="12"/>
      <c r="ESL2589" s="12"/>
      <c r="ESM2589" s="12"/>
      <c r="ESN2589" s="12"/>
      <c r="ESO2589" s="12"/>
      <c r="ESP2589" s="12"/>
      <c r="ESQ2589" s="12"/>
      <c r="ESR2589" s="12"/>
      <c r="ESS2589" s="12"/>
      <c r="EST2589" s="12"/>
      <c r="ESU2589" s="12"/>
      <c r="ESV2589" s="12"/>
      <c r="ESW2589" s="12"/>
      <c r="ESX2589" s="12"/>
      <c r="ESY2589" s="12"/>
      <c r="ESZ2589" s="12"/>
      <c r="ETA2589" s="12"/>
      <c r="ETB2589" s="12"/>
      <c r="ETC2589" s="12"/>
      <c r="ETD2589" s="12"/>
      <c r="ETE2589" s="12"/>
      <c r="ETF2589" s="12"/>
      <c r="ETG2589" s="12"/>
      <c r="ETH2589" s="12"/>
      <c r="ETI2589" s="12"/>
      <c r="ETJ2589" s="12"/>
      <c r="ETK2589" s="12"/>
      <c r="ETL2589" s="12"/>
      <c r="ETM2589" s="12"/>
      <c r="ETN2589" s="12"/>
      <c r="ETO2589" s="12"/>
      <c r="ETP2589" s="12"/>
      <c r="ETQ2589" s="12"/>
      <c r="ETR2589" s="12"/>
      <c r="ETS2589" s="12"/>
      <c r="ETT2589" s="12"/>
      <c r="ETU2589" s="12"/>
      <c r="ETV2589" s="12"/>
      <c r="ETW2589" s="12"/>
      <c r="ETX2589" s="12"/>
      <c r="ETY2589" s="12"/>
      <c r="ETZ2589" s="12"/>
      <c r="EUA2589" s="12"/>
      <c r="EUB2589" s="12"/>
      <c r="EUC2589" s="12"/>
      <c r="EUD2589" s="12"/>
      <c r="EUE2589" s="12"/>
      <c r="EUF2589" s="12"/>
      <c r="EUG2589" s="12"/>
      <c r="EUH2589" s="12"/>
      <c r="EUI2589" s="12"/>
      <c r="EUJ2589" s="12"/>
      <c r="EUK2589" s="12"/>
      <c r="EUL2589" s="12"/>
      <c r="EUM2589" s="12"/>
      <c r="EUN2589" s="12"/>
      <c r="EUO2589" s="12"/>
      <c r="EUP2589" s="12"/>
      <c r="EUQ2589" s="12"/>
      <c r="EUR2589" s="12"/>
      <c r="EUS2589" s="12"/>
      <c r="EUT2589" s="12"/>
      <c r="EUU2589" s="12"/>
      <c r="EUV2589" s="12"/>
      <c r="EUW2589" s="12"/>
      <c r="EUX2589" s="12"/>
      <c r="EUY2589" s="12"/>
      <c r="EUZ2589" s="12"/>
      <c r="EVA2589" s="12"/>
      <c r="EVB2589" s="12"/>
      <c r="EVC2589" s="12"/>
      <c r="EVD2589" s="12"/>
      <c r="EVE2589" s="12"/>
      <c r="EVF2589" s="12"/>
      <c r="EVG2589" s="12"/>
      <c r="EVH2589" s="12"/>
      <c r="EVI2589" s="12"/>
      <c r="EVJ2589" s="12"/>
      <c r="EVK2589" s="12"/>
      <c r="EVL2589" s="12"/>
      <c r="EVM2589" s="12"/>
      <c r="EVN2589" s="12"/>
      <c r="EVO2589" s="12"/>
      <c r="EVP2589" s="12"/>
      <c r="EVQ2589" s="12"/>
      <c r="EVR2589" s="12"/>
      <c r="EVS2589" s="12"/>
      <c r="EVT2589" s="12"/>
      <c r="EVU2589" s="12"/>
      <c r="EVV2589" s="12"/>
      <c r="EVW2589" s="12"/>
      <c r="EVX2589" s="12"/>
      <c r="EVY2589" s="12"/>
      <c r="EVZ2589" s="12"/>
      <c r="EWA2589" s="12"/>
      <c r="EWB2589" s="12"/>
      <c r="EWC2589" s="12"/>
      <c r="EWD2589" s="12"/>
      <c r="EWE2589" s="12"/>
      <c r="EWF2589" s="12"/>
      <c r="EWG2589" s="12"/>
      <c r="EWH2589" s="12"/>
      <c r="EWI2589" s="12"/>
      <c r="EWJ2589" s="12"/>
      <c r="EWK2589" s="12"/>
      <c r="EWL2589" s="12"/>
      <c r="EWM2589" s="12"/>
      <c r="EWN2589" s="12"/>
      <c r="EWO2589" s="12"/>
      <c r="EWP2589" s="12"/>
      <c r="EWQ2589" s="12"/>
      <c r="EWR2589" s="12"/>
      <c r="EWS2589" s="12"/>
      <c r="EWT2589" s="12"/>
      <c r="EWU2589" s="12"/>
      <c r="EWV2589" s="12"/>
      <c r="EWW2589" s="12"/>
      <c r="EWX2589" s="12"/>
      <c r="EWY2589" s="12"/>
      <c r="EWZ2589" s="12"/>
      <c r="EXA2589" s="12"/>
      <c r="EXB2589" s="12"/>
      <c r="EXC2589" s="12"/>
      <c r="EXD2589" s="12"/>
      <c r="EXE2589" s="12"/>
      <c r="EXF2589" s="12"/>
      <c r="EXG2589" s="12"/>
      <c r="EXH2589" s="12"/>
      <c r="EXI2589" s="12"/>
      <c r="EXJ2589" s="12"/>
      <c r="EXK2589" s="12"/>
      <c r="EXL2589" s="12"/>
      <c r="EXM2589" s="12"/>
      <c r="EXN2589" s="12"/>
      <c r="EXO2589" s="12"/>
      <c r="EXP2589" s="12"/>
      <c r="EXQ2589" s="12"/>
      <c r="EXR2589" s="12"/>
      <c r="EXS2589" s="12"/>
      <c r="EXT2589" s="12"/>
      <c r="EXU2589" s="12"/>
      <c r="EXV2589" s="12"/>
      <c r="EXW2589" s="12"/>
      <c r="EXX2589" s="12"/>
      <c r="EXY2589" s="12"/>
      <c r="EXZ2589" s="12"/>
      <c r="EYA2589" s="12"/>
      <c r="EYB2589" s="12"/>
      <c r="EYC2589" s="12"/>
      <c r="EYD2589" s="12"/>
      <c r="EYE2589" s="12"/>
      <c r="EYF2589" s="12"/>
      <c r="EYG2589" s="12"/>
      <c r="EYH2589" s="12"/>
      <c r="EYI2589" s="12"/>
      <c r="EYJ2589" s="12"/>
      <c r="EYK2589" s="12"/>
      <c r="EYL2589" s="12"/>
      <c r="EYM2589" s="12"/>
      <c r="EYN2589" s="12"/>
      <c r="EYO2589" s="12"/>
      <c r="EYP2589" s="12"/>
      <c r="EYQ2589" s="12"/>
      <c r="EYR2589" s="12"/>
      <c r="EYS2589" s="12"/>
      <c r="EYT2589" s="12"/>
      <c r="EYU2589" s="12"/>
      <c r="EYV2589" s="12"/>
      <c r="EYW2589" s="12"/>
      <c r="EYX2589" s="12"/>
      <c r="EYY2589" s="12"/>
      <c r="EYZ2589" s="12"/>
      <c r="EZA2589" s="12"/>
      <c r="EZB2589" s="12"/>
      <c r="EZC2589" s="12"/>
      <c r="EZD2589" s="12"/>
      <c r="EZE2589" s="12"/>
      <c r="EZF2589" s="12"/>
      <c r="EZG2589" s="12"/>
      <c r="EZH2589" s="12"/>
      <c r="EZI2589" s="12"/>
      <c r="EZJ2589" s="12"/>
      <c r="EZK2589" s="12"/>
      <c r="EZL2589" s="12"/>
      <c r="EZM2589" s="12"/>
      <c r="EZN2589" s="12"/>
      <c r="EZO2589" s="12"/>
      <c r="EZP2589" s="12"/>
      <c r="EZQ2589" s="12"/>
      <c r="EZR2589" s="12"/>
      <c r="EZS2589" s="12"/>
      <c r="EZT2589" s="12"/>
      <c r="EZU2589" s="12"/>
      <c r="EZV2589" s="12"/>
      <c r="EZW2589" s="12"/>
      <c r="EZX2589" s="12"/>
      <c r="EZY2589" s="12"/>
      <c r="EZZ2589" s="12"/>
      <c r="FAA2589" s="12"/>
      <c r="FAB2589" s="12"/>
      <c r="FAC2589" s="12"/>
      <c r="FAD2589" s="12"/>
      <c r="FAE2589" s="12"/>
      <c r="FAF2589" s="12"/>
      <c r="FAG2589" s="12"/>
      <c r="FAH2589" s="12"/>
      <c r="FAI2589" s="12"/>
      <c r="FAJ2589" s="12"/>
      <c r="FAK2589" s="12"/>
      <c r="FAL2589" s="12"/>
      <c r="FAM2589" s="12"/>
      <c r="FAN2589" s="12"/>
      <c r="FAO2589" s="12"/>
      <c r="FAP2589" s="12"/>
      <c r="FAQ2589" s="12"/>
      <c r="FAR2589" s="12"/>
      <c r="FAS2589" s="12"/>
      <c r="FAT2589" s="12"/>
      <c r="FAU2589" s="12"/>
      <c r="FAV2589" s="12"/>
      <c r="FAW2589" s="12"/>
      <c r="FAX2589" s="12"/>
      <c r="FAY2589" s="12"/>
      <c r="FAZ2589" s="12"/>
      <c r="FBA2589" s="12"/>
      <c r="FBB2589" s="12"/>
      <c r="FBC2589" s="12"/>
      <c r="FBD2589" s="12"/>
      <c r="FBE2589" s="12"/>
      <c r="FBF2589" s="12"/>
      <c r="FBG2589" s="12"/>
      <c r="FBH2589" s="12"/>
      <c r="FBI2589" s="12"/>
      <c r="FBJ2589" s="12"/>
      <c r="FBK2589" s="12"/>
      <c r="FBL2589" s="12"/>
      <c r="FBM2589" s="12"/>
      <c r="FBN2589" s="12"/>
      <c r="FBO2589" s="12"/>
      <c r="FBP2589" s="12"/>
      <c r="FBQ2589" s="12"/>
      <c r="FBR2589" s="12"/>
      <c r="FBS2589" s="12"/>
      <c r="FBT2589" s="12"/>
      <c r="FBU2589" s="12"/>
      <c r="FBV2589" s="12"/>
      <c r="FBW2589" s="12"/>
      <c r="FBX2589" s="12"/>
      <c r="FBY2589" s="12"/>
      <c r="FBZ2589" s="12"/>
      <c r="FCA2589" s="12"/>
      <c r="FCB2589" s="12"/>
      <c r="FCC2589" s="12"/>
      <c r="FCD2589" s="12"/>
      <c r="FCE2589" s="12"/>
      <c r="FCF2589" s="12"/>
      <c r="FCG2589" s="12"/>
      <c r="FCH2589" s="12"/>
      <c r="FCI2589" s="12"/>
      <c r="FCJ2589" s="12"/>
      <c r="FCK2589" s="12"/>
      <c r="FCL2589" s="12"/>
      <c r="FCM2589" s="12"/>
      <c r="FCN2589" s="12"/>
      <c r="FCO2589" s="12"/>
      <c r="FCP2589" s="12"/>
      <c r="FCQ2589" s="12"/>
      <c r="FCR2589" s="12"/>
      <c r="FCS2589" s="12"/>
      <c r="FCT2589" s="12"/>
      <c r="FCU2589" s="12"/>
      <c r="FCV2589" s="12"/>
      <c r="FCW2589" s="12"/>
      <c r="FCX2589" s="12"/>
      <c r="FCY2589" s="12"/>
      <c r="FCZ2589" s="12"/>
      <c r="FDA2589" s="12"/>
      <c r="FDB2589" s="12"/>
      <c r="FDC2589" s="12"/>
      <c r="FDD2589" s="12"/>
      <c r="FDE2589" s="12"/>
      <c r="FDF2589" s="12"/>
      <c r="FDG2589" s="12"/>
      <c r="FDH2589" s="12"/>
      <c r="FDI2589" s="12"/>
      <c r="FDJ2589" s="12"/>
      <c r="FDK2589" s="12"/>
      <c r="FDL2589" s="12"/>
      <c r="FDM2589" s="12"/>
      <c r="FDN2589" s="12"/>
      <c r="FDO2589" s="12"/>
      <c r="FDP2589" s="12"/>
      <c r="FDQ2589" s="12"/>
      <c r="FDR2589" s="12"/>
      <c r="FDS2589" s="12"/>
      <c r="FDT2589" s="12"/>
      <c r="FDU2589" s="12"/>
      <c r="FDV2589" s="12"/>
      <c r="FDW2589" s="12"/>
      <c r="FDX2589" s="12"/>
      <c r="FDY2589" s="12"/>
      <c r="FDZ2589" s="12"/>
      <c r="FEA2589" s="12"/>
      <c r="FEB2589" s="12"/>
      <c r="FEC2589" s="12"/>
      <c r="FED2589" s="12"/>
      <c r="FEE2589" s="12"/>
      <c r="FEF2589" s="12"/>
      <c r="FEG2589" s="12"/>
      <c r="FEH2589" s="12"/>
      <c r="FEI2589" s="12"/>
      <c r="FEJ2589" s="12"/>
      <c r="FEK2589" s="12"/>
      <c r="FEL2589" s="12"/>
      <c r="FEM2589" s="12"/>
      <c r="FEN2589" s="12"/>
      <c r="FEO2589" s="12"/>
      <c r="FEP2589" s="12"/>
      <c r="FEQ2589" s="12"/>
      <c r="FER2589" s="12"/>
      <c r="FES2589" s="12"/>
      <c r="FET2589" s="12"/>
      <c r="FEU2589" s="12"/>
      <c r="FEV2589" s="12"/>
      <c r="FEW2589" s="12"/>
      <c r="FEX2589" s="12"/>
      <c r="FEY2589" s="12"/>
      <c r="FEZ2589" s="12"/>
      <c r="FFA2589" s="12"/>
      <c r="FFB2589" s="12"/>
      <c r="FFC2589" s="12"/>
      <c r="FFD2589" s="12"/>
      <c r="FFE2589" s="12"/>
      <c r="FFF2589" s="12"/>
      <c r="FFG2589" s="12"/>
      <c r="FFH2589" s="12"/>
      <c r="FFI2589" s="12"/>
      <c r="FFJ2589" s="12"/>
      <c r="FFK2589" s="12"/>
      <c r="FFL2589" s="12"/>
      <c r="FFM2589" s="12"/>
      <c r="FFN2589" s="12"/>
      <c r="FFO2589" s="12"/>
      <c r="FFP2589" s="12"/>
      <c r="FFQ2589" s="12"/>
      <c r="FFR2589" s="12"/>
      <c r="FFS2589" s="12"/>
      <c r="FFT2589" s="12"/>
      <c r="FFU2589" s="12"/>
      <c r="FFV2589" s="12"/>
      <c r="FFW2589" s="12"/>
      <c r="FFX2589" s="12"/>
      <c r="FFY2589" s="12"/>
      <c r="FFZ2589" s="12"/>
      <c r="FGA2589" s="12"/>
      <c r="FGB2589" s="12"/>
      <c r="FGC2589" s="12"/>
      <c r="FGD2589" s="12"/>
      <c r="FGE2589" s="12"/>
      <c r="FGF2589" s="12"/>
      <c r="FGG2589" s="12"/>
      <c r="FGH2589" s="12"/>
      <c r="FGI2589" s="12"/>
      <c r="FGJ2589" s="12"/>
      <c r="FGK2589" s="12"/>
      <c r="FGL2589" s="12"/>
      <c r="FGM2589" s="12"/>
      <c r="FGN2589" s="12"/>
      <c r="FGO2589" s="12"/>
      <c r="FGP2589" s="12"/>
      <c r="FGQ2589" s="12"/>
      <c r="FGR2589" s="12"/>
      <c r="FGS2589" s="12"/>
      <c r="FGT2589" s="12"/>
      <c r="FGU2589" s="12"/>
      <c r="FGV2589" s="12"/>
      <c r="FGW2589" s="12"/>
      <c r="FGX2589" s="12"/>
      <c r="FGY2589" s="12"/>
      <c r="FGZ2589" s="12"/>
      <c r="FHA2589" s="12"/>
      <c r="FHB2589" s="12"/>
      <c r="FHC2589" s="12"/>
      <c r="FHD2589" s="12"/>
      <c r="FHE2589" s="12"/>
      <c r="FHF2589" s="12"/>
      <c r="FHG2589" s="12"/>
      <c r="FHH2589" s="12"/>
      <c r="FHI2589" s="12"/>
      <c r="FHJ2589" s="12"/>
      <c r="FHK2589" s="12"/>
      <c r="FHL2589" s="12"/>
      <c r="FHM2589" s="12"/>
      <c r="FHN2589" s="12"/>
      <c r="FHO2589" s="12"/>
      <c r="FHP2589" s="12"/>
      <c r="FHQ2589" s="12"/>
      <c r="FHR2589" s="12"/>
      <c r="FHS2589" s="12"/>
      <c r="FHT2589" s="12"/>
      <c r="FHU2589" s="12"/>
      <c r="FHV2589" s="12"/>
      <c r="FHW2589" s="12"/>
      <c r="FHX2589" s="12"/>
      <c r="FHY2589" s="12"/>
      <c r="FHZ2589" s="12"/>
      <c r="FIA2589" s="12"/>
      <c r="FIB2589" s="12"/>
      <c r="FIC2589" s="12"/>
      <c r="FID2589" s="12"/>
      <c r="FIE2589" s="12"/>
      <c r="FIF2589" s="12"/>
      <c r="FIG2589" s="12"/>
      <c r="FIH2589" s="12"/>
      <c r="FII2589" s="12"/>
      <c r="FIJ2589" s="12"/>
      <c r="FIK2589" s="12"/>
      <c r="FIL2589" s="12"/>
      <c r="FIM2589" s="12"/>
      <c r="FIN2589" s="12"/>
      <c r="FIO2589" s="12"/>
      <c r="FIP2589" s="12"/>
      <c r="FIQ2589" s="12"/>
      <c r="FIR2589" s="12"/>
      <c r="FIS2589" s="12"/>
      <c r="FIT2589" s="12"/>
      <c r="FIU2589" s="12"/>
      <c r="FIV2589" s="12"/>
      <c r="FIW2589" s="12"/>
      <c r="FIX2589" s="12"/>
      <c r="FIY2589" s="12"/>
      <c r="FIZ2589" s="12"/>
      <c r="FJA2589" s="12"/>
      <c r="FJB2589" s="12"/>
      <c r="FJC2589" s="12"/>
      <c r="FJD2589" s="12"/>
      <c r="FJE2589" s="12"/>
      <c r="FJF2589" s="12"/>
      <c r="FJG2589" s="12"/>
      <c r="FJH2589" s="12"/>
      <c r="FJI2589" s="12"/>
      <c r="FJJ2589" s="12"/>
      <c r="FJK2589" s="12"/>
      <c r="FJL2589" s="12"/>
      <c r="FJM2589" s="12"/>
      <c r="FJN2589" s="12"/>
      <c r="FJO2589" s="12"/>
      <c r="FJP2589" s="12"/>
      <c r="FJQ2589" s="12"/>
      <c r="FJR2589" s="12"/>
      <c r="FJS2589" s="12"/>
      <c r="FJT2589" s="12"/>
      <c r="FJU2589" s="12"/>
      <c r="FJV2589" s="12"/>
      <c r="FJW2589" s="12"/>
      <c r="FJX2589" s="12"/>
      <c r="FJY2589" s="12"/>
      <c r="FJZ2589" s="12"/>
      <c r="FKA2589" s="12"/>
      <c r="FKB2589" s="12"/>
      <c r="FKC2589" s="12"/>
      <c r="FKD2589" s="12"/>
      <c r="FKE2589" s="12"/>
      <c r="FKF2589" s="12"/>
      <c r="FKG2589" s="12"/>
      <c r="FKH2589" s="12"/>
      <c r="FKI2589" s="12"/>
      <c r="FKJ2589" s="12"/>
      <c r="FKK2589" s="12"/>
      <c r="FKL2589" s="12"/>
      <c r="FKM2589" s="12"/>
      <c r="FKN2589" s="12"/>
      <c r="FKO2589" s="12"/>
      <c r="FKP2589" s="12"/>
      <c r="FKQ2589" s="12"/>
      <c r="FKR2589" s="12"/>
      <c r="FKS2589" s="12"/>
      <c r="FKT2589" s="12"/>
      <c r="FKU2589" s="12"/>
      <c r="FKV2589" s="12"/>
      <c r="FKW2589" s="12"/>
      <c r="FKX2589" s="12"/>
      <c r="FKY2589" s="12"/>
      <c r="FKZ2589" s="12"/>
      <c r="FLA2589" s="12"/>
      <c r="FLB2589" s="12"/>
      <c r="FLC2589" s="12"/>
      <c r="FLD2589" s="12"/>
      <c r="FLE2589" s="12"/>
      <c r="FLF2589" s="12"/>
      <c r="FLG2589" s="12"/>
      <c r="FLH2589" s="12"/>
      <c r="FLI2589" s="12"/>
      <c r="FLJ2589" s="12"/>
      <c r="FLK2589" s="12"/>
      <c r="FLL2589" s="12"/>
      <c r="FLM2589" s="12"/>
      <c r="FLN2589" s="12"/>
      <c r="FLO2589" s="12"/>
      <c r="FLP2589" s="12"/>
      <c r="FLQ2589" s="12"/>
      <c r="FLR2589" s="12"/>
      <c r="FLS2589" s="12"/>
      <c r="FLT2589" s="12"/>
      <c r="FLU2589" s="12"/>
      <c r="FLV2589" s="12"/>
      <c r="FLW2589" s="12"/>
      <c r="FLX2589" s="12"/>
      <c r="FLY2589" s="12"/>
      <c r="FLZ2589" s="12"/>
      <c r="FMA2589" s="12"/>
      <c r="FMB2589" s="12"/>
      <c r="FMC2589" s="12"/>
      <c r="FMD2589" s="12"/>
      <c r="FME2589" s="12"/>
      <c r="FMF2589" s="12"/>
      <c r="FMG2589" s="12"/>
      <c r="FMH2589" s="12"/>
      <c r="FMI2589" s="12"/>
      <c r="FMJ2589" s="12"/>
      <c r="FMK2589" s="12"/>
      <c r="FML2589" s="12"/>
      <c r="FMM2589" s="12"/>
      <c r="FMN2589" s="12"/>
      <c r="FMO2589" s="12"/>
      <c r="FMP2589" s="12"/>
      <c r="FMQ2589" s="12"/>
      <c r="FMR2589" s="12"/>
      <c r="FMS2589" s="12"/>
      <c r="FMT2589" s="12"/>
      <c r="FMU2589" s="12"/>
      <c r="FMV2589" s="12"/>
      <c r="FMW2589" s="12"/>
      <c r="FMX2589" s="12"/>
      <c r="FMY2589" s="12"/>
      <c r="FMZ2589" s="12"/>
      <c r="FNA2589" s="12"/>
      <c r="FNB2589" s="12"/>
      <c r="FNC2589" s="12"/>
      <c r="FND2589" s="12"/>
      <c r="FNE2589" s="12"/>
      <c r="FNF2589" s="12"/>
      <c r="FNG2589" s="12"/>
      <c r="FNH2589" s="12"/>
      <c r="FNI2589" s="12"/>
      <c r="FNJ2589" s="12"/>
      <c r="FNK2589" s="12"/>
      <c r="FNL2589" s="12"/>
      <c r="FNM2589" s="12"/>
      <c r="FNN2589" s="12"/>
      <c r="FNO2589" s="12"/>
      <c r="FNP2589" s="12"/>
      <c r="FNQ2589" s="12"/>
      <c r="FNR2589" s="12"/>
      <c r="FNS2589" s="12"/>
      <c r="FNT2589" s="12"/>
      <c r="FNU2589" s="12"/>
      <c r="FNV2589" s="12"/>
      <c r="FNW2589" s="12"/>
      <c r="FNX2589" s="12"/>
      <c r="FNY2589" s="12"/>
      <c r="FNZ2589" s="12"/>
      <c r="FOA2589" s="12"/>
      <c r="FOB2589" s="12"/>
      <c r="FOC2589" s="12"/>
      <c r="FOD2589" s="12"/>
      <c r="FOE2589" s="12"/>
      <c r="FOF2589" s="12"/>
      <c r="FOG2589" s="12"/>
      <c r="FOH2589" s="12"/>
      <c r="FOI2589" s="12"/>
      <c r="FOJ2589" s="12"/>
      <c r="FOK2589" s="12"/>
      <c r="FOL2589" s="12"/>
      <c r="FOM2589" s="12"/>
      <c r="FON2589" s="12"/>
      <c r="FOO2589" s="12"/>
      <c r="FOP2589" s="12"/>
      <c r="FOQ2589" s="12"/>
      <c r="FOR2589" s="12"/>
      <c r="FOS2589" s="12"/>
      <c r="FOT2589" s="12"/>
      <c r="FOU2589" s="12"/>
      <c r="FOV2589" s="12"/>
      <c r="FOW2589" s="12"/>
      <c r="FOX2589" s="12"/>
      <c r="FOY2589" s="12"/>
      <c r="FOZ2589" s="12"/>
      <c r="FPA2589" s="12"/>
      <c r="FPB2589" s="12"/>
      <c r="FPC2589" s="12"/>
      <c r="FPD2589" s="12"/>
      <c r="FPE2589" s="12"/>
      <c r="FPF2589" s="12"/>
      <c r="FPG2589" s="12"/>
      <c r="FPH2589" s="12"/>
      <c r="FPI2589" s="12"/>
      <c r="FPJ2589" s="12"/>
      <c r="FPK2589" s="12"/>
      <c r="FPL2589" s="12"/>
      <c r="FPM2589" s="12"/>
      <c r="FPN2589" s="12"/>
      <c r="FPO2589" s="12"/>
      <c r="FPP2589" s="12"/>
      <c r="FPQ2589" s="12"/>
      <c r="FPR2589" s="12"/>
      <c r="FPS2589" s="12"/>
      <c r="FPT2589" s="12"/>
      <c r="FPU2589" s="12"/>
      <c r="FPV2589" s="12"/>
      <c r="FPW2589" s="12"/>
      <c r="FPX2589" s="12"/>
      <c r="FPY2589" s="12"/>
      <c r="FPZ2589" s="12"/>
      <c r="FQA2589" s="12"/>
      <c r="FQB2589" s="12"/>
      <c r="FQC2589" s="12"/>
      <c r="FQD2589" s="12"/>
      <c r="FQE2589" s="12"/>
      <c r="FQF2589" s="12"/>
      <c r="FQG2589" s="12"/>
      <c r="FQH2589" s="12"/>
      <c r="FQI2589" s="12"/>
      <c r="FQJ2589" s="12"/>
      <c r="FQK2589" s="12"/>
      <c r="FQL2589" s="12"/>
      <c r="FQM2589" s="12"/>
      <c r="FQN2589" s="12"/>
      <c r="FQO2589" s="12"/>
      <c r="FQP2589" s="12"/>
      <c r="FQQ2589" s="12"/>
      <c r="FQR2589" s="12"/>
      <c r="FQS2589" s="12"/>
      <c r="FQT2589" s="12"/>
      <c r="FQU2589" s="12"/>
      <c r="FQV2589" s="12"/>
      <c r="FQW2589" s="12"/>
      <c r="FQX2589" s="12"/>
      <c r="FQY2589" s="12"/>
      <c r="FQZ2589" s="12"/>
      <c r="FRA2589" s="12"/>
      <c r="FRB2589" s="12"/>
      <c r="FRC2589" s="12"/>
      <c r="FRD2589" s="12"/>
      <c r="FRE2589" s="12"/>
      <c r="FRF2589" s="12"/>
      <c r="FRG2589" s="12"/>
      <c r="FRH2589" s="12"/>
      <c r="FRI2589" s="12"/>
      <c r="FRJ2589" s="12"/>
      <c r="FRK2589" s="12"/>
      <c r="FRL2589" s="12"/>
      <c r="FRM2589" s="12"/>
      <c r="FRN2589" s="12"/>
      <c r="FRO2589" s="12"/>
      <c r="FRP2589" s="12"/>
      <c r="FRQ2589" s="12"/>
      <c r="FRR2589" s="12"/>
      <c r="FRS2589" s="12"/>
      <c r="FRT2589" s="12"/>
      <c r="FRU2589" s="12"/>
      <c r="FRV2589" s="12"/>
      <c r="FRW2589" s="12"/>
      <c r="FRX2589" s="12"/>
      <c r="FRY2589" s="12"/>
      <c r="FRZ2589" s="12"/>
      <c r="FSA2589" s="12"/>
      <c r="FSB2589" s="12"/>
      <c r="FSC2589" s="12"/>
      <c r="FSD2589" s="12"/>
      <c r="FSE2589" s="12"/>
      <c r="FSF2589" s="12"/>
      <c r="FSG2589" s="12"/>
      <c r="FSH2589" s="12"/>
      <c r="FSI2589" s="12"/>
      <c r="FSJ2589" s="12"/>
      <c r="FSK2589" s="12"/>
      <c r="FSL2589" s="12"/>
      <c r="FSM2589" s="12"/>
      <c r="FSN2589" s="12"/>
      <c r="FSO2589" s="12"/>
      <c r="FSP2589" s="12"/>
      <c r="FSQ2589" s="12"/>
      <c r="FSR2589" s="12"/>
      <c r="FSS2589" s="12"/>
      <c r="FST2589" s="12"/>
      <c r="FSU2589" s="12"/>
      <c r="FSV2589" s="12"/>
      <c r="FSW2589" s="12"/>
      <c r="FSX2589" s="12"/>
      <c r="FSY2589" s="12"/>
      <c r="FSZ2589" s="12"/>
      <c r="FTA2589" s="12"/>
      <c r="FTB2589" s="12"/>
      <c r="FTC2589" s="12"/>
      <c r="FTD2589" s="12"/>
      <c r="FTE2589" s="12"/>
      <c r="FTF2589" s="12"/>
      <c r="FTG2589" s="12"/>
      <c r="FTH2589" s="12"/>
      <c r="FTI2589" s="12"/>
      <c r="FTJ2589" s="12"/>
      <c r="FTK2589" s="12"/>
      <c r="FTL2589" s="12"/>
      <c r="FTM2589" s="12"/>
      <c r="FTN2589" s="12"/>
      <c r="FTO2589" s="12"/>
      <c r="FTP2589" s="12"/>
      <c r="FTQ2589" s="12"/>
      <c r="FTR2589" s="12"/>
      <c r="FTS2589" s="12"/>
      <c r="FTT2589" s="12"/>
      <c r="FTU2589" s="12"/>
      <c r="FTV2589" s="12"/>
      <c r="FTW2589" s="12"/>
      <c r="FTX2589" s="12"/>
      <c r="FTY2589" s="12"/>
      <c r="FTZ2589" s="12"/>
      <c r="FUA2589" s="12"/>
      <c r="FUB2589" s="12"/>
      <c r="FUC2589" s="12"/>
      <c r="FUD2589" s="12"/>
      <c r="FUE2589" s="12"/>
      <c r="FUF2589" s="12"/>
      <c r="FUG2589" s="12"/>
      <c r="FUH2589" s="12"/>
      <c r="FUI2589" s="12"/>
      <c r="FUJ2589" s="12"/>
      <c r="FUK2589" s="12"/>
      <c r="FUL2589" s="12"/>
      <c r="FUM2589" s="12"/>
      <c r="FUN2589" s="12"/>
      <c r="FUO2589" s="12"/>
      <c r="FUP2589" s="12"/>
      <c r="FUQ2589" s="12"/>
      <c r="FUR2589" s="12"/>
      <c r="FUS2589" s="12"/>
      <c r="FUT2589" s="12"/>
      <c r="FUU2589" s="12"/>
      <c r="FUV2589" s="12"/>
      <c r="FUW2589" s="12"/>
      <c r="FUX2589" s="12"/>
      <c r="FUY2589" s="12"/>
      <c r="FUZ2589" s="12"/>
      <c r="FVA2589" s="12"/>
      <c r="FVB2589" s="12"/>
      <c r="FVC2589" s="12"/>
      <c r="FVD2589" s="12"/>
      <c r="FVE2589" s="12"/>
      <c r="FVF2589" s="12"/>
      <c r="FVG2589" s="12"/>
      <c r="FVH2589" s="12"/>
      <c r="FVI2589" s="12"/>
      <c r="FVJ2589" s="12"/>
      <c r="FVK2589" s="12"/>
      <c r="FVL2589" s="12"/>
      <c r="FVM2589" s="12"/>
      <c r="FVN2589" s="12"/>
      <c r="FVO2589" s="12"/>
      <c r="FVP2589" s="12"/>
      <c r="FVQ2589" s="12"/>
      <c r="FVR2589" s="12"/>
      <c r="FVS2589" s="12"/>
      <c r="FVT2589" s="12"/>
      <c r="FVU2589" s="12"/>
      <c r="FVV2589" s="12"/>
      <c r="FVW2589" s="12"/>
      <c r="FVX2589" s="12"/>
      <c r="FVY2589" s="12"/>
      <c r="FVZ2589" s="12"/>
      <c r="FWA2589" s="12"/>
      <c r="FWB2589" s="12"/>
      <c r="FWC2589" s="12"/>
      <c r="FWD2589" s="12"/>
      <c r="FWE2589" s="12"/>
      <c r="FWF2589" s="12"/>
      <c r="FWG2589" s="12"/>
      <c r="FWH2589" s="12"/>
      <c r="FWI2589" s="12"/>
      <c r="FWJ2589" s="12"/>
      <c r="FWK2589" s="12"/>
      <c r="FWL2589" s="12"/>
      <c r="FWM2589" s="12"/>
      <c r="FWN2589" s="12"/>
      <c r="FWO2589" s="12"/>
      <c r="FWP2589" s="12"/>
      <c r="FWQ2589" s="12"/>
      <c r="FWR2589" s="12"/>
      <c r="FWS2589" s="12"/>
      <c r="FWT2589" s="12"/>
      <c r="FWU2589" s="12"/>
      <c r="FWV2589" s="12"/>
      <c r="FWW2589" s="12"/>
      <c r="FWX2589" s="12"/>
      <c r="FWY2589" s="12"/>
      <c r="FWZ2589" s="12"/>
      <c r="FXA2589" s="12"/>
      <c r="FXB2589" s="12"/>
      <c r="FXC2589" s="12"/>
      <c r="FXD2589" s="12"/>
      <c r="FXE2589" s="12"/>
      <c r="FXF2589" s="12"/>
      <c r="FXG2589" s="12"/>
      <c r="FXH2589" s="12"/>
      <c r="FXI2589" s="12"/>
      <c r="FXJ2589" s="12"/>
      <c r="FXK2589" s="12"/>
      <c r="FXL2589" s="12"/>
      <c r="FXM2589" s="12"/>
      <c r="FXN2589" s="12"/>
      <c r="FXO2589" s="12"/>
      <c r="FXP2589" s="12"/>
      <c r="FXQ2589" s="12"/>
      <c r="FXR2589" s="12"/>
      <c r="FXS2589" s="12"/>
      <c r="FXT2589" s="12"/>
      <c r="FXU2589" s="12"/>
      <c r="FXV2589" s="12"/>
      <c r="FXW2589" s="12"/>
      <c r="FXX2589" s="12"/>
      <c r="FXY2589" s="12"/>
      <c r="FXZ2589" s="12"/>
      <c r="FYA2589" s="12"/>
      <c r="FYB2589" s="12"/>
      <c r="FYC2589" s="12"/>
      <c r="FYD2589" s="12"/>
      <c r="FYE2589" s="12"/>
      <c r="FYF2589" s="12"/>
      <c r="FYG2589" s="12"/>
      <c r="FYH2589" s="12"/>
      <c r="FYI2589" s="12"/>
      <c r="FYJ2589" s="12"/>
      <c r="FYK2589" s="12"/>
      <c r="FYL2589" s="12"/>
      <c r="FYM2589" s="12"/>
      <c r="FYN2589" s="12"/>
      <c r="FYO2589" s="12"/>
      <c r="FYP2589" s="12"/>
      <c r="FYQ2589" s="12"/>
      <c r="FYR2589" s="12"/>
      <c r="FYS2589" s="12"/>
      <c r="FYT2589" s="12"/>
      <c r="FYU2589" s="12"/>
      <c r="FYV2589" s="12"/>
      <c r="FYW2589" s="12"/>
      <c r="FYX2589" s="12"/>
      <c r="FYY2589" s="12"/>
      <c r="FYZ2589" s="12"/>
      <c r="FZA2589" s="12"/>
      <c r="FZB2589" s="12"/>
      <c r="FZC2589" s="12"/>
      <c r="FZD2589" s="12"/>
      <c r="FZE2589" s="12"/>
      <c r="FZF2589" s="12"/>
      <c r="FZG2589" s="12"/>
      <c r="FZH2589" s="12"/>
      <c r="FZI2589" s="12"/>
      <c r="FZJ2589" s="12"/>
      <c r="FZK2589" s="12"/>
      <c r="FZL2589" s="12"/>
      <c r="FZM2589" s="12"/>
      <c r="FZN2589" s="12"/>
      <c r="FZO2589" s="12"/>
      <c r="FZP2589" s="12"/>
      <c r="FZQ2589" s="12"/>
      <c r="FZR2589" s="12"/>
      <c r="FZS2589" s="12"/>
      <c r="FZT2589" s="12"/>
      <c r="FZU2589" s="12"/>
      <c r="FZV2589" s="12"/>
      <c r="FZW2589" s="12"/>
      <c r="FZX2589" s="12"/>
      <c r="FZY2589" s="12"/>
      <c r="FZZ2589" s="12"/>
      <c r="GAA2589" s="12"/>
      <c r="GAB2589" s="12"/>
      <c r="GAC2589" s="12"/>
      <c r="GAD2589" s="12"/>
      <c r="GAE2589" s="12"/>
      <c r="GAF2589" s="12"/>
      <c r="GAG2589" s="12"/>
      <c r="GAH2589" s="12"/>
      <c r="GAI2589" s="12"/>
      <c r="GAJ2589" s="12"/>
      <c r="GAK2589" s="12"/>
      <c r="GAL2589" s="12"/>
      <c r="GAM2589" s="12"/>
      <c r="GAN2589" s="12"/>
      <c r="GAO2589" s="12"/>
      <c r="GAP2589" s="12"/>
      <c r="GAQ2589" s="12"/>
      <c r="GAR2589" s="12"/>
      <c r="GAS2589" s="12"/>
      <c r="GAT2589" s="12"/>
      <c r="GAU2589" s="12"/>
      <c r="GAV2589" s="12"/>
      <c r="GAW2589" s="12"/>
      <c r="GAX2589" s="12"/>
      <c r="GAY2589" s="12"/>
      <c r="GAZ2589" s="12"/>
      <c r="GBA2589" s="12"/>
      <c r="GBB2589" s="12"/>
      <c r="GBC2589" s="12"/>
      <c r="GBD2589" s="12"/>
      <c r="GBE2589" s="12"/>
      <c r="GBF2589" s="12"/>
      <c r="GBG2589" s="12"/>
      <c r="GBH2589" s="12"/>
      <c r="GBI2589" s="12"/>
      <c r="GBJ2589" s="12"/>
      <c r="GBK2589" s="12"/>
      <c r="GBL2589" s="12"/>
      <c r="GBM2589" s="12"/>
      <c r="GBN2589" s="12"/>
      <c r="GBO2589" s="12"/>
      <c r="GBP2589" s="12"/>
      <c r="GBQ2589" s="12"/>
      <c r="GBR2589" s="12"/>
      <c r="GBS2589" s="12"/>
      <c r="GBT2589" s="12"/>
      <c r="GBU2589" s="12"/>
      <c r="GBV2589" s="12"/>
      <c r="GBW2589" s="12"/>
      <c r="GBX2589" s="12"/>
      <c r="GBY2589" s="12"/>
      <c r="GBZ2589" s="12"/>
      <c r="GCA2589" s="12"/>
      <c r="GCB2589" s="12"/>
      <c r="GCC2589" s="12"/>
      <c r="GCD2589" s="12"/>
      <c r="GCE2589" s="12"/>
      <c r="GCF2589" s="12"/>
      <c r="GCG2589" s="12"/>
      <c r="GCH2589" s="12"/>
      <c r="GCI2589" s="12"/>
      <c r="GCJ2589" s="12"/>
      <c r="GCK2589" s="12"/>
      <c r="GCL2589" s="12"/>
      <c r="GCM2589" s="12"/>
      <c r="GCN2589" s="12"/>
      <c r="GCO2589" s="12"/>
      <c r="GCP2589" s="12"/>
      <c r="GCQ2589" s="12"/>
      <c r="GCR2589" s="12"/>
      <c r="GCS2589" s="12"/>
      <c r="GCT2589" s="12"/>
      <c r="GCU2589" s="12"/>
      <c r="GCV2589" s="12"/>
      <c r="GCW2589" s="12"/>
      <c r="GCX2589" s="12"/>
      <c r="GCY2589" s="12"/>
      <c r="GCZ2589" s="12"/>
      <c r="GDA2589" s="12"/>
      <c r="GDB2589" s="12"/>
      <c r="GDC2589" s="12"/>
      <c r="GDD2589" s="12"/>
      <c r="GDE2589" s="12"/>
      <c r="GDF2589" s="12"/>
      <c r="GDG2589" s="12"/>
      <c r="GDH2589" s="12"/>
      <c r="GDI2589" s="12"/>
      <c r="GDJ2589" s="12"/>
      <c r="GDK2589" s="12"/>
      <c r="GDL2589" s="12"/>
      <c r="GDM2589" s="12"/>
      <c r="GDN2589" s="12"/>
      <c r="GDO2589" s="12"/>
      <c r="GDP2589" s="12"/>
      <c r="GDQ2589" s="12"/>
      <c r="GDR2589" s="12"/>
      <c r="GDS2589" s="12"/>
      <c r="GDT2589" s="12"/>
      <c r="GDU2589" s="12"/>
      <c r="GDV2589" s="12"/>
      <c r="GDW2589" s="12"/>
      <c r="GDX2589" s="12"/>
      <c r="GDY2589" s="12"/>
      <c r="GDZ2589" s="12"/>
      <c r="GEA2589" s="12"/>
      <c r="GEB2589" s="12"/>
      <c r="GEC2589" s="12"/>
      <c r="GED2589" s="12"/>
      <c r="GEE2589" s="12"/>
      <c r="GEF2589" s="12"/>
      <c r="GEG2589" s="12"/>
      <c r="GEH2589" s="12"/>
      <c r="GEI2589" s="12"/>
      <c r="GEJ2589" s="12"/>
      <c r="GEK2589" s="12"/>
      <c r="GEL2589" s="12"/>
      <c r="GEM2589" s="12"/>
      <c r="GEN2589" s="12"/>
      <c r="GEO2589" s="12"/>
      <c r="GEP2589" s="12"/>
      <c r="GEQ2589" s="12"/>
      <c r="GER2589" s="12"/>
      <c r="GES2589" s="12"/>
      <c r="GET2589" s="12"/>
      <c r="GEU2589" s="12"/>
      <c r="GEV2589" s="12"/>
      <c r="GEW2589" s="12"/>
      <c r="GEX2589" s="12"/>
      <c r="GEY2589" s="12"/>
      <c r="GEZ2589" s="12"/>
      <c r="GFA2589" s="12"/>
      <c r="GFB2589" s="12"/>
      <c r="GFC2589" s="12"/>
      <c r="GFD2589" s="12"/>
      <c r="GFE2589" s="12"/>
      <c r="GFF2589" s="12"/>
      <c r="GFG2589" s="12"/>
      <c r="GFH2589" s="12"/>
      <c r="GFI2589" s="12"/>
      <c r="GFJ2589" s="12"/>
      <c r="GFK2589" s="12"/>
      <c r="GFL2589" s="12"/>
      <c r="GFM2589" s="12"/>
      <c r="GFN2589" s="12"/>
      <c r="GFO2589" s="12"/>
      <c r="GFP2589" s="12"/>
      <c r="GFQ2589" s="12"/>
      <c r="GFR2589" s="12"/>
      <c r="GFS2589" s="12"/>
      <c r="GFT2589" s="12"/>
      <c r="GFU2589" s="12"/>
      <c r="GFV2589" s="12"/>
      <c r="GFW2589" s="12"/>
      <c r="GFX2589" s="12"/>
      <c r="GFY2589" s="12"/>
      <c r="GFZ2589" s="12"/>
      <c r="GGA2589" s="12"/>
      <c r="GGB2589" s="12"/>
      <c r="GGC2589" s="12"/>
      <c r="GGD2589" s="12"/>
      <c r="GGE2589" s="12"/>
      <c r="GGF2589" s="12"/>
      <c r="GGG2589" s="12"/>
      <c r="GGH2589" s="12"/>
      <c r="GGI2589" s="12"/>
      <c r="GGJ2589" s="12"/>
      <c r="GGK2589" s="12"/>
      <c r="GGL2589" s="12"/>
      <c r="GGM2589" s="12"/>
      <c r="GGN2589" s="12"/>
      <c r="GGO2589" s="12"/>
      <c r="GGP2589" s="12"/>
      <c r="GGQ2589" s="12"/>
      <c r="GGR2589" s="12"/>
      <c r="GGS2589" s="12"/>
      <c r="GGT2589" s="12"/>
      <c r="GGU2589" s="12"/>
      <c r="GGV2589" s="12"/>
      <c r="GGW2589" s="12"/>
      <c r="GGX2589" s="12"/>
      <c r="GGY2589" s="12"/>
      <c r="GGZ2589" s="12"/>
      <c r="GHA2589" s="12"/>
      <c r="GHB2589" s="12"/>
      <c r="GHC2589" s="12"/>
      <c r="GHD2589" s="12"/>
      <c r="GHE2589" s="12"/>
      <c r="GHF2589" s="12"/>
      <c r="GHG2589" s="12"/>
      <c r="GHH2589" s="12"/>
      <c r="GHI2589" s="12"/>
      <c r="GHJ2589" s="12"/>
      <c r="GHK2589" s="12"/>
      <c r="GHL2589" s="12"/>
      <c r="GHM2589" s="12"/>
      <c r="GHN2589" s="12"/>
      <c r="GHO2589" s="12"/>
      <c r="GHP2589" s="12"/>
      <c r="GHQ2589" s="12"/>
      <c r="GHR2589" s="12"/>
      <c r="GHS2589" s="12"/>
      <c r="GHT2589" s="12"/>
      <c r="GHU2589" s="12"/>
      <c r="GHV2589" s="12"/>
      <c r="GHW2589" s="12"/>
      <c r="GHX2589" s="12"/>
      <c r="GHY2589" s="12"/>
      <c r="GHZ2589" s="12"/>
      <c r="GIA2589" s="12"/>
      <c r="GIB2589" s="12"/>
      <c r="GIC2589" s="12"/>
      <c r="GID2589" s="12"/>
      <c r="GIE2589" s="12"/>
      <c r="GIF2589" s="12"/>
      <c r="GIG2589" s="12"/>
      <c r="GIH2589" s="12"/>
      <c r="GII2589" s="12"/>
      <c r="GIJ2589" s="12"/>
      <c r="GIK2589" s="12"/>
      <c r="GIL2589" s="12"/>
      <c r="GIM2589" s="12"/>
      <c r="GIN2589" s="12"/>
      <c r="GIO2589" s="12"/>
      <c r="GIP2589" s="12"/>
      <c r="GIQ2589" s="12"/>
      <c r="GIR2589" s="12"/>
      <c r="GIS2589" s="12"/>
      <c r="GIT2589" s="12"/>
      <c r="GIU2589" s="12"/>
      <c r="GIV2589" s="12"/>
      <c r="GIW2589" s="12"/>
      <c r="GIX2589" s="12"/>
      <c r="GIY2589" s="12"/>
      <c r="GIZ2589" s="12"/>
      <c r="GJA2589" s="12"/>
      <c r="GJB2589" s="12"/>
      <c r="GJC2589" s="12"/>
      <c r="GJD2589" s="12"/>
      <c r="GJE2589" s="12"/>
      <c r="GJF2589" s="12"/>
      <c r="GJG2589" s="12"/>
      <c r="GJH2589" s="12"/>
      <c r="GJI2589" s="12"/>
      <c r="GJJ2589" s="12"/>
      <c r="GJK2589" s="12"/>
      <c r="GJL2589" s="12"/>
      <c r="GJM2589" s="12"/>
      <c r="GJN2589" s="12"/>
      <c r="GJO2589" s="12"/>
      <c r="GJP2589" s="12"/>
      <c r="GJQ2589" s="12"/>
      <c r="GJR2589" s="12"/>
      <c r="GJS2589" s="12"/>
      <c r="GJT2589" s="12"/>
      <c r="GJU2589" s="12"/>
      <c r="GJV2589" s="12"/>
      <c r="GJW2589" s="12"/>
      <c r="GJX2589" s="12"/>
      <c r="GJY2589" s="12"/>
      <c r="GJZ2589" s="12"/>
      <c r="GKA2589" s="12"/>
      <c r="GKB2589" s="12"/>
      <c r="GKC2589" s="12"/>
      <c r="GKD2589" s="12"/>
      <c r="GKE2589" s="12"/>
      <c r="GKF2589" s="12"/>
      <c r="GKG2589" s="12"/>
      <c r="GKH2589" s="12"/>
      <c r="GKI2589" s="12"/>
      <c r="GKJ2589" s="12"/>
      <c r="GKK2589" s="12"/>
      <c r="GKL2589" s="12"/>
      <c r="GKM2589" s="12"/>
      <c r="GKN2589" s="12"/>
      <c r="GKO2589" s="12"/>
      <c r="GKP2589" s="12"/>
      <c r="GKQ2589" s="12"/>
      <c r="GKR2589" s="12"/>
      <c r="GKS2589" s="12"/>
      <c r="GKT2589" s="12"/>
      <c r="GKU2589" s="12"/>
      <c r="GKV2589" s="12"/>
      <c r="GKW2589" s="12"/>
      <c r="GKX2589" s="12"/>
      <c r="GKY2589" s="12"/>
      <c r="GKZ2589" s="12"/>
      <c r="GLA2589" s="12"/>
      <c r="GLB2589" s="12"/>
      <c r="GLC2589" s="12"/>
      <c r="GLD2589" s="12"/>
      <c r="GLE2589" s="12"/>
      <c r="GLF2589" s="12"/>
      <c r="GLG2589" s="12"/>
      <c r="GLH2589" s="12"/>
      <c r="GLI2589" s="12"/>
      <c r="GLJ2589" s="12"/>
      <c r="GLK2589" s="12"/>
      <c r="GLL2589" s="12"/>
      <c r="GLM2589" s="12"/>
      <c r="GLN2589" s="12"/>
      <c r="GLO2589" s="12"/>
      <c r="GLP2589" s="12"/>
      <c r="GLQ2589" s="12"/>
      <c r="GLR2589" s="12"/>
      <c r="GLS2589" s="12"/>
      <c r="GLT2589" s="12"/>
      <c r="GLU2589" s="12"/>
      <c r="GLV2589" s="12"/>
      <c r="GLW2589" s="12"/>
      <c r="GLX2589" s="12"/>
      <c r="GLY2589" s="12"/>
      <c r="GLZ2589" s="12"/>
      <c r="GMA2589" s="12"/>
      <c r="GMB2589" s="12"/>
      <c r="GMC2589" s="12"/>
      <c r="GMD2589" s="12"/>
      <c r="GME2589" s="12"/>
      <c r="GMF2589" s="12"/>
      <c r="GMG2589" s="12"/>
      <c r="GMH2589" s="12"/>
      <c r="GMI2589" s="12"/>
      <c r="GMJ2589" s="12"/>
      <c r="GMK2589" s="12"/>
      <c r="GML2589" s="12"/>
      <c r="GMM2589" s="12"/>
      <c r="GMN2589" s="12"/>
      <c r="GMO2589" s="12"/>
      <c r="GMP2589" s="12"/>
      <c r="GMQ2589" s="12"/>
      <c r="GMR2589" s="12"/>
      <c r="GMS2589" s="12"/>
      <c r="GMT2589" s="12"/>
      <c r="GMU2589" s="12"/>
      <c r="GMV2589" s="12"/>
      <c r="GMW2589" s="12"/>
      <c r="GMX2589" s="12"/>
      <c r="GMY2589" s="12"/>
      <c r="GMZ2589" s="12"/>
      <c r="GNA2589" s="12"/>
      <c r="GNB2589" s="12"/>
      <c r="GNC2589" s="12"/>
      <c r="GND2589" s="12"/>
      <c r="GNE2589" s="12"/>
      <c r="GNF2589" s="12"/>
      <c r="GNG2589" s="12"/>
      <c r="GNH2589" s="12"/>
      <c r="GNI2589" s="12"/>
      <c r="GNJ2589" s="12"/>
      <c r="GNK2589" s="12"/>
      <c r="GNL2589" s="12"/>
      <c r="GNM2589" s="12"/>
      <c r="GNN2589" s="12"/>
      <c r="GNO2589" s="12"/>
      <c r="GNP2589" s="12"/>
      <c r="GNQ2589" s="12"/>
      <c r="GNR2589" s="12"/>
      <c r="GNS2589" s="12"/>
      <c r="GNT2589" s="12"/>
      <c r="GNU2589" s="12"/>
      <c r="GNV2589" s="12"/>
      <c r="GNW2589" s="12"/>
      <c r="GNX2589" s="12"/>
      <c r="GNY2589" s="12"/>
      <c r="GNZ2589" s="12"/>
      <c r="GOA2589" s="12"/>
      <c r="GOB2589" s="12"/>
      <c r="GOC2589" s="12"/>
      <c r="GOD2589" s="12"/>
      <c r="GOE2589" s="12"/>
      <c r="GOF2589" s="12"/>
      <c r="GOG2589" s="12"/>
      <c r="GOH2589" s="12"/>
      <c r="GOI2589" s="12"/>
      <c r="GOJ2589" s="12"/>
      <c r="GOK2589" s="12"/>
      <c r="GOL2589" s="12"/>
      <c r="GOM2589" s="12"/>
      <c r="GON2589" s="12"/>
      <c r="GOO2589" s="12"/>
      <c r="GOP2589" s="12"/>
      <c r="GOQ2589" s="12"/>
      <c r="GOR2589" s="12"/>
      <c r="GOS2589" s="12"/>
      <c r="GOT2589" s="12"/>
      <c r="GOU2589" s="12"/>
      <c r="GOV2589" s="12"/>
      <c r="GOW2589" s="12"/>
      <c r="GOX2589" s="12"/>
      <c r="GOY2589" s="12"/>
      <c r="GOZ2589" s="12"/>
      <c r="GPA2589" s="12"/>
      <c r="GPB2589" s="12"/>
      <c r="GPC2589" s="12"/>
      <c r="GPD2589" s="12"/>
      <c r="GPE2589" s="12"/>
      <c r="GPF2589" s="12"/>
      <c r="GPG2589" s="12"/>
      <c r="GPH2589" s="12"/>
      <c r="GPI2589" s="12"/>
      <c r="GPJ2589" s="12"/>
      <c r="GPK2589" s="12"/>
      <c r="GPL2589" s="12"/>
      <c r="GPM2589" s="12"/>
      <c r="GPN2589" s="12"/>
      <c r="GPO2589" s="12"/>
      <c r="GPP2589" s="12"/>
      <c r="GPQ2589" s="12"/>
      <c r="GPR2589" s="12"/>
      <c r="GPS2589" s="12"/>
      <c r="GPT2589" s="12"/>
      <c r="GPU2589" s="12"/>
      <c r="GPV2589" s="12"/>
      <c r="GPW2589" s="12"/>
      <c r="GPX2589" s="12"/>
      <c r="GPY2589" s="12"/>
      <c r="GPZ2589" s="12"/>
      <c r="GQA2589" s="12"/>
      <c r="GQB2589" s="12"/>
      <c r="GQC2589" s="12"/>
      <c r="GQD2589" s="12"/>
      <c r="GQE2589" s="12"/>
      <c r="GQF2589" s="12"/>
      <c r="GQG2589" s="12"/>
      <c r="GQH2589" s="12"/>
      <c r="GQI2589" s="12"/>
      <c r="GQJ2589" s="12"/>
      <c r="GQK2589" s="12"/>
      <c r="GQL2589" s="12"/>
      <c r="GQM2589" s="12"/>
      <c r="GQN2589" s="12"/>
      <c r="GQO2589" s="12"/>
      <c r="GQP2589" s="12"/>
      <c r="GQQ2589" s="12"/>
      <c r="GQR2589" s="12"/>
      <c r="GQS2589" s="12"/>
      <c r="GQT2589" s="12"/>
      <c r="GQU2589" s="12"/>
      <c r="GQV2589" s="12"/>
      <c r="GQW2589" s="12"/>
      <c r="GQX2589" s="12"/>
      <c r="GQY2589" s="12"/>
      <c r="GQZ2589" s="12"/>
      <c r="GRA2589" s="12"/>
      <c r="GRB2589" s="12"/>
      <c r="GRC2589" s="12"/>
      <c r="GRD2589" s="12"/>
      <c r="GRE2589" s="12"/>
      <c r="GRF2589" s="12"/>
      <c r="GRG2589" s="12"/>
      <c r="GRH2589" s="12"/>
      <c r="GRI2589" s="12"/>
      <c r="GRJ2589" s="12"/>
      <c r="GRK2589" s="12"/>
      <c r="GRL2589" s="12"/>
      <c r="GRM2589" s="12"/>
      <c r="GRN2589" s="12"/>
      <c r="GRO2589" s="12"/>
      <c r="GRP2589" s="12"/>
      <c r="GRQ2589" s="12"/>
      <c r="GRR2589" s="12"/>
      <c r="GRS2589" s="12"/>
      <c r="GRT2589" s="12"/>
      <c r="GRU2589" s="12"/>
      <c r="GRV2589" s="12"/>
      <c r="GRW2589" s="12"/>
      <c r="GRX2589" s="12"/>
      <c r="GRY2589" s="12"/>
      <c r="GRZ2589" s="12"/>
      <c r="GSA2589" s="12"/>
      <c r="GSB2589" s="12"/>
      <c r="GSC2589" s="12"/>
      <c r="GSD2589" s="12"/>
      <c r="GSE2589" s="12"/>
      <c r="GSF2589" s="12"/>
      <c r="GSG2589" s="12"/>
      <c r="GSH2589" s="12"/>
      <c r="GSI2589" s="12"/>
      <c r="GSJ2589" s="12"/>
      <c r="GSK2589" s="12"/>
      <c r="GSL2589" s="12"/>
      <c r="GSM2589" s="12"/>
      <c r="GSN2589" s="12"/>
      <c r="GSO2589" s="12"/>
      <c r="GSP2589" s="12"/>
      <c r="GSQ2589" s="12"/>
      <c r="GSR2589" s="12"/>
      <c r="GSS2589" s="12"/>
      <c r="GST2589" s="12"/>
      <c r="GSU2589" s="12"/>
      <c r="GSV2589" s="12"/>
      <c r="GSW2589" s="12"/>
      <c r="GSX2589" s="12"/>
      <c r="GSY2589" s="12"/>
      <c r="GSZ2589" s="12"/>
      <c r="GTA2589" s="12"/>
      <c r="GTB2589" s="12"/>
      <c r="GTC2589" s="12"/>
      <c r="GTD2589" s="12"/>
      <c r="GTE2589" s="12"/>
      <c r="GTF2589" s="12"/>
      <c r="GTG2589" s="12"/>
      <c r="GTH2589" s="12"/>
      <c r="GTI2589" s="12"/>
      <c r="GTJ2589" s="12"/>
      <c r="GTK2589" s="12"/>
      <c r="GTL2589" s="12"/>
      <c r="GTM2589" s="12"/>
      <c r="GTN2589" s="12"/>
      <c r="GTO2589" s="12"/>
      <c r="GTP2589" s="12"/>
      <c r="GTQ2589" s="12"/>
      <c r="GTR2589" s="12"/>
      <c r="GTS2589" s="12"/>
      <c r="GTT2589" s="12"/>
      <c r="GTU2589" s="12"/>
      <c r="GTV2589" s="12"/>
      <c r="GTW2589" s="12"/>
      <c r="GTX2589" s="12"/>
      <c r="GTY2589" s="12"/>
      <c r="GTZ2589" s="12"/>
      <c r="GUA2589" s="12"/>
      <c r="GUB2589" s="12"/>
      <c r="GUC2589" s="12"/>
      <c r="GUD2589" s="12"/>
      <c r="GUE2589" s="12"/>
      <c r="GUF2589" s="12"/>
      <c r="GUG2589" s="12"/>
      <c r="GUH2589" s="12"/>
      <c r="GUI2589" s="12"/>
      <c r="GUJ2589" s="12"/>
      <c r="GUK2589" s="12"/>
      <c r="GUL2589" s="12"/>
      <c r="GUM2589" s="12"/>
      <c r="GUN2589" s="12"/>
      <c r="GUO2589" s="12"/>
      <c r="GUP2589" s="12"/>
      <c r="GUQ2589" s="12"/>
      <c r="GUR2589" s="12"/>
      <c r="GUS2589" s="12"/>
      <c r="GUT2589" s="12"/>
      <c r="GUU2589" s="12"/>
      <c r="GUV2589" s="12"/>
      <c r="GUW2589" s="12"/>
      <c r="GUX2589" s="12"/>
      <c r="GUY2589" s="12"/>
      <c r="GUZ2589" s="12"/>
      <c r="GVA2589" s="12"/>
      <c r="GVB2589" s="12"/>
      <c r="GVC2589" s="12"/>
      <c r="GVD2589" s="12"/>
      <c r="GVE2589" s="12"/>
      <c r="GVF2589" s="12"/>
      <c r="GVG2589" s="12"/>
      <c r="GVH2589" s="12"/>
      <c r="GVI2589" s="12"/>
      <c r="GVJ2589" s="12"/>
      <c r="GVK2589" s="12"/>
      <c r="GVL2589" s="12"/>
      <c r="GVM2589" s="12"/>
      <c r="GVN2589" s="12"/>
      <c r="GVO2589" s="12"/>
      <c r="GVP2589" s="12"/>
      <c r="GVQ2589" s="12"/>
      <c r="GVR2589" s="12"/>
      <c r="GVS2589" s="12"/>
      <c r="GVT2589" s="12"/>
      <c r="GVU2589" s="12"/>
      <c r="GVV2589" s="12"/>
      <c r="GVW2589" s="12"/>
      <c r="GVX2589" s="12"/>
      <c r="GVY2589" s="12"/>
      <c r="GVZ2589" s="12"/>
      <c r="GWA2589" s="12"/>
      <c r="GWB2589" s="12"/>
      <c r="GWC2589" s="12"/>
      <c r="GWD2589" s="12"/>
      <c r="GWE2589" s="12"/>
      <c r="GWF2589" s="12"/>
      <c r="GWG2589" s="12"/>
      <c r="GWH2589" s="12"/>
      <c r="GWI2589" s="12"/>
      <c r="GWJ2589" s="12"/>
      <c r="GWK2589" s="12"/>
      <c r="GWL2589" s="12"/>
      <c r="GWM2589" s="12"/>
      <c r="GWN2589" s="12"/>
      <c r="GWO2589" s="12"/>
      <c r="GWP2589" s="12"/>
      <c r="GWQ2589" s="12"/>
      <c r="GWR2589" s="12"/>
      <c r="GWS2589" s="12"/>
      <c r="GWT2589" s="12"/>
      <c r="GWU2589" s="12"/>
      <c r="GWV2589" s="12"/>
      <c r="GWW2589" s="12"/>
      <c r="GWX2589" s="12"/>
      <c r="GWY2589" s="12"/>
      <c r="GWZ2589" s="12"/>
      <c r="GXA2589" s="12"/>
      <c r="GXB2589" s="12"/>
      <c r="GXC2589" s="12"/>
      <c r="GXD2589" s="12"/>
      <c r="GXE2589" s="12"/>
      <c r="GXF2589" s="12"/>
      <c r="GXG2589" s="12"/>
      <c r="GXH2589" s="12"/>
      <c r="GXI2589" s="12"/>
      <c r="GXJ2589" s="12"/>
      <c r="GXK2589" s="12"/>
      <c r="GXL2589" s="12"/>
      <c r="GXM2589" s="12"/>
      <c r="GXN2589" s="12"/>
      <c r="GXO2589" s="12"/>
      <c r="GXP2589" s="12"/>
      <c r="GXQ2589" s="12"/>
      <c r="GXR2589" s="12"/>
      <c r="GXS2589" s="12"/>
      <c r="GXT2589" s="12"/>
      <c r="GXU2589" s="12"/>
      <c r="GXV2589" s="12"/>
      <c r="GXW2589" s="12"/>
      <c r="GXX2589" s="12"/>
      <c r="GXY2589" s="12"/>
      <c r="GXZ2589" s="12"/>
      <c r="GYA2589" s="12"/>
      <c r="GYB2589" s="12"/>
      <c r="GYC2589" s="12"/>
      <c r="GYD2589" s="12"/>
      <c r="GYE2589" s="12"/>
      <c r="GYF2589" s="12"/>
      <c r="GYG2589" s="12"/>
      <c r="GYH2589" s="12"/>
      <c r="GYI2589" s="12"/>
      <c r="GYJ2589" s="12"/>
      <c r="GYK2589" s="12"/>
      <c r="GYL2589" s="12"/>
      <c r="GYM2589" s="12"/>
      <c r="GYN2589" s="12"/>
      <c r="GYO2589" s="12"/>
      <c r="GYP2589" s="12"/>
      <c r="GYQ2589" s="12"/>
      <c r="GYR2589" s="12"/>
      <c r="GYS2589" s="12"/>
      <c r="GYT2589" s="12"/>
      <c r="GYU2589" s="12"/>
      <c r="GYV2589" s="12"/>
      <c r="GYW2589" s="12"/>
      <c r="GYX2589" s="12"/>
      <c r="GYY2589" s="12"/>
      <c r="GYZ2589" s="12"/>
      <c r="GZA2589" s="12"/>
      <c r="GZB2589" s="12"/>
      <c r="GZC2589" s="12"/>
      <c r="GZD2589" s="12"/>
      <c r="GZE2589" s="12"/>
      <c r="GZF2589" s="12"/>
      <c r="GZG2589" s="12"/>
      <c r="GZH2589" s="12"/>
      <c r="GZI2589" s="12"/>
      <c r="GZJ2589" s="12"/>
      <c r="GZK2589" s="12"/>
      <c r="GZL2589" s="12"/>
      <c r="GZM2589" s="12"/>
      <c r="GZN2589" s="12"/>
      <c r="GZO2589" s="12"/>
      <c r="GZP2589" s="12"/>
      <c r="GZQ2589" s="12"/>
      <c r="GZR2589" s="12"/>
      <c r="GZS2589" s="12"/>
      <c r="GZT2589" s="12"/>
      <c r="GZU2589" s="12"/>
      <c r="GZV2589" s="12"/>
      <c r="GZW2589" s="12"/>
      <c r="GZX2589" s="12"/>
      <c r="GZY2589" s="12"/>
      <c r="GZZ2589" s="12"/>
      <c r="HAA2589" s="12"/>
      <c r="HAB2589" s="12"/>
      <c r="HAC2589" s="12"/>
      <c r="HAD2589" s="12"/>
      <c r="HAE2589" s="12"/>
      <c r="HAF2589" s="12"/>
      <c r="HAG2589" s="12"/>
      <c r="HAH2589" s="12"/>
      <c r="HAI2589" s="12"/>
      <c r="HAJ2589" s="12"/>
      <c r="HAK2589" s="12"/>
      <c r="HAL2589" s="12"/>
      <c r="HAM2589" s="12"/>
      <c r="HAN2589" s="12"/>
      <c r="HAO2589" s="12"/>
      <c r="HAP2589" s="12"/>
      <c r="HAQ2589" s="12"/>
      <c r="HAR2589" s="12"/>
      <c r="HAS2589" s="12"/>
      <c r="HAT2589" s="12"/>
      <c r="HAU2589" s="12"/>
      <c r="HAV2589" s="12"/>
      <c r="HAW2589" s="12"/>
      <c r="HAX2589" s="12"/>
      <c r="HAY2589" s="12"/>
      <c r="HAZ2589" s="12"/>
      <c r="HBA2589" s="12"/>
      <c r="HBB2589" s="12"/>
      <c r="HBC2589" s="12"/>
      <c r="HBD2589" s="12"/>
      <c r="HBE2589" s="12"/>
      <c r="HBF2589" s="12"/>
      <c r="HBG2589" s="12"/>
      <c r="HBH2589" s="12"/>
      <c r="HBI2589" s="12"/>
      <c r="HBJ2589" s="12"/>
      <c r="HBK2589" s="12"/>
      <c r="HBL2589" s="12"/>
      <c r="HBM2589" s="12"/>
      <c r="HBN2589" s="12"/>
      <c r="HBO2589" s="12"/>
      <c r="HBP2589" s="12"/>
      <c r="HBQ2589" s="12"/>
      <c r="HBR2589" s="12"/>
      <c r="HBS2589" s="12"/>
      <c r="HBT2589" s="12"/>
      <c r="HBU2589" s="12"/>
      <c r="HBV2589" s="12"/>
      <c r="HBW2589" s="12"/>
      <c r="HBX2589" s="12"/>
      <c r="HBY2589" s="12"/>
      <c r="HBZ2589" s="12"/>
      <c r="HCA2589" s="12"/>
      <c r="HCB2589" s="12"/>
      <c r="HCC2589" s="12"/>
      <c r="HCD2589" s="12"/>
      <c r="HCE2589" s="12"/>
      <c r="HCF2589" s="12"/>
      <c r="HCG2589" s="12"/>
      <c r="HCH2589" s="12"/>
      <c r="HCI2589" s="12"/>
      <c r="HCJ2589" s="12"/>
      <c r="HCK2589" s="12"/>
      <c r="HCL2589" s="12"/>
      <c r="HCM2589" s="12"/>
      <c r="HCN2589" s="12"/>
      <c r="HCO2589" s="12"/>
      <c r="HCP2589" s="12"/>
      <c r="HCQ2589" s="12"/>
      <c r="HCR2589" s="12"/>
      <c r="HCS2589" s="12"/>
      <c r="HCT2589" s="12"/>
      <c r="HCU2589" s="12"/>
      <c r="HCV2589" s="12"/>
      <c r="HCW2589" s="12"/>
      <c r="HCX2589" s="12"/>
      <c r="HCY2589" s="12"/>
      <c r="HCZ2589" s="12"/>
      <c r="HDA2589" s="12"/>
      <c r="HDB2589" s="12"/>
      <c r="HDC2589" s="12"/>
      <c r="HDD2589" s="12"/>
      <c r="HDE2589" s="12"/>
      <c r="HDF2589" s="12"/>
      <c r="HDG2589" s="12"/>
      <c r="HDH2589" s="12"/>
      <c r="HDI2589" s="12"/>
      <c r="HDJ2589" s="12"/>
      <c r="HDK2589" s="12"/>
      <c r="HDL2589" s="12"/>
      <c r="HDM2589" s="12"/>
      <c r="HDN2589" s="12"/>
      <c r="HDO2589" s="12"/>
      <c r="HDP2589" s="12"/>
      <c r="HDQ2589" s="12"/>
      <c r="HDR2589" s="12"/>
      <c r="HDS2589" s="12"/>
      <c r="HDT2589" s="12"/>
      <c r="HDU2589" s="12"/>
      <c r="HDV2589" s="12"/>
      <c r="HDW2589" s="12"/>
      <c r="HDX2589" s="12"/>
      <c r="HDY2589" s="12"/>
      <c r="HDZ2589" s="12"/>
      <c r="HEA2589" s="12"/>
      <c r="HEB2589" s="12"/>
      <c r="HEC2589" s="12"/>
      <c r="HED2589" s="12"/>
      <c r="HEE2589" s="12"/>
      <c r="HEF2589" s="12"/>
      <c r="HEG2589" s="12"/>
      <c r="HEH2589" s="12"/>
      <c r="HEI2589" s="12"/>
      <c r="HEJ2589" s="12"/>
      <c r="HEK2589" s="12"/>
      <c r="HEL2589" s="12"/>
      <c r="HEM2589" s="12"/>
      <c r="HEN2589" s="12"/>
      <c r="HEO2589" s="12"/>
      <c r="HEP2589" s="12"/>
      <c r="HEQ2589" s="12"/>
      <c r="HER2589" s="12"/>
      <c r="HES2589" s="12"/>
      <c r="HET2589" s="12"/>
      <c r="HEU2589" s="12"/>
      <c r="HEV2589" s="12"/>
      <c r="HEW2589" s="12"/>
      <c r="HEX2589" s="12"/>
      <c r="HEY2589" s="12"/>
      <c r="HEZ2589" s="12"/>
      <c r="HFA2589" s="12"/>
      <c r="HFB2589" s="12"/>
      <c r="HFC2589" s="12"/>
      <c r="HFD2589" s="12"/>
      <c r="HFE2589" s="12"/>
      <c r="HFF2589" s="12"/>
      <c r="HFG2589" s="12"/>
      <c r="HFH2589" s="12"/>
      <c r="HFI2589" s="12"/>
      <c r="HFJ2589" s="12"/>
      <c r="HFK2589" s="12"/>
      <c r="HFL2589" s="12"/>
      <c r="HFM2589" s="12"/>
      <c r="HFN2589" s="12"/>
      <c r="HFO2589" s="12"/>
      <c r="HFP2589" s="12"/>
      <c r="HFQ2589" s="12"/>
      <c r="HFR2589" s="12"/>
      <c r="HFS2589" s="12"/>
      <c r="HFT2589" s="12"/>
      <c r="HFU2589" s="12"/>
      <c r="HFV2589" s="12"/>
      <c r="HFW2589" s="12"/>
      <c r="HFX2589" s="12"/>
      <c r="HFY2589" s="12"/>
      <c r="HFZ2589" s="12"/>
      <c r="HGA2589" s="12"/>
      <c r="HGB2589" s="12"/>
      <c r="HGC2589" s="12"/>
      <c r="HGD2589" s="12"/>
      <c r="HGE2589" s="12"/>
      <c r="HGF2589" s="12"/>
      <c r="HGG2589" s="12"/>
      <c r="HGH2589" s="12"/>
      <c r="HGI2589" s="12"/>
      <c r="HGJ2589" s="12"/>
      <c r="HGK2589" s="12"/>
      <c r="HGL2589" s="12"/>
      <c r="HGM2589" s="12"/>
      <c r="HGN2589" s="12"/>
      <c r="HGO2589" s="12"/>
      <c r="HGP2589" s="12"/>
      <c r="HGQ2589" s="12"/>
      <c r="HGR2589" s="12"/>
      <c r="HGS2589" s="12"/>
      <c r="HGT2589" s="12"/>
      <c r="HGU2589" s="12"/>
      <c r="HGV2589" s="12"/>
      <c r="HGW2589" s="12"/>
      <c r="HGX2589" s="12"/>
      <c r="HGY2589" s="12"/>
      <c r="HGZ2589" s="12"/>
      <c r="HHA2589" s="12"/>
      <c r="HHB2589" s="12"/>
      <c r="HHC2589" s="12"/>
      <c r="HHD2589" s="12"/>
      <c r="HHE2589" s="12"/>
      <c r="HHF2589" s="12"/>
      <c r="HHG2589" s="12"/>
      <c r="HHH2589" s="12"/>
      <c r="HHI2589" s="12"/>
      <c r="HHJ2589" s="12"/>
      <c r="HHK2589" s="12"/>
      <c r="HHL2589" s="12"/>
      <c r="HHM2589" s="12"/>
      <c r="HHN2589" s="12"/>
      <c r="HHO2589" s="12"/>
      <c r="HHP2589" s="12"/>
      <c r="HHQ2589" s="12"/>
      <c r="HHR2589" s="12"/>
      <c r="HHS2589" s="12"/>
      <c r="HHT2589" s="12"/>
      <c r="HHU2589" s="12"/>
      <c r="HHV2589" s="12"/>
      <c r="HHW2589" s="12"/>
      <c r="HHX2589" s="12"/>
      <c r="HHY2589" s="12"/>
      <c r="HHZ2589" s="12"/>
      <c r="HIA2589" s="12"/>
      <c r="HIB2589" s="12"/>
      <c r="HIC2589" s="12"/>
      <c r="HID2589" s="12"/>
      <c r="HIE2589" s="12"/>
      <c r="HIF2589" s="12"/>
      <c r="HIG2589" s="12"/>
      <c r="HIH2589" s="12"/>
      <c r="HII2589" s="12"/>
      <c r="HIJ2589" s="12"/>
      <c r="HIK2589" s="12"/>
      <c r="HIL2589" s="12"/>
      <c r="HIM2589" s="12"/>
      <c r="HIN2589" s="12"/>
      <c r="HIO2589" s="12"/>
      <c r="HIP2589" s="12"/>
      <c r="HIQ2589" s="12"/>
      <c r="HIR2589" s="12"/>
      <c r="HIS2589" s="12"/>
      <c r="HIT2589" s="12"/>
      <c r="HIU2589" s="12"/>
      <c r="HIV2589" s="12"/>
      <c r="HIW2589" s="12"/>
      <c r="HIX2589" s="12"/>
      <c r="HIY2589" s="12"/>
      <c r="HIZ2589" s="12"/>
      <c r="HJA2589" s="12"/>
      <c r="HJB2589" s="12"/>
      <c r="HJC2589" s="12"/>
      <c r="HJD2589" s="12"/>
      <c r="HJE2589" s="12"/>
      <c r="HJF2589" s="12"/>
      <c r="HJG2589" s="12"/>
      <c r="HJH2589" s="12"/>
      <c r="HJI2589" s="12"/>
      <c r="HJJ2589" s="12"/>
      <c r="HJK2589" s="12"/>
      <c r="HJL2589" s="12"/>
      <c r="HJM2589" s="12"/>
      <c r="HJN2589" s="12"/>
      <c r="HJO2589" s="12"/>
      <c r="HJP2589" s="12"/>
      <c r="HJQ2589" s="12"/>
      <c r="HJR2589" s="12"/>
      <c r="HJS2589" s="12"/>
      <c r="HJT2589" s="12"/>
      <c r="HJU2589" s="12"/>
      <c r="HJV2589" s="12"/>
      <c r="HJW2589" s="12"/>
      <c r="HJX2589" s="12"/>
      <c r="HJY2589" s="12"/>
      <c r="HJZ2589" s="12"/>
      <c r="HKA2589" s="12"/>
      <c r="HKB2589" s="12"/>
      <c r="HKC2589" s="12"/>
      <c r="HKD2589" s="12"/>
      <c r="HKE2589" s="12"/>
      <c r="HKF2589" s="12"/>
      <c r="HKG2589" s="12"/>
      <c r="HKH2589" s="12"/>
      <c r="HKI2589" s="12"/>
      <c r="HKJ2589" s="12"/>
      <c r="HKK2589" s="12"/>
      <c r="HKL2589" s="12"/>
      <c r="HKM2589" s="12"/>
      <c r="HKN2589" s="12"/>
      <c r="HKO2589" s="12"/>
      <c r="HKP2589" s="12"/>
      <c r="HKQ2589" s="12"/>
      <c r="HKR2589" s="12"/>
      <c r="HKS2589" s="12"/>
      <c r="HKT2589" s="12"/>
      <c r="HKU2589" s="12"/>
      <c r="HKV2589" s="12"/>
      <c r="HKW2589" s="12"/>
      <c r="HKX2589" s="12"/>
      <c r="HKY2589" s="12"/>
      <c r="HKZ2589" s="12"/>
      <c r="HLA2589" s="12"/>
      <c r="HLB2589" s="12"/>
      <c r="HLC2589" s="12"/>
      <c r="HLD2589" s="12"/>
      <c r="HLE2589" s="12"/>
      <c r="HLF2589" s="12"/>
      <c r="HLG2589" s="12"/>
      <c r="HLH2589" s="12"/>
      <c r="HLI2589" s="12"/>
      <c r="HLJ2589" s="12"/>
      <c r="HLK2589" s="12"/>
      <c r="HLL2589" s="12"/>
      <c r="HLM2589" s="12"/>
      <c r="HLN2589" s="12"/>
      <c r="HLO2589" s="12"/>
      <c r="HLP2589" s="12"/>
      <c r="HLQ2589" s="12"/>
      <c r="HLR2589" s="12"/>
      <c r="HLS2589" s="12"/>
      <c r="HLT2589" s="12"/>
      <c r="HLU2589" s="12"/>
      <c r="HLV2589" s="12"/>
      <c r="HLW2589" s="12"/>
      <c r="HLX2589" s="12"/>
      <c r="HLY2589" s="12"/>
      <c r="HLZ2589" s="12"/>
      <c r="HMA2589" s="12"/>
      <c r="HMB2589" s="12"/>
      <c r="HMC2589" s="12"/>
      <c r="HMD2589" s="12"/>
      <c r="HME2589" s="12"/>
      <c r="HMF2589" s="12"/>
      <c r="HMG2589" s="12"/>
      <c r="HMH2589" s="12"/>
      <c r="HMI2589" s="12"/>
      <c r="HMJ2589" s="12"/>
      <c r="HMK2589" s="12"/>
      <c r="HML2589" s="12"/>
      <c r="HMM2589" s="12"/>
      <c r="HMN2589" s="12"/>
      <c r="HMO2589" s="12"/>
      <c r="HMP2589" s="12"/>
      <c r="HMQ2589" s="12"/>
      <c r="HMR2589" s="12"/>
      <c r="HMS2589" s="12"/>
      <c r="HMT2589" s="12"/>
      <c r="HMU2589" s="12"/>
      <c r="HMV2589" s="12"/>
      <c r="HMW2589" s="12"/>
      <c r="HMX2589" s="12"/>
      <c r="HMY2589" s="12"/>
      <c r="HMZ2589" s="12"/>
      <c r="HNA2589" s="12"/>
      <c r="HNB2589" s="12"/>
      <c r="HNC2589" s="12"/>
      <c r="HND2589" s="12"/>
      <c r="HNE2589" s="12"/>
      <c r="HNF2589" s="12"/>
      <c r="HNG2589" s="12"/>
      <c r="HNH2589" s="12"/>
      <c r="HNI2589" s="12"/>
      <c r="HNJ2589" s="12"/>
      <c r="HNK2589" s="12"/>
      <c r="HNL2589" s="12"/>
      <c r="HNM2589" s="12"/>
      <c r="HNN2589" s="12"/>
      <c r="HNO2589" s="12"/>
      <c r="HNP2589" s="12"/>
      <c r="HNQ2589" s="12"/>
      <c r="HNR2589" s="12"/>
      <c r="HNS2589" s="12"/>
      <c r="HNT2589" s="12"/>
      <c r="HNU2589" s="12"/>
      <c r="HNV2589" s="12"/>
      <c r="HNW2589" s="12"/>
      <c r="HNX2589" s="12"/>
      <c r="HNY2589" s="12"/>
      <c r="HNZ2589" s="12"/>
      <c r="HOA2589" s="12"/>
      <c r="HOB2589" s="12"/>
      <c r="HOC2589" s="12"/>
      <c r="HOD2589" s="12"/>
      <c r="HOE2589" s="12"/>
      <c r="HOF2589" s="12"/>
      <c r="HOG2589" s="12"/>
      <c r="HOH2589" s="12"/>
      <c r="HOI2589" s="12"/>
      <c r="HOJ2589" s="12"/>
      <c r="HOK2589" s="12"/>
      <c r="HOL2589" s="12"/>
      <c r="HOM2589" s="12"/>
      <c r="HON2589" s="12"/>
      <c r="HOO2589" s="12"/>
      <c r="HOP2589" s="12"/>
      <c r="HOQ2589" s="12"/>
      <c r="HOR2589" s="12"/>
      <c r="HOS2589" s="12"/>
      <c r="HOT2589" s="12"/>
      <c r="HOU2589" s="12"/>
      <c r="HOV2589" s="12"/>
      <c r="HOW2589" s="12"/>
      <c r="HOX2589" s="12"/>
      <c r="HOY2589" s="12"/>
      <c r="HOZ2589" s="12"/>
      <c r="HPA2589" s="12"/>
      <c r="HPB2589" s="12"/>
      <c r="HPC2589" s="12"/>
      <c r="HPD2589" s="12"/>
      <c r="HPE2589" s="12"/>
      <c r="HPF2589" s="12"/>
      <c r="HPG2589" s="12"/>
      <c r="HPH2589" s="12"/>
      <c r="HPI2589" s="12"/>
      <c r="HPJ2589" s="12"/>
      <c r="HPK2589" s="12"/>
      <c r="HPL2589" s="12"/>
      <c r="HPM2589" s="12"/>
      <c r="HPN2589" s="12"/>
      <c r="HPO2589" s="12"/>
      <c r="HPP2589" s="12"/>
      <c r="HPQ2589" s="12"/>
      <c r="HPR2589" s="12"/>
      <c r="HPS2589" s="12"/>
      <c r="HPT2589" s="12"/>
      <c r="HPU2589" s="12"/>
      <c r="HPV2589" s="12"/>
      <c r="HPW2589" s="12"/>
      <c r="HPX2589" s="12"/>
      <c r="HPY2589" s="12"/>
      <c r="HPZ2589" s="12"/>
      <c r="HQA2589" s="12"/>
      <c r="HQB2589" s="12"/>
      <c r="HQC2589" s="12"/>
      <c r="HQD2589" s="12"/>
      <c r="HQE2589" s="12"/>
      <c r="HQF2589" s="12"/>
      <c r="HQG2589" s="12"/>
      <c r="HQH2589" s="12"/>
      <c r="HQI2589" s="12"/>
      <c r="HQJ2589" s="12"/>
      <c r="HQK2589" s="12"/>
      <c r="HQL2589" s="12"/>
      <c r="HQM2589" s="12"/>
      <c r="HQN2589" s="12"/>
      <c r="HQO2589" s="12"/>
      <c r="HQP2589" s="12"/>
      <c r="HQQ2589" s="12"/>
      <c r="HQR2589" s="12"/>
      <c r="HQS2589" s="12"/>
      <c r="HQT2589" s="12"/>
      <c r="HQU2589" s="12"/>
      <c r="HQV2589" s="12"/>
      <c r="HQW2589" s="12"/>
      <c r="HQX2589" s="12"/>
      <c r="HQY2589" s="12"/>
      <c r="HQZ2589" s="12"/>
      <c r="HRA2589" s="12"/>
      <c r="HRB2589" s="12"/>
      <c r="HRC2589" s="12"/>
      <c r="HRD2589" s="12"/>
      <c r="HRE2589" s="12"/>
      <c r="HRF2589" s="12"/>
      <c r="HRG2589" s="12"/>
      <c r="HRH2589" s="12"/>
      <c r="HRI2589" s="12"/>
      <c r="HRJ2589" s="12"/>
      <c r="HRK2589" s="12"/>
      <c r="HRL2589" s="12"/>
      <c r="HRM2589" s="12"/>
      <c r="HRN2589" s="12"/>
      <c r="HRO2589" s="12"/>
      <c r="HRP2589" s="12"/>
      <c r="HRQ2589" s="12"/>
      <c r="HRR2589" s="12"/>
      <c r="HRS2589" s="12"/>
      <c r="HRT2589" s="12"/>
      <c r="HRU2589" s="12"/>
      <c r="HRV2589" s="12"/>
      <c r="HRW2589" s="12"/>
      <c r="HRX2589" s="12"/>
      <c r="HRY2589" s="12"/>
      <c r="HRZ2589" s="12"/>
      <c r="HSA2589" s="12"/>
      <c r="HSB2589" s="12"/>
      <c r="HSC2589" s="12"/>
      <c r="HSD2589" s="12"/>
      <c r="HSE2589" s="12"/>
      <c r="HSF2589" s="12"/>
      <c r="HSG2589" s="12"/>
      <c r="HSH2589" s="12"/>
      <c r="HSI2589" s="12"/>
      <c r="HSJ2589" s="12"/>
      <c r="HSK2589" s="12"/>
      <c r="HSL2589" s="12"/>
      <c r="HSM2589" s="12"/>
      <c r="HSN2589" s="12"/>
      <c r="HSO2589" s="12"/>
      <c r="HSP2589" s="12"/>
      <c r="HSQ2589" s="12"/>
      <c r="HSR2589" s="12"/>
      <c r="HSS2589" s="12"/>
      <c r="HST2589" s="12"/>
      <c r="HSU2589" s="12"/>
      <c r="HSV2589" s="12"/>
      <c r="HSW2589" s="12"/>
      <c r="HSX2589" s="12"/>
      <c r="HSY2589" s="12"/>
      <c r="HSZ2589" s="12"/>
      <c r="HTA2589" s="12"/>
      <c r="HTB2589" s="12"/>
      <c r="HTC2589" s="12"/>
      <c r="HTD2589" s="12"/>
      <c r="HTE2589" s="12"/>
      <c r="HTF2589" s="12"/>
      <c r="HTG2589" s="12"/>
      <c r="HTH2589" s="12"/>
      <c r="HTI2589" s="12"/>
      <c r="HTJ2589" s="12"/>
      <c r="HTK2589" s="12"/>
      <c r="HTL2589" s="12"/>
      <c r="HTM2589" s="12"/>
      <c r="HTN2589" s="12"/>
      <c r="HTO2589" s="12"/>
      <c r="HTP2589" s="12"/>
      <c r="HTQ2589" s="12"/>
      <c r="HTR2589" s="12"/>
      <c r="HTS2589" s="12"/>
      <c r="HTT2589" s="12"/>
      <c r="HTU2589" s="12"/>
      <c r="HTV2589" s="12"/>
      <c r="HTW2589" s="12"/>
      <c r="HTX2589" s="12"/>
      <c r="HTY2589" s="12"/>
      <c r="HTZ2589" s="12"/>
      <c r="HUA2589" s="12"/>
      <c r="HUB2589" s="12"/>
      <c r="HUC2589" s="12"/>
      <c r="HUD2589" s="12"/>
      <c r="HUE2589" s="12"/>
      <c r="HUF2589" s="12"/>
      <c r="HUG2589" s="12"/>
      <c r="HUH2589" s="12"/>
      <c r="HUI2589" s="12"/>
      <c r="HUJ2589" s="12"/>
      <c r="HUK2589" s="12"/>
      <c r="HUL2589" s="12"/>
      <c r="HUM2589" s="12"/>
      <c r="HUN2589" s="12"/>
      <c r="HUO2589" s="12"/>
      <c r="HUP2589" s="12"/>
      <c r="HUQ2589" s="12"/>
      <c r="HUR2589" s="12"/>
      <c r="HUS2589" s="12"/>
      <c r="HUT2589" s="12"/>
      <c r="HUU2589" s="12"/>
      <c r="HUV2589" s="12"/>
      <c r="HUW2589" s="12"/>
      <c r="HUX2589" s="12"/>
      <c r="HUY2589" s="12"/>
      <c r="HUZ2589" s="12"/>
      <c r="HVA2589" s="12"/>
      <c r="HVB2589" s="12"/>
      <c r="HVC2589" s="12"/>
      <c r="HVD2589" s="12"/>
      <c r="HVE2589" s="12"/>
      <c r="HVF2589" s="12"/>
      <c r="HVG2589" s="12"/>
      <c r="HVH2589" s="12"/>
      <c r="HVI2589" s="12"/>
      <c r="HVJ2589" s="12"/>
      <c r="HVK2589" s="12"/>
      <c r="HVL2589" s="12"/>
      <c r="HVM2589" s="12"/>
      <c r="HVN2589" s="12"/>
      <c r="HVO2589" s="12"/>
      <c r="HVP2589" s="12"/>
      <c r="HVQ2589" s="12"/>
      <c r="HVR2589" s="12"/>
      <c r="HVS2589" s="12"/>
      <c r="HVT2589" s="12"/>
      <c r="HVU2589" s="12"/>
      <c r="HVV2589" s="12"/>
      <c r="HVW2589" s="12"/>
      <c r="HVX2589" s="12"/>
      <c r="HVY2589" s="12"/>
      <c r="HVZ2589" s="12"/>
      <c r="HWA2589" s="12"/>
      <c r="HWB2589" s="12"/>
      <c r="HWC2589" s="12"/>
      <c r="HWD2589" s="12"/>
      <c r="HWE2589" s="12"/>
      <c r="HWF2589" s="12"/>
      <c r="HWG2589" s="12"/>
      <c r="HWH2589" s="12"/>
      <c r="HWI2589" s="12"/>
      <c r="HWJ2589" s="12"/>
      <c r="HWK2589" s="12"/>
      <c r="HWL2589" s="12"/>
      <c r="HWM2589" s="12"/>
      <c r="HWN2589" s="12"/>
      <c r="HWO2589" s="12"/>
      <c r="HWP2589" s="12"/>
      <c r="HWQ2589" s="12"/>
      <c r="HWR2589" s="12"/>
      <c r="HWS2589" s="12"/>
      <c r="HWT2589" s="12"/>
      <c r="HWU2589" s="12"/>
      <c r="HWV2589" s="12"/>
      <c r="HWW2589" s="12"/>
      <c r="HWX2589" s="12"/>
      <c r="HWY2589" s="12"/>
      <c r="HWZ2589" s="12"/>
      <c r="HXA2589" s="12"/>
      <c r="HXB2589" s="12"/>
      <c r="HXC2589" s="12"/>
      <c r="HXD2589" s="12"/>
      <c r="HXE2589" s="12"/>
      <c r="HXF2589" s="12"/>
      <c r="HXG2589" s="12"/>
      <c r="HXH2589" s="12"/>
      <c r="HXI2589" s="12"/>
      <c r="HXJ2589" s="12"/>
      <c r="HXK2589" s="12"/>
      <c r="HXL2589" s="12"/>
      <c r="HXM2589" s="12"/>
      <c r="HXN2589" s="12"/>
      <c r="HXO2589" s="12"/>
      <c r="HXP2589" s="12"/>
      <c r="HXQ2589" s="12"/>
      <c r="HXR2589" s="12"/>
      <c r="HXS2589" s="12"/>
      <c r="HXT2589" s="12"/>
      <c r="HXU2589" s="12"/>
      <c r="HXV2589" s="12"/>
      <c r="HXW2589" s="12"/>
      <c r="HXX2589" s="12"/>
      <c r="HXY2589" s="12"/>
      <c r="HXZ2589" s="12"/>
      <c r="HYA2589" s="12"/>
      <c r="HYB2589" s="12"/>
      <c r="HYC2589" s="12"/>
      <c r="HYD2589" s="12"/>
      <c r="HYE2589" s="12"/>
      <c r="HYF2589" s="12"/>
      <c r="HYG2589" s="12"/>
      <c r="HYH2589" s="12"/>
      <c r="HYI2589" s="12"/>
      <c r="HYJ2589" s="12"/>
      <c r="HYK2589" s="12"/>
      <c r="HYL2589" s="12"/>
      <c r="HYM2589" s="12"/>
      <c r="HYN2589" s="12"/>
      <c r="HYO2589" s="12"/>
      <c r="HYP2589" s="12"/>
      <c r="HYQ2589" s="12"/>
      <c r="HYR2589" s="12"/>
      <c r="HYS2589" s="12"/>
      <c r="HYT2589" s="12"/>
      <c r="HYU2589" s="12"/>
      <c r="HYV2589" s="12"/>
      <c r="HYW2589" s="12"/>
      <c r="HYX2589" s="12"/>
      <c r="HYY2589" s="12"/>
      <c r="HYZ2589" s="12"/>
      <c r="HZA2589" s="12"/>
      <c r="HZB2589" s="12"/>
      <c r="HZC2589" s="12"/>
      <c r="HZD2589" s="12"/>
      <c r="HZE2589" s="12"/>
      <c r="HZF2589" s="12"/>
      <c r="HZG2589" s="12"/>
      <c r="HZH2589" s="12"/>
      <c r="HZI2589" s="12"/>
      <c r="HZJ2589" s="12"/>
      <c r="HZK2589" s="12"/>
      <c r="HZL2589" s="12"/>
      <c r="HZM2589" s="12"/>
      <c r="HZN2589" s="12"/>
      <c r="HZO2589" s="12"/>
      <c r="HZP2589" s="12"/>
      <c r="HZQ2589" s="12"/>
      <c r="HZR2589" s="12"/>
      <c r="HZS2589" s="12"/>
      <c r="HZT2589" s="12"/>
      <c r="HZU2589" s="12"/>
      <c r="HZV2589" s="12"/>
      <c r="HZW2589" s="12"/>
      <c r="HZX2589" s="12"/>
      <c r="HZY2589" s="12"/>
      <c r="HZZ2589" s="12"/>
      <c r="IAA2589" s="12"/>
      <c r="IAB2589" s="12"/>
      <c r="IAC2589" s="12"/>
      <c r="IAD2589" s="12"/>
      <c r="IAE2589" s="12"/>
      <c r="IAF2589" s="12"/>
      <c r="IAG2589" s="12"/>
      <c r="IAH2589" s="12"/>
      <c r="IAI2589" s="12"/>
      <c r="IAJ2589" s="12"/>
      <c r="IAK2589" s="12"/>
      <c r="IAL2589" s="12"/>
      <c r="IAM2589" s="12"/>
      <c r="IAN2589" s="12"/>
      <c r="IAO2589" s="12"/>
      <c r="IAP2589" s="12"/>
      <c r="IAQ2589" s="12"/>
      <c r="IAR2589" s="12"/>
      <c r="IAS2589" s="12"/>
      <c r="IAT2589" s="12"/>
      <c r="IAU2589" s="12"/>
      <c r="IAV2589" s="12"/>
      <c r="IAW2589" s="12"/>
      <c r="IAX2589" s="12"/>
      <c r="IAY2589" s="12"/>
      <c r="IAZ2589" s="12"/>
      <c r="IBA2589" s="12"/>
      <c r="IBB2589" s="12"/>
      <c r="IBC2589" s="12"/>
      <c r="IBD2589" s="12"/>
      <c r="IBE2589" s="12"/>
      <c r="IBF2589" s="12"/>
      <c r="IBG2589" s="12"/>
      <c r="IBH2589" s="12"/>
      <c r="IBI2589" s="12"/>
      <c r="IBJ2589" s="12"/>
      <c r="IBK2589" s="12"/>
      <c r="IBL2589" s="12"/>
      <c r="IBM2589" s="12"/>
      <c r="IBN2589" s="12"/>
      <c r="IBO2589" s="12"/>
      <c r="IBP2589" s="12"/>
      <c r="IBQ2589" s="12"/>
      <c r="IBR2589" s="12"/>
      <c r="IBS2589" s="12"/>
      <c r="IBT2589" s="12"/>
      <c r="IBU2589" s="12"/>
      <c r="IBV2589" s="12"/>
      <c r="IBW2589" s="12"/>
      <c r="IBX2589" s="12"/>
      <c r="IBY2589" s="12"/>
      <c r="IBZ2589" s="12"/>
      <c r="ICA2589" s="12"/>
      <c r="ICB2589" s="12"/>
      <c r="ICC2589" s="12"/>
      <c r="ICD2589" s="12"/>
      <c r="ICE2589" s="12"/>
      <c r="ICF2589" s="12"/>
      <c r="ICG2589" s="12"/>
      <c r="ICH2589" s="12"/>
      <c r="ICI2589" s="12"/>
      <c r="ICJ2589" s="12"/>
      <c r="ICK2589" s="12"/>
      <c r="ICL2589" s="12"/>
      <c r="ICM2589" s="12"/>
      <c r="ICN2589" s="12"/>
      <c r="ICO2589" s="12"/>
      <c r="ICP2589" s="12"/>
      <c r="ICQ2589" s="12"/>
      <c r="ICR2589" s="12"/>
      <c r="ICS2589" s="12"/>
      <c r="ICT2589" s="12"/>
      <c r="ICU2589" s="12"/>
      <c r="ICV2589" s="12"/>
      <c r="ICW2589" s="12"/>
      <c r="ICX2589" s="12"/>
      <c r="ICY2589" s="12"/>
      <c r="ICZ2589" s="12"/>
      <c r="IDA2589" s="12"/>
      <c r="IDB2589" s="12"/>
      <c r="IDC2589" s="12"/>
      <c r="IDD2589" s="12"/>
      <c r="IDE2589" s="12"/>
      <c r="IDF2589" s="12"/>
      <c r="IDG2589" s="12"/>
      <c r="IDH2589" s="12"/>
      <c r="IDI2589" s="12"/>
      <c r="IDJ2589" s="12"/>
      <c r="IDK2589" s="12"/>
      <c r="IDL2589" s="12"/>
      <c r="IDM2589" s="12"/>
      <c r="IDN2589" s="12"/>
      <c r="IDO2589" s="12"/>
      <c r="IDP2589" s="12"/>
      <c r="IDQ2589" s="12"/>
      <c r="IDR2589" s="12"/>
      <c r="IDS2589" s="12"/>
      <c r="IDT2589" s="12"/>
      <c r="IDU2589" s="12"/>
      <c r="IDV2589" s="12"/>
      <c r="IDW2589" s="12"/>
      <c r="IDX2589" s="12"/>
      <c r="IDY2589" s="12"/>
      <c r="IDZ2589" s="12"/>
      <c r="IEA2589" s="12"/>
      <c r="IEB2589" s="12"/>
      <c r="IEC2589" s="12"/>
      <c r="IED2589" s="12"/>
      <c r="IEE2589" s="12"/>
      <c r="IEF2589" s="12"/>
      <c r="IEG2589" s="12"/>
      <c r="IEH2589" s="12"/>
      <c r="IEI2589" s="12"/>
      <c r="IEJ2589" s="12"/>
      <c r="IEK2589" s="12"/>
      <c r="IEL2589" s="12"/>
      <c r="IEM2589" s="12"/>
      <c r="IEN2589" s="12"/>
      <c r="IEO2589" s="12"/>
      <c r="IEP2589" s="12"/>
      <c r="IEQ2589" s="12"/>
      <c r="IER2589" s="12"/>
      <c r="IES2589" s="12"/>
      <c r="IET2589" s="12"/>
      <c r="IEU2589" s="12"/>
      <c r="IEV2589" s="12"/>
      <c r="IEW2589" s="12"/>
      <c r="IEX2589" s="12"/>
      <c r="IEY2589" s="12"/>
      <c r="IEZ2589" s="12"/>
      <c r="IFA2589" s="12"/>
      <c r="IFB2589" s="12"/>
      <c r="IFC2589" s="12"/>
      <c r="IFD2589" s="12"/>
      <c r="IFE2589" s="12"/>
      <c r="IFF2589" s="12"/>
      <c r="IFG2589" s="12"/>
      <c r="IFH2589" s="12"/>
      <c r="IFI2589" s="12"/>
      <c r="IFJ2589" s="12"/>
      <c r="IFK2589" s="12"/>
      <c r="IFL2589" s="12"/>
      <c r="IFM2589" s="12"/>
      <c r="IFN2589" s="12"/>
      <c r="IFO2589" s="12"/>
      <c r="IFP2589" s="12"/>
      <c r="IFQ2589" s="12"/>
      <c r="IFR2589" s="12"/>
      <c r="IFS2589" s="12"/>
      <c r="IFT2589" s="12"/>
      <c r="IFU2589" s="12"/>
      <c r="IFV2589" s="12"/>
      <c r="IFW2589" s="12"/>
      <c r="IFX2589" s="12"/>
      <c r="IFY2589" s="12"/>
      <c r="IFZ2589" s="12"/>
      <c r="IGA2589" s="12"/>
      <c r="IGB2589" s="12"/>
      <c r="IGC2589" s="12"/>
      <c r="IGD2589" s="12"/>
      <c r="IGE2589" s="12"/>
      <c r="IGF2589" s="12"/>
      <c r="IGG2589" s="12"/>
      <c r="IGH2589" s="12"/>
      <c r="IGI2589" s="12"/>
      <c r="IGJ2589" s="12"/>
      <c r="IGK2589" s="12"/>
      <c r="IGL2589" s="12"/>
      <c r="IGM2589" s="12"/>
      <c r="IGN2589" s="12"/>
      <c r="IGO2589" s="12"/>
      <c r="IGP2589" s="12"/>
      <c r="IGQ2589" s="12"/>
      <c r="IGR2589" s="12"/>
      <c r="IGS2589" s="12"/>
      <c r="IGT2589" s="12"/>
      <c r="IGU2589" s="12"/>
      <c r="IGV2589" s="12"/>
      <c r="IGW2589" s="12"/>
      <c r="IGX2589" s="12"/>
      <c r="IGY2589" s="12"/>
      <c r="IGZ2589" s="12"/>
      <c r="IHA2589" s="12"/>
      <c r="IHB2589" s="12"/>
      <c r="IHC2589" s="12"/>
      <c r="IHD2589" s="12"/>
      <c r="IHE2589" s="12"/>
      <c r="IHF2589" s="12"/>
      <c r="IHG2589" s="12"/>
      <c r="IHH2589" s="12"/>
      <c r="IHI2589" s="12"/>
      <c r="IHJ2589" s="12"/>
      <c r="IHK2589" s="12"/>
      <c r="IHL2589" s="12"/>
      <c r="IHM2589" s="12"/>
      <c r="IHN2589" s="12"/>
      <c r="IHO2589" s="12"/>
      <c r="IHP2589" s="12"/>
      <c r="IHQ2589" s="12"/>
      <c r="IHR2589" s="12"/>
      <c r="IHS2589" s="12"/>
      <c r="IHT2589" s="12"/>
      <c r="IHU2589" s="12"/>
      <c r="IHV2589" s="12"/>
      <c r="IHW2589" s="12"/>
      <c r="IHX2589" s="12"/>
      <c r="IHY2589" s="12"/>
      <c r="IHZ2589" s="12"/>
      <c r="IIA2589" s="12"/>
      <c r="IIB2589" s="12"/>
      <c r="IIC2589" s="12"/>
      <c r="IID2589" s="12"/>
      <c r="IIE2589" s="12"/>
      <c r="IIF2589" s="12"/>
      <c r="IIG2589" s="12"/>
      <c r="IIH2589" s="12"/>
      <c r="III2589" s="12"/>
      <c r="IIJ2589" s="12"/>
      <c r="IIK2589" s="12"/>
      <c r="IIL2589" s="12"/>
      <c r="IIM2589" s="12"/>
      <c r="IIN2589" s="12"/>
      <c r="IIO2589" s="12"/>
      <c r="IIP2589" s="12"/>
      <c r="IIQ2589" s="12"/>
      <c r="IIR2589" s="12"/>
      <c r="IIS2589" s="12"/>
      <c r="IIT2589" s="12"/>
      <c r="IIU2589" s="12"/>
      <c r="IIV2589" s="12"/>
      <c r="IIW2589" s="12"/>
      <c r="IIX2589" s="12"/>
      <c r="IIY2589" s="12"/>
      <c r="IIZ2589" s="12"/>
      <c r="IJA2589" s="12"/>
      <c r="IJB2589" s="12"/>
      <c r="IJC2589" s="12"/>
      <c r="IJD2589" s="12"/>
      <c r="IJE2589" s="12"/>
      <c r="IJF2589" s="12"/>
      <c r="IJG2589" s="12"/>
      <c r="IJH2589" s="12"/>
      <c r="IJI2589" s="12"/>
      <c r="IJJ2589" s="12"/>
      <c r="IJK2589" s="12"/>
      <c r="IJL2589" s="12"/>
      <c r="IJM2589" s="12"/>
      <c r="IJN2589" s="12"/>
      <c r="IJO2589" s="12"/>
      <c r="IJP2589" s="12"/>
      <c r="IJQ2589" s="12"/>
      <c r="IJR2589" s="12"/>
      <c r="IJS2589" s="12"/>
      <c r="IJT2589" s="12"/>
      <c r="IJU2589" s="12"/>
      <c r="IJV2589" s="12"/>
      <c r="IJW2589" s="12"/>
      <c r="IJX2589" s="12"/>
      <c r="IJY2589" s="12"/>
      <c r="IJZ2589" s="12"/>
      <c r="IKA2589" s="12"/>
      <c r="IKB2589" s="12"/>
      <c r="IKC2589" s="12"/>
      <c r="IKD2589" s="12"/>
      <c r="IKE2589" s="12"/>
      <c r="IKF2589" s="12"/>
      <c r="IKG2589" s="12"/>
      <c r="IKH2589" s="12"/>
      <c r="IKI2589" s="12"/>
      <c r="IKJ2589" s="12"/>
      <c r="IKK2589" s="12"/>
      <c r="IKL2589" s="12"/>
      <c r="IKM2589" s="12"/>
      <c r="IKN2589" s="12"/>
      <c r="IKO2589" s="12"/>
      <c r="IKP2589" s="12"/>
      <c r="IKQ2589" s="12"/>
      <c r="IKR2589" s="12"/>
      <c r="IKS2589" s="12"/>
      <c r="IKT2589" s="12"/>
      <c r="IKU2589" s="12"/>
      <c r="IKV2589" s="12"/>
      <c r="IKW2589" s="12"/>
      <c r="IKX2589" s="12"/>
      <c r="IKY2589" s="12"/>
      <c r="IKZ2589" s="12"/>
      <c r="ILA2589" s="12"/>
      <c r="ILB2589" s="12"/>
      <c r="ILC2589" s="12"/>
      <c r="ILD2589" s="12"/>
      <c r="ILE2589" s="12"/>
      <c r="ILF2589" s="12"/>
      <c r="ILG2589" s="12"/>
      <c r="ILH2589" s="12"/>
      <c r="ILI2589" s="12"/>
      <c r="ILJ2589" s="12"/>
      <c r="ILK2589" s="12"/>
      <c r="ILL2589" s="12"/>
      <c r="ILM2589" s="12"/>
      <c r="ILN2589" s="12"/>
      <c r="ILO2589" s="12"/>
      <c r="ILP2589" s="12"/>
      <c r="ILQ2589" s="12"/>
      <c r="ILR2589" s="12"/>
      <c r="ILS2589" s="12"/>
      <c r="ILT2589" s="12"/>
      <c r="ILU2589" s="12"/>
      <c r="ILV2589" s="12"/>
      <c r="ILW2589" s="12"/>
      <c r="ILX2589" s="12"/>
      <c r="ILY2589" s="12"/>
      <c r="ILZ2589" s="12"/>
      <c r="IMA2589" s="12"/>
      <c r="IMB2589" s="12"/>
      <c r="IMC2589" s="12"/>
      <c r="IMD2589" s="12"/>
      <c r="IME2589" s="12"/>
      <c r="IMF2589" s="12"/>
      <c r="IMG2589" s="12"/>
      <c r="IMH2589" s="12"/>
      <c r="IMI2589" s="12"/>
      <c r="IMJ2589" s="12"/>
      <c r="IMK2589" s="12"/>
      <c r="IML2589" s="12"/>
      <c r="IMM2589" s="12"/>
      <c r="IMN2589" s="12"/>
      <c r="IMO2589" s="12"/>
      <c r="IMP2589" s="12"/>
      <c r="IMQ2589" s="12"/>
      <c r="IMR2589" s="12"/>
      <c r="IMS2589" s="12"/>
      <c r="IMT2589" s="12"/>
      <c r="IMU2589" s="12"/>
      <c r="IMV2589" s="12"/>
      <c r="IMW2589" s="12"/>
      <c r="IMX2589" s="12"/>
      <c r="IMY2589" s="12"/>
      <c r="IMZ2589" s="12"/>
      <c r="INA2589" s="12"/>
      <c r="INB2589" s="12"/>
      <c r="INC2589" s="12"/>
      <c r="IND2589" s="12"/>
      <c r="INE2589" s="12"/>
      <c r="INF2589" s="12"/>
      <c r="ING2589" s="12"/>
      <c r="INH2589" s="12"/>
      <c r="INI2589" s="12"/>
      <c r="INJ2589" s="12"/>
      <c r="INK2589" s="12"/>
      <c r="INL2589" s="12"/>
      <c r="INM2589" s="12"/>
      <c r="INN2589" s="12"/>
      <c r="INO2589" s="12"/>
      <c r="INP2589" s="12"/>
      <c r="INQ2589" s="12"/>
      <c r="INR2589" s="12"/>
      <c r="INS2589" s="12"/>
      <c r="INT2589" s="12"/>
      <c r="INU2589" s="12"/>
      <c r="INV2589" s="12"/>
      <c r="INW2589" s="12"/>
      <c r="INX2589" s="12"/>
      <c r="INY2589" s="12"/>
      <c r="INZ2589" s="12"/>
      <c r="IOA2589" s="12"/>
      <c r="IOB2589" s="12"/>
      <c r="IOC2589" s="12"/>
      <c r="IOD2589" s="12"/>
      <c r="IOE2589" s="12"/>
      <c r="IOF2589" s="12"/>
      <c r="IOG2589" s="12"/>
      <c r="IOH2589" s="12"/>
      <c r="IOI2589" s="12"/>
      <c r="IOJ2589" s="12"/>
      <c r="IOK2589" s="12"/>
      <c r="IOL2589" s="12"/>
      <c r="IOM2589" s="12"/>
      <c r="ION2589" s="12"/>
      <c r="IOO2589" s="12"/>
      <c r="IOP2589" s="12"/>
      <c r="IOQ2589" s="12"/>
      <c r="IOR2589" s="12"/>
      <c r="IOS2589" s="12"/>
      <c r="IOT2589" s="12"/>
      <c r="IOU2589" s="12"/>
      <c r="IOV2589" s="12"/>
      <c r="IOW2589" s="12"/>
      <c r="IOX2589" s="12"/>
      <c r="IOY2589" s="12"/>
      <c r="IOZ2589" s="12"/>
      <c r="IPA2589" s="12"/>
      <c r="IPB2589" s="12"/>
      <c r="IPC2589" s="12"/>
      <c r="IPD2589" s="12"/>
      <c r="IPE2589" s="12"/>
      <c r="IPF2589" s="12"/>
      <c r="IPG2589" s="12"/>
      <c r="IPH2589" s="12"/>
      <c r="IPI2589" s="12"/>
      <c r="IPJ2589" s="12"/>
      <c r="IPK2589" s="12"/>
      <c r="IPL2589" s="12"/>
      <c r="IPM2589" s="12"/>
      <c r="IPN2589" s="12"/>
      <c r="IPO2589" s="12"/>
      <c r="IPP2589" s="12"/>
      <c r="IPQ2589" s="12"/>
      <c r="IPR2589" s="12"/>
      <c r="IPS2589" s="12"/>
      <c r="IPT2589" s="12"/>
      <c r="IPU2589" s="12"/>
      <c r="IPV2589" s="12"/>
      <c r="IPW2589" s="12"/>
      <c r="IPX2589" s="12"/>
      <c r="IPY2589" s="12"/>
      <c r="IPZ2589" s="12"/>
      <c r="IQA2589" s="12"/>
      <c r="IQB2589" s="12"/>
      <c r="IQC2589" s="12"/>
      <c r="IQD2589" s="12"/>
      <c r="IQE2589" s="12"/>
      <c r="IQF2589" s="12"/>
      <c r="IQG2589" s="12"/>
      <c r="IQH2589" s="12"/>
      <c r="IQI2589" s="12"/>
      <c r="IQJ2589" s="12"/>
      <c r="IQK2589" s="12"/>
      <c r="IQL2589" s="12"/>
      <c r="IQM2589" s="12"/>
      <c r="IQN2589" s="12"/>
      <c r="IQO2589" s="12"/>
      <c r="IQP2589" s="12"/>
      <c r="IQQ2589" s="12"/>
      <c r="IQR2589" s="12"/>
      <c r="IQS2589" s="12"/>
      <c r="IQT2589" s="12"/>
      <c r="IQU2589" s="12"/>
      <c r="IQV2589" s="12"/>
      <c r="IQW2589" s="12"/>
      <c r="IQX2589" s="12"/>
      <c r="IQY2589" s="12"/>
      <c r="IQZ2589" s="12"/>
      <c r="IRA2589" s="12"/>
      <c r="IRB2589" s="12"/>
      <c r="IRC2589" s="12"/>
      <c r="IRD2589" s="12"/>
      <c r="IRE2589" s="12"/>
      <c r="IRF2589" s="12"/>
      <c r="IRG2589" s="12"/>
      <c r="IRH2589" s="12"/>
      <c r="IRI2589" s="12"/>
      <c r="IRJ2589" s="12"/>
      <c r="IRK2589" s="12"/>
      <c r="IRL2589" s="12"/>
      <c r="IRM2589" s="12"/>
      <c r="IRN2589" s="12"/>
      <c r="IRO2589" s="12"/>
      <c r="IRP2589" s="12"/>
      <c r="IRQ2589" s="12"/>
      <c r="IRR2589" s="12"/>
      <c r="IRS2589" s="12"/>
      <c r="IRT2589" s="12"/>
      <c r="IRU2589" s="12"/>
      <c r="IRV2589" s="12"/>
      <c r="IRW2589" s="12"/>
      <c r="IRX2589" s="12"/>
      <c r="IRY2589" s="12"/>
      <c r="IRZ2589" s="12"/>
      <c r="ISA2589" s="12"/>
      <c r="ISB2589" s="12"/>
      <c r="ISC2589" s="12"/>
      <c r="ISD2589" s="12"/>
      <c r="ISE2589" s="12"/>
      <c r="ISF2589" s="12"/>
      <c r="ISG2589" s="12"/>
      <c r="ISH2589" s="12"/>
      <c r="ISI2589" s="12"/>
      <c r="ISJ2589" s="12"/>
      <c r="ISK2589" s="12"/>
      <c r="ISL2589" s="12"/>
      <c r="ISM2589" s="12"/>
      <c r="ISN2589" s="12"/>
      <c r="ISO2589" s="12"/>
      <c r="ISP2589" s="12"/>
      <c r="ISQ2589" s="12"/>
      <c r="ISR2589" s="12"/>
      <c r="ISS2589" s="12"/>
      <c r="IST2589" s="12"/>
      <c r="ISU2589" s="12"/>
      <c r="ISV2589" s="12"/>
      <c r="ISW2589" s="12"/>
      <c r="ISX2589" s="12"/>
      <c r="ISY2589" s="12"/>
      <c r="ISZ2589" s="12"/>
      <c r="ITA2589" s="12"/>
      <c r="ITB2589" s="12"/>
      <c r="ITC2589" s="12"/>
      <c r="ITD2589" s="12"/>
      <c r="ITE2589" s="12"/>
      <c r="ITF2589" s="12"/>
      <c r="ITG2589" s="12"/>
      <c r="ITH2589" s="12"/>
      <c r="ITI2589" s="12"/>
      <c r="ITJ2589" s="12"/>
      <c r="ITK2589" s="12"/>
      <c r="ITL2589" s="12"/>
      <c r="ITM2589" s="12"/>
      <c r="ITN2589" s="12"/>
      <c r="ITO2589" s="12"/>
      <c r="ITP2589" s="12"/>
      <c r="ITQ2589" s="12"/>
      <c r="ITR2589" s="12"/>
      <c r="ITS2589" s="12"/>
      <c r="ITT2589" s="12"/>
      <c r="ITU2589" s="12"/>
      <c r="ITV2589" s="12"/>
      <c r="ITW2589" s="12"/>
      <c r="ITX2589" s="12"/>
      <c r="ITY2589" s="12"/>
      <c r="ITZ2589" s="12"/>
      <c r="IUA2589" s="12"/>
      <c r="IUB2589" s="12"/>
      <c r="IUC2589" s="12"/>
      <c r="IUD2589" s="12"/>
      <c r="IUE2589" s="12"/>
      <c r="IUF2589" s="12"/>
      <c r="IUG2589" s="12"/>
      <c r="IUH2589" s="12"/>
      <c r="IUI2589" s="12"/>
      <c r="IUJ2589" s="12"/>
      <c r="IUK2589" s="12"/>
      <c r="IUL2589" s="12"/>
      <c r="IUM2589" s="12"/>
      <c r="IUN2589" s="12"/>
      <c r="IUO2589" s="12"/>
      <c r="IUP2589" s="12"/>
      <c r="IUQ2589" s="12"/>
      <c r="IUR2589" s="12"/>
      <c r="IUS2589" s="12"/>
      <c r="IUT2589" s="12"/>
      <c r="IUU2589" s="12"/>
      <c r="IUV2589" s="12"/>
      <c r="IUW2589" s="12"/>
      <c r="IUX2589" s="12"/>
      <c r="IUY2589" s="12"/>
      <c r="IUZ2589" s="12"/>
      <c r="IVA2589" s="12"/>
      <c r="IVB2589" s="12"/>
      <c r="IVC2589" s="12"/>
      <c r="IVD2589" s="12"/>
      <c r="IVE2589" s="12"/>
      <c r="IVF2589" s="12"/>
      <c r="IVG2589" s="12"/>
      <c r="IVH2589" s="12"/>
      <c r="IVI2589" s="12"/>
      <c r="IVJ2589" s="12"/>
      <c r="IVK2589" s="12"/>
      <c r="IVL2589" s="12"/>
      <c r="IVM2589" s="12"/>
      <c r="IVN2589" s="12"/>
      <c r="IVO2589" s="12"/>
      <c r="IVP2589" s="12"/>
      <c r="IVQ2589" s="12"/>
      <c r="IVR2589" s="12"/>
      <c r="IVS2589" s="12"/>
      <c r="IVT2589" s="12"/>
      <c r="IVU2589" s="12"/>
      <c r="IVV2589" s="12"/>
      <c r="IVW2589" s="12"/>
      <c r="IVX2589" s="12"/>
      <c r="IVY2589" s="12"/>
      <c r="IVZ2589" s="12"/>
      <c r="IWA2589" s="12"/>
      <c r="IWB2589" s="12"/>
      <c r="IWC2589" s="12"/>
      <c r="IWD2589" s="12"/>
      <c r="IWE2589" s="12"/>
      <c r="IWF2589" s="12"/>
      <c r="IWG2589" s="12"/>
      <c r="IWH2589" s="12"/>
      <c r="IWI2589" s="12"/>
      <c r="IWJ2589" s="12"/>
      <c r="IWK2589" s="12"/>
      <c r="IWL2589" s="12"/>
      <c r="IWM2589" s="12"/>
      <c r="IWN2589" s="12"/>
      <c r="IWO2589" s="12"/>
      <c r="IWP2589" s="12"/>
      <c r="IWQ2589" s="12"/>
      <c r="IWR2589" s="12"/>
      <c r="IWS2589" s="12"/>
      <c r="IWT2589" s="12"/>
      <c r="IWU2589" s="12"/>
      <c r="IWV2589" s="12"/>
      <c r="IWW2589" s="12"/>
      <c r="IWX2589" s="12"/>
      <c r="IWY2589" s="12"/>
      <c r="IWZ2589" s="12"/>
      <c r="IXA2589" s="12"/>
      <c r="IXB2589" s="12"/>
      <c r="IXC2589" s="12"/>
      <c r="IXD2589" s="12"/>
      <c r="IXE2589" s="12"/>
      <c r="IXF2589" s="12"/>
      <c r="IXG2589" s="12"/>
      <c r="IXH2589" s="12"/>
      <c r="IXI2589" s="12"/>
      <c r="IXJ2589" s="12"/>
      <c r="IXK2589" s="12"/>
      <c r="IXL2589" s="12"/>
      <c r="IXM2589" s="12"/>
      <c r="IXN2589" s="12"/>
      <c r="IXO2589" s="12"/>
      <c r="IXP2589" s="12"/>
      <c r="IXQ2589" s="12"/>
      <c r="IXR2589" s="12"/>
      <c r="IXS2589" s="12"/>
      <c r="IXT2589" s="12"/>
      <c r="IXU2589" s="12"/>
      <c r="IXV2589" s="12"/>
      <c r="IXW2589" s="12"/>
      <c r="IXX2589" s="12"/>
      <c r="IXY2589" s="12"/>
      <c r="IXZ2589" s="12"/>
      <c r="IYA2589" s="12"/>
      <c r="IYB2589" s="12"/>
      <c r="IYC2589" s="12"/>
      <c r="IYD2589" s="12"/>
      <c r="IYE2589" s="12"/>
      <c r="IYF2589" s="12"/>
      <c r="IYG2589" s="12"/>
      <c r="IYH2589" s="12"/>
      <c r="IYI2589" s="12"/>
      <c r="IYJ2589" s="12"/>
      <c r="IYK2589" s="12"/>
      <c r="IYL2589" s="12"/>
      <c r="IYM2589" s="12"/>
      <c r="IYN2589" s="12"/>
      <c r="IYO2589" s="12"/>
      <c r="IYP2589" s="12"/>
      <c r="IYQ2589" s="12"/>
      <c r="IYR2589" s="12"/>
      <c r="IYS2589" s="12"/>
      <c r="IYT2589" s="12"/>
      <c r="IYU2589" s="12"/>
      <c r="IYV2589" s="12"/>
      <c r="IYW2589" s="12"/>
      <c r="IYX2589" s="12"/>
      <c r="IYY2589" s="12"/>
      <c r="IYZ2589" s="12"/>
      <c r="IZA2589" s="12"/>
      <c r="IZB2589" s="12"/>
      <c r="IZC2589" s="12"/>
      <c r="IZD2589" s="12"/>
      <c r="IZE2589" s="12"/>
      <c r="IZF2589" s="12"/>
      <c r="IZG2589" s="12"/>
      <c r="IZH2589" s="12"/>
      <c r="IZI2589" s="12"/>
      <c r="IZJ2589" s="12"/>
      <c r="IZK2589" s="12"/>
      <c r="IZL2589" s="12"/>
      <c r="IZM2589" s="12"/>
      <c r="IZN2589" s="12"/>
      <c r="IZO2589" s="12"/>
      <c r="IZP2589" s="12"/>
      <c r="IZQ2589" s="12"/>
      <c r="IZR2589" s="12"/>
      <c r="IZS2589" s="12"/>
      <c r="IZT2589" s="12"/>
      <c r="IZU2589" s="12"/>
      <c r="IZV2589" s="12"/>
      <c r="IZW2589" s="12"/>
      <c r="IZX2589" s="12"/>
      <c r="IZY2589" s="12"/>
      <c r="IZZ2589" s="12"/>
      <c r="JAA2589" s="12"/>
      <c r="JAB2589" s="12"/>
      <c r="JAC2589" s="12"/>
      <c r="JAD2589" s="12"/>
      <c r="JAE2589" s="12"/>
      <c r="JAF2589" s="12"/>
      <c r="JAG2589" s="12"/>
      <c r="JAH2589" s="12"/>
      <c r="JAI2589" s="12"/>
      <c r="JAJ2589" s="12"/>
      <c r="JAK2589" s="12"/>
      <c r="JAL2589" s="12"/>
      <c r="JAM2589" s="12"/>
      <c r="JAN2589" s="12"/>
      <c r="JAO2589" s="12"/>
      <c r="JAP2589" s="12"/>
      <c r="JAQ2589" s="12"/>
      <c r="JAR2589" s="12"/>
      <c r="JAS2589" s="12"/>
      <c r="JAT2589" s="12"/>
      <c r="JAU2589" s="12"/>
      <c r="JAV2589" s="12"/>
      <c r="JAW2589" s="12"/>
      <c r="JAX2589" s="12"/>
      <c r="JAY2589" s="12"/>
      <c r="JAZ2589" s="12"/>
      <c r="JBA2589" s="12"/>
      <c r="JBB2589" s="12"/>
      <c r="JBC2589" s="12"/>
      <c r="JBD2589" s="12"/>
      <c r="JBE2589" s="12"/>
      <c r="JBF2589" s="12"/>
      <c r="JBG2589" s="12"/>
      <c r="JBH2589" s="12"/>
      <c r="JBI2589" s="12"/>
      <c r="JBJ2589" s="12"/>
      <c r="JBK2589" s="12"/>
      <c r="JBL2589" s="12"/>
      <c r="JBM2589" s="12"/>
      <c r="JBN2589" s="12"/>
      <c r="JBO2589" s="12"/>
      <c r="JBP2589" s="12"/>
      <c r="JBQ2589" s="12"/>
      <c r="JBR2589" s="12"/>
      <c r="JBS2589" s="12"/>
      <c r="JBT2589" s="12"/>
      <c r="JBU2589" s="12"/>
      <c r="JBV2589" s="12"/>
      <c r="JBW2589" s="12"/>
      <c r="JBX2589" s="12"/>
      <c r="JBY2589" s="12"/>
      <c r="JBZ2589" s="12"/>
      <c r="JCA2589" s="12"/>
      <c r="JCB2589" s="12"/>
      <c r="JCC2589" s="12"/>
      <c r="JCD2589" s="12"/>
      <c r="JCE2589" s="12"/>
      <c r="JCF2589" s="12"/>
      <c r="JCG2589" s="12"/>
      <c r="JCH2589" s="12"/>
      <c r="JCI2589" s="12"/>
      <c r="JCJ2589" s="12"/>
      <c r="JCK2589" s="12"/>
      <c r="JCL2589" s="12"/>
      <c r="JCM2589" s="12"/>
      <c r="JCN2589" s="12"/>
      <c r="JCO2589" s="12"/>
      <c r="JCP2589" s="12"/>
      <c r="JCQ2589" s="12"/>
      <c r="JCR2589" s="12"/>
      <c r="JCS2589" s="12"/>
      <c r="JCT2589" s="12"/>
      <c r="JCU2589" s="12"/>
      <c r="JCV2589" s="12"/>
      <c r="JCW2589" s="12"/>
      <c r="JCX2589" s="12"/>
      <c r="JCY2589" s="12"/>
      <c r="JCZ2589" s="12"/>
      <c r="JDA2589" s="12"/>
      <c r="JDB2589" s="12"/>
      <c r="JDC2589" s="12"/>
      <c r="JDD2589" s="12"/>
      <c r="JDE2589" s="12"/>
      <c r="JDF2589" s="12"/>
      <c r="JDG2589" s="12"/>
      <c r="JDH2589" s="12"/>
      <c r="JDI2589" s="12"/>
      <c r="JDJ2589" s="12"/>
      <c r="JDK2589" s="12"/>
      <c r="JDL2589" s="12"/>
      <c r="JDM2589" s="12"/>
      <c r="JDN2589" s="12"/>
      <c r="JDO2589" s="12"/>
      <c r="JDP2589" s="12"/>
      <c r="JDQ2589" s="12"/>
      <c r="JDR2589" s="12"/>
      <c r="JDS2589" s="12"/>
      <c r="JDT2589" s="12"/>
      <c r="JDU2589" s="12"/>
      <c r="JDV2589" s="12"/>
      <c r="JDW2589" s="12"/>
      <c r="JDX2589" s="12"/>
      <c r="JDY2589" s="12"/>
      <c r="JDZ2589" s="12"/>
      <c r="JEA2589" s="12"/>
      <c r="JEB2589" s="12"/>
      <c r="JEC2589" s="12"/>
      <c r="JED2589" s="12"/>
      <c r="JEE2589" s="12"/>
      <c r="JEF2589" s="12"/>
      <c r="JEG2589" s="12"/>
      <c r="JEH2589" s="12"/>
      <c r="JEI2589" s="12"/>
      <c r="JEJ2589" s="12"/>
      <c r="JEK2589" s="12"/>
      <c r="JEL2589" s="12"/>
      <c r="JEM2589" s="12"/>
      <c r="JEN2589" s="12"/>
      <c r="JEO2589" s="12"/>
      <c r="JEP2589" s="12"/>
      <c r="JEQ2589" s="12"/>
      <c r="JER2589" s="12"/>
      <c r="JES2589" s="12"/>
      <c r="JET2589" s="12"/>
      <c r="JEU2589" s="12"/>
      <c r="JEV2589" s="12"/>
      <c r="JEW2589" s="12"/>
      <c r="JEX2589" s="12"/>
      <c r="JEY2589" s="12"/>
      <c r="JEZ2589" s="12"/>
      <c r="JFA2589" s="12"/>
      <c r="JFB2589" s="12"/>
      <c r="JFC2589" s="12"/>
      <c r="JFD2589" s="12"/>
      <c r="JFE2589" s="12"/>
      <c r="JFF2589" s="12"/>
      <c r="JFG2589" s="12"/>
      <c r="JFH2589" s="12"/>
      <c r="JFI2589" s="12"/>
      <c r="JFJ2589" s="12"/>
      <c r="JFK2589" s="12"/>
      <c r="JFL2589" s="12"/>
      <c r="JFM2589" s="12"/>
      <c r="JFN2589" s="12"/>
      <c r="JFO2589" s="12"/>
      <c r="JFP2589" s="12"/>
      <c r="JFQ2589" s="12"/>
      <c r="JFR2589" s="12"/>
      <c r="JFS2589" s="12"/>
      <c r="JFT2589" s="12"/>
      <c r="JFU2589" s="12"/>
      <c r="JFV2589" s="12"/>
      <c r="JFW2589" s="12"/>
      <c r="JFX2589" s="12"/>
      <c r="JFY2589" s="12"/>
      <c r="JFZ2589" s="12"/>
      <c r="JGA2589" s="12"/>
      <c r="JGB2589" s="12"/>
      <c r="JGC2589" s="12"/>
      <c r="JGD2589" s="12"/>
      <c r="JGE2589" s="12"/>
      <c r="JGF2589" s="12"/>
      <c r="JGG2589" s="12"/>
      <c r="JGH2589" s="12"/>
      <c r="JGI2589" s="12"/>
      <c r="JGJ2589" s="12"/>
      <c r="JGK2589" s="12"/>
      <c r="JGL2589" s="12"/>
      <c r="JGM2589" s="12"/>
      <c r="JGN2589" s="12"/>
      <c r="JGO2589" s="12"/>
      <c r="JGP2589" s="12"/>
      <c r="JGQ2589" s="12"/>
      <c r="JGR2589" s="12"/>
      <c r="JGS2589" s="12"/>
      <c r="JGT2589" s="12"/>
      <c r="JGU2589" s="12"/>
      <c r="JGV2589" s="12"/>
      <c r="JGW2589" s="12"/>
      <c r="JGX2589" s="12"/>
      <c r="JGY2589" s="12"/>
      <c r="JGZ2589" s="12"/>
      <c r="JHA2589" s="12"/>
      <c r="JHB2589" s="12"/>
      <c r="JHC2589" s="12"/>
      <c r="JHD2589" s="12"/>
      <c r="JHE2589" s="12"/>
      <c r="JHF2589" s="12"/>
      <c r="JHG2589" s="12"/>
      <c r="JHH2589" s="12"/>
      <c r="JHI2589" s="12"/>
      <c r="JHJ2589" s="12"/>
      <c r="JHK2589" s="12"/>
      <c r="JHL2589" s="12"/>
      <c r="JHM2589" s="12"/>
      <c r="JHN2589" s="12"/>
      <c r="JHO2589" s="12"/>
      <c r="JHP2589" s="12"/>
      <c r="JHQ2589" s="12"/>
      <c r="JHR2589" s="12"/>
      <c r="JHS2589" s="12"/>
      <c r="JHT2589" s="12"/>
      <c r="JHU2589" s="12"/>
      <c r="JHV2589" s="12"/>
      <c r="JHW2589" s="12"/>
      <c r="JHX2589" s="12"/>
      <c r="JHY2589" s="12"/>
      <c r="JHZ2589" s="12"/>
      <c r="JIA2589" s="12"/>
      <c r="JIB2589" s="12"/>
      <c r="JIC2589" s="12"/>
      <c r="JID2589" s="12"/>
      <c r="JIE2589" s="12"/>
      <c r="JIF2589" s="12"/>
      <c r="JIG2589" s="12"/>
      <c r="JIH2589" s="12"/>
      <c r="JII2589" s="12"/>
      <c r="JIJ2589" s="12"/>
      <c r="JIK2589" s="12"/>
      <c r="JIL2589" s="12"/>
      <c r="JIM2589" s="12"/>
      <c r="JIN2589" s="12"/>
      <c r="JIO2589" s="12"/>
      <c r="JIP2589" s="12"/>
      <c r="JIQ2589" s="12"/>
      <c r="JIR2589" s="12"/>
      <c r="JIS2589" s="12"/>
      <c r="JIT2589" s="12"/>
      <c r="JIU2589" s="12"/>
      <c r="JIV2589" s="12"/>
      <c r="JIW2589" s="12"/>
      <c r="JIX2589" s="12"/>
      <c r="JIY2589" s="12"/>
      <c r="JIZ2589" s="12"/>
      <c r="JJA2589" s="12"/>
      <c r="JJB2589" s="12"/>
      <c r="JJC2589" s="12"/>
      <c r="JJD2589" s="12"/>
      <c r="JJE2589" s="12"/>
      <c r="JJF2589" s="12"/>
      <c r="JJG2589" s="12"/>
      <c r="JJH2589" s="12"/>
      <c r="JJI2589" s="12"/>
      <c r="JJJ2589" s="12"/>
      <c r="JJK2589" s="12"/>
      <c r="JJL2589" s="12"/>
      <c r="JJM2589" s="12"/>
      <c r="JJN2589" s="12"/>
      <c r="JJO2589" s="12"/>
      <c r="JJP2589" s="12"/>
      <c r="JJQ2589" s="12"/>
      <c r="JJR2589" s="12"/>
      <c r="JJS2589" s="12"/>
      <c r="JJT2589" s="12"/>
      <c r="JJU2589" s="12"/>
      <c r="JJV2589" s="12"/>
      <c r="JJW2589" s="12"/>
      <c r="JJX2589" s="12"/>
      <c r="JJY2589" s="12"/>
      <c r="JJZ2589" s="12"/>
      <c r="JKA2589" s="12"/>
      <c r="JKB2589" s="12"/>
      <c r="JKC2589" s="12"/>
      <c r="JKD2589" s="12"/>
      <c r="JKE2589" s="12"/>
      <c r="JKF2589" s="12"/>
      <c r="JKG2589" s="12"/>
      <c r="JKH2589" s="12"/>
      <c r="JKI2589" s="12"/>
      <c r="JKJ2589" s="12"/>
      <c r="JKK2589" s="12"/>
      <c r="JKL2589" s="12"/>
      <c r="JKM2589" s="12"/>
      <c r="JKN2589" s="12"/>
      <c r="JKO2589" s="12"/>
      <c r="JKP2589" s="12"/>
      <c r="JKQ2589" s="12"/>
      <c r="JKR2589" s="12"/>
      <c r="JKS2589" s="12"/>
      <c r="JKT2589" s="12"/>
      <c r="JKU2589" s="12"/>
      <c r="JKV2589" s="12"/>
      <c r="JKW2589" s="12"/>
      <c r="JKX2589" s="12"/>
      <c r="JKY2589" s="12"/>
      <c r="JKZ2589" s="12"/>
      <c r="JLA2589" s="12"/>
      <c r="JLB2589" s="12"/>
      <c r="JLC2589" s="12"/>
      <c r="JLD2589" s="12"/>
      <c r="JLE2589" s="12"/>
      <c r="JLF2589" s="12"/>
      <c r="JLG2589" s="12"/>
      <c r="JLH2589" s="12"/>
      <c r="JLI2589" s="12"/>
      <c r="JLJ2589" s="12"/>
      <c r="JLK2589" s="12"/>
      <c r="JLL2589" s="12"/>
      <c r="JLM2589" s="12"/>
      <c r="JLN2589" s="12"/>
      <c r="JLO2589" s="12"/>
      <c r="JLP2589" s="12"/>
      <c r="JLQ2589" s="12"/>
      <c r="JLR2589" s="12"/>
      <c r="JLS2589" s="12"/>
      <c r="JLT2589" s="12"/>
      <c r="JLU2589" s="12"/>
      <c r="JLV2589" s="12"/>
      <c r="JLW2589" s="12"/>
      <c r="JLX2589" s="12"/>
      <c r="JLY2589" s="12"/>
      <c r="JLZ2589" s="12"/>
      <c r="JMA2589" s="12"/>
      <c r="JMB2589" s="12"/>
      <c r="JMC2589" s="12"/>
      <c r="JMD2589" s="12"/>
      <c r="JME2589" s="12"/>
      <c r="JMF2589" s="12"/>
      <c r="JMG2589" s="12"/>
      <c r="JMH2589" s="12"/>
      <c r="JMI2589" s="12"/>
      <c r="JMJ2589" s="12"/>
      <c r="JMK2589" s="12"/>
      <c r="JML2589" s="12"/>
      <c r="JMM2589" s="12"/>
      <c r="JMN2589" s="12"/>
      <c r="JMO2589" s="12"/>
      <c r="JMP2589" s="12"/>
      <c r="JMQ2589" s="12"/>
      <c r="JMR2589" s="12"/>
      <c r="JMS2589" s="12"/>
      <c r="JMT2589" s="12"/>
      <c r="JMU2589" s="12"/>
      <c r="JMV2589" s="12"/>
      <c r="JMW2589" s="12"/>
      <c r="JMX2589" s="12"/>
      <c r="JMY2589" s="12"/>
      <c r="JMZ2589" s="12"/>
      <c r="JNA2589" s="12"/>
      <c r="JNB2589" s="12"/>
      <c r="JNC2589" s="12"/>
      <c r="JND2589" s="12"/>
      <c r="JNE2589" s="12"/>
      <c r="JNF2589" s="12"/>
      <c r="JNG2589" s="12"/>
      <c r="JNH2589" s="12"/>
      <c r="JNI2589" s="12"/>
      <c r="JNJ2589" s="12"/>
      <c r="JNK2589" s="12"/>
      <c r="JNL2589" s="12"/>
      <c r="JNM2589" s="12"/>
      <c r="JNN2589" s="12"/>
      <c r="JNO2589" s="12"/>
      <c r="JNP2589" s="12"/>
      <c r="JNQ2589" s="12"/>
      <c r="JNR2589" s="12"/>
      <c r="JNS2589" s="12"/>
      <c r="JNT2589" s="12"/>
      <c r="JNU2589" s="12"/>
      <c r="JNV2589" s="12"/>
      <c r="JNW2589" s="12"/>
      <c r="JNX2589" s="12"/>
      <c r="JNY2589" s="12"/>
      <c r="JNZ2589" s="12"/>
      <c r="JOA2589" s="12"/>
      <c r="JOB2589" s="12"/>
      <c r="JOC2589" s="12"/>
      <c r="JOD2589" s="12"/>
      <c r="JOE2589" s="12"/>
      <c r="JOF2589" s="12"/>
      <c r="JOG2589" s="12"/>
      <c r="JOH2589" s="12"/>
      <c r="JOI2589" s="12"/>
      <c r="JOJ2589" s="12"/>
      <c r="JOK2589" s="12"/>
      <c r="JOL2589" s="12"/>
      <c r="JOM2589" s="12"/>
      <c r="JON2589" s="12"/>
      <c r="JOO2589" s="12"/>
      <c r="JOP2589" s="12"/>
      <c r="JOQ2589" s="12"/>
      <c r="JOR2589" s="12"/>
      <c r="JOS2589" s="12"/>
      <c r="JOT2589" s="12"/>
      <c r="JOU2589" s="12"/>
      <c r="JOV2589" s="12"/>
      <c r="JOW2589" s="12"/>
      <c r="JOX2589" s="12"/>
      <c r="JOY2589" s="12"/>
      <c r="JOZ2589" s="12"/>
      <c r="JPA2589" s="12"/>
      <c r="JPB2589" s="12"/>
      <c r="JPC2589" s="12"/>
      <c r="JPD2589" s="12"/>
      <c r="JPE2589" s="12"/>
      <c r="JPF2589" s="12"/>
      <c r="JPG2589" s="12"/>
      <c r="JPH2589" s="12"/>
      <c r="JPI2589" s="12"/>
      <c r="JPJ2589" s="12"/>
      <c r="JPK2589" s="12"/>
      <c r="JPL2589" s="12"/>
      <c r="JPM2589" s="12"/>
      <c r="JPN2589" s="12"/>
      <c r="JPO2589" s="12"/>
      <c r="JPP2589" s="12"/>
      <c r="JPQ2589" s="12"/>
      <c r="JPR2589" s="12"/>
      <c r="JPS2589" s="12"/>
      <c r="JPT2589" s="12"/>
      <c r="JPU2589" s="12"/>
      <c r="JPV2589" s="12"/>
      <c r="JPW2589" s="12"/>
      <c r="JPX2589" s="12"/>
      <c r="JPY2589" s="12"/>
      <c r="JPZ2589" s="12"/>
      <c r="JQA2589" s="12"/>
      <c r="JQB2589" s="12"/>
      <c r="JQC2589" s="12"/>
      <c r="JQD2589" s="12"/>
      <c r="JQE2589" s="12"/>
      <c r="JQF2589" s="12"/>
      <c r="JQG2589" s="12"/>
      <c r="JQH2589" s="12"/>
      <c r="JQI2589" s="12"/>
      <c r="JQJ2589" s="12"/>
      <c r="JQK2589" s="12"/>
      <c r="JQL2589" s="12"/>
      <c r="JQM2589" s="12"/>
      <c r="JQN2589" s="12"/>
      <c r="JQO2589" s="12"/>
      <c r="JQP2589" s="12"/>
      <c r="JQQ2589" s="12"/>
      <c r="JQR2589" s="12"/>
      <c r="JQS2589" s="12"/>
      <c r="JQT2589" s="12"/>
      <c r="JQU2589" s="12"/>
      <c r="JQV2589" s="12"/>
      <c r="JQW2589" s="12"/>
      <c r="JQX2589" s="12"/>
      <c r="JQY2589" s="12"/>
      <c r="JQZ2589" s="12"/>
      <c r="JRA2589" s="12"/>
      <c r="JRB2589" s="12"/>
      <c r="JRC2589" s="12"/>
      <c r="JRD2589" s="12"/>
      <c r="JRE2589" s="12"/>
      <c r="JRF2589" s="12"/>
      <c r="JRG2589" s="12"/>
      <c r="JRH2589" s="12"/>
      <c r="JRI2589" s="12"/>
      <c r="JRJ2589" s="12"/>
      <c r="JRK2589" s="12"/>
      <c r="JRL2589" s="12"/>
      <c r="JRM2589" s="12"/>
      <c r="JRN2589" s="12"/>
      <c r="JRO2589" s="12"/>
      <c r="JRP2589" s="12"/>
      <c r="JRQ2589" s="12"/>
      <c r="JRR2589" s="12"/>
      <c r="JRS2589" s="12"/>
      <c r="JRT2589" s="12"/>
      <c r="JRU2589" s="12"/>
      <c r="JRV2589" s="12"/>
      <c r="JRW2589" s="12"/>
      <c r="JRX2589" s="12"/>
      <c r="JRY2589" s="12"/>
      <c r="JRZ2589" s="12"/>
      <c r="JSA2589" s="12"/>
      <c r="JSB2589" s="12"/>
      <c r="JSC2589" s="12"/>
      <c r="JSD2589" s="12"/>
      <c r="JSE2589" s="12"/>
      <c r="JSF2589" s="12"/>
      <c r="JSG2589" s="12"/>
      <c r="JSH2589" s="12"/>
      <c r="JSI2589" s="12"/>
      <c r="JSJ2589" s="12"/>
      <c r="JSK2589" s="12"/>
      <c r="JSL2589" s="12"/>
      <c r="JSM2589" s="12"/>
      <c r="JSN2589" s="12"/>
      <c r="JSO2589" s="12"/>
      <c r="JSP2589" s="12"/>
      <c r="JSQ2589" s="12"/>
      <c r="JSR2589" s="12"/>
      <c r="JSS2589" s="12"/>
      <c r="JST2589" s="12"/>
      <c r="JSU2589" s="12"/>
      <c r="JSV2589" s="12"/>
      <c r="JSW2589" s="12"/>
      <c r="JSX2589" s="12"/>
      <c r="JSY2589" s="12"/>
      <c r="JSZ2589" s="12"/>
      <c r="JTA2589" s="12"/>
      <c r="JTB2589" s="12"/>
      <c r="JTC2589" s="12"/>
      <c r="JTD2589" s="12"/>
      <c r="JTE2589" s="12"/>
      <c r="JTF2589" s="12"/>
      <c r="JTG2589" s="12"/>
      <c r="JTH2589" s="12"/>
      <c r="JTI2589" s="12"/>
      <c r="JTJ2589" s="12"/>
      <c r="JTK2589" s="12"/>
      <c r="JTL2589" s="12"/>
      <c r="JTM2589" s="12"/>
      <c r="JTN2589" s="12"/>
      <c r="JTO2589" s="12"/>
      <c r="JTP2589" s="12"/>
      <c r="JTQ2589" s="12"/>
      <c r="JTR2589" s="12"/>
      <c r="JTS2589" s="12"/>
      <c r="JTT2589" s="12"/>
      <c r="JTU2589" s="12"/>
      <c r="JTV2589" s="12"/>
      <c r="JTW2589" s="12"/>
      <c r="JTX2589" s="12"/>
      <c r="JTY2589" s="12"/>
      <c r="JTZ2589" s="12"/>
      <c r="JUA2589" s="12"/>
      <c r="JUB2589" s="12"/>
      <c r="JUC2589" s="12"/>
      <c r="JUD2589" s="12"/>
      <c r="JUE2589" s="12"/>
      <c r="JUF2589" s="12"/>
      <c r="JUG2589" s="12"/>
      <c r="JUH2589" s="12"/>
      <c r="JUI2589" s="12"/>
      <c r="JUJ2589" s="12"/>
      <c r="JUK2589" s="12"/>
      <c r="JUL2589" s="12"/>
      <c r="JUM2589" s="12"/>
      <c r="JUN2589" s="12"/>
      <c r="JUO2589" s="12"/>
      <c r="JUP2589" s="12"/>
      <c r="JUQ2589" s="12"/>
      <c r="JUR2589" s="12"/>
      <c r="JUS2589" s="12"/>
      <c r="JUT2589" s="12"/>
      <c r="JUU2589" s="12"/>
      <c r="JUV2589" s="12"/>
      <c r="JUW2589" s="12"/>
      <c r="JUX2589" s="12"/>
      <c r="JUY2589" s="12"/>
      <c r="JUZ2589" s="12"/>
      <c r="JVA2589" s="12"/>
      <c r="JVB2589" s="12"/>
      <c r="JVC2589" s="12"/>
      <c r="JVD2589" s="12"/>
      <c r="JVE2589" s="12"/>
      <c r="JVF2589" s="12"/>
      <c r="JVG2589" s="12"/>
      <c r="JVH2589" s="12"/>
      <c r="JVI2589" s="12"/>
      <c r="JVJ2589" s="12"/>
      <c r="JVK2589" s="12"/>
      <c r="JVL2589" s="12"/>
      <c r="JVM2589" s="12"/>
      <c r="JVN2589" s="12"/>
      <c r="JVO2589" s="12"/>
      <c r="JVP2589" s="12"/>
      <c r="JVQ2589" s="12"/>
      <c r="JVR2589" s="12"/>
      <c r="JVS2589" s="12"/>
      <c r="JVT2589" s="12"/>
      <c r="JVU2589" s="12"/>
      <c r="JVV2589" s="12"/>
      <c r="JVW2589" s="12"/>
      <c r="JVX2589" s="12"/>
      <c r="JVY2589" s="12"/>
      <c r="JVZ2589" s="12"/>
      <c r="JWA2589" s="12"/>
      <c r="JWB2589" s="12"/>
      <c r="JWC2589" s="12"/>
      <c r="JWD2589" s="12"/>
      <c r="JWE2589" s="12"/>
      <c r="JWF2589" s="12"/>
      <c r="JWG2589" s="12"/>
      <c r="JWH2589" s="12"/>
      <c r="JWI2589" s="12"/>
      <c r="JWJ2589" s="12"/>
      <c r="JWK2589" s="12"/>
      <c r="JWL2589" s="12"/>
      <c r="JWM2589" s="12"/>
      <c r="JWN2589" s="12"/>
      <c r="JWO2589" s="12"/>
      <c r="JWP2589" s="12"/>
      <c r="JWQ2589" s="12"/>
      <c r="JWR2589" s="12"/>
      <c r="JWS2589" s="12"/>
      <c r="JWT2589" s="12"/>
      <c r="JWU2589" s="12"/>
      <c r="JWV2589" s="12"/>
      <c r="JWW2589" s="12"/>
      <c r="JWX2589" s="12"/>
      <c r="JWY2589" s="12"/>
      <c r="JWZ2589" s="12"/>
      <c r="JXA2589" s="12"/>
      <c r="JXB2589" s="12"/>
      <c r="JXC2589" s="12"/>
      <c r="JXD2589" s="12"/>
      <c r="JXE2589" s="12"/>
      <c r="JXF2589" s="12"/>
      <c r="JXG2589" s="12"/>
      <c r="JXH2589" s="12"/>
      <c r="JXI2589" s="12"/>
      <c r="JXJ2589" s="12"/>
      <c r="JXK2589" s="12"/>
      <c r="JXL2589" s="12"/>
      <c r="JXM2589" s="12"/>
      <c r="JXN2589" s="12"/>
      <c r="JXO2589" s="12"/>
      <c r="JXP2589" s="12"/>
      <c r="JXQ2589" s="12"/>
      <c r="JXR2589" s="12"/>
      <c r="JXS2589" s="12"/>
      <c r="JXT2589" s="12"/>
      <c r="JXU2589" s="12"/>
      <c r="JXV2589" s="12"/>
      <c r="JXW2589" s="12"/>
      <c r="JXX2589" s="12"/>
      <c r="JXY2589" s="12"/>
      <c r="JXZ2589" s="12"/>
      <c r="JYA2589" s="12"/>
      <c r="JYB2589" s="12"/>
      <c r="JYC2589" s="12"/>
      <c r="JYD2589" s="12"/>
      <c r="JYE2589" s="12"/>
      <c r="JYF2589" s="12"/>
      <c r="JYG2589" s="12"/>
      <c r="JYH2589" s="12"/>
      <c r="JYI2589" s="12"/>
      <c r="JYJ2589" s="12"/>
      <c r="JYK2589" s="12"/>
      <c r="JYL2589" s="12"/>
      <c r="JYM2589" s="12"/>
      <c r="JYN2589" s="12"/>
      <c r="JYO2589" s="12"/>
      <c r="JYP2589" s="12"/>
      <c r="JYQ2589" s="12"/>
      <c r="JYR2589" s="12"/>
      <c r="JYS2589" s="12"/>
      <c r="JYT2589" s="12"/>
      <c r="JYU2589" s="12"/>
      <c r="JYV2589" s="12"/>
      <c r="JYW2589" s="12"/>
      <c r="JYX2589" s="12"/>
      <c r="JYY2589" s="12"/>
      <c r="JYZ2589" s="12"/>
      <c r="JZA2589" s="12"/>
      <c r="JZB2589" s="12"/>
      <c r="JZC2589" s="12"/>
      <c r="JZD2589" s="12"/>
      <c r="JZE2589" s="12"/>
      <c r="JZF2589" s="12"/>
      <c r="JZG2589" s="12"/>
      <c r="JZH2589" s="12"/>
      <c r="JZI2589" s="12"/>
      <c r="JZJ2589" s="12"/>
      <c r="JZK2589" s="12"/>
      <c r="JZL2589" s="12"/>
      <c r="JZM2589" s="12"/>
      <c r="JZN2589" s="12"/>
      <c r="JZO2589" s="12"/>
      <c r="JZP2589" s="12"/>
      <c r="JZQ2589" s="12"/>
      <c r="JZR2589" s="12"/>
      <c r="JZS2589" s="12"/>
      <c r="JZT2589" s="12"/>
      <c r="JZU2589" s="12"/>
      <c r="JZV2589" s="12"/>
      <c r="JZW2589" s="12"/>
      <c r="JZX2589" s="12"/>
      <c r="JZY2589" s="12"/>
      <c r="JZZ2589" s="12"/>
      <c r="KAA2589" s="12"/>
      <c r="KAB2589" s="12"/>
      <c r="KAC2589" s="12"/>
      <c r="KAD2589" s="12"/>
      <c r="KAE2589" s="12"/>
      <c r="KAF2589" s="12"/>
      <c r="KAG2589" s="12"/>
      <c r="KAH2589" s="12"/>
      <c r="KAI2589" s="12"/>
      <c r="KAJ2589" s="12"/>
      <c r="KAK2589" s="12"/>
      <c r="KAL2589" s="12"/>
      <c r="KAM2589" s="12"/>
      <c r="KAN2589" s="12"/>
      <c r="KAO2589" s="12"/>
      <c r="KAP2589" s="12"/>
      <c r="KAQ2589" s="12"/>
      <c r="KAR2589" s="12"/>
      <c r="KAS2589" s="12"/>
      <c r="KAT2589" s="12"/>
      <c r="KAU2589" s="12"/>
      <c r="KAV2589" s="12"/>
      <c r="KAW2589" s="12"/>
      <c r="KAX2589" s="12"/>
      <c r="KAY2589" s="12"/>
      <c r="KAZ2589" s="12"/>
      <c r="KBA2589" s="12"/>
      <c r="KBB2589" s="12"/>
      <c r="KBC2589" s="12"/>
      <c r="KBD2589" s="12"/>
      <c r="KBE2589" s="12"/>
      <c r="KBF2589" s="12"/>
      <c r="KBG2589" s="12"/>
      <c r="KBH2589" s="12"/>
      <c r="KBI2589" s="12"/>
      <c r="KBJ2589" s="12"/>
      <c r="KBK2589" s="12"/>
      <c r="KBL2589" s="12"/>
      <c r="KBM2589" s="12"/>
      <c r="KBN2589" s="12"/>
      <c r="KBO2589" s="12"/>
      <c r="KBP2589" s="12"/>
      <c r="KBQ2589" s="12"/>
      <c r="KBR2589" s="12"/>
      <c r="KBS2589" s="12"/>
      <c r="KBT2589" s="12"/>
      <c r="KBU2589" s="12"/>
      <c r="KBV2589" s="12"/>
      <c r="KBW2589" s="12"/>
      <c r="KBX2589" s="12"/>
      <c r="KBY2589" s="12"/>
      <c r="KBZ2589" s="12"/>
      <c r="KCA2589" s="12"/>
      <c r="KCB2589" s="12"/>
      <c r="KCC2589" s="12"/>
      <c r="KCD2589" s="12"/>
      <c r="KCE2589" s="12"/>
      <c r="KCF2589" s="12"/>
      <c r="KCG2589" s="12"/>
      <c r="KCH2589" s="12"/>
      <c r="KCI2589" s="12"/>
      <c r="KCJ2589" s="12"/>
      <c r="KCK2589" s="12"/>
      <c r="KCL2589" s="12"/>
      <c r="KCM2589" s="12"/>
      <c r="KCN2589" s="12"/>
      <c r="KCO2589" s="12"/>
      <c r="KCP2589" s="12"/>
      <c r="KCQ2589" s="12"/>
      <c r="KCR2589" s="12"/>
      <c r="KCS2589" s="12"/>
      <c r="KCT2589" s="12"/>
      <c r="KCU2589" s="12"/>
      <c r="KCV2589" s="12"/>
      <c r="KCW2589" s="12"/>
      <c r="KCX2589" s="12"/>
      <c r="KCY2589" s="12"/>
      <c r="KCZ2589" s="12"/>
      <c r="KDA2589" s="12"/>
      <c r="KDB2589" s="12"/>
      <c r="KDC2589" s="12"/>
      <c r="KDD2589" s="12"/>
      <c r="KDE2589" s="12"/>
      <c r="KDF2589" s="12"/>
      <c r="KDG2589" s="12"/>
      <c r="KDH2589" s="12"/>
      <c r="KDI2589" s="12"/>
      <c r="KDJ2589" s="12"/>
      <c r="KDK2589" s="12"/>
      <c r="KDL2589" s="12"/>
      <c r="KDM2589" s="12"/>
      <c r="KDN2589" s="12"/>
      <c r="KDO2589" s="12"/>
      <c r="KDP2589" s="12"/>
      <c r="KDQ2589" s="12"/>
      <c r="KDR2589" s="12"/>
      <c r="KDS2589" s="12"/>
      <c r="KDT2589" s="12"/>
      <c r="KDU2589" s="12"/>
      <c r="KDV2589" s="12"/>
      <c r="KDW2589" s="12"/>
      <c r="KDX2589" s="12"/>
      <c r="KDY2589" s="12"/>
      <c r="KDZ2589" s="12"/>
      <c r="KEA2589" s="12"/>
      <c r="KEB2589" s="12"/>
      <c r="KEC2589" s="12"/>
      <c r="KED2589" s="12"/>
      <c r="KEE2589" s="12"/>
      <c r="KEF2589" s="12"/>
      <c r="KEG2589" s="12"/>
      <c r="KEH2589" s="12"/>
      <c r="KEI2589" s="12"/>
      <c r="KEJ2589" s="12"/>
      <c r="KEK2589" s="12"/>
      <c r="KEL2589" s="12"/>
      <c r="KEM2589" s="12"/>
      <c r="KEN2589" s="12"/>
      <c r="KEO2589" s="12"/>
      <c r="KEP2589" s="12"/>
      <c r="KEQ2589" s="12"/>
      <c r="KER2589" s="12"/>
      <c r="KES2589" s="12"/>
      <c r="KET2589" s="12"/>
      <c r="KEU2589" s="12"/>
      <c r="KEV2589" s="12"/>
      <c r="KEW2589" s="12"/>
      <c r="KEX2589" s="12"/>
      <c r="KEY2589" s="12"/>
      <c r="KEZ2589" s="12"/>
      <c r="KFA2589" s="12"/>
      <c r="KFB2589" s="12"/>
      <c r="KFC2589" s="12"/>
      <c r="KFD2589" s="12"/>
      <c r="KFE2589" s="12"/>
      <c r="KFF2589" s="12"/>
      <c r="KFG2589" s="12"/>
      <c r="KFH2589" s="12"/>
      <c r="KFI2589" s="12"/>
      <c r="KFJ2589" s="12"/>
      <c r="KFK2589" s="12"/>
      <c r="KFL2589" s="12"/>
      <c r="KFM2589" s="12"/>
      <c r="KFN2589" s="12"/>
      <c r="KFO2589" s="12"/>
      <c r="KFP2589" s="12"/>
      <c r="KFQ2589" s="12"/>
      <c r="KFR2589" s="12"/>
      <c r="KFS2589" s="12"/>
      <c r="KFT2589" s="12"/>
      <c r="KFU2589" s="12"/>
      <c r="KFV2589" s="12"/>
      <c r="KFW2589" s="12"/>
      <c r="KFX2589" s="12"/>
      <c r="KFY2589" s="12"/>
      <c r="KFZ2589" s="12"/>
      <c r="KGA2589" s="12"/>
      <c r="KGB2589" s="12"/>
      <c r="KGC2589" s="12"/>
      <c r="KGD2589" s="12"/>
      <c r="KGE2589" s="12"/>
      <c r="KGF2589" s="12"/>
      <c r="KGG2589" s="12"/>
      <c r="KGH2589" s="12"/>
      <c r="KGI2589" s="12"/>
      <c r="KGJ2589" s="12"/>
      <c r="KGK2589" s="12"/>
      <c r="KGL2589" s="12"/>
      <c r="KGM2589" s="12"/>
      <c r="KGN2589" s="12"/>
      <c r="KGO2589" s="12"/>
      <c r="KGP2589" s="12"/>
      <c r="KGQ2589" s="12"/>
      <c r="KGR2589" s="12"/>
      <c r="KGS2589" s="12"/>
      <c r="KGT2589" s="12"/>
      <c r="KGU2589" s="12"/>
      <c r="KGV2589" s="12"/>
      <c r="KGW2589" s="12"/>
      <c r="KGX2589" s="12"/>
      <c r="KGY2589" s="12"/>
      <c r="KGZ2589" s="12"/>
      <c r="KHA2589" s="12"/>
      <c r="KHB2589" s="12"/>
      <c r="KHC2589" s="12"/>
      <c r="KHD2589" s="12"/>
      <c r="KHE2589" s="12"/>
      <c r="KHF2589" s="12"/>
      <c r="KHG2589" s="12"/>
      <c r="KHH2589" s="12"/>
      <c r="KHI2589" s="12"/>
      <c r="KHJ2589" s="12"/>
      <c r="KHK2589" s="12"/>
      <c r="KHL2589" s="12"/>
      <c r="KHM2589" s="12"/>
      <c r="KHN2589" s="12"/>
      <c r="KHO2589" s="12"/>
      <c r="KHP2589" s="12"/>
      <c r="KHQ2589" s="12"/>
      <c r="KHR2589" s="12"/>
      <c r="KHS2589" s="12"/>
      <c r="KHT2589" s="12"/>
      <c r="KHU2589" s="12"/>
      <c r="KHV2589" s="12"/>
      <c r="KHW2589" s="12"/>
      <c r="KHX2589" s="12"/>
      <c r="KHY2589" s="12"/>
      <c r="KHZ2589" s="12"/>
      <c r="KIA2589" s="12"/>
      <c r="KIB2589" s="12"/>
      <c r="KIC2589" s="12"/>
      <c r="KID2589" s="12"/>
      <c r="KIE2589" s="12"/>
      <c r="KIF2589" s="12"/>
      <c r="KIG2589" s="12"/>
      <c r="KIH2589" s="12"/>
      <c r="KII2589" s="12"/>
      <c r="KIJ2589" s="12"/>
      <c r="KIK2589" s="12"/>
      <c r="KIL2589" s="12"/>
      <c r="KIM2589" s="12"/>
      <c r="KIN2589" s="12"/>
      <c r="KIO2589" s="12"/>
      <c r="KIP2589" s="12"/>
      <c r="KIQ2589" s="12"/>
      <c r="KIR2589" s="12"/>
      <c r="KIS2589" s="12"/>
      <c r="KIT2589" s="12"/>
      <c r="KIU2589" s="12"/>
      <c r="KIV2589" s="12"/>
      <c r="KIW2589" s="12"/>
      <c r="KIX2589" s="12"/>
      <c r="KIY2589" s="12"/>
      <c r="KIZ2589" s="12"/>
      <c r="KJA2589" s="12"/>
      <c r="KJB2589" s="12"/>
      <c r="KJC2589" s="12"/>
      <c r="KJD2589" s="12"/>
      <c r="KJE2589" s="12"/>
      <c r="KJF2589" s="12"/>
      <c r="KJG2589" s="12"/>
      <c r="KJH2589" s="12"/>
      <c r="KJI2589" s="12"/>
      <c r="KJJ2589" s="12"/>
      <c r="KJK2589" s="12"/>
      <c r="KJL2589" s="12"/>
      <c r="KJM2589" s="12"/>
      <c r="KJN2589" s="12"/>
      <c r="KJO2589" s="12"/>
      <c r="KJP2589" s="12"/>
      <c r="KJQ2589" s="12"/>
      <c r="KJR2589" s="12"/>
      <c r="KJS2589" s="12"/>
      <c r="KJT2589" s="12"/>
      <c r="KJU2589" s="12"/>
      <c r="KJV2589" s="12"/>
      <c r="KJW2589" s="12"/>
      <c r="KJX2589" s="12"/>
      <c r="KJY2589" s="12"/>
      <c r="KJZ2589" s="12"/>
      <c r="KKA2589" s="12"/>
      <c r="KKB2589" s="12"/>
      <c r="KKC2589" s="12"/>
      <c r="KKD2589" s="12"/>
      <c r="KKE2589" s="12"/>
      <c r="KKF2589" s="12"/>
      <c r="KKG2589" s="12"/>
      <c r="KKH2589" s="12"/>
      <c r="KKI2589" s="12"/>
      <c r="KKJ2589" s="12"/>
      <c r="KKK2589" s="12"/>
      <c r="KKL2589" s="12"/>
      <c r="KKM2589" s="12"/>
      <c r="KKN2589" s="12"/>
      <c r="KKO2589" s="12"/>
      <c r="KKP2589" s="12"/>
      <c r="KKQ2589" s="12"/>
      <c r="KKR2589" s="12"/>
      <c r="KKS2589" s="12"/>
      <c r="KKT2589" s="12"/>
      <c r="KKU2589" s="12"/>
      <c r="KKV2589" s="12"/>
      <c r="KKW2589" s="12"/>
      <c r="KKX2589" s="12"/>
      <c r="KKY2589" s="12"/>
      <c r="KKZ2589" s="12"/>
      <c r="KLA2589" s="12"/>
      <c r="KLB2589" s="12"/>
      <c r="KLC2589" s="12"/>
      <c r="KLD2589" s="12"/>
      <c r="KLE2589" s="12"/>
      <c r="KLF2589" s="12"/>
      <c r="KLG2589" s="12"/>
      <c r="KLH2589" s="12"/>
      <c r="KLI2589" s="12"/>
      <c r="KLJ2589" s="12"/>
      <c r="KLK2589" s="12"/>
      <c r="KLL2589" s="12"/>
      <c r="KLM2589" s="12"/>
      <c r="KLN2589" s="12"/>
      <c r="KLO2589" s="12"/>
      <c r="KLP2589" s="12"/>
      <c r="KLQ2589" s="12"/>
      <c r="KLR2589" s="12"/>
      <c r="KLS2589" s="12"/>
      <c r="KLT2589" s="12"/>
      <c r="KLU2589" s="12"/>
      <c r="KLV2589" s="12"/>
      <c r="KLW2589" s="12"/>
      <c r="KLX2589" s="12"/>
      <c r="KLY2589" s="12"/>
      <c r="KLZ2589" s="12"/>
      <c r="KMA2589" s="12"/>
      <c r="KMB2589" s="12"/>
      <c r="KMC2589" s="12"/>
      <c r="KMD2589" s="12"/>
      <c r="KME2589" s="12"/>
      <c r="KMF2589" s="12"/>
      <c r="KMG2589" s="12"/>
      <c r="KMH2589" s="12"/>
      <c r="KMI2589" s="12"/>
      <c r="KMJ2589" s="12"/>
      <c r="KMK2589" s="12"/>
      <c r="KML2589" s="12"/>
      <c r="KMM2589" s="12"/>
      <c r="KMN2589" s="12"/>
      <c r="KMO2589" s="12"/>
      <c r="KMP2589" s="12"/>
      <c r="KMQ2589" s="12"/>
      <c r="KMR2589" s="12"/>
      <c r="KMS2589" s="12"/>
      <c r="KMT2589" s="12"/>
      <c r="KMU2589" s="12"/>
      <c r="KMV2589" s="12"/>
      <c r="KMW2589" s="12"/>
      <c r="KMX2589" s="12"/>
      <c r="KMY2589" s="12"/>
      <c r="KMZ2589" s="12"/>
      <c r="KNA2589" s="12"/>
      <c r="KNB2589" s="12"/>
      <c r="KNC2589" s="12"/>
      <c r="KND2589" s="12"/>
      <c r="KNE2589" s="12"/>
      <c r="KNF2589" s="12"/>
      <c r="KNG2589" s="12"/>
      <c r="KNH2589" s="12"/>
      <c r="KNI2589" s="12"/>
      <c r="KNJ2589" s="12"/>
      <c r="KNK2589" s="12"/>
      <c r="KNL2589" s="12"/>
      <c r="KNM2589" s="12"/>
      <c r="KNN2589" s="12"/>
      <c r="KNO2589" s="12"/>
      <c r="KNP2589" s="12"/>
      <c r="KNQ2589" s="12"/>
      <c r="KNR2589" s="12"/>
      <c r="KNS2589" s="12"/>
      <c r="KNT2589" s="12"/>
      <c r="KNU2589" s="12"/>
      <c r="KNV2589" s="12"/>
      <c r="KNW2589" s="12"/>
      <c r="KNX2589" s="12"/>
      <c r="KNY2589" s="12"/>
      <c r="KNZ2589" s="12"/>
      <c r="KOA2589" s="12"/>
      <c r="KOB2589" s="12"/>
      <c r="KOC2589" s="12"/>
      <c r="KOD2589" s="12"/>
      <c r="KOE2589" s="12"/>
      <c r="KOF2589" s="12"/>
      <c r="KOG2589" s="12"/>
      <c r="KOH2589" s="12"/>
      <c r="KOI2589" s="12"/>
      <c r="KOJ2589" s="12"/>
      <c r="KOK2589" s="12"/>
      <c r="KOL2589" s="12"/>
      <c r="KOM2589" s="12"/>
      <c r="KON2589" s="12"/>
      <c r="KOO2589" s="12"/>
      <c r="KOP2589" s="12"/>
      <c r="KOQ2589" s="12"/>
      <c r="KOR2589" s="12"/>
      <c r="KOS2589" s="12"/>
      <c r="KOT2589" s="12"/>
      <c r="KOU2589" s="12"/>
      <c r="KOV2589" s="12"/>
      <c r="KOW2589" s="12"/>
      <c r="KOX2589" s="12"/>
      <c r="KOY2589" s="12"/>
      <c r="KOZ2589" s="12"/>
      <c r="KPA2589" s="12"/>
      <c r="KPB2589" s="12"/>
      <c r="KPC2589" s="12"/>
      <c r="KPD2589" s="12"/>
      <c r="KPE2589" s="12"/>
      <c r="KPF2589" s="12"/>
      <c r="KPG2589" s="12"/>
      <c r="KPH2589" s="12"/>
      <c r="KPI2589" s="12"/>
      <c r="KPJ2589" s="12"/>
      <c r="KPK2589" s="12"/>
      <c r="KPL2589" s="12"/>
      <c r="KPM2589" s="12"/>
      <c r="KPN2589" s="12"/>
      <c r="KPO2589" s="12"/>
      <c r="KPP2589" s="12"/>
      <c r="KPQ2589" s="12"/>
      <c r="KPR2589" s="12"/>
      <c r="KPS2589" s="12"/>
      <c r="KPT2589" s="12"/>
      <c r="KPU2589" s="12"/>
      <c r="KPV2589" s="12"/>
      <c r="KPW2589" s="12"/>
      <c r="KPX2589" s="12"/>
      <c r="KPY2589" s="12"/>
      <c r="KPZ2589" s="12"/>
      <c r="KQA2589" s="12"/>
      <c r="KQB2589" s="12"/>
      <c r="KQC2589" s="12"/>
      <c r="KQD2589" s="12"/>
      <c r="KQE2589" s="12"/>
      <c r="KQF2589" s="12"/>
      <c r="KQG2589" s="12"/>
      <c r="KQH2589" s="12"/>
      <c r="KQI2589" s="12"/>
      <c r="KQJ2589" s="12"/>
      <c r="KQK2589" s="12"/>
      <c r="KQL2589" s="12"/>
      <c r="KQM2589" s="12"/>
      <c r="KQN2589" s="12"/>
      <c r="KQO2589" s="12"/>
      <c r="KQP2589" s="12"/>
      <c r="KQQ2589" s="12"/>
      <c r="KQR2589" s="12"/>
      <c r="KQS2589" s="12"/>
      <c r="KQT2589" s="12"/>
      <c r="KQU2589" s="12"/>
      <c r="KQV2589" s="12"/>
      <c r="KQW2589" s="12"/>
      <c r="KQX2589" s="12"/>
      <c r="KQY2589" s="12"/>
      <c r="KQZ2589" s="12"/>
      <c r="KRA2589" s="12"/>
      <c r="KRB2589" s="12"/>
      <c r="KRC2589" s="12"/>
      <c r="KRD2589" s="12"/>
      <c r="KRE2589" s="12"/>
      <c r="KRF2589" s="12"/>
      <c r="KRG2589" s="12"/>
      <c r="KRH2589" s="12"/>
      <c r="KRI2589" s="12"/>
      <c r="KRJ2589" s="12"/>
      <c r="KRK2589" s="12"/>
      <c r="KRL2589" s="12"/>
      <c r="KRM2589" s="12"/>
      <c r="KRN2589" s="12"/>
      <c r="KRO2589" s="12"/>
      <c r="KRP2589" s="12"/>
      <c r="KRQ2589" s="12"/>
      <c r="KRR2589" s="12"/>
      <c r="KRS2589" s="12"/>
      <c r="KRT2589" s="12"/>
      <c r="KRU2589" s="12"/>
      <c r="KRV2589" s="12"/>
      <c r="KRW2589" s="12"/>
      <c r="KRX2589" s="12"/>
      <c r="KRY2589" s="12"/>
      <c r="KRZ2589" s="12"/>
      <c r="KSA2589" s="12"/>
      <c r="KSB2589" s="12"/>
      <c r="KSC2589" s="12"/>
      <c r="KSD2589" s="12"/>
      <c r="KSE2589" s="12"/>
      <c r="KSF2589" s="12"/>
      <c r="KSG2589" s="12"/>
      <c r="KSH2589" s="12"/>
      <c r="KSI2589" s="12"/>
      <c r="KSJ2589" s="12"/>
      <c r="KSK2589" s="12"/>
      <c r="KSL2589" s="12"/>
      <c r="KSM2589" s="12"/>
      <c r="KSN2589" s="12"/>
      <c r="KSO2589" s="12"/>
      <c r="KSP2589" s="12"/>
      <c r="KSQ2589" s="12"/>
      <c r="KSR2589" s="12"/>
      <c r="KSS2589" s="12"/>
      <c r="KST2589" s="12"/>
      <c r="KSU2589" s="12"/>
      <c r="KSV2589" s="12"/>
      <c r="KSW2589" s="12"/>
      <c r="KSX2589" s="12"/>
      <c r="KSY2589" s="12"/>
      <c r="KSZ2589" s="12"/>
      <c r="KTA2589" s="12"/>
      <c r="KTB2589" s="12"/>
      <c r="KTC2589" s="12"/>
      <c r="KTD2589" s="12"/>
      <c r="KTE2589" s="12"/>
      <c r="KTF2589" s="12"/>
      <c r="KTG2589" s="12"/>
      <c r="KTH2589" s="12"/>
      <c r="KTI2589" s="12"/>
      <c r="KTJ2589" s="12"/>
      <c r="KTK2589" s="12"/>
      <c r="KTL2589" s="12"/>
      <c r="KTM2589" s="12"/>
      <c r="KTN2589" s="12"/>
      <c r="KTO2589" s="12"/>
      <c r="KTP2589" s="12"/>
      <c r="KTQ2589" s="12"/>
      <c r="KTR2589" s="12"/>
      <c r="KTS2589" s="12"/>
      <c r="KTT2589" s="12"/>
      <c r="KTU2589" s="12"/>
      <c r="KTV2589" s="12"/>
      <c r="KTW2589" s="12"/>
      <c r="KTX2589" s="12"/>
      <c r="KTY2589" s="12"/>
      <c r="KTZ2589" s="12"/>
      <c r="KUA2589" s="12"/>
      <c r="KUB2589" s="12"/>
      <c r="KUC2589" s="12"/>
      <c r="KUD2589" s="12"/>
      <c r="KUE2589" s="12"/>
      <c r="KUF2589" s="12"/>
      <c r="KUG2589" s="12"/>
      <c r="KUH2589" s="12"/>
      <c r="KUI2589" s="12"/>
      <c r="KUJ2589" s="12"/>
      <c r="KUK2589" s="12"/>
      <c r="KUL2589" s="12"/>
      <c r="KUM2589" s="12"/>
      <c r="KUN2589" s="12"/>
      <c r="KUO2589" s="12"/>
      <c r="KUP2589" s="12"/>
      <c r="KUQ2589" s="12"/>
      <c r="KUR2589" s="12"/>
      <c r="KUS2589" s="12"/>
      <c r="KUT2589" s="12"/>
      <c r="KUU2589" s="12"/>
      <c r="KUV2589" s="12"/>
      <c r="KUW2589" s="12"/>
      <c r="KUX2589" s="12"/>
      <c r="KUY2589" s="12"/>
      <c r="KUZ2589" s="12"/>
      <c r="KVA2589" s="12"/>
      <c r="KVB2589" s="12"/>
      <c r="KVC2589" s="12"/>
      <c r="KVD2589" s="12"/>
      <c r="KVE2589" s="12"/>
      <c r="KVF2589" s="12"/>
      <c r="KVG2589" s="12"/>
      <c r="KVH2589" s="12"/>
      <c r="KVI2589" s="12"/>
      <c r="KVJ2589" s="12"/>
      <c r="KVK2589" s="12"/>
      <c r="KVL2589" s="12"/>
      <c r="KVM2589" s="12"/>
      <c r="KVN2589" s="12"/>
      <c r="KVO2589" s="12"/>
      <c r="KVP2589" s="12"/>
      <c r="KVQ2589" s="12"/>
      <c r="KVR2589" s="12"/>
      <c r="KVS2589" s="12"/>
      <c r="KVT2589" s="12"/>
      <c r="KVU2589" s="12"/>
      <c r="KVV2589" s="12"/>
      <c r="KVW2589" s="12"/>
      <c r="KVX2589" s="12"/>
      <c r="KVY2589" s="12"/>
      <c r="KVZ2589" s="12"/>
      <c r="KWA2589" s="12"/>
      <c r="KWB2589" s="12"/>
      <c r="KWC2589" s="12"/>
      <c r="KWD2589" s="12"/>
      <c r="KWE2589" s="12"/>
      <c r="KWF2589" s="12"/>
      <c r="KWG2589" s="12"/>
      <c r="KWH2589" s="12"/>
      <c r="KWI2589" s="12"/>
      <c r="KWJ2589" s="12"/>
      <c r="KWK2589" s="12"/>
      <c r="KWL2589" s="12"/>
      <c r="KWM2589" s="12"/>
      <c r="KWN2589" s="12"/>
      <c r="KWO2589" s="12"/>
      <c r="KWP2589" s="12"/>
      <c r="KWQ2589" s="12"/>
      <c r="KWR2589" s="12"/>
      <c r="KWS2589" s="12"/>
      <c r="KWT2589" s="12"/>
      <c r="KWU2589" s="12"/>
      <c r="KWV2589" s="12"/>
      <c r="KWW2589" s="12"/>
      <c r="KWX2589" s="12"/>
      <c r="KWY2589" s="12"/>
      <c r="KWZ2589" s="12"/>
      <c r="KXA2589" s="12"/>
      <c r="KXB2589" s="12"/>
      <c r="KXC2589" s="12"/>
      <c r="KXD2589" s="12"/>
      <c r="KXE2589" s="12"/>
      <c r="KXF2589" s="12"/>
      <c r="KXG2589" s="12"/>
      <c r="KXH2589" s="12"/>
      <c r="KXI2589" s="12"/>
      <c r="KXJ2589" s="12"/>
      <c r="KXK2589" s="12"/>
      <c r="KXL2589" s="12"/>
      <c r="KXM2589" s="12"/>
      <c r="KXN2589" s="12"/>
      <c r="KXO2589" s="12"/>
      <c r="KXP2589" s="12"/>
      <c r="KXQ2589" s="12"/>
      <c r="KXR2589" s="12"/>
      <c r="KXS2589" s="12"/>
      <c r="KXT2589" s="12"/>
      <c r="KXU2589" s="12"/>
      <c r="KXV2589" s="12"/>
      <c r="KXW2589" s="12"/>
      <c r="KXX2589" s="12"/>
      <c r="KXY2589" s="12"/>
      <c r="KXZ2589" s="12"/>
      <c r="KYA2589" s="12"/>
      <c r="KYB2589" s="12"/>
      <c r="KYC2589" s="12"/>
      <c r="KYD2589" s="12"/>
      <c r="KYE2589" s="12"/>
      <c r="KYF2589" s="12"/>
      <c r="KYG2589" s="12"/>
      <c r="KYH2589" s="12"/>
      <c r="KYI2589" s="12"/>
      <c r="KYJ2589" s="12"/>
      <c r="KYK2589" s="12"/>
      <c r="KYL2589" s="12"/>
      <c r="KYM2589" s="12"/>
      <c r="KYN2589" s="12"/>
      <c r="KYO2589" s="12"/>
      <c r="KYP2589" s="12"/>
      <c r="KYQ2589" s="12"/>
      <c r="KYR2589" s="12"/>
      <c r="KYS2589" s="12"/>
      <c r="KYT2589" s="12"/>
      <c r="KYU2589" s="12"/>
      <c r="KYV2589" s="12"/>
      <c r="KYW2589" s="12"/>
      <c r="KYX2589" s="12"/>
      <c r="KYY2589" s="12"/>
      <c r="KYZ2589" s="12"/>
      <c r="KZA2589" s="12"/>
      <c r="KZB2589" s="12"/>
      <c r="KZC2589" s="12"/>
      <c r="KZD2589" s="12"/>
      <c r="KZE2589" s="12"/>
      <c r="KZF2589" s="12"/>
      <c r="KZG2589" s="12"/>
      <c r="KZH2589" s="12"/>
      <c r="KZI2589" s="12"/>
      <c r="KZJ2589" s="12"/>
      <c r="KZK2589" s="12"/>
      <c r="KZL2589" s="12"/>
      <c r="KZM2589" s="12"/>
      <c r="KZN2589" s="12"/>
      <c r="KZO2589" s="12"/>
      <c r="KZP2589" s="12"/>
      <c r="KZQ2589" s="12"/>
      <c r="KZR2589" s="12"/>
      <c r="KZS2589" s="12"/>
      <c r="KZT2589" s="12"/>
      <c r="KZU2589" s="12"/>
      <c r="KZV2589" s="12"/>
      <c r="KZW2589" s="12"/>
      <c r="KZX2589" s="12"/>
      <c r="KZY2589" s="12"/>
      <c r="KZZ2589" s="12"/>
      <c r="LAA2589" s="12"/>
      <c r="LAB2589" s="12"/>
      <c r="LAC2589" s="12"/>
      <c r="LAD2589" s="12"/>
      <c r="LAE2589" s="12"/>
      <c r="LAF2589" s="12"/>
      <c r="LAG2589" s="12"/>
      <c r="LAH2589" s="12"/>
      <c r="LAI2589" s="12"/>
      <c r="LAJ2589" s="12"/>
      <c r="LAK2589" s="12"/>
      <c r="LAL2589" s="12"/>
      <c r="LAM2589" s="12"/>
      <c r="LAN2589" s="12"/>
      <c r="LAO2589" s="12"/>
      <c r="LAP2589" s="12"/>
      <c r="LAQ2589" s="12"/>
      <c r="LAR2589" s="12"/>
      <c r="LAS2589" s="12"/>
      <c r="LAT2589" s="12"/>
      <c r="LAU2589" s="12"/>
      <c r="LAV2589" s="12"/>
      <c r="LAW2589" s="12"/>
      <c r="LAX2589" s="12"/>
      <c r="LAY2589" s="12"/>
      <c r="LAZ2589" s="12"/>
      <c r="LBA2589" s="12"/>
      <c r="LBB2589" s="12"/>
      <c r="LBC2589" s="12"/>
      <c r="LBD2589" s="12"/>
      <c r="LBE2589" s="12"/>
      <c r="LBF2589" s="12"/>
      <c r="LBG2589" s="12"/>
      <c r="LBH2589" s="12"/>
      <c r="LBI2589" s="12"/>
      <c r="LBJ2589" s="12"/>
      <c r="LBK2589" s="12"/>
      <c r="LBL2589" s="12"/>
      <c r="LBM2589" s="12"/>
      <c r="LBN2589" s="12"/>
      <c r="LBO2589" s="12"/>
      <c r="LBP2589" s="12"/>
      <c r="LBQ2589" s="12"/>
      <c r="LBR2589" s="12"/>
      <c r="LBS2589" s="12"/>
      <c r="LBT2589" s="12"/>
      <c r="LBU2589" s="12"/>
      <c r="LBV2589" s="12"/>
      <c r="LBW2589" s="12"/>
      <c r="LBX2589" s="12"/>
      <c r="LBY2589" s="12"/>
      <c r="LBZ2589" s="12"/>
      <c r="LCA2589" s="12"/>
      <c r="LCB2589" s="12"/>
      <c r="LCC2589" s="12"/>
      <c r="LCD2589" s="12"/>
      <c r="LCE2589" s="12"/>
      <c r="LCF2589" s="12"/>
      <c r="LCG2589" s="12"/>
      <c r="LCH2589" s="12"/>
      <c r="LCI2589" s="12"/>
      <c r="LCJ2589" s="12"/>
      <c r="LCK2589" s="12"/>
      <c r="LCL2589" s="12"/>
      <c r="LCM2589" s="12"/>
      <c r="LCN2589" s="12"/>
      <c r="LCO2589" s="12"/>
      <c r="LCP2589" s="12"/>
      <c r="LCQ2589" s="12"/>
      <c r="LCR2589" s="12"/>
      <c r="LCS2589" s="12"/>
      <c r="LCT2589" s="12"/>
      <c r="LCU2589" s="12"/>
      <c r="LCV2589" s="12"/>
      <c r="LCW2589" s="12"/>
      <c r="LCX2589" s="12"/>
      <c r="LCY2589" s="12"/>
      <c r="LCZ2589" s="12"/>
      <c r="LDA2589" s="12"/>
      <c r="LDB2589" s="12"/>
      <c r="LDC2589" s="12"/>
      <c r="LDD2589" s="12"/>
      <c r="LDE2589" s="12"/>
      <c r="LDF2589" s="12"/>
      <c r="LDG2589" s="12"/>
      <c r="LDH2589" s="12"/>
      <c r="LDI2589" s="12"/>
      <c r="LDJ2589" s="12"/>
      <c r="LDK2589" s="12"/>
      <c r="LDL2589" s="12"/>
      <c r="LDM2589" s="12"/>
      <c r="LDN2589" s="12"/>
      <c r="LDO2589" s="12"/>
      <c r="LDP2589" s="12"/>
      <c r="LDQ2589" s="12"/>
      <c r="LDR2589" s="12"/>
      <c r="LDS2589" s="12"/>
      <c r="LDT2589" s="12"/>
      <c r="LDU2589" s="12"/>
      <c r="LDV2589" s="12"/>
      <c r="LDW2589" s="12"/>
      <c r="LDX2589" s="12"/>
      <c r="LDY2589" s="12"/>
      <c r="LDZ2589" s="12"/>
      <c r="LEA2589" s="12"/>
      <c r="LEB2589" s="12"/>
      <c r="LEC2589" s="12"/>
      <c r="LED2589" s="12"/>
      <c r="LEE2589" s="12"/>
      <c r="LEF2589" s="12"/>
      <c r="LEG2589" s="12"/>
      <c r="LEH2589" s="12"/>
      <c r="LEI2589" s="12"/>
      <c r="LEJ2589" s="12"/>
      <c r="LEK2589" s="12"/>
      <c r="LEL2589" s="12"/>
      <c r="LEM2589" s="12"/>
      <c r="LEN2589" s="12"/>
      <c r="LEO2589" s="12"/>
      <c r="LEP2589" s="12"/>
      <c r="LEQ2589" s="12"/>
      <c r="LER2589" s="12"/>
      <c r="LES2589" s="12"/>
      <c r="LET2589" s="12"/>
      <c r="LEU2589" s="12"/>
      <c r="LEV2589" s="12"/>
      <c r="LEW2589" s="12"/>
      <c r="LEX2589" s="12"/>
      <c r="LEY2589" s="12"/>
      <c r="LEZ2589" s="12"/>
      <c r="LFA2589" s="12"/>
      <c r="LFB2589" s="12"/>
      <c r="LFC2589" s="12"/>
      <c r="LFD2589" s="12"/>
      <c r="LFE2589" s="12"/>
      <c r="LFF2589" s="12"/>
      <c r="LFG2589" s="12"/>
      <c r="LFH2589" s="12"/>
      <c r="LFI2589" s="12"/>
      <c r="LFJ2589" s="12"/>
      <c r="LFK2589" s="12"/>
      <c r="LFL2589" s="12"/>
      <c r="LFM2589" s="12"/>
      <c r="LFN2589" s="12"/>
      <c r="LFO2589" s="12"/>
      <c r="LFP2589" s="12"/>
      <c r="LFQ2589" s="12"/>
      <c r="LFR2589" s="12"/>
      <c r="LFS2589" s="12"/>
      <c r="LFT2589" s="12"/>
      <c r="LFU2589" s="12"/>
      <c r="LFV2589" s="12"/>
      <c r="LFW2589" s="12"/>
      <c r="LFX2589" s="12"/>
      <c r="LFY2589" s="12"/>
      <c r="LFZ2589" s="12"/>
      <c r="LGA2589" s="12"/>
      <c r="LGB2589" s="12"/>
      <c r="LGC2589" s="12"/>
      <c r="LGD2589" s="12"/>
      <c r="LGE2589" s="12"/>
      <c r="LGF2589" s="12"/>
      <c r="LGG2589" s="12"/>
      <c r="LGH2589" s="12"/>
      <c r="LGI2589" s="12"/>
      <c r="LGJ2589" s="12"/>
      <c r="LGK2589" s="12"/>
      <c r="LGL2589" s="12"/>
      <c r="LGM2589" s="12"/>
      <c r="LGN2589" s="12"/>
      <c r="LGO2589" s="12"/>
      <c r="LGP2589" s="12"/>
      <c r="LGQ2589" s="12"/>
      <c r="LGR2589" s="12"/>
      <c r="LGS2589" s="12"/>
      <c r="LGT2589" s="12"/>
      <c r="LGU2589" s="12"/>
      <c r="LGV2589" s="12"/>
      <c r="LGW2589" s="12"/>
      <c r="LGX2589" s="12"/>
      <c r="LGY2589" s="12"/>
      <c r="LGZ2589" s="12"/>
      <c r="LHA2589" s="12"/>
      <c r="LHB2589" s="12"/>
      <c r="LHC2589" s="12"/>
      <c r="LHD2589" s="12"/>
      <c r="LHE2589" s="12"/>
      <c r="LHF2589" s="12"/>
      <c r="LHG2589" s="12"/>
      <c r="LHH2589" s="12"/>
      <c r="LHI2589" s="12"/>
      <c r="LHJ2589" s="12"/>
      <c r="LHK2589" s="12"/>
      <c r="LHL2589" s="12"/>
      <c r="LHM2589" s="12"/>
      <c r="LHN2589" s="12"/>
      <c r="LHO2589" s="12"/>
      <c r="LHP2589" s="12"/>
      <c r="LHQ2589" s="12"/>
      <c r="LHR2589" s="12"/>
      <c r="LHS2589" s="12"/>
      <c r="LHT2589" s="12"/>
      <c r="LHU2589" s="12"/>
      <c r="LHV2589" s="12"/>
      <c r="LHW2589" s="12"/>
      <c r="LHX2589" s="12"/>
      <c r="LHY2589" s="12"/>
      <c r="LHZ2589" s="12"/>
      <c r="LIA2589" s="12"/>
      <c r="LIB2589" s="12"/>
      <c r="LIC2589" s="12"/>
      <c r="LID2589" s="12"/>
      <c r="LIE2589" s="12"/>
      <c r="LIF2589" s="12"/>
      <c r="LIG2589" s="12"/>
      <c r="LIH2589" s="12"/>
      <c r="LII2589" s="12"/>
      <c r="LIJ2589" s="12"/>
      <c r="LIK2589" s="12"/>
      <c r="LIL2589" s="12"/>
      <c r="LIM2589" s="12"/>
      <c r="LIN2589" s="12"/>
      <c r="LIO2589" s="12"/>
      <c r="LIP2589" s="12"/>
      <c r="LIQ2589" s="12"/>
      <c r="LIR2589" s="12"/>
      <c r="LIS2589" s="12"/>
      <c r="LIT2589" s="12"/>
      <c r="LIU2589" s="12"/>
      <c r="LIV2589" s="12"/>
      <c r="LIW2589" s="12"/>
      <c r="LIX2589" s="12"/>
      <c r="LIY2589" s="12"/>
      <c r="LIZ2589" s="12"/>
      <c r="LJA2589" s="12"/>
      <c r="LJB2589" s="12"/>
      <c r="LJC2589" s="12"/>
      <c r="LJD2589" s="12"/>
      <c r="LJE2589" s="12"/>
      <c r="LJF2589" s="12"/>
      <c r="LJG2589" s="12"/>
      <c r="LJH2589" s="12"/>
      <c r="LJI2589" s="12"/>
      <c r="LJJ2589" s="12"/>
      <c r="LJK2589" s="12"/>
      <c r="LJL2589" s="12"/>
      <c r="LJM2589" s="12"/>
      <c r="LJN2589" s="12"/>
      <c r="LJO2589" s="12"/>
      <c r="LJP2589" s="12"/>
      <c r="LJQ2589" s="12"/>
      <c r="LJR2589" s="12"/>
      <c r="LJS2589" s="12"/>
      <c r="LJT2589" s="12"/>
      <c r="LJU2589" s="12"/>
      <c r="LJV2589" s="12"/>
      <c r="LJW2589" s="12"/>
      <c r="LJX2589" s="12"/>
      <c r="LJY2589" s="12"/>
      <c r="LJZ2589" s="12"/>
      <c r="LKA2589" s="12"/>
      <c r="LKB2589" s="12"/>
      <c r="LKC2589" s="12"/>
      <c r="LKD2589" s="12"/>
      <c r="LKE2589" s="12"/>
      <c r="LKF2589" s="12"/>
      <c r="LKG2589" s="12"/>
      <c r="LKH2589" s="12"/>
      <c r="LKI2589" s="12"/>
      <c r="LKJ2589" s="12"/>
      <c r="LKK2589" s="12"/>
      <c r="LKL2589" s="12"/>
      <c r="LKM2589" s="12"/>
      <c r="LKN2589" s="12"/>
      <c r="LKO2589" s="12"/>
      <c r="LKP2589" s="12"/>
      <c r="LKQ2589" s="12"/>
      <c r="LKR2589" s="12"/>
      <c r="LKS2589" s="12"/>
      <c r="LKT2589" s="12"/>
      <c r="LKU2589" s="12"/>
      <c r="LKV2589" s="12"/>
      <c r="LKW2589" s="12"/>
      <c r="LKX2589" s="12"/>
      <c r="LKY2589" s="12"/>
      <c r="LKZ2589" s="12"/>
      <c r="LLA2589" s="12"/>
      <c r="LLB2589" s="12"/>
      <c r="LLC2589" s="12"/>
      <c r="LLD2589" s="12"/>
      <c r="LLE2589" s="12"/>
      <c r="LLF2589" s="12"/>
      <c r="LLG2589" s="12"/>
      <c r="LLH2589" s="12"/>
      <c r="LLI2589" s="12"/>
      <c r="LLJ2589" s="12"/>
      <c r="LLK2589" s="12"/>
      <c r="LLL2589" s="12"/>
      <c r="LLM2589" s="12"/>
      <c r="LLN2589" s="12"/>
      <c r="LLO2589" s="12"/>
      <c r="LLP2589" s="12"/>
      <c r="LLQ2589" s="12"/>
      <c r="LLR2589" s="12"/>
      <c r="LLS2589" s="12"/>
      <c r="LLT2589" s="12"/>
      <c r="LLU2589" s="12"/>
      <c r="LLV2589" s="12"/>
      <c r="LLW2589" s="12"/>
      <c r="LLX2589" s="12"/>
      <c r="LLY2589" s="12"/>
      <c r="LLZ2589" s="12"/>
      <c r="LMA2589" s="12"/>
      <c r="LMB2589" s="12"/>
      <c r="LMC2589" s="12"/>
      <c r="LMD2589" s="12"/>
      <c r="LME2589" s="12"/>
      <c r="LMF2589" s="12"/>
      <c r="LMG2589" s="12"/>
      <c r="LMH2589" s="12"/>
      <c r="LMI2589" s="12"/>
      <c r="LMJ2589" s="12"/>
      <c r="LMK2589" s="12"/>
      <c r="LML2589" s="12"/>
      <c r="LMM2589" s="12"/>
      <c r="LMN2589" s="12"/>
      <c r="LMO2589" s="12"/>
      <c r="LMP2589" s="12"/>
      <c r="LMQ2589" s="12"/>
      <c r="LMR2589" s="12"/>
      <c r="LMS2589" s="12"/>
      <c r="LMT2589" s="12"/>
      <c r="LMU2589" s="12"/>
      <c r="LMV2589" s="12"/>
      <c r="LMW2589" s="12"/>
      <c r="LMX2589" s="12"/>
      <c r="LMY2589" s="12"/>
      <c r="LMZ2589" s="12"/>
      <c r="LNA2589" s="12"/>
      <c r="LNB2589" s="12"/>
      <c r="LNC2589" s="12"/>
      <c r="LND2589" s="12"/>
      <c r="LNE2589" s="12"/>
      <c r="LNF2589" s="12"/>
      <c r="LNG2589" s="12"/>
      <c r="LNH2589" s="12"/>
      <c r="LNI2589" s="12"/>
      <c r="LNJ2589" s="12"/>
      <c r="LNK2589" s="12"/>
      <c r="LNL2589" s="12"/>
      <c r="LNM2589" s="12"/>
      <c r="LNN2589" s="12"/>
      <c r="LNO2589" s="12"/>
      <c r="LNP2589" s="12"/>
      <c r="LNQ2589" s="12"/>
      <c r="LNR2589" s="12"/>
      <c r="LNS2589" s="12"/>
      <c r="LNT2589" s="12"/>
      <c r="LNU2589" s="12"/>
      <c r="LNV2589" s="12"/>
      <c r="LNW2589" s="12"/>
      <c r="LNX2589" s="12"/>
      <c r="LNY2589" s="12"/>
      <c r="LNZ2589" s="12"/>
      <c r="LOA2589" s="12"/>
      <c r="LOB2589" s="12"/>
      <c r="LOC2589" s="12"/>
      <c r="LOD2589" s="12"/>
      <c r="LOE2589" s="12"/>
      <c r="LOF2589" s="12"/>
      <c r="LOG2589" s="12"/>
      <c r="LOH2589" s="12"/>
      <c r="LOI2589" s="12"/>
      <c r="LOJ2589" s="12"/>
      <c r="LOK2589" s="12"/>
      <c r="LOL2589" s="12"/>
      <c r="LOM2589" s="12"/>
      <c r="LON2589" s="12"/>
      <c r="LOO2589" s="12"/>
      <c r="LOP2589" s="12"/>
      <c r="LOQ2589" s="12"/>
      <c r="LOR2589" s="12"/>
      <c r="LOS2589" s="12"/>
      <c r="LOT2589" s="12"/>
      <c r="LOU2589" s="12"/>
      <c r="LOV2589" s="12"/>
      <c r="LOW2589" s="12"/>
      <c r="LOX2589" s="12"/>
      <c r="LOY2589" s="12"/>
      <c r="LOZ2589" s="12"/>
      <c r="LPA2589" s="12"/>
      <c r="LPB2589" s="12"/>
      <c r="LPC2589" s="12"/>
      <c r="LPD2589" s="12"/>
      <c r="LPE2589" s="12"/>
      <c r="LPF2589" s="12"/>
      <c r="LPG2589" s="12"/>
      <c r="LPH2589" s="12"/>
      <c r="LPI2589" s="12"/>
      <c r="LPJ2589" s="12"/>
      <c r="LPK2589" s="12"/>
      <c r="LPL2589" s="12"/>
      <c r="LPM2589" s="12"/>
      <c r="LPN2589" s="12"/>
      <c r="LPO2589" s="12"/>
      <c r="LPP2589" s="12"/>
      <c r="LPQ2589" s="12"/>
      <c r="LPR2589" s="12"/>
      <c r="LPS2589" s="12"/>
      <c r="LPT2589" s="12"/>
      <c r="LPU2589" s="12"/>
      <c r="LPV2589" s="12"/>
      <c r="LPW2589" s="12"/>
      <c r="LPX2589" s="12"/>
      <c r="LPY2589" s="12"/>
      <c r="LPZ2589" s="12"/>
      <c r="LQA2589" s="12"/>
      <c r="LQB2589" s="12"/>
      <c r="LQC2589" s="12"/>
      <c r="LQD2589" s="12"/>
      <c r="LQE2589" s="12"/>
      <c r="LQF2589" s="12"/>
      <c r="LQG2589" s="12"/>
      <c r="LQH2589" s="12"/>
      <c r="LQI2589" s="12"/>
      <c r="LQJ2589" s="12"/>
      <c r="LQK2589" s="12"/>
      <c r="LQL2589" s="12"/>
      <c r="LQM2589" s="12"/>
      <c r="LQN2589" s="12"/>
      <c r="LQO2589" s="12"/>
      <c r="LQP2589" s="12"/>
      <c r="LQQ2589" s="12"/>
      <c r="LQR2589" s="12"/>
      <c r="LQS2589" s="12"/>
      <c r="LQT2589" s="12"/>
      <c r="LQU2589" s="12"/>
      <c r="LQV2589" s="12"/>
      <c r="LQW2589" s="12"/>
      <c r="LQX2589" s="12"/>
      <c r="LQY2589" s="12"/>
      <c r="LQZ2589" s="12"/>
      <c r="LRA2589" s="12"/>
      <c r="LRB2589" s="12"/>
      <c r="LRC2589" s="12"/>
      <c r="LRD2589" s="12"/>
      <c r="LRE2589" s="12"/>
      <c r="LRF2589" s="12"/>
      <c r="LRG2589" s="12"/>
      <c r="LRH2589" s="12"/>
      <c r="LRI2589" s="12"/>
      <c r="LRJ2589" s="12"/>
      <c r="LRK2589" s="12"/>
      <c r="LRL2589" s="12"/>
      <c r="LRM2589" s="12"/>
      <c r="LRN2589" s="12"/>
      <c r="LRO2589" s="12"/>
      <c r="LRP2589" s="12"/>
      <c r="LRQ2589" s="12"/>
      <c r="LRR2589" s="12"/>
      <c r="LRS2589" s="12"/>
      <c r="LRT2589" s="12"/>
      <c r="LRU2589" s="12"/>
      <c r="LRV2589" s="12"/>
      <c r="LRW2589" s="12"/>
      <c r="LRX2589" s="12"/>
      <c r="LRY2589" s="12"/>
      <c r="LRZ2589" s="12"/>
      <c r="LSA2589" s="12"/>
      <c r="LSB2589" s="12"/>
      <c r="LSC2589" s="12"/>
      <c r="LSD2589" s="12"/>
      <c r="LSE2589" s="12"/>
      <c r="LSF2589" s="12"/>
      <c r="LSG2589" s="12"/>
      <c r="LSH2589" s="12"/>
      <c r="LSI2589" s="12"/>
      <c r="LSJ2589" s="12"/>
      <c r="LSK2589" s="12"/>
      <c r="LSL2589" s="12"/>
      <c r="LSM2589" s="12"/>
      <c r="LSN2589" s="12"/>
      <c r="LSO2589" s="12"/>
      <c r="LSP2589" s="12"/>
      <c r="LSQ2589" s="12"/>
      <c r="LSR2589" s="12"/>
      <c r="LSS2589" s="12"/>
      <c r="LST2589" s="12"/>
      <c r="LSU2589" s="12"/>
      <c r="LSV2589" s="12"/>
      <c r="LSW2589" s="12"/>
      <c r="LSX2589" s="12"/>
      <c r="LSY2589" s="12"/>
      <c r="LSZ2589" s="12"/>
      <c r="LTA2589" s="12"/>
      <c r="LTB2589" s="12"/>
      <c r="LTC2589" s="12"/>
      <c r="LTD2589" s="12"/>
      <c r="LTE2589" s="12"/>
      <c r="LTF2589" s="12"/>
      <c r="LTG2589" s="12"/>
      <c r="LTH2589" s="12"/>
      <c r="LTI2589" s="12"/>
      <c r="LTJ2589" s="12"/>
      <c r="LTK2589" s="12"/>
      <c r="LTL2589" s="12"/>
      <c r="LTM2589" s="12"/>
      <c r="LTN2589" s="12"/>
      <c r="LTO2589" s="12"/>
      <c r="LTP2589" s="12"/>
      <c r="LTQ2589" s="12"/>
      <c r="LTR2589" s="12"/>
      <c r="LTS2589" s="12"/>
      <c r="LTT2589" s="12"/>
      <c r="LTU2589" s="12"/>
      <c r="LTV2589" s="12"/>
      <c r="LTW2589" s="12"/>
      <c r="LTX2589" s="12"/>
      <c r="LTY2589" s="12"/>
      <c r="LTZ2589" s="12"/>
      <c r="LUA2589" s="12"/>
      <c r="LUB2589" s="12"/>
      <c r="LUC2589" s="12"/>
      <c r="LUD2589" s="12"/>
      <c r="LUE2589" s="12"/>
      <c r="LUF2589" s="12"/>
      <c r="LUG2589" s="12"/>
      <c r="LUH2589" s="12"/>
      <c r="LUI2589" s="12"/>
      <c r="LUJ2589" s="12"/>
      <c r="LUK2589" s="12"/>
      <c r="LUL2589" s="12"/>
      <c r="LUM2589" s="12"/>
      <c r="LUN2589" s="12"/>
      <c r="LUO2589" s="12"/>
      <c r="LUP2589" s="12"/>
      <c r="LUQ2589" s="12"/>
      <c r="LUR2589" s="12"/>
      <c r="LUS2589" s="12"/>
      <c r="LUT2589" s="12"/>
      <c r="LUU2589" s="12"/>
      <c r="LUV2589" s="12"/>
      <c r="LUW2589" s="12"/>
      <c r="LUX2589" s="12"/>
      <c r="LUY2589" s="12"/>
      <c r="LUZ2589" s="12"/>
      <c r="LVA2589" s="12"/>
      <c r="LVB2589" s="12"/>
      <c r="LVC2589" s="12"/>
      <c r="LVD2589" s="12"/>
      <c r="LVE2589" s="12"/>
      <c r="LVF2589" s="12"/>
      <c r="LVG2589" s="12"/>
      <c r="LVH2589" s="12"/>
      <c r="LVI2589" s="12"/>
      <c r="LVJ2589" s="12"/>
      <c r="LVK2589" s="12"/>
      <c r="LVL2589" s="12"/>
      <c r="LVM2589" s="12"/>
      <c r="LVN2589" s="12"/>
      <c r="LVO2589" s="12"/>
      <c r="LVP2589" s="12"/>
      <c r="LVQ2589" s="12"/>
      <c r="LVR2589" s="12"/>
      <c r="LVS2589" s="12"/>
      <c r="LVT2589" s="12"/>
      <c r="LVU2589" s="12"/>
      <c r="LVV2589" s="12"/>
      <c r="LVW2589" s="12"/>
      <c r="LVX2589" s="12"/>
      <c r="LVY2589" s="12"/>
      <c r="LVZ2589" s="12"/>
      <c r="LWA2589" s="12"/>
      <c r="LWB2589" s="12"/>
      <c r="LWC2589" s="12"/>
      <c r="LWD2589" s="12"/>
      <c r="LWE2589" s="12"/>
      <c r="LWF2589" s="12"/>
      <c r="LWG2589" s="12"/>
      <c r="LWH2589" s="12"/>
      <c r="LWI2589" s="12"/>
      <c r="LWJ2589" s="12"/>
      <c r="LWK2589" s="12"/>
      <c r="LWL2589" s="12"/>
      <c r="LWM2589" s="12"/>
      <c r="LWN2589" s="12"/>
      <c r="LWO2589" s="12"/>
      <c r="LWP2589" s="12"/>
      <c r="LWQ2589" s="12"/>
      <c r="LWR2589" s="12"/>
      <c r="LWS2589" s="12"/>
      <c r="LWT2589" s="12"/>
      <c r="LWU2589" s="12"/>
      <c r="LWV2589" s="12"/>
      <c r="LWW2589" s="12"/>
      <c r="LWX2589" s="12"/>
      <c r="LWY2589" s="12"/>
      <c r="LWZ2589" s="12"/>
      <c r="LXA2589" s="12"/>
      <c r="LXB2589" s="12"/>
      <c r="LXC2589" s="12"/>
      <c r="LXD2589" s="12"/>
      <c r="LXE2589" s="12"/>
      <c r="LXF2589" s="12"/>
      <c r="LXG2589" s="12"/>
      <c r="LXH2589" s="12"/>
      <c r="LXI2589" s="12"/>
      <c r="LXJ2589" s="12"/>
      <c r="LXK2589" s="12"/>
      <c r="LXL2589" s="12"/>
      <c r="LXM2589" s="12"/>
      <c r="LXN2589" s="12"/>
      <c r="LXO2589" s="12"/>
      <c r="LXP2589" s="12"/>
      <c r="LXQ2589" s="12"/>
      <c r="LXR2589" s="12"/>
      <c r="LXS2589" s="12"/>
      <c r="LXT2589" s="12"/>
      <c r="LXU2589" s="12"/>
      <c r="LXV2589" s="12"/>
      <c r="LXW2589" s="12"/>
      <c r="LXX2589" s="12"/>
      <c r="LXY2589" s="12"/>
      <c r="LXZ2589" s="12"/>
      <c r="LYA2589" s="12"/>
      <c r="LYB2589" s="12"/>
      <c r="LYC2589" s="12"/>
      <c r="LYD2589" s="12"/>
      <c r="LYE2589" s="12"/>
      <c r="LYF2589" s="12"/>
      <c r="LYG2589" s="12"/>
      <c r="LYH2589" s="12"/>
      <c r="LYI2589" s="12"/>
      <c r="LYJ2589" s="12"/>
      <c r="LYK2589" s="12"/>
      <c r="LYL2589" s="12"/>
      <c r="LYM2589" s="12"/>
      <c r="LYN2589" s="12"/>
      <c r="LYO2589" s="12"/>
      <c r="LYP2589" s="12"/>
      <c r="LYQ2589" s="12"/>
      <c r="LYR2589" s="12"/>
      <c r="LYS2589" s="12"/>
      <c r="LYT2589" s="12"/>
      <c r="LYU2589" s="12"/>
      <c r="LYV2589" s="12"/>
      <c r="LYW2589" s="12"/>
      <c r="LYX2589" s="12"/>
      <c r="LYY2589" s="12"/>
      <c r="LYZ2589" s="12"/>
      <c r="LZA2589" s="12"/>
      <c r="LZB2589" s="12"/>
      <c r="LZC2589" s="12"/>
      <c r="LZD2589" s="12"/>
      <c r="LZE2589" s="12"/>
      <c r="LZF2589" s="12"/>
      <c r="LZG2589" s="12"/>
      <c r="LZH2589" s="12"/>
      <c r="LZI2589" s="12"/>
      <c r="LZJ2589" s="12"/>
      <c r="LZK2589" s="12"/>
      <c r="LZL2589" s="12"/>
      <c r="LZM2589" s="12"/>
      <c r="LZN2589" s="12"/>
      <c r="LZO2589" s="12"/>
      <c r="LZP2589" s="12"/>
      <c r="LZQ2589" s="12"/>
      <c r="LZR2589" s="12"/>
      <c r="LZS2589" s="12"/>
      <c r="LZT2589" s="12"/>
      <c r="LZU2589" s="12"/>
      <c r="LZV2589" s="12"/>
      <c r="LZW2589" s="12"/>
      <c r="LZX2589" s="12"/>
      <c r="LZY2589" s="12"/>
      <c r="LZZ2589" s="12"/>
      <c r="MAA2589" s="12"/>
      <c r="MAB2589" s="12"/>
      <c r="MAC2589" s="12"/>
      <c r="MAD2589" s="12"/>
      <c r="MAE2589" s="12"/>
      <c r="MAF2589" s="12"/>
      <c r="MAG2589" s="12"/>
      <c r="MAH2589" s="12"/>
      <c r="MAI2589" s="12"/>
      <c r="MAJ2589" s="12"/>
      <c r="MAK2589" s="12"/>
      <c r="MAL2589" s="12"/>
      <c r="MAM2589" s="12"/>
      <c r="MAN2589" s="12"/>
      <c r="MAO2589" s="12"/>
      <c r="MAP2589" s="12"/>
      <c r="MAQ2589" s="12"/>
      <c r="MAR2589" s="12"/>
      <c r="MAS2589" s="12"/>
      <c r="MAT2589" s="12"/>
      <c r="MAU2589" s="12"/>
      <c r="MAV2589" s="12"/>
      <c r="MAW2589" s="12"/>
      <c r="MAX2589" s="12"/>
      <c r="MAY2589" s="12"/>
      <c r="MAZ2589" s="12"/>
      <c r="MBA2589" s="12"/>
      <c r="MBB2589" s="12"/>
      <c r="MBC2589" s="12"/>
      <c r="MBD2589" s="12"/>
      <c r="MBE2589" s="12"/>
      <c r="MBF2589" s="12"/>
      <c r="MBG2589" s="12"/>
      <c r="MBH2589" s="12"/>
      <c r="MBI2589" s="12"/>
      <c r="MBJ2589" s="12"/>
      <c r="MBK2589" s="12"/>
      <c r="MBL2589" s="12"/>
      <c r="MBM2589" s="12"/>
      <c r="MBN2589" s="12"/>
      <c r="MBO2589" s="12"/>
      <c r="MBP2589" s="12"/>
      <c r="MBQ2589" s="12"/>
      <c r="MBR2589" s="12"/>
      <c r="MBS2589" s="12"/>
      <c r="MBT2589" s="12"/>
      <c r="MBU2589" s="12"/>
      <c r="MBV2589" s="12"/>
      <c r="MBW2589" s="12"/>
      <c r="MBX2589" s="12"/>
      <c r="MBY2589" s="12"/>
      <c r="MBZ2589" s="12"/>
      <c r="MCA2589" s="12"/>
      <c r="MCB2589" s="12"/>
      <c r="MCC2589" s="12"/>
      <c r="MCD2589" s="12"/>
      <c r="MCE2589" s="12"/>
      <c r="MCF2589" s="12"/>
      <c r="MCG2589" s="12"/>
      <c r="MCH2589" s="12"/>
      <c r="MCI2589" s="12"/>
      <c r="MCJ2589" s="12"/>
      <c r="MCK2589" s="12"/>
      <c r="MCL2589" s="12"/>
      <c r="MCM2589" s="12"/>
      <c r="MCN2589" s="12"/>
      <c r="MCO2589" s="12"/>
      <c r="MCP2589" s="12"/>
      <c r="MCQ2589" s="12"/>
      <c r="MCR2589" s="12"/>
      <c r="MCS2589" s="12"/>
      <c r="MCT2589" s="12"/>
      <c r="MCU2589" s="12"/>
      <c r="MCV2589" s="12"/>
      <c r="MCW2589" s="12"/>
      <c r="MCX2589" s="12"/>
      <c r="MCY2589" s="12"/>
      <c r="MCZ2589" s="12"/>
      <c r="MDA2589" s="12"/>
      <c r="MDB2589" s="12"/>
      <c r="MDC2589" s="12"/>
      <c r="MDD2589" s="12"/>
      <c r="MDE2589" s="12"/>
      <c r="MDF2589" s="12"/>
      <c r="MDG2589" s="12"/>
      <c r="MDH2589" s="12"/>
      <c r="MDI2589" s="12"/>
      <c r="MDJ2589" s="12"/>
      <c r="MDK2589" s="12"/>
      <c r="MDL2589" s="12"/>
      <c r="MDM2589" s="12"/>
      <c r="MDN2589" s="12"/>
      <c r="MDO2589" s="12"/>
      <c r="MDP2589" s="12"/>
      <c r="MDQ2589" s="12"/>
      <c r="MDR2589" s="12"/>
      <c r="MDS2589" s="12"/>
      <c r="MDT2589" s="12"/>
      <c r="MDU2589" s="12"/>
      <c r="MDV2589" s="12"/>
      <c r="MDW2589" s="12"/>
      <c r="MDX2589" s="12"/>
      <c r="MDY2589" s="12"/>
      <c r="MDZ2589" s="12"/>
      <c r="MEA2589" s="12"/>
      <c r="MEB2589" s="12"/>
      <c r="MEC2589" s="12"/>
      <c r="MED2589" s="12"/>
      <c r="MEE2589" s="12"/>
      <c r="MEF2589" s="12"/>
      <c r="MEG2589" s="12"/>
      <c r="MEH2589" s="12"/>
      <c r="MEI2589" s="12"/>
      <c r="MEJ2589" s="12"/>
      <c r="MEK2589" s="12"/>
      <c r="MEL2589" s="12"/>
      <c r="MEM2589" s="12"/>
      <c r="MEN2589" s="12"/>
      <c r="MEO2589" s="12"/>
      <c r="MEP2589" s="12"/>
      <c r="MEQ2589" s="12"/>
      <c r="MER2589" s="12"/>
      <c r="MES2589" s="12"/>
      <c r="MET2589" s="12"/>
      <c r="MEU2589" s="12"/>
      <c r="MEV2589" s="12"/>
      <c r="MEW2589" s="12"/>
      <c r="MEX2589" s="12"/>
      <c r="MEY2589" s="12"/>
      <c r="MEZ2589" s="12"/>
      <c r="MFA2589" s="12"/>
      <c r="MFB2589" s="12"/>
      <c r="MFC2589" s="12"/>
      <c r="MFD2589" s="12"/>
      <c r="MFE2589" s="12"/>
      <c r="MFF2589" s="12"/>
      <c r="MFG2589" s="12"/>
      <c r="MFH2589" s="12"/>
      <c r="MFI2589" s="12"/>
      <c r="MFJ2589" s="12"/>
      <c r="MFK2589" s="12"/>
      <c r="MFL2589" s="12"/>
      <c r="MFM2589" s="12"/>
      <c r="MFN2589" s="12"/>
      <c r="MFO2589" s="12"/>
      <c r="MFP2589" s="12"/>
      <c r="MFQ2589" s="12"/>
      <c r="MFR2589" s="12"/>
      <c r="MFS2589" s="12"/>
      <c r="MFT2589" s="12"/>
      <c r="MFU2589" s="12"/>
      <c r="MFV2589" s="12"/>
      <c r="MFW2589" s="12"/>
      <c r="MFX2589" s="12"/>
      <c r="MFY2589" s="12"/>
      <c r="MFZ2589" s="12"/>
      <c r="MGA2589" s="12"/>
      <c r="MGB2589" s="12"/>
      <c r="MGC2589" s="12"/>
      <c r="MGD2589" s="12"/>
      <c r="MGE2589" s="12"/>
      <c r="MGF2589" s="12"/>
      <c r="MGG2589" s="12"/>
      <c r="MGH2589" s="12"/>
      <c r="MGI2589" s="12"/>
      <c r="MGJ2589" s="12"/>
      <c r="MGK2589" s="12"/>
      <c r="MGL2589" s="12"/>
      <c r="MGM2589" s="12"/>
      <c r="MGN2589" s="12"/>
      <c r="MGO2589" s="12"/>
      <c r="MGP2589" s="12"/>
      <c r="MGQ2589" s="12"/>
      <c r="MGR2589" s="12"/>
      <c r="MGS2589" s="12"/>
      <c r="MGT2589" s="12"/>
      <c r="MGU2589" s="12"/>
      <c r="MGV2589" s="12"/>
      <c r="MGW2589" s="12"/>
      <c r="MGX2589" s="12"/>
      <c r="MGY2589" s="12"/>
      <c r="MGZ2589" s="12"/>
      <c r="MHA2589" s="12"/>
      <c r="MHB2589" s="12"/>
      <c r="MHC2589" s="12"/>
      <c r="MHD2589" s="12"/>
      <c r="MHE2589" s="12"/>
      <c r="MHF2589" s="12"/>
      <c r="MHG2589" s="12"/>
      <c r="MHH2589" s="12"/>
      <c r="MHI2589" s="12"/>
      <c r="MHJ2589" s="12"/>
      <c r="MHK2589" s="12"/>
      <c r="MHL2589" s="12"/>
      <c r="MHM2589" s="12"/>
      <c r="MHN2589" s="12"/>
      <c r="MHO2589" s="12"/>
      <c r="MHP2589" s="12"/>
      <c r="MHQ2589" s="12"/>
      <c r="MHR2589" s="12"/>
      <c r="MHS2589" s="12"/>
      <c r="MHT2589" s="12"/>
      <c r="MHU2589" s="12"/>
      <c r="MHV2589" s="12"/>
      <c r="MHW2589" s="12"/>
      <c r="MHX2589" s="12"/>
      <c r="MHY2589" s="12"/>
      <c r="MHZ2589" s="12"/>
      <c r="MIA2589" s="12"/>
      <c r="MIB2589" s="12"/>
      <c r="MIC2589" s="12"/>
      <c r="MID2589" s="12"/>
      <c r="MIE2589" s="12"/>
      <c r="MIF2589" s="12"/>
      <c r="MIG2589" s="12"/>
      <c r="MIH2589" s="12"/>
      <c r="MII2589" s="12"/>
      <c r="MIJ2589" s="12"/>
      <c r="MIK2589" s="12"/>
      <c r="MIL2589" s="12"/>
      <c r="MIM2589" s="12"/>
      <c r="MIN2589" s="12"/>
      <c r="MIO2589" s="12"/>
      <c r="MIP2589" s="12"/>
      <c r="MIQ2589" s="12"/>
      <c r="MIR2589" s="12"/>
      <c r="MIS2589" s="12"/>
      <c r="MIT2589" s="12"/>
      <c r="MIU2589" s="12"/>
      <c r="MIV2589" s="12"/>
      <c r="MIW2589" s="12"/>
      <c r="MIX2589" s="12"/>
      <c r="MIY2589" s="12"/>
      <c r="MIZ2589" s="12"/>
      <c r="MJA2589" s="12"/>
      <c r="MJB2589" s="12"/>
      <c r="MJC2589" s="12"/>
      <c r="MJD2589" s="12"/>
      <c r="MJE2589" s="12"/>
      <c r="MJF2589" s="12"/>
      <c r="MJG2589" s="12"/>
      <c r="MJH2589" s="12"/>
      <c r="MJI2589" s="12"/>
      <c r="MJJ2589" s="12"/>
      <c r="MJK2589" s="12"/>
      <c r="MJL2589" s="12"/>
      <c r="MJM2589" s="12"/>
      <c r="MJN2589" s="12"/>
      <c r="MJO2589" s="12"/>
      <c r="MJP2589" s="12"/>
      <c r="MJQ2589" s="12"/>
      <c r="MJR2589" s="12"/>
      <c r="MJS2589" s="12"/>
      <c r="MJT2589" s="12"/>
      <c r="MJU2589" s="12"/>
      <c r="MJV2589" s="12"/>
      <c r="MJW2589" s="12"/>
      <c r="MJX2589" s="12"/>
      <c r="MJY2589" s="12"/>
      <c r="MJZ2589" s="12"/>
      <c r="MKA2589" s="12"/>
      <c r="MKB2589" s="12"/>
      <c r="MKC2589" s="12"/>
      <c r="MKD2589" s="12"/>
      <c r="MKE2589" s="12"/>
      <c r="MKF2589" s="12"/>
      <c r="MKG2589" s="12"/>
      <c r="MKH2589" s="12"/>
      <c r="MKI2589" s="12"/>
      <c r="MKJ2589" s="12"/>
      <c r="MKK2589" s="12"/>
      <c r="MKL2589" s="12"/>
      <c r="MKM2589" s="12"/>
      <c r="MKN2589" s="12"/>
      <c r="MKO2589" s="12"/>
      <c r="MKP2589" s="12"/>
      <c r="MKQ2589" s="12"/>
      <c r="MKR2589" s="12"/>
      <c r="MKS2589" s="12"/>
      <c r="MKT2589" s="12"/>
      <c r="MKU2589" s="12"/>
      <c r="MKV2589" s="12"/>
      <c r="MKW2589" s="12"/>
      <c r="MKX2589" s="12"/>
      <c r="MKY2589" s="12"/>
      <c r="MKZ2589" s="12"/>
      <c r="MLA2589" s="12"/>
      <c r="MLB2589" s="12"/>
      <c r="MLC2589" s="12"/>
      <c r="MLD2589" s="12"/>
      <c r="MLE2589" s="12"/>
      <c r="MLF2589" s="12"/>
      <c r="MLG2589" s="12"/>
      <c r="MLH2589" s="12"/>
      <c r="MLI2589" s="12"/>
      <c r="MLJ2589" s="12"/>
      <c r="MLK2589" s="12"/>
      <c r="MLL2589" s="12"/>
      <c r="MLM2589" s="12"/>
      <c r="MLN2589" s="12"/>
      <c r="MLO2589" s="12"/>
      <c r="MLP2589" s="12"/>
      <c r="MLQ2589" s="12"/>
      <c r="MLR2589" s="12"/>
      <c r="MLS2589" s="12"/>
      <c r="MLT2589" s="12"/>
      <c r="MLU2589" s="12"/>
      <c r="MLV2589" s="12"/>
      <c r="MLW2589" s="12"/>
      <c r="MLX2589" s="12"/>
      <c r="MLY2589" s="12"/>
      <c r="MLZ2589" s="12"/>
      <c r="MMA2589" s="12"/>
      <c r="MMB2589" s="12"/>
      <c r="MMC2589" s="12"/>
      <c r="MMD2589" s="12"/>
      <c r="MME2589" s="12"/>
      <c r="MMF2589" s="12"/>
      <c r="MMG2589" s="12"/>
      <c r="MMH2589" s="12"/>
      <c r="MMI2589" s="12"/>
      <c r="MMJ2589" s="12"/>
      <c r="MMK2589" s="12"/>
      <c r="MML2589" s="12"/>
      <c r="MMM2589" s="12"/>
      <c r="MMN2589" s="12"/>
      <c r="MMO2589" s="12"/>
      <c r="MMP2589" s="12"/>
      <c r="MMQ2589" s="12"/>
      <c r="MMR2589" s="12"/>
      <c r="MMS2589" s="12"/>
      <c r="MMT2589" s="12"/>
      <c r="MMU2589" s="12"/>
      <c r="MMV2589" s="12"/>
      <c r="MMW2589" s="12"/>
      <c r="MMX2589" s="12"/>
      <c r="MMY2589" s="12"/>
      <c r="MMZ2589" s="12"/>
      <c r="MNA2589" s="12"/>
      <c r="MNB2589" s="12"/>
      <c r="MNC2589" s="12"/>
      <c r="MND2589" s="12"/>
      <c r="MNE2589" s="12"/>
      <c r="MNF2589" s="12"/>
      <c r="MNG2589" s="12"/>
      <c r="MNH2589" s="12"/>
      <c r="MNI2589" s="12"/>
      <c r="MNJ2589" s="12"/>
      <c r="MNK2589" s="12"/>
      <c r="MNL2589" s="12"/>
      <c r="MNM2589" s="12"/>
      <c r="MNN2589" s="12"/>
      <c r="MNO2589" s="12"/>
      <c r="MNP2589" s="12"/>
      <c r="MNQ2589" s="12"/>
      <c r="MNR2589" s="12"/>
      <c r="MNS2589" s="12"/>
      <c r="MNT2589" s="12"/>
      <c r="MNU2589" s="12"/>
      <c r="MNV2589" s="12"/>
      <c r="MNW2589" s="12"/>
      <c r="MNX2589" s="12"/>
      <c r="MNY2589" s="12"/>
      <c r="MNZ2589" s="12"/>
      <c r="MOA2589" s="12"/>
      <c r="MOB2589" s="12"/>
      <c r="MOC2589" s="12"/>
      <c r="MOD2589" s="12"/>
      <c r="MOE2589" s="12"/>
      <c r="MOF2589" s="12"/>
      <c r="MOG2589" s="12"/>
      <c r="MOH2589" s="12"/>
      <c r="MOI2589" s="12"/>
      <c r="MOJ2589" s="12"/>
      <c r="MOK2589" s="12"/>
      <c r="MOL2589" s="12"/>
      <c r="MOM2589" s="12"/>
      <c r="MON2589" s="12"/>
      <c r="MOO2589" s="12"/>
      <c r="MOP2589" s="12"/>
      <c r="MOQ2589" s="12"/>
      <c r="MOR2589" s="12"/>
      <c r="MOS2589" s="12"/>
      <c r="MOT2589" s="12"/>
      <c r="MOU2589" s="12"/>
      <c r="MOV2589" s="12"/>
      <c r="MOW2589" s="12"/>
      <c r="MOX2589" s="12"/>
      <c r="MOY2589" s="12"/>
      <c r="MOZ2589" s="12"/>
      <c r="MPA2589" s="12"/>
      <c r="MPB2589" s="12"/>
      <c r="MPC2589" s="12"/>
      <c r="MPD2589" s="12"/>
      <c r="MPE2589" s="12"/>
      <c r="MPF2589" s="12"/>
      <c r="MPG2589" s="12"/>
      <c r="MPH2589" s="12"/>
      <c r="MPI2589" s="12"/>
      <c r="MPJ2589" s="12"/>
      <c r="MPK2589" s="12"/>
      <c r="MPL2589" s="12"/>
      <c r="MPM2589" s="12"/>
      <c r="MPN2589" s="12"/>
      <c r="MPO2589" s="12"/>
      <c r="MPP2589" s="12"/>
      <c r="MPQ2589" s="12"/>
      <c r="MPR2589" s="12"/>
      <c r="MPS2589" s="12"/>
      <c r="MPT2589" s="12"/>
      <c r="MPU2589" s="12"/>
      <c r="MPV2589" s="12"/>
      <c r="MPW2589" s="12"/>
      <c r="MPX2589" s="12"/>
      <c r="MPY2589" s="12"/>
      <c r="MPZ2589" s="12"/>
      <c r="MQA2589" s="12"/>
      <c r="MQB2589" s="12"/>
      <c r="MQC2589" s="12"/>
      <c r="MQD2589" s="12"/>
      <c r="MQE2589" s="12"/>
      <c r="MQF2589" s="12"/>
      <c r="MQG2589" s="12"/>
      <c r="MQH2589" s="12"/>
      <c r="MQI2589" s="12"/>
      <c r="MQJ2589" s="12"/>
      <c r="MQK2589" s="12"/>
      <c r="MQL2589" s="12"/>
      <c r="MQM2589" s="12"/>
      <c r="MQN2589" s="12"/>
      <c r="MQO2589" s="12"/>
      <c r="MQP2589" s="12"/>
      <c r="MQQ2589" s="12"/>
      <c r="MQR2589" s="12"/>
      <c r="MQS2589" s="12"/>
      <c r="MQT2589" s="12"/>
      <c r="MQU2589" s="12"/>
      <c r="MQV2589" s="12"/>
      <c r="MQW2589" s="12"/>
      <c r="MQX2589" s="12"/>
      <c r="MQY2589" s="12"/>
      <c r="MQZ2589" s="12"/>
      <c r="MRA2589" s="12"/>
      <c r="MRB2589" s="12"/>
      <c r="MRC2589" s="12"/>
      <c r="MRD2589" s="12"/>
      <c r="MRE2589" s="12"/>
      <c r="MRF2589" s="12"/>
      <c r="MRG2589" s="12"/>
      <c r="MRH2589" s="12"/>
      <c r="MRI2589" s="12"/>
      <c r="MRJ2589" s="12"/>
      <c r="MRK2589" s="12"/>
      <c r="MRL2589" s="12"/>
      <c r="MRM2589" s="12"/>
      <c r="MRN2589" s="12"/>
      <c r="MRO2589" s="12"/>
      <c r="MRP2589" s="12"/>
      <c r="MRQ2589" s="12"/>
      <c r="MRR2589" s="12"/>
      <c r="MRS2589" s="12"/>
      <c r="MRT2589" s="12"/>
      <c r="MRU2589" s="12"/>
      <c r="MRV2589" s="12"/>
      <c r="MRW2589" s="12"/>
      <c r="MRX2589" s="12"/>
      <c r="MRY2589" s="12"/>
      <c r="MRZ2589" s="12"/>
      <c r="MSA2589" s="12"/>
      <c r="MSB2589" s="12"/>
      <c r="MSC2589" s="12"/>
      <c r="MSD2589" s="12"/>
      <c r="MSE2589" s="12"/>
      <c r="MSF2589" s="12"/>
      <c r="MSG2589" s="12"/>
      <c r="MSH2589" s="12"/>
      <c r="MSI2589" s="12"/>
      <c r="MSJ2589" s="12"/>
      <c r="MSK2589" s="12"/>
      <c r="MSL2589" s="12"/>
      <c r="MSM2589" s="12"/>
      <c r="MSN2589" s="12"/>
      <c r="MSO2589" s="12"/>
      <c r="MSP2589" s="12"/>
      <c r="MSQ2589" s="12"/>
      <c r="MSR2589" s="12"/>
      <c r="MSS2589" s="12"/>
      <c r="MST2589" s="12"/>
      <c r="MSU2589" s="12"/>
      <c r="MSV2589" s="12"/>
      <c r="MSW2589" s="12"/>
      <c r="MSX2589" s="12"/>
      <c r="MSY2589" s="12"/>
      <c r="MSZ2589" s="12"/>
      <c r="MTA2589" s="12"/>
      <c r="MTB2589" s="12"/>
      <c r="MTC2589" s="12"/>
      <c r="MTD2589" s="12"/>
      <c r="MTE2589" s="12"/>
      <c r="MTF2589" s="12"/>
      <c r="MTG2589" s="12"/>
      <c r="MTH2589" s="12"/>
      <c r="MTI2589" s="12"/>
      <c r="MTJ2589" s="12"/>
      <c r="MTK2589" s="12"/>
      <c r="MTL2589" s="12"/>
      <c r="MTM2589" s="12"/>
      <c r="MTN2589" s="12"/>
      <c r="MTO2589" s="12"/>
      <c r="MTP2589" s="12"/>
      <c r="MTQ2589" s="12"/>
      <c r="MTR2589" s="12"/>
      <c r="MTS2589" s="12"/>
      <c r="MTT2589" s="12"/>
      <c r="MTU2589" s="12"/>
      <c r="MTV2589" s="12"/>
      <c r="MTW2589" s="12"/>
      <c r="MTX2589" s="12"/>
      <c r="MTY2589" s="12"/>
      <c r="MTZ2589" s="12"/>
      <c r="MUA2589" s="12"/>
      <c r="MUB2589" s="12"/>
      <c r="MUC2589" s="12"/>
      <c r="MUD2589" s="12"/>
      <c r="MUE2589" s="12"/>
      <c r="MUF2589" s="12"/>
      <c r="MUG2589" s="12"/>
      <c r="MUH2589" s="12"/>
      <c r="MUI2589" s="12"/>
      <c r="MUJ2589" s="12"/>
      <c r="MUK2589" s="12"/>
      <c r="MUL2589" s="12"/>
      <c r="MUM2589" s="12"/>
      <c r="MUN2589" s="12"/>
      <c r="MUO2589" s="12"/>
      <c r="MUP2589" s="12"/>
      <c r="MUQ2589" s="12"/>
      <c r="MUR2589" s="12"/>
      <c r="MUS2589" s="12"/>
      <c r="MUT2589" s="12"/>
      <c r="MUU2589" s="12"/>
      <c r="MUV2589" s="12"/>
      <c r="MUW2589" s="12"/>
      <c r="MUX2589" s="12"/>
      <c r="MUY2589" s="12"/>
      <c r="MUZ2589" s="12"/>
      <c r="MVA2589" s="12"/>
      <c r="MVB2589" s="12"/>
      <c r="MVC2589" s="12"/>
      <c r="MVD2589" s="12"/>
      <c r="MVE2589" s="12"/>
      <c r="MVF2589" s="12"/>
      <c r="MVG2589" s="12"/>
      <c r="MVH2589" s="12"/>
      <c r="MVI2589" s="12"/>
      <c r="MVJ2589" s="12"/>
      <c r="MVK2589" s="12"/>
      <c r="MVL2589" s="12"/>
      <c r="MVM2589" s="12"/>
      <c r="MVN2589" s="12"/>
      <c r="MVO2589" s="12"/>
      <c r="MVP2589" s="12"/>
      <c r="MVQ2589" s="12"/>
      <c r="MVR2589" s="12"/>
      <c r="MVS2589" s="12"/>
      <c r="MVT2589" s="12"/>
      <c r="MVU2589" s="12"/>
      <c r="MVV2589" s="12"/>
      <c r="MVW2589" s="12"/>
      <c r="MVX2589" s="12"/>
      <c r="MVY2589" s="12"/>
      <c r="MVZ2589" s="12"/>
      <c r="MWA2589" s="12"/>
      <c r="MWB2589" s="12"/>
      <c r="MWC2589" s="12"/>
      <c r="MWD2589" s="12"/>
      <c r="MWE2589" s="12"/>
      <c r="MWF2589" s="12"/>
      <c r="MWG2589" s="12"/>
      <c r="MWH2589" s="12"/>
      <c r="MWI2589" s="12"/>
      <c r="MWJ2589" s="12"/>
      <c r="MWK2589" s="12"/>
      <c r="MWL2589" s="12"/>
      <c r="MWM2589" s="12"/>
      <c r="MWN2589" s="12"/>
      <c r="MWO2589" s="12"/>
      <c r="MWP2589" s="12"/>
      <c r="MWQ2589" s="12"/>
      <c r="MWR2589" s="12"/>
      <c r="MWS2589" s="12"/>
      <c r="MWT2589" s="12"/>
      <c r="MWU2589" s="12"/>
      <c r="MWV2589" s="12"/>
      <c r="MWW2589" s="12"/>
      <c r="MWX2589" s="12"/>
      <c r="MWY2589" s="12"/>
      <c r="MWZ2589" s="12"/>
      <c r="MXA2589" s="12"/>
      <c r="MXB2589" s="12"/>
      <c r="MXC2589" s="12"/>
      <c r="MXD2589" s="12"/>
      <c r="MXE2589" s="12"/>
      <c r="MXF2589" s="12"/>
      <c r="MXG2589" s="12"/>
      <c r="MXH2589" s="12"/>
      <c r="MXI2589" s="12"/>
      <c r="MXJ2589" s="12"/>
      <c r="MXK2589" s="12"/>
      <c r="MXL2589" s="12"/>
      <c r="MXM2589" s="12"/>
      <c r="MXN2589" s="12"/>
      <c r="MXO2589" s="12"/>
      <c r="MXP2589" s="12"/>
      <c r="MXQ2589" s="12"/>
      <c r="MXR2589" s="12"/>
      <c r="MXS2589" s="12"/>
      <c r="MXT2589" s="12"/>
      <c r="MXU2589" s="12"/>
      <c r="MXV2589" s="12"/>
      <c r="MXW2589" s="12"/>
      <c r="MXX2589" s="12"/>
      <c r="MXY2589" s="12"/>
      <c r="MXZ2589" s="12"/>
      <c r="MYA2589" s="12"/>
      <c r="MYB2589" s="12"/>
      <c r="MYC2589" s="12"/>
      <c r="MYD2589" s="12"/>
      <c r="MYE2589" s="12"/>
      <c r="MYF2589" s="12"/>
      <c r="MYG2589" s="12"/>
      <c r="MYH2589" s="12"/>
      <c r="MYI2589" s="12"/>
      <c r="MYJ2589" s="12"/>
      <c r="MYK2589" s="12"/>
      <c r="MYL2589" s="12"/>
      <c r="MYM2589" s="12"/>
      <c r="MYN2589" s="12"/>
      <c r="MYO2589" s="12"/>
      <c r="MYP2589" s="12"/>
      <c r="MYQ2589" s="12"/>
      <c r="MYR2589" s="12"/>
      <c r="MYS2589" s="12"/>
      <c r="MYT2589" s="12"/>
      <c r="MYU2589" s="12"/>
      <c r="MYV2589" s="12"/>
      <c r="MYW2589" s="12"/>
      <c r="MYX2589" s="12"/>
      <c r="MYY2589" s="12"/>
      <c r="MYZ2589" s="12"/>
      <c r="MZA2589" s="12"/>
      <c r="MZB2589" s="12"/>
      <c r="MZC2589" s="12"/>
      <c r="MZD2589" s="12"/>
      <c r="MZE2589" s="12"/>
      <c r="MZF2589" s="12"/>
      <c r="MZG2589" s="12"/>
      <c r="MZH2589" s="12"/>
      <c r="MZI2589" s="12"/>
      <c r="MZJ2589" s="12"/>
      <c r="MZK2589" s="12"/>
      <c r="MZL2589" s="12"/>
      <c r="MZM2589" s="12"/>
      <c r="MZN2589" s="12"/>
      <c r="MZO2589" s="12"/>
      <c r="MZP2589" s="12"/>
      <c r="MZQ2589" s="12"/>
      <c r="MZR2589" s="12"/>
      <c r="MZS2589" s="12"/>
      <c r="MZT2589" s="12"/>
      <c r="MZU2589" s="12"/>
      <c r="MZV2589" s="12"/>
      <c r="MZW2589" s="12"/>
      <c r="MZX2589" s="12"/>
      <c r="MZY2589" s="12"/>
      <c r="MZZ2589" s="12"/>
      <c r="NAA2589" s="12"/>
      <c r="NAB2589" s="12"/>
      <c r="NAC2589" s="12"/>
      <c r="NAD2589" s="12"/>
      <c r="NAE2589" s="12"/>
      <c r="NAF2589" s="12"/>
      <c r="NAG2589" s="12"/>
      <c r="NAH2589" s="12"/>
      <c r="NAI2589" s="12"/>
      <c r="NAJ2589" s="12"/>
      <c r="NAK2589" s="12"/>
      <c r="NAL2589" s="12"/>
      <c r="NAM2589" s="12"/>
      <c r="NAN2589" s="12"/>
      <c r="NAO2589" s="12"/>
      <c r="NAP2589" s="12"/>
      <c r="NAQ2589" s="12"/>
      <c r="NAR2589" s="12"/>
      <c r="NAS2589" s="12"/>
      <c r="NAT2589" s="12"/>
      <c r="NAU2589" s="12"/>
      <c r="NAV2589" s="12"/>
      <c r="NAW2589" s="12"/>
      <c r="NAX2589" s="12"/>
      <c r="NAY2589" s="12"/>
      <c r="NAZ2589" s="12"/>
      <c r="NBA2589" s="12"/>
      <c r="NBB2589" s="12"/>
      <c r="NBC2589" s="12"/>
      <c r="NBD2589" s="12"/>
      <c r="NBE2589" s="12"/>
      <c r="NBF2589" s="12"/>
      <c r="NBG2589" s="12"/>
      <c r="NBH2589" s="12"/>
      <c r="NBI2589" s="12"/>
      <c r="NBJ2589" s="12"/>
      <c r="NBK2589" s="12"/>
      <c r="NBL2589" s="12"/>
      <c r="NBM2589" s="12"/>
      <c r="NBN2589" s="12"/>
      <c r="NBO2589" s="12"/>
      <c r="NBP2589" s="12"/>
      <c r="NBQ2589" s="12"/>
      <c r="NBR2589" s="12"/>
      <c r="NBS2589" s="12"/>
      <c r="NBT2589" s="12"/>
      <c r="NBU2589" s="12"/>
      <c r="NBV2589" s="12"/>
      <c r="NBW2589" s="12"/>
      <c r="NBX2589" s="12"/>
      <c r="NBY2589" s="12"/>
      <c r="NBZ2589" s="12"/>
      <c r="NCA2589" s="12"/>
      <c r="NCB2589" s="12"/>
      <c r="NCC2589" s="12"/>
      <c r="NCD2589" s="12"/>
      <c r="NCE2589" s="12"/>
      <c r="NCF2589" s="12"/>
      <c r="NCG2589" s="12"/>
      <c r="NCH2589" s="12"/>
      <c r="NCI2589" s="12"/>
      <c r="NCJ2589" s="12"/>
      <c r="NCK2589" s="12"/>
      <c r="NCL2589" s="12"/>
      <c r="NCM2589" s="12"/>
      <c r="NCN2589" s="12"/>
      <c r="NCO2589" s="12"/>
      <c r="NCP2589" s="12"/>
      <c r="NCQ2589" s="12"/>
      <c r="NCR2589" s="12"/>
      <c r="NCS2589" s="12"/>
      <c r="NCT2589" s="12"/>
      <c r="NCU2589" s="12"/>
      <c r="NCV2589" s="12"/>
      <c r="NCW2589" s="12"/>
      <c r="NCX2589" s="12"/>
      <c r="NCY2589" s="12"/>
      <c r="NCZ2589" s="12"/>
      <c r="NDA2589" s="12"/>
      <c r="NDB2589" s="12"/>
      <c r="NDC2589" s="12"/>
      <c r="NDD2589" s="12"/>
      <c r="NDE2589" s="12"/>
      <c r="NDF2589" s="12"/>
      <c r="NDG2589" s="12"/>
      <c r="NDH2589" s="12"/>
      <c r="NDI2589" s="12"/>
      <c r="NDJ2589" s="12"/>
      <c r="NDK2589" s="12"/>
      <c r="NDL2589" s="12"/>
      <c r="NDM2589" s="12"/>
      <c r="NDN2589" s="12"/>
      <c r="NDO2589" s="12"/>
      <c r="NDP2589" s="12"/>
      <c r="NDQ2589" s="12"/>
      <c r="NDR2589" s="12"/>
      <c r="NDS2589" s="12"/>
      <c r="NDT2589" s="12"/>
      <c r="NDU2589" s="12"/>
      <c r="NDV2589" s="12"/>
      <c r="NDW2589" s="12"/>
      <c r="NDX2589" s="12"/>
      <c r="NDY2589" s="12"/>
      <c r="NDZ2589" s="12"/>
      <c r="NEA2589" s="12"/>
      <c r="NEB2589" s="12"/>
      <c r="NEC2589" s="12"/>
      <c r="NED2589" s="12"/>
      <c r="NEE2589" s="12"/>
      <c r="NEF2589" s="12"/>
      <c r="NEG2589" s="12"/>
      <c r="NEH2589" s="12"/>
      <c r="NEI2589" s="12"/>
      <c r="NEJ2589" s="12"/>
      <c r="NEK2589" s="12"/>
      <c r="NEL2589" s="12"/>
      <c r="NEM2589" s="12"/>
      <c r="NEN2589" s="12"/>
      <c r="NEO2589" s="12"/>
      <c r="NEP2589" s="12"/>
      <c r="NEQ2589" s="12"/>
      <c r="NER2589" s="12"/>
      <c r="NES2589" s="12"/>
      <c r="NET2589" s="12"/>
      <c r="NEU2589" s="12"/>
      <c r="NEV2589" s="12"/>
      <c r="NEW2589" s="12"/>
      <c r="NEX2589" s="12"/>
      <c r="NEY2589" s="12"/>
      <c r="NEZ2589" s="12"/>
      <c r="NFA2589" s="12"/>
      <c r="NFB2589" s="12"/>
      <c r="NFC2589" s="12"/>
      <c r="NFD2589" s="12"/>
      <c r="NFE2589" s="12"/>
      <c r="NFF2589" s="12"/>
      <c r="NFG2589" s="12"/>
      <c r="NFH2589" s="12"/>
      <c r="NFI2589" s="12"/>
      <c r="NFJ2589" s="12"/>
      <c r="NFK2589" s="12"/>
      <c r="NFL2589" s="12"/>
      <c r="NFM2589" s="12"/>
      <c r="NFN2589" s="12"/>
      <c r="NFO2589" s="12"/>
      <c r="NFP2589" s="12"/>
      <c r="NFQ2589" s="12"/>
      <c r="NFR2589" s="12"/>
      <c r="NFS2589" s="12"/>
      <c r="NFT2589" s="12"/>
      <c r="NFU2589" s="12"/>
      <c r="NFV2589" s="12"/>
      <c r="NFW2589" s="12"/>
      <c r="NFX2589" s="12"/>
      <c r="NFY2589" s="12"/>
      <c r="NFZ2589" s="12"/>
      <c r="NGA2589" s="12"/>
      <c r="NGB2589" s="12"/>
      <c r="NGC2589" s="12"/>
      <c r="NGD2589" s="12"/>
      <c r="NGE2589" s="12"/>
      <c r="NGF2589" s="12"/>
      <c r="NGG2589" s="12"/>
      <c r="NGH2589" s="12"/>
      <c r="NGI2589" s="12"/>
      <c r="NGJ2589" s="12"/>
      <c r="NGK2589" s="12"/>
      <c r="NGL2589" s="12"/>
      <c r="NGM2589" s="12"/>
      <c r="NGN2589" s="12"/>
      <c r="NGO2589" s="12"/>
      <c r="NGP2589" s="12"/>
      <c r="NGQ2589" s="12"/>
      <c r="NGR2589" s="12"/>
      <c r="NGS2589" s="12"/>
      <c r="NGT2589" s="12"/>
      <c r="NGU2589" s="12"/>
      <c r="NGV2589" s="12"/>
      <c r="NGW2589" s="12"/>
      <c r="NGX2589" s="12"/>
      <c r="NGY2589" s="12"/>
      <c r="NGZ2589" s="12"/>
      <c r="NHA2589" s="12"/>
      <c r="NHB2589" s="12"/>
      <c r="NHC2589" s="12"/>
      <c r="NHD2589" s="12"/>
      <c r="NHE2589" s="12"/>
      <c r="NHF2589" s="12"/>
      <c r="NHG2589" s="12"/>
      <c r="NHH2589" s="12"/>
      <c r="NHI2589" s="12"/>
      <c r="NHJ2589" s="12"/>
      <c r="NHK2589" s="12"/>
      <c r="NHL2589" s="12"/>
      <c r="NHM2589" s="12"/>
      <c r="NHN2589" s="12"/>
      <c r="NHO2589" s="12"/>
      <c r="NHP2589" s="12"/>
      <c r="NHQ2589" s="12"/>
      <c r="NHR2589" s="12"/>
      <c r="NHS2589" s="12"/>
      <c r="NHT2589" s="12"/>
      <c r="NHU2589" s="12"/>
      <c r="NHV2589" s="12"/>
      <c r="NHW2589" s="12"/>
      <c r="NHX2589" s="12"/>
      <c r="NHY2589" s="12"/>
      <c r="NHZ2589" s="12"/>
      <c r="NIA2589" s="12"/>
      <c r="NIB2589" s="12"/>
      <c r="NIC2589" s="12"/>
      <c r="NID2589" s="12"/>
      <c r="NIE2589" s="12"/>
      <c r="NIF2589" s="12"/>
      <c r="NIG2589" s="12"/>
      <c r="NIH2589" s="12"/>
      <c r="NII2589" s="12"/>
      <c r="NIJ2589" s="12"/>
      <c r="NIK2589" s="12"/>
      <c r="NIL2589" s="12"/>
      <c r="NIM2589" s="12"/>
      <c r="NIN2589" s="12"/>
      <c r="NIO2589" s="12"/>
      <c r="NIP2589" s="12"/>
      <c r="NIQ2589" s="12"/>
      <c r="NIR2589" s="12"/>
      <c r="NIS2589" s="12"/>
      <c r="NIT2589" s="12"/>
      <c r="NIU2589" s="12"/>
      <c r="NIV2589" s="12"/>
      <c r="NIW2589" s="12"/>
      <c r="NIX2589" s="12"/>
      <c r="NIY2589" s="12"/>
      <c r="NIZ2589" s="12"/>
      <c r="NJA2589" s="12"/>
      <c r="NJB2589" s="12"/>
      <c r="NJC2589" s="12"/>
      <c r="NJD2589" s="12"/>
      <c r="NJE2589" s="12"/>
      <c r="NJF2589" s="12"/>
      <c r="NJG2589" s="12"/>
      <c r="NJH2589" s="12"/>
      <c r="NJI2589" s="12"/>
      <c r="NJJ2589" s="12"/>
      <c r="NJK2589" s="12"/>
      <c r="NJL2589" s="12"/>
      <c r="NJM2589" s="12"/>
      <c r="NJN2589" s="12"/>
      <c r="NJO2589" s="12"/>
      <c r="NJP2589" s="12"/>
      <c r="NJQ2589" s="12"/>
      <c r="NJR2589" s="12"/>
      <c r="NJS2589" s="12"/>
      <c r="NJT2589" s="12"/>
      <c r="NJU2589" s="12"/>
      <c r="NJV2589" s="12"/>
      <c r="NJW2589" s="12"/>
      <c r="NJX2589" s="12"/>
      <c r="NJY2589" s="12"/>
      <c r="NJZ2589" s="12"/>
      <c r="NKA2589" s="12"/>
      <c r="NKB2589" s="12"/>
      <c r="NKC2589" s="12"/>
      <c r="NKD2589" s="12"/>
      <c r="NKE2589" s="12"/>
      <c r="NKF2589" s="12"/>
      <c r="NKG2589" s="12"/>
      <c r="NKH2589" s="12"/>
      <c r="NKI2589" s="12"/>
      <c r="NKJ2589" s="12"/>
      <c r="NKK2589" s="12"/>
      <c r="NKL2589" s="12"/>
      <c r="NKM2589" s="12"/>
      <c r="NKN2589" s="12"/>
      <c r="NKO2589" s="12"/>
      <c r="NKP2589" s="12"/>
      <c r="NKQ2589" s="12"/>
      <c r="NKR2589" s="12"/>
      <c r="NKS2589" s="12"/>
      <c r="NKT2589" s="12"/>
      <c r="NKU2589" s="12"/>
      <c r="NKV2589" s="12"/>
      <c r="NKW2589" s="12"/>
      <c r="NKX2589" s="12"/>
      <c r="NKY2589" s="12"/>
      <c r="NKZ2589" s="12"/>
      <c r="NLA2589" s="12"/>
      <c r="NLB2589" s="12"/>
      <c r="NLC2589" s="12"/>
      <c r="NLD2589" s="12"/>
      <c r="NLE2589" s="12"/>
      <c r="NLF2589" s="12"/>
      <c r="NLG2589" s="12"/>
      <c r="NLH2589" s="12"/>
      <c r="NLI2589" s="12"/>
      <c r="NLJ2589" s="12"/>
      <c r="NLK2589" s="12"/>
      <c r="NLL2589" s="12"/>
      <c r="NLM2589" s="12"/>
      <c r="NLN2589" s="12"/>
      <c r="NLO2589" s="12"/>
      <c r="NLP2589" s="12"/>
      <c r="NLQ2589" s="12"/>
      <c r="NLR2589" s="12"/>
      <c r="NLS2589" s="12"/>
      <c r="NLT2589" s="12"/>
      <c r="NLU2589" s="12"/>
      <c r="NLV2589" s="12"/>
      <c r="NLW2589" s="12"/>
      <c r="NLX2589" s="12"/>
      <c r="NLY2589" s="12"/>
      <c r="NLZ2589" s="12"/>
      <c r="NMA2589" s="12"/>
      <c r="NMB2589" s="12"/>
      <c r="NMC2589" s="12"/>
      <c r="NMD2589" s="12"/>
      <c r="NME2589" s="12"/>
      <c r="NMF2589" s="12"/>
      <c r="NMG2589" s="12"/>
      <c r="NMH2589" s="12"/>
      <c r="NMI2589" s="12"/>
      <c r="NMJ2589" s="12"/>
      <c r="NMK2589" s="12"/>
      <c r="NML2589" s="12"/>
      <c r="NMM2589" s="12"/>
      <c r="NMN2589" s="12"/>
      <c r="NMO2589" s="12"/>
      <c r="NMP2589" s="12"/>
      <c r="NMQ2589" s="12"/>
      <c r="NMR2589" s="12"/>
      <c r="NMS2589" s="12"/>
      <c r="NMT2589" s="12"/>
      <c r="NMU2589" s="12"/>
      <c r="NMV2589" s="12"/>
      <c r="NMW2589" s="12"/>
      <c r="NMX2589" s="12"/>
      <c r="NMY2589" s="12"/>
      <c r="NMZ2589" s="12"/>
      <c r="NNA2589" s="12"/>
      <c r="NNB2589" s="12"/>
      <c r="NNC2589" s="12"/>
      <c r="NND2589" s="12"/>
      <c r="NNE2589" s="12"/>
      <c r="NNF2589" s="12"/>
      <c r="NNG2589" s="12"/>
      <c r="NNH2589" s="12"/>
      <c r="NNI2589" s="12"/>
      <c r="NNJ2589" s="12"/>
      <c r="NNK2589" s="12"/>
      <c r="NNL2589" s="12"/>
      <c r="NNM2589" s="12"/>
      <c r="NNN2589" s="12"/>
      <c r="NNO2589" s="12"/>
      <c r="NNP2589" s="12"/>
      <c r="NNQ2589" s="12"/>
      <c r="NNR2589" s="12"/>
      <c r="NNS2589" s="12"/>
      <c r="NNT2589" s="12"/>
      <c r="NNU2589" s="12"/>
      <c r="NNV2589" s="12"/>
      <c r="NNW2589" s="12"/>
      <c r="NNX2589" s="12"/>
      <c r="NNY2589" s="12"/>
      <c r="NNZ2589" s="12"/>
      <c r="NOA2589" s="12"/>
      <c r="NOB2589" s="12"/>
      <c r="NOC2589" s="12"/>
      <c r="NOD2589" s="12"/>
      <c r="NOE2589" s="12"/>
      <c r="NOF2589" s="12"/>
      <c r="NOG2589" s="12"/>
      <c r="NOH2589" s="12"/>
      <c r="NOI2589" s="12"/>
      <c r="NOJ2589" s="12"/>
      <c r="NOK2589" s="12"/>
      <c r="NOL2589" s="12"/>
      <c r="NOM2589" s="12"/>
      <c r="NON2589" s="12"/>
      <c r="NOO2589" s="12"/>
      <c r="NOP2589" s="12"/>
      <c r="NOQ2589" s="12"/>
      <c r="NOR2589" s="12"/>
      <c r="NOS2589" s="12"/>
      <c r="NOT2589" s="12"/>
      <c r="NOU2589" s="12"/>
      <c r="NOV2589" s="12"/>
      <c r="NOW2589" s="12"/>
      <c r="NOX2589" s="12"/>
      <c r="NOY2589" s="12"/>
      <c r="NOZ2589" s="12"/>
      <c r="NPA2589" s="12"/>
      <c r="NPB2589" s="12"/>
      <c r="NPC2589" s="12"/>
      <c r="NPD2589" s="12"/>
      <c r="NPE2589" s="12"/>
      <c r="NPF2589" s="12"/>
      <c r="NPG2589" s="12"/>
      <c r="NPH2589" s="12"/>
      <c r="NPI2589" s="12"/>
      <c r="NPJ2589" s="12"/>
      <c r="NPK2589" s="12"/>
      <c r="NPL2589" s="12"/>
      <c r="NPM2589" s="12"/>
      <c r="NPN2589" s="12"/>
      <c r="NPO2589" s="12"/>
      <c r="NPP2589" s="12"/>
      <c r="NPQ2589" s="12"/>
      <c r="NPR2589" s="12"/>
      <c r="NPS2589" s="12"/>
      <c r="NPT2589" s="12"/>
      <c r="NPU2589" s="12"/>
      <c r="NPV2589" s="12"/>
      <c r="NPW2589" s="12"/>
      <c r="NPX2589" s="12"/>
      <c r="NPY2589" s="12"/>
      <c r="NPZ2589" s="12"/>
      <c r="NQA2589" s="12"/>
      <c r="NQB2589" s="12"/>
      <c r="NQC2589" s="12"/>
      <c r="NQD2589" s="12"/>
      <c r="NQE2589" s="12"/>
      <c r="NQF2589" s="12"/>
      <c r="NQG2589" s="12"/>
      <c r="NQH2589" s="12"/>
      <c r="NQI2589" s="12"/>
      <c r="NQJ2589" s="12"/>
      <c r="NQK2589" s="12"/>
      <c r="NQL2589" s="12"/>
      <c r="NQM2589" s="12"/>
      <c r="NQN2589" s="12"/>
      <c r="NQO2589" s="12"/>
      <c r="NQP2589" s="12"/>
      <c r="NQQ2589" s="12"/>
      <c r="NQR2589" s="12"/>
      <c r="NQS2589" s="12"/>
      <c r="NQT2589" s="12"/>
      <c r="NQU2589" s="12"/>
      <c r="NQV2589" s="12"/>
      <c r="NQW2589" s="12"/>
      <c r="NQX2589" s="12"/>
      <c r="NQY2589" s="12"/>
      <c r="NQZ2589" s="12"/>
      <c r="NRA2589" s="12"/>
      <c r="NRB2589" s="12"/>
      <c r="NRC2589" s="12"/>
      <c r="NRD2589" s="12"/>
      <c r="NRE2589" s="12"/>
      <c r="NRF2589" s="12"/>
      <c r="NRG2589" s="12"/>
      <c r="NRH2589" s="12"/>
      <c r="NRI2589" s="12"/>
      <c r="NRJ2589" s="12"/>
      <c r="NRK2589" s="12"/>
      <c r="NRL2589" s="12"/>
      <c r="NRM2589" s="12"/>
      <c r="NRN2589" s="12"/>
      <c r="NRO2589" s="12"/>
      <c r="NRP2589" s="12"/>
      <c r="NRQ2589" s="12"/>
      <c r="NRR2589" s="12"/>
      <c r="NRS2589" s="12"/>
      <c r="NRT2589" s="12"/>
      <c r="NRU2589" s="12"/>
      <c r="NRV2589" s="12"/>
      <c r="NRW2589" s="12"/>
      <c r="NRX2589" s="12"/>
      <c r="NRY2589" s="12"/>
      <c r="NRZ2589" s="12"/>
      <c r="NSA2589" s="12"/>
      <c r="NSB2589" s="12"/>
      <c r="NSC2589" s="12"/>
      <c r="NSD2589" s="12"/>
      <c r="NSE2589" s="12"/>
      <c r="NSF2589" s="12"/>
      <c r="NSG2589" s="12"/>
      <c r="NSH2589" s="12"/>
      <c r="NSI2589" s="12"/>
      <c r="NSJ2589" s="12"/>
      <c r="NSK2589" s="12"/>
      <c r="NSL2589" s="12"/>
      <c r="NSM2589" s="12"/>
      <c r="NSN2589" s="12"/>
      <c r="NSO2589" s="12"/>
      <c r="NSP2589" s="12"/>
      <c r="NSQ2589" s="12"/>
      <c r="NSR2589" s="12"/>
      <c r="NSS2589" s="12"/>
      <c r="NST2589" s="12"/>
      <c r="NSU2589" s="12"/>
      <c r="NSV2589" s="12"/>
      <c r="NSW2589" s="12"/>
      <c r="NSX2589" s="12"/>
      <c r="NSY2589" s="12"/>
      <c r="NSZ2589" s="12"/>
      <c r="NTA2589" s="12"/>
      <c r="NTB2589" s="12"/>
      <c r="NTC2589" s="12"/>
      <c r="NTD2589" s="12"/>
      <c r="NTE2589" s="12"/>
      <c r="NTF2589" s="12"/>
      <c r="NTG2589" s="12"/>
      <c r="NTH2589" s="12"/>
      <c r="NTI2589" s="12"/>
      <c r="NTJ2589" s="12"/>
      <c r="NTK2589" s="12"/>
      <c r="NTL2589" s="12"/>
      <c r="NTM2589" s="12"/>
      <c r="NTN2589" s="12"/>
      <c r="NTO2589" s="12"/>
      <c r="NTP2589" s="12"/>
      <c r="NTQ2589" s="12"/>
      <c r="NTR2589" s="12"/>
      <c r="NTS2589" s="12"/>
      <c r="NTT2589" s="12"/>
      <c r="NTU2589" s="12"/>
      <c r="NTV2589" s="12"/>
      <c r="NTW2589" s="12"/>
      <c r="NTX2589" s="12"/>
      <c r="NTY2589" s="12"/>
      <c r="NTZ2589" s="12"/>
      <c r="NUA2589" s="12"/>
      <c r="NUB2589" s="12"/>
      <c r="NUC2589" s="12"/>
      <c r="NUD2589" s="12"/>
      <c r="NUE2589" s="12"/>
      <c r="NUF2589" s="12"/>
      <c r="NUG2589" s="12"/>
      <c r="NUH2589" s="12"/>
      <c r="NUI2589" s="12"/>
      <c r="NUJ2589" s="12"/>
      <c r="NUK2589" s="12"/>
      <c r="NUL2589" s="12"/>
      <c r="NUM2589" s="12"/>
      <c r="NUN2589" s="12"/>
      <c r="NUO2589" s="12"/>
      <c r="NUP2589" s="12"/>
      <c r="NUQ2589" s="12"/>
      <c r="NUR2589" s="12"/>
      <c r="NUS2589" s="12"/>
      <c r="NUT2589" s="12"/>
      <c r="NUU2589" s="12"/>
      <c r="NUV2589" s="12"/>
      <c r="NUW2589" s="12"/>
      <c r="NUX2589" s="12"/>
      <c r="NUY2589" s="12"/>
      <c r="NUZ2589" s="12"/>
      <c r="NVA2589" s="12"/>
      <c r="NVB2589" s="12"/>
      <c r="NVC2589" s="12"/>
      <c r="NVD2589" s="12"/>
      <c r="NVE2589" s="12"/>
      <c r="NVF2589" s="12"/>
      <c r="NVG2589" s="12"/>
      <c r="NVH2589" s="12"/>
      <c r="NVI2589" s="12"/>
      <c r="NVJ2589" s="12"/>
      <c r="NVK2589" s="12"/>
      <c r="NVL2589" s="12"/>
      <c r="NVM2589" s="12"/>
      <c r="NVN2589" s="12"/>
      <c r="NVO2589" s="12"/>
      <c r="NVP2589" s="12"/>
      <c r="NVQ2589" s="12"/>
      <c r="NVR2589" s="12"/>
      <c r="NVS2589" s="12"/>
      <c r="NVT2589" s="12"/>
      <c r="NVU2589" s="12"/>
      <c r="NVV2589" s="12"/>
      <c r="NVW2589" s="12"/>
      <c r="NVX2589" s="12"/>
      <c r="NVY2589" s="12"/>
      <c r="NVZ2589" s="12"/>
      <c r="NWA2589" s="12"/>
      <c r="NWB2589" s="12"/>
      <c r="NWC2589" s="12"/>
      <c r="NWD2589" s="12"/>
      <c r="NWE2589" s="12"/>
      <c r="NWF2589" s="12"/>
      <c r="NWG2589" s="12"/>
      <c r="NWH2589" s="12"/>
      <c r="NWI2589" s="12"/>
      <c r="NWJ2589" s="12"/>
      <c r="NWK2589" s="12"/>
      <c r="NWL2589" s="12"/>
      <c r="NWM2589" s="12"/>
      <c r="NWN2589" s="12"/>
      <c r="NWO2589" s="12"/>
      <c r="NWP2589" s="12"/>
      <c r="NWQ2589" s="12"/>
      <c r="NWR2589" s="12"/>
      <c r="NWS2589" s="12"/>
      <c r="NWT2589" s="12"/>
      <c r="NWU2589" s="12"/>
      <c r="NWV2589" s="12"/>
      <c r="NWW2589" s="12"/>
      <c r="NWX2589" s="12"/>
      <c r="NWY2589" s="12"/>
      <c r="NWZ2589" s="12"/>
      <c r="NXA2589" s="12"/>
      <c r="NXB2589" s="12"/>
      <c r="NXC2589" s="12"/>
      <c r="NXD2589" s="12"/>
      <c r="NXE2589" s="12"/>
      <c r="NXF2589" s="12"/>
      <c r="NXG2589" s="12"/>
      <c r="NXH2589" s="12"/>
      <c r="NXI2589" s="12"/>
      <c r="NXJ2589" s="12"/>
      <c r="NXK2589" s="12"/>
      <c r="NXL2589" s="12"/>
      <c r="NXM2589" s="12"/>
      <c r="NXN2589" s="12"/>
      <c r="NXO2589" s="12"/>
      <c r="NXP2589" s="12"/>
      <c r="NXQ2589" s="12"/>
      <c r="NXR2589" s="12"/>
      <c r="NXS2589" s="12"/>
      <c r="NXT2589" s="12"/>
      <c r="NXU2589" s="12"/>
      <c r="NXV2589" s="12"/>
      <c r="NXW2589" s="12"/>
      <c r="NXX2589" s="12"/>
      <c r="NXY2589" s="12"/>
      <c r="NXZ2589" s="12"/>
      <c r="NYA2589" s="12"/>
      <c r="NYB2589" s="12"/>
      <c r="NYC2589" s="12"/>
      <c r="NYD2589" s="12"/>
      <c r="NYE2589" s="12"/>
      <c r="NYF2589" s="12"/>
      <c r="NYG2589" s="12"/>
      <c r="NYH2589" s="12"/>
      <c r="NYI2589" s="12"/>
      <c r="NYJ2589" s="12"/>
      <c r="NYK2589" s="12"/>
      <c r="NYL2589" s="12"/>
      <c r="NYM2589" s="12"/>
      <c r="NYN2589" s="12"/>
      <c r="NYO2589" s="12"/>
      <c r="NYP2589" s="12"/>
      <c r="NYQ2589" s="12"/>
      <c r="NYR2589" s="12"/>
      <c r="NYS2589" s="12"/>
      <c r="NYT2589" s="12"/>
      <c r="NYU2589" s="12"/>
      <c r="NYV2589" s="12"/>
      <c r="NYW2589" s="12"/>
      <c r="NYX2589" s="12"/>
      <c r="NYY2589" s="12"/>
      <c r="NYZ2589" s="12"/>
      <c r="NZA2589" s="12"/>
      <c r="NZB2589" s="12"/>
      <c r="NZC2589" s="12"/>
      <c r="NZD2589" s="12"/>
      <c r="NZE2589" s="12"/>
      <c r="NZF2589" s="12"/>
      <c r="NZG2589" s="12"/>
      <c r="NZH2589" s="12"/>
      <c r="NZI2589" s="12"/>
      <c r="NZJ2589" s="12"/>
      <c r="NZK2589" s="12"/>
      <c r="NZL2589" s="12"/>
      <c r="NZM2589" s="12"/>
      <c r="NZN2589" s="12"/>
      <c r="NZO2589" s="12"/>
      <c r="NZP2589" s="12"/>
      <c r="NZQ2589" s="12"/>
      <c r="NZR2589" s="12"/>
      <c r="NZS2589" s="12"/>
      <c r="NZT2589" s="12"/>
      <c r="NZU2589" s="12"/>
      <c r="NZV2589" s="12"/>
      <c r="NZW2589" s="12"/>
      <c r="NZX2589" s="12"/>
      <c r="NZY2589" s="12"/>
      <c r="NZZ2589" s="12"/>
      <c r="OAA2589" s="12"/>
      <c r="OAB2589" s="12"/>
      <c r="OAC2589" s="12"/>
      <c r="OAD2589" s="12"/>
      <c r="OAE2589" s="12"/>
      <c r="OAF2589" s="12"/>
      <c r="OAG2589" s="12"/>
      <c r="OAH2589" s="12"/>
      <c r="OAI2589" s="12"/>
      <c r="OAJ2589" s="12"/>
      <c r="OAK2589" s="12"/>
      <c r="OAL2589" s="12"/>
      <c r="OAM2589" s="12"/>
      <c r="OAN2589" s="12"/>
      <c r="OAO2589" s="12"/>
      <c r="OAP2589" s="12"/>
      <c r="OAQ2589" s="12"/>
      <c r="OAR2589" s="12"/>
      <c r="OAS2589" s="12"/>
      <c r="OAT2589" s="12"/>
      <c r="OAU2589" s="12"/>
      <c r="OAV2589" s="12"/>
      <c r="OAW2589" s="12"/>
      <c r="OAX2589" s="12"/>
      <c r="OAY2589" s="12"/>
      <c r="OAZ2589" s="12"/>
      <c r="OBA2589" s="12"/>
      <c r="OBB2589" s="12"/>
      <c r="OBC2589" s="12"/>
      <c r="OBD2589" s="12"/>
      <c r="OBE2589" s="12"/>
      <c r="OBF2589" s="12"/>
      <c r="OBG2589" s="12"/>
      <c r="OBH2589" s="12"/>
      <c r="OBI2589" s="12"/>
      <c r="OBJ2589" s="12"/>
      <c r="OBK2589" s="12"/>
      <c r="OBL2589" s="12"/>
      <c r="OBM2589" s="12"/>
      <c r="OBN2589" s="12"/>
      <c r="OBO2589" s="12"/>
      <c r="OBP2589" s="12"/>
      <c r="OBQ2589" s="12"/>
      <c r="OBR2589" s="12"/>
      <c r="OBS2589" s="12"/>
      <c r="OBT2589" s="12"/>
      <c r="OBU2589" s="12"/>
      <c r="OBV2589" s="12"/>
      <c r="OBW2589" s="12"/>
      <c r="OBX2589" s="12"/>
      <c r="OBY2589" s="12"/>
      <c r="OBZ2589" s="12"/>
      <c r="OCA2589" s="12"/>
      <c r="OCB2589" s="12"/>
      <c r="OCC2589" s="12"/>
      <c r="OCD2589" s="12"/>
      <c r="OCE2589" s="12"/>
      <c r="OCF2589" s="12"/>
      <c r="OCG2589" s="12"/>
      <c r="OCH2589" s="12"/>
      <c r="OCI2589" s="12"/>
      <c r="OCJ2589" s="12"/>
      <c r="OCK2589" s="12"/>
      <c r="OCL2589" s="12"/>
      <c r="OCM2589" s="12"/>
      <c r="OCN2589" s="12"/>
      <c r="OCO2589" s="12"/>
      <c r="OCP2589" s="12"/>
      <c r="OCQ2589" s="12"/>
      <c r="OCR2589" s="12"/>
      <c r="OCS2589" s="12"/>
      <c r="OCT2589" s="12"/>
      <c r="OCU2589" s="12"/>
      <c r="OCV2589" s="12"/>
      <c r="OCW2589" s="12"/>
      <c r="OCX2589" s="12"/>
      <c r="OCY2589" s="12"/>
      <c r="OCZ2589" s="12"/>
      <c r="ODA2589" s="12"/>
      <c r="ODB2589" s="12"/>
      <c r="ODC2589" s="12"/>
      <c r="ODD2589" s="12"/>
      <c r="ODE2589" s="12"/>
      <c r="ODF2589" s="12"/>
      <c r="ODG2589" s="12"/>
      <c r="ODH2589" s="12"/>
      <c r="ODI2589" s="12"/>
      <c r="ODJ2589" s="12"/>
      <c r="ODK2589" s="12"/>
      <c r="ODL2589" s="12"/>
      <c r="ODM2589" s="12"/>
      <c r="ODN2589" s="12"/>
      <c r="ODO2589" s="12"/>
      <c r="ODP2589" s="12"/>
      <c r="ODQ2589" s="12"/>
      <c r="ODR2589" s="12"/>
      <c r="ODS2589" s="12"/>
      <c r="ODT2589" s="12"/>
      <c r="ODU2589" s="12"/>
      <c r="ODV2589" s="12"/>
      <c r="ODW2589" s="12"/>
      <c r="ODX2589" s="12"/>
      <c r="ODY2589" s="12"/>
      <c r="ODZ2589" s="12"/>
      <c r="OEA2589" s="12"/>
      <c r="OEB2589" s="12"/>
      <c r="OEC2589" s="12"/>
      <c r="OED2589" s="12"/>
      <c r="OEE2589" s="12"/>
      <c r="OEF2589" s="12"/>
      <c r="OEG2589" s="12"/>
      <c r="OEH2589" s="12"/>
      <c r="OEI2589" s="12"/>
      <c r="OEJ2589" s="12"/>
      <c r="OEK2589" s="12"/>
      <c r="OEL2589" s="12"/>
      <c r="OEM2589" s="12"/>
      <c r="OEN2589" s="12"/>
      <c r="OEO2589" s="12"/>
      <c r="OEP2589" s="12"/>
      <c r="OEQ2589" s="12"/>
      <c r="OER2589" s="12"/>
      <c r="OES2589" s="12"/>
      <c r="OET2589" s="12"/>
      <c r="OEU2589" s="12"/>
      <c r="OEV2589" s="12"/>
      <c r="OEW2589" s="12"/>
      <c r="OEX2589" s="12"/>
      <c r="OEY2589" s="12"/>
      <c r="OEZ2589" s="12"/>
      <c r="OFA2589" s="12"/>
      <c r="OFB2589" s="12"/>
      <c r="OFC2589" s="12"/>
      <c r="OFD2589" s="12"/>
      <c r="OFE2589" s="12"/>
      <c r="OFF2589" s="12"/>
      <c r="OFG2589" s="12"/>
      <c r="OFH2589" s="12"/>
      <c r="OFI2589" s="12"/>
      <c r="OFJ2589" s="12"/>
      <c r="OFK2589" s="12"/>
      <c r="OFL2589" s="12"/>
      <c r="OFM2589" s="12"/>
      <c r="OFN2589" s="12"/>
      <c r="OFO2589" s="12"/>
      <c r="OFP2589" s="12"/>
      <c r="OFQ2589" s="12"/>
      <c r="OFR2589" s="12"/>
      <c r="OFS2589" s="12"/>
      <c r="OFT2589" s="12"/>
      <c r="OFU2589" s="12"/>
      <c r="OFV2589" s="12"/>
      <c r="OFW2589" s="12"/>
      <c r="OFX2589" s="12"/>
      <c r="OFY2589" s="12"/>
      <c r="OFZ2589" s="12"/>
      <c r="OGA2589" s="12"/>
      <c r="OGB2589" s="12"/>
      <c r="OGC2589" s="12"/>
      <c r="OGD2589" s="12"/>
      <c r="OGE2589" s="12"/>
      <c r="OGF2589" s="12"/>
      <c r="OGG2589" s="12"/>
      <c r="OGH2589" s="12"/>
      <c r="OGI2589" s="12"/>
      <c r="OGJ2589" s="12"/>
      <c r="OGK2589" s="12"/>
      <c r="OGL2589" s="12"/>
      <c r="OGM2589" s="12"/>
      <c r="OGN2589" s="12"/>
      <c r="OGO2589" s="12"/>
      <c r="OGP2589" s="12"/>
      <c r="OGQ2589" s="12"/>
      <c r="OGR2589" s="12"/>
      <c r="OGS2589" s="12"/>
      <c r="OGT2589" s="12"/>
      <c r="OGU2589" s="12"/>
      <c r="OGV2589" s="12"/>
      <c r="OGW2589" s="12"/>
      <c r="OGX2589" s="12"/>
      <c r="OGY2589" s="12"/>
      <c r="OGZ2589" s="12"/>
      <c r="OHA2589" s="12"/>
      <c r="OHB2589" s="12"/>
      <c r="OHC2589" s="12"/>
      <c r="OHD2589" s="12"/>
      <c r="OHE2589" s="12"/>
      <c r="OHF2589" s="12"/>
      <c r="OHG2589" s="12"/>
      <c r="OHH2589" s="12"/>
      <c r="OHI2589" s="12"/>
      <c r="OHJ2589" s="12"/>
      <c r="OHK2589" s="12"/>
      <c r="OHL2589" s="12"/>
      <c r="OHM2589" s="12"/>
      <c r="OHN2589" s="12"/>
      <c r="OHO2589" s="12"/>
      <c r="OHP2589" s="12"/>
      <c r="OHQ2589" s="12"/>
      <c r="OHR2589" s="12"/>
      <c r="OHS2589" s="12"/>
      <c r="OHT2589" s="12"/>
      <c r="OHU2589" s="12"/>
      <c r="OHV2589" s="12"/>
      <c r="OHW2589" s="12"/>
      <c r="OHX2589" s="12"/>
      <c r="OHY2589" s="12"/>
      <c r="OHZ2589" s="12"/>
      <c r="OIA2589" s="12"/>
      <c r="OIB2589" s="12"/>
      <c r="OIC2589" s="12"/>
      <c r="OID2589" s="12"/>
      <c r="OIE2589" s="12"/>
      <c r="OIF2589" s="12"/>
      <c r="OIG2589" s="12"/>
      <c r="OIH2589" s="12"/>
      <c r="OII2589" s="12"/>
      <c r="OIJ2589" s="12"/>
      <c r="OIK2589" s="12"/>
      <c r="OIL2589" s="12"/>
      <c r="OIM2589" s="12"/>
      <c r="OIN2589" s="12"/>
      <c r="OIO2589" s="12"/>
      <c r="OIP2589" s="12"/>
      <c r="OIQ2589" s="12"/>
      <c r="OIR2589" s="12"/>
      <c r="OIS2589" s="12"/>
      <c r="OIT2589" s="12"/>
      <c r="OIU2589" s="12"/>
      <c r="OIV2589" s="12"/>
      <c r="OIW2589" s="12"/>
      <c r="OIX2589" s="12"/>
      <c r="OIY2589" s="12"/>
      <c r="OIZ2589" s="12"/>
      <c r="OJA2589" s="12"/>
      <c r="OJB2589" s="12"/>
      <c r="OJC2589" s="12"/>
      <c r="OJD2589" s="12"/>
      <c r="OJE2589" s="12"/>
      <c r="OJF2589" s="12"/>
      <c r="OJG2589" s="12"/>
      <c r="OJH2589" s="12"/>
      <c r="OJI2589" s="12"/>
      <c r="OJJ2589" s="12"/>
      <c r="OJK2589" s="12"/>
      <c r="OJL2589" s="12"/>
      <c r="OJM2589" s="12"/>
      <c r="OJN2589" s="12"/>
      <c r="OJO2589" s="12"/>
      <c r="OJP2589" s="12"/>
      <c r="OJQ2589" s="12"/>
      <c r="OJR2589" s="12"/>
      <c r="OJS2589" s="12"/>
      <c r="OJT2589" s="12"/>
      <c r="OJU2589" s="12"/>
      <c r="OJV2589" s="12"/>
      <c r="OJW2589" s="12"/>
      <c r="OJX2589" s="12"/>
      <c r="OJY2589" s="12"/>
      <c r="OJZ2589" s="12"/>
      <c r="OKA2589" s="12"/>
      <c r="OKB2589" s="12"/>
      <c r="OKC2589" s="12"/>
      <c r="OKD2589" s="12"/>
      <c r="OKE2589" s="12"/>
      <c r="OKF2589" s="12"/>
      <c r="OKG2589" s="12"/>
      <c r="OKH2589" s="12"/>
      <c r="OKI2589" s="12"/>
      <c r="OKJ2589" s="12"/>
      <c r="OKK2589" s="12"/>
      <c r="OKL2589" s="12"/>
      <c r="OKM2589" s="12"/>
      <c r="OKN2589" s="12"/>
      <c r="OKO2589" s="12"/>
      <c r="OKP2589" s="12"/>
      <c r="OKQ2589" s="12"/>
      <c r="OKR2589" s="12"/>
      <c r="OKS2589" s="12"/>
      <c r="OKT2589" s="12"/>
      <c r="OKU2589" s="12"/>
      <c r="OKV2589" s="12"/>
      <c r="OKW2589" s="12"/>
      <c r="OKX2589" s="12"/>
      <c r="OKY2589" s="12"/>
      <c r="OKZ2589" s="12"/>
      <c r="OLA2589" s="12"/>
      <c r="OLB2589" s="12"/>
      <c r="OLC2589" s="12"/>
      <c r="OLD2589" s="12"/>
      <c r="OLE2589" s="12"/>
      <c r="OLF2589" s="12"/>
      <c r="OLG2589" s="12"/>
      <c r="OLH2589" s="12"/>
      <c r="OLI2589" s="12"/>
      <c r="OLJ2589" s="12"/>
      <c r="OLK2589" s="12"/>
      <c r="OLL2589" s="12"/>
      <c r="OLM2589" s="12"/>
      <c r="OLN2589" s="12"/>
      <c r="OLO2589" s="12"/>
      <c r="OLP2589" s="12"/>
      <c r="OLQ2589" s="12"/>
      <c r="OLR2589" s="12"/>
      <c r="OLS2589" s="12"/>
      <c r="OLT2589" s="12"/>
      <c r="OLU2589" s="12"/>
      <c r="OLV2589" s="12"/>
      <c r="OLW2589" s="12"/>
      <c r="OLX2589" s="12"/>
      <c r="OLY2589" s="12"/>
      <c r="OLZ2589" s="12"/>
      <c r="OMA2589" s="12"/>
      <c r="OMB2589" s="12"/>
      <c r="OMC2589" s="12"/>
      <c r="OMD2589" s="12"/>
      <c r="OME2589" s="12"/>
      <c r="OMF2589" s="12"/>
      <c r="OMG2589" s="12"/>
      <c r="OMH2589" s="12"/>
      <c r="OMI2589" s="12"/>
      <c r="OMJ2589" s="12"/>
      <c r="OMK2589" s="12"/>
      <c r="OML2589" s="12"/>
      <c r="OMM2589" s="12"/>
      <c r="OMN2589" s="12"/>
      <c r="OMO2589" s="12"/>
      <c r="OMP2589" s="12"/>
      <c r="OMQ2589" s="12"/>
      <c r="OMR2589" s="12"/>
      <c r="OMS2589" s="12"/>
      <c r="OMT2589" s="12"/>
      <c r="OMU2589" s="12"/>
      <c r="OMV2589" s="12"/>
      <c r="OMW2589" s="12"/>
      <c r="OMX2589" s="12"/>
      <c r="OMY2589" s="12"/>
      <c r="OMZ2589" s="12"/>
      <c r="ONA2589" s="12"/>
      <c r="ONB2589" s="12"/>
      <c r="ONC2589" s="12"/>
      <c r="OND2589" s="12"/>
      <c r="ONE2589" s="12"/>
      <c r="ONF2589" s="12"/>
      <c r="ONG2589" s="12"/>
      <c r="ONH2589" s="12"/>
      <c r="ONI2589" s="12"/>
      <c r="ONJ2589" s="12"/>
      <c r="ONK2589" s="12"/>
      <c r="ONL2589" s="12"/>
      <c r="ONM2589" s="12"/>
      <c r="ONN2589" s="12"/>
      <c r="ONO2589" s="12"/>
      <c r="ONP2589" s="12"/>
      <c r="ONQ2589" s="12"/>
      <c r="ONR2589" s="12"/>
      <c r="ONS2589" s="12"/>
      <c r="ONT2589" s="12"/>
      <c r="ONU2589" s="12"/>
      <c r="ONV2589" s="12"/>
      <c r="ONW2589" s="12"/>
      <c r="ONX2589" s="12"/>
      <c r="ONY2589" s="12"/>
      <c r="ONZ2589" s="12"/>
      <c r="OOA2589" s="12"/>
      <c r="OOB2589" s="12"/>
      <c r="OOC2589" s="12"/>
      <c r="OOD2589" s="12"/>
      <c r="OOE2589" s="12"/>
      <c r="OOF2589" s="12"/>
      <c r="OOG2589" s="12"/>
      <c r="OOH2589" s="12"/>
      <c r="OOI2589" s="12"/>
      <c r="OOJ2589" s="12"/>
      <c r="OOK2589" s="12"/>
      <c r="OOL2589" s="12"/>
      <c r="OOM2589" s="12"/>
      <c r="OON2589" s="12"/>
      <c r="OOO2589" s="12"/>
      <c r="OOP2589" s="12"/>
      <c r="OOQ2589" s="12"/>
      <c r="OOR2589" s="12"/>
      <c r="OOS2589" s="12"/>
      <c r="OOT2589" s="12"/>
      <c r="OOU2589" s="12"/>
      <c r="OOV2589" s="12"/>
      <c r="OOW2589" s="12"/>
      <c r="OOX2589" s="12"/>
      <c r="OOY2589" s="12"/>
      <c r="OOZ2589" s="12"/>
      <c r="OPA2589" s="12"/>
      <c r="OPB2589" s="12"/>
      <c r="OPC2589" s="12"/>
      <c r="OPD2589" s="12"/>
      <c r="OPE2589" s="12"/>
      <c r="OPF2589" s="12"/>
      <c r="OPG2589" s="12"/>
      <c r="OPH2589" s="12"/>
      <c r="OPI2589" s="12"/>
      <c r="OPJ2589" s="12"/>
      <c r="OPK2589" s="12"/>
      <c r="OPL2589" s="12"/>
      <c r="OPM2589" s="12"/>
      <c r="OPN2589" s="12"/>
      <c r="OPO2589" s="12"/>
      <c r="OPP2589" s="12"/>
      <c r="OPQ2589" s="12"/>
      <c r="OPR2589" s="12"/>
      <c r="OPS2589" s="12"/>
      <c r="OPT2589" s="12"/>
      <c r="OPU2589" s="12"/>
      <c r="OPV2589" s="12"/>
      <c r="OPW2589" s="12"/>
      <c r="OPX2589" s="12"/>
      <c r="OPY2589" s="12"/>
      <c r="OPZ2589" s="12"/>
      <c r="OQA2589" s="12"/>
      <c r="OQB2589" s="12"/>
      <c r="OQC2589" s="12"/>
      <c r="OQD2589" s="12"/>
      <c r="OQE2589" s="12"/>
      <c r="OQF2589" s="12"/>
      <c r="OQG2589" s="12"/>
      <c r="OQH2589" s="12"/>
      <c r="OQI2589" s="12"/>
      <c r="OQJ2589" s="12"/>
      <c r="OQK2589" s="12"/>
      <c r="OQL2589" s="12"/>
      <c r="OQM2589" s="12"/>
      <c r="OQN2589" s="12"/>
      <c r="OQO2589" s="12"/>
      <c r="OQP2589" s="12"/>
      <c r="OQQ2589" s="12"/>
      <c r="OQR2589" s="12"/>
      <c r="OQS2589" s="12"/>
      <c r="OQT2589" s="12"/>
      <c r="OQU2589" s="12"/>
      <c r="OQV2589" s="12"/>
      <c r="OQW2589" s="12"/>
      <c r="OQX2589" s="12"/>
      <c r="OQY2589" s="12"/>
      <c r="OQZ2589" s="12"/>
      <c r="ORA2589" s="12"/>
      <c r="ORB2589" s="12"/>
      <c r="ORC2589" s="12"/>
      <c r="ORD2589" s="12"/>
      <c r="ORE2589" s="12"/>
      <c r="ORF2589" s="12"/>
      <c r="ORG2589" s="12"/>
      <c r="ORH2589" s="12"/>
      <c r="ORI2589" s="12"/>
      <c r="ORJ2589" s="12"/>
      <c r="ORK2589" s="12"/>
      <c r="ORL2589" s="12"/>
      <c r="ORM2589" s="12"/>
      <c r="ORN2589" s="12"/>
      <c r="ORO2589" s="12"/>
      <c r="ORP2589" s="12"/>
      <c r="ORQ2589" s="12"/>
      <c r="ORR2589" s="12"/>
      <c r="ORS2589" s="12"/>
      <c r="ORT2589" s="12"/>
      <c r="ORU2589" s="12"/>
      <c r="ORV2589" s="12"/>
      <c r="ORW2589" s="12"/>
      <c r="ORX2589" s="12"/>
      <c r="ORY2589" s="12"/>
      <c r="ORZ2589" s="12"/>
      <c r="OSA2589" s="12"/>
      <c r="OSB2589" s="12"/>
      <c r="OSC2589" s="12"/>
      <c r="OSD2589" s="12"/>
      <c r="OSE2589" s="12"/>
      <c r="OSF2589" s="12"/>
      <c r="OSG2589" s="12"/>
      <c r="OSH2589" s="12"/>
      <c r="OSI2589" s="12"/>
      <c r="OSJ2589" s="12"/>
      <c r="OSK2589" s="12"/>
      <c r="OSL2589" s="12"/>
      <c r="OSM2589" s="12"/>
      <c r="OSN2589" s="12"/>
      <c r="OSO2589" s="12"/>
      <c r="OSP2589" s="12"/>
      <c r="OSQ2589" s="12"/>
      <c r="OSR2589" s="12"/>
      <c r="OSS2589" s="12"/>
      <c r="OST2589" s="12"/>
      <c r="OSU2589" s="12"/>
      <c r="OSV2589" s="12"/>
      <c r="OSW2589" s="12"/>
      <c r="OSX2589" s="12"/>
      <c r="OSY2589" s="12"/>
      <c r="OSZ2589" s="12"/>
      <c r="OTA2589" s="12"/>
      <c r="OTB2589" s="12"/>
      <c r="OTC2589" s="12"/>
      <c r="OTD2589" s="12"/>
      <c r="OTE2589" s="12"/>
      <c r="OTF2589" s="12"/>
      <c r="OTG2589" s="12"/>
      <c r="OTH2589" s="12"/>
      <c r="OTI2589" s="12"/>
      <c r="OTJ2589" s="12"/>
      <c r="OTK2589" s="12"/>
      <c r="OTL2589" s="12"/>
      <c r="OTM2589" s="12"/>
      <c r="OTN2589" s="12"/>
      <c r="OTO2589" s="12"/>
      <c r="OTP2589" s="12"/>
      <c r="OTQ2589" s="12"/>
      <c r="OTR2589" s="12"/>
      <c r="OTS2589" s="12"/>
      <c r="OTT2589" s="12"/>
      <c r="OTU2589" s="12"/>
      <c r="OTV2589" s="12"/>
      <c r="OTW2589" s="12"/>
      <c r="OTX2589" s="12"/>
      <c r="OTY2589" s="12"/>
      <c r="OTZ2589" s="12"/>
      <c r="OUA2589" s="12"/>
      <c r="OUB2589" s="12"/>
      <c r="OUC2589" s="12"/>
      <c r="OUD2589" s="12"/>
      <c r="OUE2589" s="12"/>
      <c r="OUF2589" s="12"/>
      <c r="OUG2589" s="12"/>
      <c r="OUH2589" s="12"/>
      <c r="OUI2589" s="12"/>
      <c r="OUJ2589" s="12"/>
      <c r="OUK2589" s="12"/>
      <c r="OUL2589" s="12"/>
      <c r="OUM2589" s="12"/>
      <c r="OUN2589" s="12"/>
      <c r="OUO2589" s="12"/>
      <c r="OUP2589" s="12"/>
      <c r="OUQ2589" s="12"/>
      <c r="OUR2589" s="12"/>
      <c r="OUS2589" s="12"/>
      <c r="OUT2589" s="12"/>
      <c r="OUU2589" s="12"/>
      <c r="OUV2589" s="12"/>
      <c r="OUW2589" s="12"/>
      <c r="OUX2589" s="12"/>
      <c r="OUY2589" s="12"/>
      <c r="OUZ2589" s="12"/>
      <c r="OVA2589" s="12"/>
      <c r="OVB2589" s="12"/>
      <c r="OVC2589" s="12"/>
      <c r="OVD2589" s="12"/>
      <c r="OVE2589" s="12"/>
      <c r="OVF2589" s="12"/>
      <c r="OVG2589" s="12"/>
      <c r="OVH2589" s="12"/>
      <c r="OVI2589" s="12"/>
      <c r="OVJ2589" s="12"/>
      <c r="OVK2589" s="12"/>
      <c r="OVL2589" s="12"/>
      <c r="OVM2589" s="12"/>
      <c r="OVN2589" s="12"/>
      <c r="OVO2589" s="12"/>
      <c r="OVP2589" s="12"/>
      <c r="OVQ2589" s="12"/>
      <c r="OVR2589" s="12"/>
      <c r="OVS2589" s="12"/>
      <c r="OVT2589" s="12"/>
      <c r="OVU2589" s="12"/>
      <c r="OVV2589" s="12"/>
      <c r="OVW2589" s="12"/>
      <c r="OVX2589" s="12"/>
      <c r="OVY2589" s="12"/>
      <c r="OVZ2589" s="12"/>
      <c r="OWA2589" s="12"/>
      <c r="OWB2589" s="12"/>
      <c r="OWC2589" s="12"/>
      <c r="OWD2589" s="12"/>
      <c r="OWE2589" s="12"/>
      <c r="OWF2589" s="12"/>
      <c r="OWG2589" s="12"/>
      <c r="OWH2589" s="12"/>
      <c r="OWI2589" s="12"/>
      <c r="OWJ2589" s="12"/>
      <c r="OWK2589" s="12"/>
      <c r="OWL2589" s="12"/>
      <c r="OWM2589" s="12"/>
      <c r="OWN2589" s="12"/>
      <c r="OWO2589" s="12"/>
      <c r="OWP2589" s="12"/>
      <c r="OWQ2589" s="12"/>
      <c r="OWR2589" s="12"/>
      <c r="OWS2589" s="12"/>
      <c r="OWT2589" s="12"/>
      <c r="OWU2589" s="12"/>
      <c r="OWV2589" s="12"/>
      <c r="OWW2589" s="12"/>
      <c r="OWX2589" s="12"/>
      <c r="OWY2589" s="12"/>
      <c r="OWZ2589" s="12"/>
      <c r="OXA2589" s="12"/>
      <c r="OXB2589" s="12"/>
      <c r="OXC2589" s="12"/>
      <c r="OXD2589" s="12"/>
      <c r="OXE2589" s="12"/>
      <c r="OXF2589" s="12"/>
      <c r="OXG2589" s="12"/>
      <c r="OXH2589" s="12"/>
      <c r="OXI2589" s="12"/>
      <c r="OXJ2589" s="12"/>
      <c r="OXK2589" s="12"/>
      <c r="OXL2589" s="12"/>
      <c r="OXM2589" s="12"/>
      <c r="OXN2589" s="12"/>
      <c r="OXO2589" s="12"/>
      <c r="OXP2589" s="12"/>
      <c r="OXQ2589" s="12"/>
      <c r="OXR2589" s="12"/>
      <c r="OXS2589" s="12"/>
      <c r="OXT2589" s="12"/>
      <c r="OXU2589" s="12"/>
      <c r="OXV2589" s="12"/>
      <c r="OXW2589" s="12"/>
      <c r="OXX2589" s="12"/>
      <c r="OXY2589" s="12"/>
      <c r="OXZ2589" s="12"/>
      <c r="OYA2589" s="12"/>
      <c r="OYB2589" s="12"/>
      <c r="OYC2589" s="12"/>
      <c r="OYD2589" s="12"/>
      <c r="OYE2589" s="12"/>
      <c r="OYF2589" s="12"/>
      <c r="OYG2589" s="12"/>
      <c r="OYH2589" s="12"/>
      <c r="OYI2589" s="12"/>
      <c r="OYJ2589" s="12"/>
      <c r="OYK2589" s="12"/>
      <c r="OYL2589" s="12"/>
      <c r="OYM2589" s="12"/>
      <c r="OYN2589" s="12"/>
      <c r="OYO2589" s="12"/>
      <c r="OYP2589" s="12"/>
      <c r="OYQ2589" s="12"/>
      <c r="OYR2589" s="12"/>
      <c r="OYS2589" s="12"/>
      <c r="OYT2589" s="12"/>
      <c r="OYU2589" s="12"/>
      <c r="OYV2589" s="12"/>
      <c r="OYW2589" s="12"/>
      <c r="OYX2589" s="12"/>
      <c r="OYY2589" s="12"/>
      <c r="OYZ2589" s="12"/>
      <c r="OZA2589" s="12"/>
      <c r="OZB2589" s="12"/>
      <c r="OZC2589" s="12"/>
      <c r="OZD2589" s="12"/>
      <c r="OZE2589" s="12"/>
      <c r="OZF2589" s="12"/>
      <c r="OZG2589" s="12"/>
      <c r="OZH2589" s="12"/>
      <c r="OZI2589" s="12"/>
      <c r="OZJ2589" s="12"/>
      <c r="OZK2589" s="12"/>
      <c r="OZL2589" s="12"/>
      <c r="OZM2589" s="12"/>
      <c r="OZN2589" s="12"/>
      <c r="OZO2589" s="12"/>
      <c r="OZP2589" s="12"/>
      <c r="OZQ2589" s="12"/>
      <c r="OZR2589" s="12"/>
      <c r="OZS2589" s="12"/>
      <c r="OZT2589" s="12"/>
      <c r="OZU2589" s="12"/>
      <c r="OZV2589" s="12"/>
      <c r="OZW2589" s="12"/>
      <c r="OZX2589" s="12"/>
      <c r="OZY2589" s="12"/>
      <c r="OZZ2589" s="12"/>
      <c r="PAA2589" s="12"/>
      <c r="PAB2589" s="12"/>
      <c r="PAC2589" s="12"/>
      <c r="PAD2589" s="12"/>
      <c r="PAE2589" s="12"/>
      <c r="PAF2589" s="12"/>
      <c r="PAG2589" s="12"/>
      <c r="PAH2589" s="12"/>
      <c r="PAI2589" s="12"/>
      <c r="PAJ2589" s="12"/>
      <c r="PAK2589" s="12"/>
      <c r="PAL2589" s="12"/>
      <c r="PAM2589" s="12"/>
      <c r="PAN2589" s="12"/>
      <c r="PAO2589" s="12"/>
      <c r="PAP2589" s="12"/>
      <c r="PAQ2589" s="12"/>
      <c r="PAR2589" s="12"/>
      <c r="PAS2589" s="12"/>
      <c r="PAT2589" s="12"/>
      <c r="PAU2589" s="12"/>
      <c r="PAV2589" s="12"/>
      <c r="PAW2589" s="12"/>
      <c r="PAX2589" s="12"/>
      <c r="PAY2589" s="12"/>
      <c r="PAZ2589" s="12"/>
      <c r="PBA2589" s="12"/>
      <c r="PBB2589" s="12"/>
      <c r="PBC2589" s="12"/>
      <c r="PBD2589" s="12"/>
      <c r="PBE2589" s="12"/>
      <c r="PBF2589" s="12"/>
      <c r="PBG2589" s="12"/>
      <c r="PBH2589" s="12"/>
      <c r="PBI2589" s="12"/>
      <c r="PBJ2589" s="12"/>
      <c r="PBK2589" s="12"/>
      <c r="PBL2589" s="12"/>
      <c r="PBM2589" s="12"/>
      <c r="PBN2589" s="12"/>
      <c r="PBO2589" s="12"/>
      <c r="PBP2589" s="12"/>
      <c r="PBQ2589" s="12"/>
      <c r="PBR2589" s="12"/>
      <c r="PBS2589" s="12"/>
      <c r="PBT2589" s="12"/>
      <c r="PBU2589" s="12"/>
      <c r="PBV2589" s="12"/>
      <c r="PBW2589" s="12"/>
      <c r="PBX2589" s="12"/>
      <c r="PBY2589" s="12"/>
      <c r="PBZ2589" s="12"/>
      <c r="PCA2589" s="12"/>
      <c r="PCB2589" s="12"/>
      <c r="PCC2589" s="12"/>
      <c r="PCD2589" s="12"/>
      <c r="PCE2589" s="12"/>
      <c r="PCF2589" s="12"/>
      <c r="PCG2589" s="12"/>
      <c r="PCH2589" s="12"/>
      <c r="PCI2589" s="12"/>
      <c r="PCJ2589" s="12"/>
      <c r="PCK2589" s="12"/>
      <c r="PCL2589" s="12"/>
      <c r="PCM2589" s="12"/>
      <c r="PCN2589" s="12"/>
      <c r="PCO2589" s="12"/>
      <c r="PCP2589" s="12"/>
      <c r="PCQ2589" s="12"/>
      <c r="PCR2589" s="12"/>
      <c r="PCS2589" s="12"/>
      <c r="PCT2589" s="12"/>
      <c r="PCU2589" s="12"/>
      <c r="PCV2589" s="12"/>
      <c r="PCW2589" s="12"/>
      <c r="PCX2589" s="12"/>
      <c r="PCY2589" s="12"/>
      <c r="PCZ2589" s="12"/>
      <c r="PDA2589" s="12"/>
      <c r="PDB2589" s="12"/>
      <c r="PDC2589" s="12"/>
      <c r="PDD2589" s="12"/>
      <c r="PDE2589" s="12"/>
      <c r="PDF2589" s="12"/>
      <c r="PDG2589" s="12"/>
      <c r="PDH2589" s="12"/>
      <c r="PDI2589" s="12"/>
      <c r="PDJ2589" s="12"/>
      <c r="PDK2589" s="12"/>
      <c r="PDL2589" s="12"/>
      <c r="PDM2589" s="12"/>
      <c r="PDN2589" s="12"/>
      <c r="PDO2589" s="12"/>
      <c r="PDP2589" s="12"/>
      <c r="PDQ2589" s="12"/>
      <c r="PDR2589" s="12"/>
      <c r="PDS2589" s="12"/>
      <c r="PDT2589" s="12"/>
      <c r="PDU2589" s="12"/>
      <c r="PDV2589" s="12"/>
      <c r="PDW2589" s="12"/>
      <c r="PDX2589" s="12"/>
      <c r="PDY2589" s="12"/>
      <c r="PDZ2589" s="12"/>
      <c r="PEA2589" s="12"/>
      <c r="PEB2589" s="12"/>
      <c r="PEC2589" s="12"/>
      <c r="PED2589" s="12"/>
      <c r="PEE2589" s="12"/>
      <c r="PEF2589" s="12"/>
      <c r="PEG2589" s="12"/>
      <c r="PEH2589" s="12"/>
      <c r="PEI2589" s="12"/>
      <c r="PEJ2589" s="12"/>
      <c r="PEK2589" s="12"/>
      <c r="PEL2589" s="12"/>
      <c r="PEM2589" s="12"/>
      <c r="PEN2589" s="12"/>
      <c r="PEO2589" s="12"/>
      <c r="PEP2589" s="12"/>
      <c r="PEQ2589" s="12"/>
      <c r="PER2589" s="12"/>
      <c r="PES2589" s="12"/>
      <c r="PET2589" s="12"/>
      <c r="PEU2589" s="12"/>
      <c r="PEV2589" s="12"/>
      <c r="PEW2589" s="12"/>
      <c r="PEX2589" s="12"/>
      <c r="PEY2589" s="12"/>
      <c r="PEZ2589" s="12"/>
      <c r="PFA2589" s="12"/>
      <c r="PFB2589" s="12"/>
      <c r="PFC2589" s="12"/>
      <c r="PFD2589" s="12"/>
      <c r="PFE2589" s="12"/>
      <c r="PFF2589" s="12"/>
      <c r="PFG2589" s="12"/>
      <c r="PFH2589" s="12"/>
      <c r="PFI2589" s="12"/>
      <c r="PFJ2589" s="12"/>
      <c r="PFK2589" s="12"/>
      <c r="PFL2589" s="12"/>
      <c r="PFM2589" s="12"/>
      <c r="PFN2589" s="12"/>
      <c r="PFO2589" s="12"/>
      <c r="PFP2589" s="12"/>
      <c r="PFQ2589" s="12"/>
      <c r="PFR2589" s="12"/>
      <c r="PFS2589" s="12"/>
      <c r="PFT2589" s="12"/>
      <c r="PFU2589" s="12"/>
      <c r="PFV2589" s="12"/>
      <c r="PFW2589" s="12"/>
      <c r="PFX2589" s="12"/>
      <c r="PFY2589" s="12"/>
      <c r="PFZ2589" s="12"/>
      <c r="PGA2589" s="12"/>
      <c r="PGB2589" s="12"/>
      <c r="PGC2589" s="12"/>
      <c r="PGD2589" s="12"/>
      <c r="PGE2589" s="12"/>
      <c r="PGF2589" s="12"/>
      <c r="PGG2589" s="12"/>
      <c r="PGH2589" s="12"/>
      <c r="PGI2589" s="12"/>
      <c r="PGJ2589" s="12"/>
      <c r="PGK2589" s="12"/>
      <c r="PGL2589" s="12"/>
      <c r="PGM2589" s="12"/>
      <c r="PGN2589" s="12"/>
      <c r="PGO2589" s="12"/>
      <c r="PGP2589" s="12"/>
      <c r="PGQ2589" s="12"/>
      <c r="PGR2589" s="12"/>
      <c r="PGS2589" s="12"/>
      <c r="PGT2589" s="12"/>
      <c r="PGU2589" s="12"/>
      <c r="PGV2589" s="12"/>
      <c r="PGW2589" s="12"/>
      <c r="PGX2589" s="12"/>
      <c r="PGY2589" s="12"/>
      <c r="PGZ2589" s="12"/>
      <c r="PHA2589" s="12"/>
      <c r="PHB2589" s="12"/>
      <c r="PHC2589" s="12"/>
      <c r="PHD2589" s="12"/>
      <c r="PHE2589" s="12"/>
      <c r="PHF2589" s="12"/>
      <c r="PHG2589" s="12"/>
      <c r="PHH2589" s="12"/>
      <c r="PHI2589" s="12"/>
      <c r="PHJ2589" s="12"/>
      <c r="PHK2589" s="12"/>
      <c r="PHL2589" s="12"/>
      <c r="PHM2589" s="12"/>
      <c r="PHN2589" s="12"/>
      <c r="PHO2589" s="12"/>
      <c r="PHP2589" s="12"/>
      <c r="PHQ2589" s="12"/>
      <c r="PHR2589" s="12"/>
      <c r="PHS2589" s="12"/>
      <c r="PHT2589" s="12"/>
      <c r="PHU2589" s="12"/>
      <c r="PHV2589" s="12"/>
      <c r="PHW2589" s="12"/>
      <c r="PHX2589" s="12"/>
      <c r="PHY2589" s="12"/>
      <c r="PHZ2589" s="12"/>
      <c r="PIA2589" s="12"/>
      <c r="PIB2589" s="12"/>
      <c r="PIC2589" s="12"/>
      <c r="PID2589" s="12"/>
      <c r="PIE2589" s="12"/>
      <c r="PIF2589" s="12"/>
      <c r="PIG2589" s="12"/>
      <c r="PIH2589" s="12"/>
      <c r="PII2589" s="12"/>
      <c r="PIJ2589" s="12"/>
      <c r="PIK2589" s="12"/>
      <c r="PIL2589" s="12"/>
      <c r="PIM2589" s="12"/>
      <c r="PIN2589" s="12"/>
      <c r="PIO2589" s="12"/>
      <c r="PIP2589" s="12"/>
      <c r="PIQ2589" s="12"/>
      <c r="PIR2589" s="12"/>
      <c r="PIS2589" s="12"/>
      <c r="PIT2589" s="12"/>
      <c r="PIU2589" s="12"/>
      <c r="PIV2589" s="12"/>
      <c r="PIW2589" s="12"/>
      <c r="PIX2589" s="12"/>
      <c r="PIY2589" s="12"/>
      <c r="PIZ2589" s="12"/>
      <c r="PJA2589" s="12"/>
      <c r="PJB2589" s="12"/>
      <c r="PJC2589" s="12"/>
      <c r="PJD2589" s="12"/>
      <c r="PJE2589" s="12"/>
      <c r="PJF2589" s="12"/>
      <c r="PJG2589" s="12"/>
      <c r="PJH2589" s="12"/>
      <c r="PJI2589" s="12"/>
      <c r="PJJ2589" s="12"/>
      <c r="PJK2589" s="12"/>
      <c r="PJL2589" s="12"/>
      <c r="PJM2589" s="12"/>
      <c r="PJN2589" s="12"/>
      <c r="PJO2589" s="12"/>
      <c r="PJP2589" s="12"/>
      <c r="PJQ2589" s="12"/>
      <c r="PJR2589" s="12"/>
      <c r="PJS2589" s="12"/>
      <c r="PJT2589" s="12"/>
      <c r="PJU2589" s="12"/>
      <c r="PJV2589" s="12"/>
      <c r="PJW2589" s="12"/>
      <c r="PJX2589" s="12"/>
      <c r="PJY2589" s="12"/>
      <c r="PJZ2589" s="12"/>
      <c r="PKA2589" s="12"/>
      <c r="PKB2589" s="12"/>
      <c r="PKC2589" s="12"/>
      <c r="PKD2589" s="12"/>
      <c r="PKE2589" s="12"/>
      <c r="PKF2589" s="12"/>
      <c r="PKG2589" s="12"/>
      <c r="PKH2589" s="12"/>
      <c r="PKI2589" s="12"/>
      <c r="PKJ2589" s="12"/>
      <c r="PKK2589" s="12"/>
      <c r="PKL2589" s="12"/>
      <c r="PKM2589" s="12"/>
      <c r="PKN2589" s="12"/>
      <c r="PKO2589" s="12"/>
      <c r="PKP2589" s="12"/>
      <c r="PKQ2589" s="12"/>
      <c r="PKR2589" s="12"/>
      <c r="PKS2589" s="12"/>
      <c r="PKT2589" s="12"/>
      <c r="PKU2589" s="12"/>
      <c r="PKV2589" s="12"/>
      <c r="PKW2589" s="12"/>
      <c r="PKX2589" s="12"/>
      <c r="PKY2589" s="12"/>
      <c r="PKZ2589" s="12"/>
      <c r="PLA2589" s="12"/>
      <c r="PLB2589" s="12"/>
      <c r="PLC2589" s="12"/>
      <c r="PLD2589" s="12"/>
      <c r="PLE2589" s="12"/>
      <c r="PLF2589" s="12"/>
      <c r="PLG2589" s="12"/>
      <c r="PLH2589" s="12"/>
      <c r="PLI2589" s="12"/>
      <c r="PLJ2589" s="12"/>
      <c r="PLK2589" s="12"/>
      <c r="PLL2589" s="12"/>
      <c r="PLM2589" s="12"/>
      <c r="PLN2589" s="12"/>
      <c r="PLO2589" s="12"/>
      <c r="PLP2589" s="12"/>
      <c r="PLQ2589" s="12"/>
      <c r="PLR2589" s="12"/>
      <c r="PLS2589" s="12"/>
      <c r="PLT2589" s="12"/>
      <c r="PLU2589" s="12"/>
      <c r="PLV2589" s="12"/>
      <c r="PLW2589" s="12"/>
      <c r="PLX2589" s="12"/>
      <c r="PLY2589" s="12"/>
      <c r="PLZ2589" s="12"/>
      <c r="PMA2589" s="12"/>
      <c r="PMB2589" s="12"/>
      <c r="PMC2589" s="12"/>
      <c r="PMD2589" s="12"/>
      <c r="PME2589" s="12"/>
      <c r="PMF2589" s="12"/>
      <c r="PMG2589" s="12"/>
      <c r="PMH2589" s="12"/>
      <c r="PMI2589" s="12"/>
      <c r="PMJ2589" s="12"/>
      <c r="PMK2589" s="12"/>
      <c r="PML2589" s="12"/>
      <c r="PMM2589" s="12"/>
      <c r="PMN2589" s="12"/>
      <c r="PMO2589" s="12"/>
      <c r="PMP2589" s="12"/>
      <c r="PMQ2589" s="12"/>
      <c r="PMR2589" s="12"/>
      <c r="PMS2589" s="12"/>
      <c r="PMT2589" s="12"/>
      <c r="PMU2589" s="12"/>
      <c r="PMV2589" s="12"/>
      <c r="PMW2589" s="12"/>
      <c r="PMX2589" s="12"/>
      <c r="PMY2589" s="12"/>
      <c r="PMZ2589" s="12"/>
      <c r="PNA2589" s="12"/>
      <c r="PNB2589" s="12"/>
      <c r="PNC2589" s="12"/>
      <c r="PND2589" s="12"/>
      <c r="PNE2589" s="12"/>
      <c r="PNF2589" s="12"/>
      <c r="PNG2589" s="12"/>
      <c r="PNH2589" s="12"/>
      <c r="PNI2589" s="12"/>
      <c r="PNJ2589" s="12"/>
      <c r="PNK2589" s="12"/>
      <c r="PNL2589" s="12"/>
      <c r="PNM2589" s="12"/>
      <c r="PNN2589" s="12"/>
      <c r="PNO2589" s="12"/>
      <c r="PNP2589" s="12"/>
      <c r="PNQ2589" s="12"/>
      <c r="PNR2589" s="12"/>
      <c r="PNS2589" s="12"/>
      <c r="PNT2589" s="12"/>
      <c r="PNU2589" s="12"/>
      <c r="PNV2589" s="12"/>
      <c r="PNW2589" s="12"/>
      <c r="PNX2589" s="12"/>
      <c r="PNY2589" s="12"/>
      <c r="PNZ2589" s="12"/>
      <c r="POA2589" s="12"/>
      <c r="POB2589" s="12"/>
      <c r="POC2589" s="12"/>
      <c r="POD2589" s="12"/>
      <c r="POE2589" s="12"/>
      <c r="POF2589" s="12"/>
      <c r="POG2589" s="12"/>
      <c r="POH2589" s="12"/>
      <c r="POI2589" s="12"/>
      <c r="POJ2589" s="12"/>
      <c r="POK2589" s="12"/>
      <c r="POL2589" s="12"/>
      <c r="POM2589" s="12"/>
      <c r="PON2589" s="12"/>
      <c r="POO2589" s="12"/>
      <c r="POP2589" s="12"/>
      <c r="POQ2589" s="12"/>
      <c r="POR2589" s="12"/>
      <c r="POS2589" s="12"/>
      <c r="POT2589" s="12"/>
      <c r="POU2589" s="12"/>
      <c r="POV2589" s="12"/>
      <c r="POW2589" s="12"/>
      <c r="POX2589" s="12"/>
      <c r="POY2589" s="12"/>
      <c r="POZ2589" s="12"/>
      <c r="PPA2589" s="12"/>
      <c r="PPB2589" s="12"/>
      <c r="PPC2589" s="12"/>
      <c r="PPD2589" s="12"/>
      <c r="PPE2589" s="12"/>
      <c r="PPF2589" s="12"/>
      <c r="PPG2589" s="12"/>
      <c r="PPH2589" s="12"/>
      <c r="PPI2589" s="12"/>
      <c r="PPJ2589" s="12"/>
      <c r="PPK2589" s="12"/>
      <c r="PPL2589" s="12"/>
      <c r="PPM2589" s="12"/>
      <c r="PPN2589" s="12"/>
      <c r="PPO2589" s="12"/>
      <c r="PPP2589" s="12"/>
      <c r="PPQ2589" s="12"/>
      <c r="PPR2589" s="12"/>
      <c r="PPS2589" s="12"/>
      <c r="PPT2589" s="12"/>
      <c r="PPU2589" s="12"/>
      <c r="PPV2589" s="12"/>
      <c r="PPW2589" s="12"/>
      <c r="PPX2589" s="12"/>
      <c r="PPY2589" s="12"/>
      <c r="PPZ2589" s="12"/>
      <c r="PQA2589" s="12"/>
      <c r="PQB2589" s="12"/>
      <c r="PQC2589" s="12"/>
      <c r="PQD2589" s="12"/>
      <c r="PQE2589" s="12"/>
      <c r="PQF2589" s="12"/>
      <c r="PQG2589" s="12"/>
      <c r="PQH2589" s="12"/>
      <c r="PQI2589" s="12"/>
      <c r="PQJ2589" s="12"/>
      <c r="PQK2589" s="12"/>
      <c r="PQL2589" s="12"/>
      <c r="PQM2589" s="12"/>
      <c r="PQN2589" s="12"/>
      <c r="PQO2589" s="12"/>
      <c r="PQP2589" s="12"/>
      <c r="PQQ2589" s="12"/>
      <c r="PQR2589" s="12"/>
      <c r="PQS2589" s="12"/>
      <c r="PQT2589" s="12"/>
      <c r="PQU2589" s="12"/>
      <c r="PQV2589" s="12"/>
      <c r="PQW2589" s="12"/>
      <c r="PQX2589" s="12"/>
      <c r="PQY2589" s="12"/>
      <c r="PQZ2589" s="12"/>
      <c r="PRA2589" s="12"/>
      <c r="PRB2589" s="12"/>
      <c r="PRC2589" s="12"/>
      <c r="PRD2589" s="12"/>
      <c r="PRE2589" s="12"/>
      <c r="PRF2589" s="12"/>
      <c r="PRG2589" s="12"/>
      <c r="PRH2589" s="12"/>
      <c r="PRI2589" s="12"/>
      <c r="PRJ2589" s="12"/>
      <c r="PRK2589" s="12"/>
      <c r="PRL2589" s="12"/>
      <c r="PRM2589" s="12"/>
      <c r="PRN2589" s="12"/>
      <c r="PRO2589" s="12"/>
      <c r="PRP2589" s="12"/>
      <c r="PRQ2589" s="12"/>
      <c r="PRR2589" s="12"/>
      <c r="PRS2589" s="12"/>
      <c r="PRT2589" s="12"/>
      <c r="PRU2589" s="12"/>
      <c r="PRV2589" s="12"/>
      <c r="PRW2589" s="12"/>
      <c r="PRX2589" s="12"/>
      <c r="PRY2589" s="12"/>
      <c r="PRZ2589" s="12"/>
      <c r="PSA2589" s="12"/>
      <c r="PSB2589" s="12"/>
      <c r="PSC2589" s="12"/>
      <c r="PSD2589" s="12"/>
      <c r="PSE2589" s="12"/>
      <c r="PSF2589" s="12"/>
      <c r="PSG2589" s="12"/>
      <c r="PSH2589" s="12"/>
      <c r="PSI2589" s="12"/>
      <c r="PSJ2589" s="12"/>
      <c r="PSK2589" s="12"/>
      <c r="PSL2589" s="12"/>
      <c r="PSM2589" s="12"/>
      <c r="PSN2589" s="12"/>
      <c r="PSO2589" s="12"/>
      <c r="PSP2589" s="12"/>
      <c r="PSQ2589" s="12"/>
      <c r="PSR2589" s="12"/>
      <c r="PSS2589" s="12"/>
      <c r="PST2589" s="12"/>
      <c r="PSU2589" s="12"/>
      <c r="PSV2589" s="12"/>
      <c r="PSW2589" s="12"/>
      <c r="PSX2589" s="12"/>
      <c r="PSY2589" s="12"/>
      <c r="PSZ2589" s="12"/>
      <c r="PTA2589" s="12"/>
      <c r="PTB2589" s="12"/>
      <c r="PTC2589" s="12"/>
      <c r="PTD2589" s="12"/>
      <c r="PTE2589" s="12"/>
      <c r="PTF2589" s="12"/>
      <c r="PTG2589" s="12"/>
      <c r="PTH2589" s="12"/>
      <c r="PTI2589" s="12"/>
      <c r="PTJ2589" s="12"/>
      <c r="PTK2589" s="12"/>
      <c r="PTL2589" s="12"/>
      <c r="PTM2589" s="12"/>
      <c r="PTN2589" s="12"/>
      <c r="PTO2589" s="12"/>
      <c r="PTP2589" s="12"/>
      <c r="PTQ2589" s="12"/>
      <c r="PTR2589" s="12"/>
      <c r="PTS2589" s="12"/>
      <c r="PTT2589" s="12"/>
      <c r="PTU2589" s="12"/>
      <c r="PTV2589" s="12"/>
      <c r="PTW2589" s="12"/>
      <c r="PTX2589" s="12"/>
      <c r="PTY2589" s="12"/>
      <c r="PTZ2589" s="12"/>
      <c r="PUA2589" s="12"/>
      <c r="PUB2589" s="12"/>
      <c r="PUC2589" s="12"/>
      <c r="PUD2589" s="12"/>
      <c r="PUE2589" s="12"/>
      <c r="PUF2589" s="12"/>
      <c r="PUG2589" s="12"/>
      <c r="PUH2589" s="12"/>
      <c r="PUI2589" s="12"/>
      <c r="PUJ2589" s="12"/>
      <c r="PUK2589" s="12"/>
      <c r="PUL2589" s="12"/>
      <c r="PUM2589" s="12"/>
      <c r="PUN2589" s="12"/>
      <c r="PUO2589" s="12"/>
      <c r="PUP2589" s="12"/>
      <c r="PUQ2589" s="12"/>
      <c r="PUR2589" s="12"/>
      <c r="PUS2589" s="12"/>
      <c r="PUT2589" s="12"/>
      <c r="PUU2589" s="12"/>
      <c r="PUV2589" s="12"/>
      <c r="PUW2589" s="12"/>
      <c r="PUX2589" s="12"/>
      <c r="PUY2589" s="12"/>
      <c r="PUZ2589" s="12"/>
      <c r="PVA2589" s="12"/>
      <c r="PVB2589" s="12"/>
      <c r="PVC2589" s="12"/>
      <c r="PVD2589" s="12"/>
      <c r="PVE2589" s="12"/>
      <c r="PVF2589" s="12"/>
      <c r="PVG2589" s="12"/>
      <c r="PVH2589" s="12"/>
      <c r="PVI2589" s="12"/>
      <c r="PVJ2589" s="12"/>
      <c r="PVK2589" s="12"/>
      <c r="PVL2589" s="12"/>
      <c r="PVM2589" s="12"/>
      <c r="PVN2589" s="12"/>
      <c r="PVO2589" s="12"/>
      <c r="PVP2589" s="12"/>
      <c r="PVQ2589" s="12"/>
      <c r="PVR2589" s="12"/>
      <c r="PVS2589" s="12"/>
      <c r="PVT2589" s="12"/>
      <c r="PVU2589" s="12"/>
      <c r="PVV2589" s="12"/>
      <c r="PVW2589" s="12"/>
      <c r="PVX2589" s="12"/>
      <c r="PVY2589" s="12"/>
      <c r="PVZ2589" s="12"/>
      <c r="PWA2589" s="12"/>
      <c r="PWB2589" s="12"/>
      <c r="PWC2589" s="12"/>
      <c r="PWD2589" s="12"/>
      <c r="PWE2589" s="12"/>
      <c r="PWF2589" s="12"/>
      <c r="PWG2589" s="12"/>
      <c r="PWH2589" s="12"/>
      <c r="PWI2589" s="12"/>
      <c r="PWJ2589" s="12"/>
      <c r="PWK2589" s="12"/>
      <c r="PWL2589" s="12"/>
      <c r="PWM2589" s="12"/>
      <c r="PWN2589" s="12"/>
      <c r="PWO2589" s="12"/>
      <c r="PWP2589" s="12"/>
      <c r="PWQ2589" s="12"/>
      <c r="PWR2589" s="12"/>
      <c r="PWS2589" s="12"/>
      <c r="PWT2589" s="12"/>
      <c r="PWU2589" s="12"/>
      <c r="PWV2589" s="12"/>
      <c r="PWW2589" s="12"/>
      <c r="PWX2589" s="12"/>
      <c r="PWY2589" s="12"/>
      <c r="PWZ2589" s="12"/>
      <c r="PXA2589" s="12"/>
      <c r="PXB2589" s="12"/>
      <c r="PXC2589" s="12"/>
      <c r="PXD2589" s="12"/>
      <c r="PXE2589" s="12"/>
      <c r="PXF2589" s="12"/>
      <c r="PXG2589" s="12"/>
      <c r="PXH2589" s="12"/>
      <c r="PXI2589" s="12"/>
      <c r="PXJ2589" s="12"/>
      <c r="PXK2589" s="12"/>
      <c r="PXL2589" s="12"/>
      <c r="PXM2589" s="12"/>
      <c r="PXN2589" s="12"/>
      <c r="PXO2589" s="12"/>
      <c r="PXP2589" s="12"/>
      <c r="PXQ2589" s="12"/>
      <c r="PXR2589" s="12"/>
      <c r="PXS2589" s="12"/>
      <c r="PXT2589" s="12"/>
      <c r="PXU2589" s="12"/>
      <c r="PXV2589" s="12"/>
      <c r="PXW2589" s="12"/>
      <c r="PXX2589" s="12"/>
      <c r="PXY2589" s="12"/>
      <c r="PXZ2589" s="12"/>
      <c r="PYA2589" s="12"/>
      <c r="PYB2589" s="12"/>
      <c r="PYC2589" s="12"/>
      <c r="PYD2589" s="12"/>
      <c r="PYE2589" s="12"/>
      <c r="PYF2589" s="12"/>
      <c r="PYG2589" s="12"/>
      <c r="PYH2589" s="12"/>
      <c r="PYI2589" s="12"/>
      <c r="PYJ2589" s="12"/>
      <c r="PYK2589" s="12"/>
      <c r="PYL2589" s="12"/>
      <c r="PYM2589" s="12"/>
      <c r="PYN2589" s="12"/>
      <c r="PYO2589" s="12"/>
      <c r="PYP2589" s="12"/>
      <c r="PYQ2589" s="12"/>
      <c r="PYR2589" s="12"/>
      <c r="PYS2589" s="12"/>
      <c r="PYT2589" s="12"/>
      <c r="PYU2589" s="12"/>
      <c r="PYV2589" s="12"/>
      <c r="PYW2589" s="12"/>
      <c r="PYX2589" s="12"/>
      <c r="PYY2589" s="12"/>
      <c r="PYZ2589" s="12"/>
      <c r="PZA2589" s="12"/>
      <c r="PZB2589" s="12"/>
      <c r="PZC2589" s="12"/>
      <c r="PZD2589" s="12"/>
      <c r="PZE2589" s="12"/>
      <c r="PZF2589" s="12"/>
      <c r="PZG2589" s="12"/>
      <c r="PZH2589" s="12"/>
      <c r="PZI2589" s="12"/>
      <c r="PZJ2589" s="12"/>
      <c r="PZK2589" s="12"/>
      <c r="PZL2589" s="12"/>
      <c r="PZM2589" s="12"/>
      <c r="PZN2589" s="12"/>
      <c r="PZO2589" s="12"/>
      <c r="PZP2589" s="12"/>
      <c r="PZQ2589" s="12"/>
      <c r="PZR2589" s="12"/>
      <c r="PZS2589" s="12"/>
      <c r="PZT2589" s="12"/>
      <c r="PZU2589" s="12"/>
      <c r="PZV2589" s="12"/>
      <c r="PZW2589" s="12"/>
      <c r="PZX2589" s="12"/>
      <c r="PZY2589" s="12"/>
      <c r="PZZ2589" s="12"/>
      <c r="QAA2589" s="12"/>
      <c r="QAB2589" s="12"/>
      <c r="QAC2589" s="12"/>
      <c r="QAD2589" s="12"/>
      <c r="QAE2589" s="12"/>
      <c r="QAF2589" s="12"/>
      <c r="QAG2589" s="12"/>
      <c r="QAH2589" s="12"/>
      <c r="QAI2589" s="12"/>
      <c r="QAJ2589" s="12"/>
      <c r="QAK2589" s="12"/>
      <c r="QAL2589" s="12"/>
      <c r="QAM2589" s="12"/>
      <c r="QAN2589" s="12"/>
      <c r="QAO2589" s="12"/>
      <c r="QAP2589" s="12"/>
      <c r="QAQ2589" s="12"/>
      <c r="QAR2589" s="12"/>
      <c r="QAS2589" s="12"/>
      <c r="QAT2589" s="12"/>
      <c r="QAU2589" s="12"/>
      <c r="QAV2589" s="12"/>
      <c r="QAW2589" s="12"/>
      <c r="QAX2589" s="12"/>
      <c r="QAY2589" s="12"/>
      <c r="QAZ2589" s="12"/>
      <c r="QBA2589" s="12"/>
      <c r="QBB2589" s="12"/>
      <c r="QBC2589" s="12"/>
      <c r="QBD2589" s="12"/>
      <c r="QBE2589" s="12"/>
      <c r="QBF2589" s="12"/>
      <c r="QBG2589" s="12"/>
      <c r="QBH2589" s="12"/>
      <c r="QBI2589" s="12"/>
      <c r="QBJ2589" s="12"/>
      <c r="QBK2589" s="12"/>
      <c r="QBL2589" s="12"/>
      <c r="QBM2589" s="12"/>
      <c r="QBN2589" s="12"/>
      <c r="QBO2589" s="12"/>
      <c r="QBP2589" s="12"/>
      <c r="QBQ2589" s="12"/>
      <c r="QBR2589" s="12"/>
      <c r="QBS2589" s="12"/>
      <c r="QBT2589" s="12"/>
      <c r="QBU2589" s="12"/>
      <c r="QBV2589" s="12"/>
      <c r="QBW2589" s="12"/>
      <c r="QBX2589" s="12"/>
      <c r="QBY2589" s="12"/>
      <c r="QBZ2589" s="12"/>
      <c r="QCA2589" s="12"/>
      <c r="QCB2589" s="12"/>
      <c r="QCC2589" s="12"/>
      <c r="QCD2589" s="12"/>
      <c r="QCE2589" s="12"/>
      <c r="QCF2589" s="12"/>
      <c r="QCG2589" s="12"/>
      <c r="QCH2589" s="12"/>
      <c r="QCI2589" s="12"/>
      <c r="QCJ2589" s="12"/>
      <c r="QCK2589" s="12"/>
      <c r="QCL2589" s="12"/>
      <c r="QCM2589" s="12"/>
      <c r="QCN2589" s="12"/>
      <c r="QCO2589" s="12"/>
      <c r="QCP2589" s="12"/>
      <c r="QCQ2589" s="12"/>
      <c r="QCR2589" s="12"/>
      <c r="QCS2589" s="12"/>
      <c r="QCT2589" s="12"/>
      <c r="QCU2589" s="12"/>
      <c r="QCV2589" s="12"/>
      <c r="QCW2589" s="12"/>
      <c r="QCX2589" s="12"/>
      <c r="QCY2589" s="12"/>
      <c r="QCZ2589" s="12"/>
      <c r="QDA2589" s="12"/>
      <c r="QDB2589" s="12"/>
      <c r="QDC2589" s="12"/>
      <c r="QDD2589" s="12"/>
      <c r="QDE2589" s="12"/>
      <c r="QDF2589" s="12"/>
      <c r="QDG2589" s="12"/>
      <c r="QDH2589" s="12"/>
      <c r="QDI2589" s="12"/>
      <c r="QDJ2589" s="12"/>
      <c r="QDK2589" s="12"/>
      <c r="QDL2589" s="12"/>
      <c r="QDM2589" s="12"/>
      <c r="QDN2589" s="12"/>
      <c r="QDO2589" s="12"/>
      <c r="QDP2589" s="12"/>
      <c r="QDQ2589" s="12"/>
      <c r="QDR2589" s="12"/>
      <c r="QDS2589" s="12"/>
      <c r="QDT2589" s="12"/>
      <c r="QDU2589" s="12"/>
      <c r="QDV2589" s="12"/>
      <c r="QDW2589" s="12"/>
      <c r="QDX2589" s="12"/>
      <c r="QDY2589" s="12"/>
      <c r="QDZ2589" s="12"/>
      <c r="QEA2589" s="12"/>
      <c r="QEB2589" s="12"/>
      <c r="QEC2589" s="12"/>
      <c r="QED2589" s="12"/>
      <c r="QEE2589" s="12"/>
      <c r="QEF2589" s="12"/>
      <c r="QEG2589" s="12"/>
      <c r="QEH2589" s="12"/>
      <c r="QEI2589" s="12"/>
      <c r="QEJ2589" s="12"/>
      <c r="QEK2589" s="12"/>
      <c r="QEL2589" s="12"/>
      <c r="QEM2589" s="12"/>
      <c r="QEN2589" s="12"/>
      <c r="QEO2589" s="12"/>
      <c r="QEP2589" s="12"/>
      <c r="QEQ2589" s="12"/>
      <c r="QER2589" s="12"/>
      <c r="QES2589" s="12"/>
      <c r="QET2589" s="12"/>
      <c r="QEU2589" s="12"/>
      <c r="QEV2589" s="12"/>
      <c r="QEW2589" s="12"/>
      <c r="QEX2589" s="12"/>
      <c r="QEY2589" s="12"/>
      <c r="QEZ2589" s="12"/>
      <c r="QFA2589" s="12"/>
      <c r="QFB2589" s="12"/>
      <c r="QFC2589" s="12"/>
      <c r="QFD2589" s="12"/>
      <c r="QFE2589" s="12"/>
      <c r="QFF2589" s="12"/>
      <c r="QFG2589" s="12"/>
      <c r="QFH2589" s="12"/>
      <c r="QFI2589" s="12"/>
      <c r="QFJ2589" s="12"/>
      <c r="QFK2589" s="12"/>
      <c r="QFL2589" s="12"/>
      <c r="QFM2589" s="12"/>
      <c r="QFN2589" s="12"/>
      <c r="QFO2589" s="12"/>
      <c r="QFP2589" s="12"/>
      <c r="QFQ2589" s="12"/>
      <c r="QFR2589" s="12"/>
      <c r="QFS2589" s="12"/>
      <c r="QFT2589" s="12"/>
      <c r="QFU2589" s="12"/>
      <c r="QFV2589" s="12"/>
      <c r="QFW2589" s="12"/>
      <c r="QFX2589" s="12"/>
      <c r="QFY2589" s="12"/>
      <c r="QFZ2589" s="12"/>
      <c r="QGA2589" s="12"/>
      <c r="QGB2589" s="12"/>
      <c r="QGC2589" s="12"/>
      <c r="QGD2589" s="12"/>
      <c r="QGE2589" s="12"/>
      <c r="QGF2589" s="12"/>
      <c r="QGG2589" s="12"/>
      <c r="QGH2589" s="12"/>
      <c r="QGI2589" s="12"/>
      <c r="QGJ2589" s="12"/>
      <c r="QGK2589" s="12"/>
      <c r="QGL2589" s="12"/>
      <c r="QGM2589" s="12"/>
      <c r="QGN2589" s="12"/>
      <c r="QGO2589" s="12"/>
      <c r="QGP2589" s="12"/>
      <c r="QGQ2589" s="12"/>
      <c r="QGR2589" s="12"/>
      <c r="QGS2589" s="12"/>
      <c r="QGT2589" s="12"/>
      <c r="QGU2589" s="12"/>
      <c r="QGV2589" s="12"/>
      <c r="QGW2589" s="12"/>
      <c r="QGX2589" s="12"/>
      <c r="QGY2589" s="12"/>
      <c r="QGZ2589" s="12"/>
      <c r="QHA2589" s="12"/>
      <c r="QHB2589" s="12"/>
      <c r="QHC2589" s="12"/>
      <c r="QHD2589" s="12"/>
      <c r="QHE2589" s="12"/>
      <c r="QHF2589" s="12"/>
      <c r="QHG2589" s="12"/>
      <c r="QHH2589" s="12"/>
      <c r="QHI2589" s="12"/>
      <c r="QHJ2589" s="12"/>
      <c r="QHK2589" s="12"/>
      <c r="QHL2589" s="12"/>
      <c r="QHM2589" s="12"/>
      <c r="QHN2589" s="12"/>
      <c r="QHO2589" s="12"/>
      <c r="QHP2589" s="12"/>
      <c r="QHQ2589" s="12"/>
      <c r="QHR2589" s="12"/>
      <c r="QHS2589" s="12"/>
      <c r="QHT2589" s="12"/>
      <c r="QHU2589" s="12"/>
      <c r="QHV2589" s="12"/>
      <c r="QHW2589" s="12"/>
      <c r="QHX2589" s="12"/>
      <c r="QHY2589" s="12"/>
      <c r="QHZ2589" s="12"/>
      <c r="QIA2589" s="12"/>
      <c r="QIB2589" s="12"/>
      <c r="QIC2589" s="12"/>
      <c r="QID2589" s="12"/>
      <c r="QIE2589" s="12"/>
      <c r="QIF2589" s="12"/>
      <c r="QIG2589" s="12"/>
      <c r="QIH2589" s="12"/>
      <c r="QII2589" s="12"/>
      <c r="QIJ2589" s="12"/>
      <c r="QIK2589" s="12"/>
      <c r="QIL2589" s="12"/>
      <c r="QIM2589" s="12"/>
      <c r="QIN2589" s="12"/>
      <c r="QIO2589" s="12"/>
      <c r="QIP2589" s="12"/>
      <c r="QIQ2589" s="12"/>
      <c r="QIR2589" s="12"/>
      <c r="QIS2589" s="12"/>
      <c r="QIT2589" s="12"/>
      <c r="QIU2589" s="12"/>
      <c r="QIV2589" s="12"/>
      <c r="QIW2589" s="12"/>
      <c r="QIX2589" s="12"/>
      <c r="QIY2589" s="12"/>
      <c r="QIZ2589" s="12"/>
      <c r="QJA2589" s="12"/>
      <c r="QJB2589" s="12"/>
      <c r="QJC2589" s="12"/>
      <c r="QJD2589" s="12"/>
      <c r="QJE2589" s="12"/>
      <c r="QJF2589" s="12"/>
      <c r="QJG2589" s="12"/>
      <c r="QJH2589" s="12"/>
      <c r="QJI2589" s="12"/>
      <c r="QJJ2589" s="12"/>
      <c r="QJK2589" s="12"/>
      <c r="QJL2589" s="12"/>
      <c r="QJM2589" s="12"/>
      <c r="QJN2589" s="12"/>
      <c r="QJO2589" s="12"/>
      <c r="QJP2589" s="12"/>
      <c r="QJQ2589" s="12"/>
      <c r="QJR2589" s="12"/>
      <c r="QJS2589" s="12"/>
      <c r="QJT2589" s="12"/>
      <c r="QJU2589" s="12"/>
      <c r="QJV2589" s="12"/>
      <c r="QJW2589" s="12"/>
      <c r="QJX2589" s="12"/>
      <c r="QJY2589" s="12"/>
      <c r="QJZ2589" s="12"/>
      <c r="QKA2589" s="12"/>
      <c r="QKB2589" s="12"/>
      <c r="QKC2589" s="12"/>
      <c r="QKD2589" s="12"/>
      <c r="QKE2589" s="12"/>
      <c r="QKF2589" s="12"/>
      <c r="QKG2589" s="12"/>
      <c r="QKH2589" s="12"/>
      <c r="QKI2589" s="12"/>
      <c r="QKJ2589" s="12"/>
      <c r="QKK2589" s="12"/>
      <c r="QKL2589" s="12"/>
      <c r="QKM2589" s="12"/>
      <c r="QKN2589" s="12"/>
      <c r="QKO2589" s="12"/>
      <c r="QKP2589" s="12"/>
      <c r="QKQ2589" s="12"/>
      <c r="QKR2589" s="12"/>
      <c r="QKS2589" s="12"/>
      <c r="QKT2589" s="12"/>
      <c r="QKU2589" s="12"/>
      <c r="QKV2589" s="12"/>
      <c r="QKW2589" s="12"/>
      <c r="QKX2589" s="12"/>
      <c r="QKY2589" s="12"/>
      <c r="QKZ2589" s="12"/>
      <c r="QLA2589" s="12"/>
      <c r="QLB2589" s="12"/>
      <c r="QLC2589" s="12"/>
      <c r="QLD2589" s="12"/>
      <c r="QLE2589" s="12"/>
      <c r="QLF2589" s="12"/>
      <c r="QLG2589" s="12"/>
      <c r="QLH2589" s="12"/>
      <c r="QLI2589" s="12"/>
      <c r="QLJ2589" s="12"/>
      <c r="QLK2589" s="12"/>
      <c r="QLL2589" s="12"/>
      <c r="QLM2589" s="12"/>
      <c r="QLN2589" s="12"/>
      <c r="QLO2589" s="12"/>
      <c r="QLP2589" s="12"/>
      <c r="QLQ2589" s="12"/>
      <c r="QLR2589" s="12"/>
      <c r="QLS2589" s="12"/>
      <c r="QLT2589" s="12"/>
      <c r="QLU2589" s="12"/>
      <c r="QLV2589" s="12"/>
      <c r="QLW2589" s="12"/>
      <c r="QLX2589" s="12"/>
      <c r="QLY2589" s="12"/>
      <c r="QLZ2589" s="12"/>
      <c r="QMA2589" s="12"/>
      <c r="QMB2589" s="12"/>
      <c r="QMC2589" s="12"/>
      <c r="QMD2589" s="12"/>
      <c r="QME2589" s="12"/>
      <c r="QMF2589" s="12"/>
      <c r="QMG2589" s="12"/>
      <c r="QMH2589" s="12"/>
      <c r="QMI2589" s="12"/>
      <c r="QMJ2589" s="12"/>
      <c r="QMK2589" s="12"/>
      <c r="QML2589" s="12"/>
      <c r="QMM2589" s="12"/>
      <c r="QMN2589" s="12"/>
      <c r="QMO2589" s="12"/>
      <c r="QMP2589" s="12"/>
      <c r="QMQ2589" s="12"/>
      <c r="QMR2589" s="12"/>
      <c r="QMS2589" s="12"/>
      <c r="QMT2589" s="12"/>
      <c r="QMU2589" s="12"/>
      <c r="QMV2589" s="12"/>
      <c r="QMW2589" s="12"/>
      <c r="QMX2589" s="12"/>
      <c r="QMY2589" s="12"/>
      <c r="QMZ2589" s="12"/>
      <c r="QNA2589" s="12"/>
      <c r="QNB2589" s="12"/>
      <c r="QNC2589" s="12"/>
      <c r="QND2589" s="12"/>
      <c r="QNE2589" s="12"/>
      <c r="QNF2589" s="12"/>
      <c r="QNG2589" s="12"/>
      <c r="QNH2589" s="12"/>
      <c r="QNI2589" s="12"/>
      <c r="QNJ2589" s="12"/>
      <c r="QNK2589" s="12"/>
      <c r="QNL2589" s="12"/>
      <c r="QNM2589" s="12"/>
      <c r="QNN2589" s="12"/>
      <c r="QNO2589" s="12"/>
      <c r="QNP2589" s="12"/>
      <c r="QNQ2589" s="12"/>
      <c r="QNR2589" s="12"/>
      <c r="QNS2589" s="12"/>
      <c r="QNT2589" s="12"/>
      <c r="QNU2589" s="12"/>
      <c r="QNV2589" s="12"/>
      <c r="QNW2589" s="12"/>
      <c r="QNX2589" s="12"/>
      <c r="QNY2589" s="12"/>
      <c r="QNZ2589" s="12"/>
      <c r="QOA2589" s="12"/>
      <c r="QOB2589" s="12"/>
      <c r="QOC2589" s="12"/>
      <c r="QOD2589" s="12"/>
      <c r="QOE2589" s="12"/>
      <c r="QOF2589" s="12"/>
      <c r="QOG2589" s="12"/>
      <c r="QOH2589" s="12"/>
      <c r="QOI2589" s="12"/>
      <c r="QOJ2589" s="12"/>
      <c r="QOK2589" s="12"/>
      <c r="QOL2589" s="12"/>
      <c r="QOM2589" s="12"/>
      <c r="QON2589" s="12"/>
      <c r="QOO2589" s="12"/>
      <c r="QOP2589" s="12"/>
      <c r="QOQ2589" s="12"/>
      <c r="QOR2589" s="12"/>
      <c r="QOS2589" s="12"/>
      <c r="QOT2589" s="12"/>
      <c r="QOU2589" s="12"/>
      <c r="QOV2589" s="12"/>
      <c r="QOW2589" s="12"/>
      <c r="QOX2589" s="12"/>
      <c r="QOY2589" s="12"/>
      <c r="QOZ2589" s="12"/>
      <c r="QPA2589" s="12"/>
      <c r="QPB2589" s="12"/>
      <c r="QPC2589" s="12"/>
      <c r="QPD2589" s="12"/>
      <c r="QPE2589" s="12"/>
      <c r="QPF2589" s="12"/>
      <c r="QPG2589" s="12"/>
      <c r="QPH2589" s="12"/>
      <c r="QPI2589" s="12"/>
      <c r="QPJ2589" s="12"/>
      <c r="QPK2589" s="12"/>
      <c r="QPL2589" s="12"/>
      <c r="QPM2589" s="12"/>
      <c r="QPN2589" s="12"/>
      <c r="QPO2589" s="12"/>
      <c r="QPP2589" s="12"/>
      <c r="QPQ2589" s="12"/>
      <c r="QPR2589" s="12"/>
      <c r="QPS2589" s="12"/>
      <c r="QPT2589" s="12"/>
      <c r="QPU2589" s="12"/>
      <c r="QPV2589" s="12"/>
      <c r="QPW2589" s="12"/>
      <c r="QPX2589" s="12"/>
      <c r="QPY2589" s="12"/>
      <c r="QPZ2589" s="12"/>
      <c r="QQA2589" s="12"/>
      <c r="QQB2589" s="12"/>
      <c r="QQC2589" s="12"/>
      <c r="QQD2589" s="12"/>
      <c r="QQE2589" s="12"/>
      <c r="QQF2589" s="12"/>
      <c r="QQG2589" s="12"/>
      <c r="QQH2589" s="12"/>
      <c r="QQI2589" s="12"/>
      <c r="QQJ2589" s="12"/>
      <c r="QQK2589" s="12"/>
      <c r="QQL2589" s="12"/>
      <c r="QQM2589" s="12"/>
      <c r="QQN2589" s="12"/>
      <c r="QQO2589" s="12"/>
      <c r="QQP2589" s="12"/>
      <c r="QQQ2589" s="12"/>
      <c r="QQR2589" s="12"/>
      <c r="QQS2589" s="12"/>
      <c r="QQT2589" s="12"/>
      <c r="QQU2589" s="12"/>
      <c r="QQV2589" s="12"/>
      <c r="QQW2589" s="12"/>
      <c r="QQX2589" s="12"/>
      <c r="QQY2589" s="12"/>
      <c r="QQZ2589" s="12"/>
      <c r="QRA2589" s="12"/>
      <c r="QRB2589" s="12"/>
      <c r="QRC2589" s="12"/>
      <c r="QRD2589" s="12"/>
      <c r="QRE2589" s="12"/>
      <c r="QRF2589" s="12"/>
      <c r="QRG2589" s="12"/>
      <c r="QRH2589" s="12"/>
      <c r="QRI2589" s="12"/>
      <c r="QRJ2589" s="12"/>
      <c r="QRK2589" s="12"/>
      <c r="QRL2589" s="12"/>
      <c r="QRM2589" s="12"/>
      <c r="QRN2589" s="12"/>
      <c r="QRO2589" s="12"/>
      <c r="QRP2589" s="12"/>
      <c r="QRQ2589" s="12"/>
      <c r="QRR2589" s="12"/>
      <c r="QRS2589" s="12"/>
      <c r="QRT2589" s="12"/>
      <c r="QRU2589" s="12"/>
      <c r="QRV2589" s="12"/>
      <c r="QRW2589" s="12"/>
      <c r="QRX2589" s="12"/>
      <c r="QRY2589" s="12"/>
      <c r="QRZ2589" s="12"/>
      <c r="QSA2589" s="12"/>
      <c r="QSB2589" s="12"/>
      <c r="QSC2589" s="12"/>
      <c r="QSD2589" s="12"/>
      <c r="QSE2589" s="12"/>
      <c r="QSF2589" s="12"/>
      <c r="QSG2589" s="12"/>
      <c r="QSH2589" s="12"/>
      <c r="QSI2589" s="12"/>
      <c r="QSJ2589" s="12"/>
      <c r="QSK2589" s="12"/>
      <c r="QSL2589" s="12"/>
      <c r="QSM2589" s="12"/>
      <c r="QSN2589" s="12"/>
      <c r="QSO2589" s="12"/>
      <c r="QSP2589" s="12"/>
      <c r="QSQ2589" s="12"/>
      <c r="QSR2589" s="12"/>
      <c r="QSS2589" s="12"/>
      <c r="QST2589" s="12"/>
      <c r="QSU2589" s="12"/>
      <c r="QSV2589" s="12"/>
      <c r="QSW2589" s="12"/>
      <c r="QSX2589" s="12"/>
      <c r="QSY2589" s="12"/>
      <c r="QSZ2589" s="12"/>
      <c r="QTA2589" s="12"/>
      <c r="QTB2589" s="12"/>
      <c r="QTC2589" s="12"/>
      <c r="QTD2589" s="12"/>
      <c r="QTE2589" s="12"/>
      <c r="QTF2589" s="12"/>
      <c r="QTG2589" s="12"/>
      <c r="QTH2589" s="12"/>
      <c r="QTI2589" s="12"/>
      <c r="QTJ2589" s="12"/>
      <c r="QTK2589" s="12"/>
      <c r="QTL2589" s="12"/>
      <c r="QTM2589" s="12"/>
      <c r="QTN2589" s="12"/>
      <c r="QTO2589" s="12"/>
      <c r="QTP2589" s="12"/>
      <c r="QTQ2589" s="12"/>
      <c r="QTR2589" s="12"/>
      <c r="QTS2589" s="12"/>
      <c r="QTT2589" s="12"/>
      <c r="QTU2589" s="12"/>
      <c r="QTV2589" s="12"/>
      <c r="QTW2589" s="12"/>
      <c r="QTX2589" s="12"/>
      <c r="QTY2589" s="12"/>
      <c r="QTZ2589" s="12"/>
      <c r="QUA2589" s="12"/>
      <c r="QUB2589" s="12"/>
      <c r="QUC2589" s="12"/>
      <c r="QUD2589" s="12"/>
      <c r="QUE2589" s="12"/>
      <c r="QUF2589" s="12"/>
      <c r="QUG2589" s="12"/>
      <c r="QUH2589" s="12"/>
      <c r="QUI2589" s="12"/>
      <c r="QUJ2589" s="12"/>
      <c r="QUK2589" s="12"/>
      <c r="QUL2589" s="12"/>
      <c r="QUM2589" s="12"/>
      <c r="QUN2589" s="12"/>
      <c r="QUO2589" s="12"/>
      <c r="QUP2589" s="12"/>
      <c r="QUQ2589" s="12"/>
      <c r="QUR2589" s="12"/>
      <c r="QUS2589" s="12"/>
      <c r="QUT2589" s="12"/>
      <c r="QUU2589" s="12"/>
      <c r="QUV2589" s="12"/>
      <c r="QUW2589" s="12"/>
      <c r="QUX2589" s="12"/>
      <c r="QUY2589" s="12"/>
      <c r="QUZ2589" s="12"/>
      <c r="QVA2589" s="12"/>
      <c r="QVB2589" s="12"/>
      <c r="QVC2589" s="12"/>
      <c r="QVD2589" s="12"/>
      <c r="QVE2589" s="12"/>
      <c r="QVF2589" s="12"/>
      <c r="QVG2589" s="12"/>
      <c r="QVH2589" s="12"/>
      <c r="QVI2589" s="12"/>
      <c r="QVJ2589" s="12"/>
      <c r="QVK2589" s="12"/>
      <c r="QVL2589" s="12"/>
      <c r="QVM2589" s="12"/>
      <c r="QVN2589" s="12"/>
      <c r="QVO2589" s="12"/>
      <c r="QVP2589" s="12"/>
      <c r="QVQ2589" s="12"/>
      <c r="QVR2589" s="12"/>
      <c r="QVS2589" s="12"/>
      <c r="QVT2589" s="12"/>
      <c r="QVU2589" s="12"/>
      <c r="QVV2589" s="12"/>
      <c r="QVW2589" s="12"/>
      <c r="QVX2589" s="12"/>
      <c r="QVY2589" s="12"/>
      <c r="QVZ2589" s="12"/>
      <c r="QWA2589" s="12"/>
      <c r="QWB2589" s="12"/>
      <c r="QWC2589" s="12"/>
      <c r="QWD2589" s="12"/>
      <c r="QWE2589" s="12"/>
      <c r="QWF2589" s="12"/>
      <c r="QWG2589" s="12"/>
      <c r="QWH2589" s="12"/>
      <c r="QWI2589" s="12"/>
      <c r="QWJ2589" s="12"/>
      <c r="QWK2589" s="12"/>
      <c r="QWL2589" s="12"/>
      <c r="QWM2589" s="12"/>
      <c r="QWN2589" s="12"/>
      <c r="QWO2589" s="12"/>
      <c r="QWP2589" s="12"/>
      <c r="QWQ2589" s="12"/>
      <c r="QWR2589" s="12"/>
      <c r="QWS2589" s="12"/>
      <c r="QWT2589" s="12"/>
      <c r="QWU2589" s="12"/>
      <c r="QWV2589" s="12"/>
      <c r="QWW2589" s="12"/>
      <c r="QWX2589" s="12"/>
      <c r="QWY2589" s="12"/>
      <c r="QWZ2589" s="12"/>
      <c r="QXA2589" s="12"/>
      <c r="QXB2589" s="12"/>
      <c r="QXC2589" s="12"/>
      <c r="QXD2589" s="12"/>
      <c r="QXE2589" s="12"/>
      <c r="QXF2589" s="12"/>
      <c r="QXG2589" s="12"/>
      <c r="QXH2589" s="12"/>
      <c r="QXI2589" s="12"/>
      <c r="QXJ2589" s="12"/>
      <c r="QXK2589" s="12"/>
      <c r="QXL2589" s="12"/>
      <c r="QXM2589" s="12"/>
      <c r="QXN2589" s="12"/>
      <c r="QXO2589" s="12"/>
      <c r="QXP2589" s="12"/>
      <c r="QXQ2589" s="12"/>
      <c r="QXR2589" s="12"/>
      <c r="QXS2589" s="12"/>
      <c r="QXT2589" s="12"/>
      <c r="QXU2589" s="12"/>
      <c r="QXV2589" s="12"/>
      <c r="QXW2589" s="12"/>
      <c r="QXX2589" s="12"/>
      <c r="QXY2589" s="12"/>
      <c r="QXZ2589" s="12"/>
      <c r="QYA2589" s="12"/>
      <c r="QYB2589" s="12"/>
      <c r="QYC2589" s="12"/>
      <c r="QYD2589" s="12"/>
      <c r="QYE2589" s="12"/>
      <c r="QYF2589" s="12"/>
      <c r="QYG2589" s="12"/>
      <c r="QYH2589" s="12"/>
      <c r="QYI2589" s="12"/>
      <c r="QYJ2589" s="12"/>
      <c r="QYK2589" s="12"/>
      <c r="QYL2589" s="12"/>
      <c r="QYM2589" s="12"/>
      <c r="QYN2589" s="12"/>
      <c r="QYO2589" s="12"/>
      <c r="QYP2589" s="12"/>
      <c r="QYQ2589" s="12"/>
      <c r="QYR2589" s="12"/>
      <c r="QYS2589" s="12"/>
      <c r="QYT2589" s="12"/>
      <c r="QYU2589" s="12"/>
      <c r="QYV2589" s="12"/>
      <c r="QYW2589" s="12"/>
      <c r="QYX2589" s="12"/>
      <c r="QYY2589" s="12"/>
      <c r="QYZ2589" s="12"/>
      <c r="QZA2589" s="12"/>
      <c r="QZB2589" s="12"/>
      <c r="QZC2589" s="12"/>
      <c r="QZD2589" s="12"/>
      <c r="QZE2589" s="12"/>
      <c r="QZF2589" s="12"/>
      <c r="QZG2589" s="12"/>
      <c r="QZH2589" s="12"/>
      <c r="QZI2589" s="12"/>
      <c r="QZJ2589" s="12"/>
      <c r="QZK2589" s="12"/>
      <c r="QZL2589" s="12"/>
      <c r="QZM2589" s="12"/>
      <c r="QZN2589" s="12"/>
      <c r="QZO2589" s="12"/>
      <c r="QZP2589" s="12"/>
      <c r="QZQ2589" s="12"/>
      <c r="QZR2589" s="12"/>
      <c r="QZS2589" s="12"/>
      <c r="QZT2589" s="12"/>
      <c r="QZU2589" s="12"/>
      <c r="QZV2589" s="12"/>
      <c r="QZW2589" s="12"/>
      <c r="QZX2589" s="12"/>
      <c r="QZY2589" s="12"/>
      <c r="QZZ2589" s="12"/>
      <c r="RAA2589" s="12"/>
      <c r="RAB2589" s="12"/>
      <c r="RAC2589" s="12"/>
      <c r="RAD2589" s="12"/>
      <c r="RAE2589" s="12"/>
      <c r="RAF2589" s="12"/>
      <c r="RAG2589" s="12"/>
      <c r="RAH2589" s="12"/>
      <c r="RAI2589" s="12"/>
      <c r="RAJ2589" s="12"/>
      <c r="RAK2589" s="12"/>
      <c r="RAL2589" s="12"/>
      <c r="RAM2589" s="12"/>
      <c r="RAN2589" s="12"/>
      <c r="RAO2589" s="12"/>
      <c r="RAP2589" s="12"/>
      <c r="RAQ2589" s="12"/>
      <c r="RAR2589" s="12"/>
      <c r="RAS2589" s="12"/>
      <c r="RAT2589" s="12"/>
      <c r="RAU2589" s="12"/>
      <c r="RAV2589" s="12"/>
      <c r="RAW2589" s="12"/>
      <c r="RAX2589" s="12"/>
      <c r="RAY2589" s="12"/>
      <c r="RAZ2589" s="12"/>
      <c r="RBA2589" s="12"/>
      <c r="RBB2589" s="12"/>
      <c r="RBC2589" s="12"/>
      <c r="RBD2589" s="12"/>
      <c r="RBE2589" s="12"/>
      <c r="RBF2589" s="12"/>
      <c r="RBG2589" s="12"/>
      <c r="RBH2589" s="12"/>
      <c r="RBI2589" s="12"/>
      <c r="RBJ2589" s="12"/>
      <c r="RBK2589" s="12"/>
      <c r="RBL2589" s="12"/>
      <c r="RBM2589" s="12"/>
      <c r="RBN2589" s="12"/>
      <c r="RBO2589" s="12"/>
      <c r="RBP2589" s="12"/>
      <c r="RBQ2589" s="12"/>
      <c r="RBR2589" s="12"/>
      <c r="RBS2589" s="12"/>
      <c r="RBT2589" s="12"/>
      <c r="RBU2589" s="12"/>
      <c r="RBV2589" s="12"/>
      <c r="RBW2589" s="12"/>
      <c r="RBX2589" s="12"/>
      <c r="RBY2589" s="12"/>
      <c r="RBZ2589" s="12"/>
      <c r="RCA2589" s="12"/>
      <c r="RCB2589" s="12"/>
      <c r="RCC2589" s="12"/>
      <c r="RCD2589" s="12"/>
      <c r="RCE2589" s="12"/>
      <c r="RCF2589" s="12"/>
      <c r="RCG2589" s="12"/>
      <c r="RCH2589" s="12"/>
      <c r="RCI2589" s="12"/>
      <c r="RCJ2589" s="12"/>
      <c r="RCK2589" s="12"/>
      <c r="RCL2589" s="12"/>
      <c r="RCM2589" s="12"/>
      <c r="RCN2589" s="12"/>
      <c r="RCO2589" s="12"/>
      <c r="RCP2589" s="12"/>
      <c r="RCQ2589" s="12"/>
      <c r="RCR2589" s="12"/>
      <c r="RCS2589" s="12"/>
      <c r="RCT2589" s="12"/>
      <c r="RCU2589" s="12"/>
      <c r="RCV2589" s="12"/>
      <c r="RCW2589" s="12"/>
      <c r="RCX2589" s="12"/>
      <c r="RCY2589" s="12"/>
      <c r="RCZ2589" s="12"/>
      <c r="RDA2589" s="12"/>
      <c r="RDB2589" s="12"/>
      <c r="RDC2589" s="12"/>
      <c r="RDD2589" s="12"/>
      <c r="RDE2589" s="12"/>
      <c r="RDF2589" s="12"/>
      <c r="RDG2589" s="12"/>
      <c r="RDH2589" s="12"/>
      <c r="RDI2589" s="12"/>
      <c r="RDJ2589" s="12"/>
      <c r="RDK2589" s="12"/>
      <c r="RDL2589" s="12"/>
      <c r="RDM2589" s="12"/>
      <c r="RDN2589" s="12"/>
      <c r="RDO2589" s="12"/>
      <c r="RDP2589" s="12"/>
      <c r="RDQ2589" s="12"/>
      <c r="RDR2589" s="12"/>
      <c r="RDS2589" s="12"/>
      <c r="RDT2589" s="12"/>
      <c r="RDU2589" s="12"/>
      <c r="RDV2589" s="12"/>
      <c r="RDW2589" s="12"/>
      <c r="RDX2589" s="12"/>
      <c r="RDY2589" s="12"/>
      <c r="RDZ2589" s="12"/>
      <c r="REA2589" s="12"/>
      <c r="REB2589" s="12"/>
      <c r="REC2589" s="12"/>
      <c r="RED2589" s="12"/>
      <c r="REE2589" s="12"/>
      <c r="REF2589" s="12"/>
      <c r="REG2589" s="12"/>
      <c r="REH2589" s="12"/>
      <c r="REI2589" s="12"/>
      <c r="REJ2589" s="12"/>
      <c r="REK2589" s="12"/>
      <c r="REL2589" s="12"/>
      <c r="REM2589" s="12"/>
      <c r="REN2589" s="12"/>
      <c r="REO2589" s="12"/>
      <c r="REP2589" s="12"/>
      <c r="REQ2589" s="12"/>
      <c r="RER2589" s="12"/>
      <c r="RES2589" s="12"/>
      <c r="RET2589" s="12"/>
      <c r="REU2589" s="12"/>
      <c r="REV2589" s="12"/>
      <c r="REW2589" s="12"/>
      <c r="REX2589" s="12"/>
      <c r="REY2589" s="12"/>
      <c r="REZ2589" s="12"/>
      <c r="RFA2589" s="12"/>
      <c r="RFB2589" s="12"/>
      <c r="RFC2589" s="12"/>
      <c r="RFD2589" s="12"/>
      <c r="RFE2589" s="12"/>
      <c r="RFF2589" s="12"/>
      <c r="RFG2589" s="12"/>
      <c r="RFH2589" s="12"/>
      <c r="RFI2589" s="12"/>
      <c r="RFJ2589" s="12"/>
      <c r="RFK2589" s="12"/>
      <c r="RFL2589" s="12"/>
      <c r="RFM2589" s="12"/>
      <c r="RFN2589" s="12"/>
      <c r="RFO2589" s="12"/>
      <c r="RFP2589" s="12"/>
      <c r="RFQ2589" s="12"/>
      <c r="RFR2589" s="12"/>
      <c r="RFS2589" s="12"/>
      <c r="RFT2589" s="12"/>
      <c r="RFU2589" s="12"/>
      <c r="RFV2589" s="12"/>
      <c r="RFW2589" s="12"/>
      <c r="RFX2589" s="12"/>
      <c r="RFY2589" s="12"/>
      <c r="RFZ2589" s="12"/>
      <c r="RGA2589" s="12"/>
      <c r="RGB2589" s="12"/>
      <c r="RGC2589" s="12"/>
      <c r="RGD2589" s="12"/>
      <c r="RGE2589" s="12"/>
      <c r="RGF2589" s="12"/>
      <c r="RGG2589" s="12"/>
      <c r="RGH2589" s="12"/>
      <c r="RGI2589" s="12"/>
      <c r="RGJ2589" s="12"/>
      <c r="RGK2589" s="12"/>
      <c r="RGL2589" s="12"/>
      <c r="RGM2589" s="12"/>
      <c r="RGN2589" s="12"/>
      <c r="RGO2589" s="12"/>
      <c r="RGP2589" s="12"/>
      <c r="RGQ2589" s="12"/>
      <c r="RGR2589" s="12"/>
      <c r="RGS2589" s="12"/>
      <c r="RGT2589" s="12"/>
      <c r="RGU2589" s="12"/>
      <c r="RGV2589" s="12"/>
      <c r="RGW2589" s="12"/>
      <c r="RGX2589" s="12"/>
      <c r="RGY2589" s="12"/>
      <c r="RGZ2589" s="12"/>
      <c r="RHA2589" s="12"/>
      <c r="RHB2589" s="12"/>
      <c r="RHC2589" s="12"/>
      <c r="RHD2589" s="12"/>
      <c r="RHE2589" s="12"/>
      <c r="RHF2589" s="12"/>
      <c r="RHG2589" s="12"/>
      <c r="RHH2589" s="12"/>
      <c r="RHI2589" s="12"/>
      <c r="RHJ2589" s="12"/>
      <c r="RHK2589" s="12"/>
      <c r="RHL2589" s="12"/>
      <c r="RHM2589" s="12"/>
      <c r="RHN2589" s="12"/>
      <c r="RHO2589" s="12"/>
      <c r="RHP2589" s="12"/>
      <c r="RHQ2589" s="12"/>
      <c r="RHR2589" s="12"/>
      <c r="RHS2589" s="12"/>
      <c r="RHT2589" s="12"/>
      <c r="RHU2589" s="12"/>
      <c r="RHV2589" s="12"/>
      <c r="RHW2589" s="12"/>
      <c r="RHX2589" s="12"/>
      <c r="RHY2589" s="12"/>
      <c r="RHZ2589" s="12"/>
      <c r="RIA2589" s="12"/>
      <c r="RIB2589" s="12"/>
      <c r="RIC2589" s="12"/>
      <c r="RID2589" s="12"/>
      <c r="RIE2589" s="12"/>
      <c r="RIF2589" s="12"/>
      <c r="RIG2589" s="12"/>
      <c r="RIH2589" s="12"/>
      <c r="RII2589" s="12"/>
      <c r="RIJ2589" s="12"/>
      <c r="RIK2589" s="12"/>
      <c r="RIL2589" s="12"/>
      <c r="RIM2589" s="12"/>
      <c r="RIN2589" s="12"/>
      <c r="RIO2589" s="12"/>
      <c r="RIP2589" s="12"/>
      <c r="RIQ2589" s="12"/>
      <c r="RIR2589" s="12"/>
      <c r="RIS2589" s="12"/>
      <c r="RIT2589" s="12"/>
      <c r="RIU2589" s="12"/>
      <c r="RIV2589" s="12"/>
      <c r="RIW2589" s="12"/>
      <c r="RIX2589" s="12"/>
      <c r="RIY2589" s="12"/>
      <c r="RIZ2589" s="12"/>
      <c r="RJA2589" s="12"/>
      <c r="RJB2589" s="12"/>
      <c r="RJC2589" s="12"/>
      <c r="RJD2589" s="12"/>
      <c r="RJE2589" s="12"/>
      <c r="RJF2589" s="12"/>
      <c r="RJG2589" s="12"/>
      <c r="RJH2589" s="12"/>
      <c r="RJI2589" s="12"/>
      <c r="RJJ2589" s="12"/>
      <c r="RJK2589" s="12"/>
      <c r="RJL2589" s="12"/>
      <c r="RJM2589" s="12"/>
      <c r="RJN2589" s="12"/>
      <c r="RJO2589" s="12"/>
      <c r="RJP2589" s="12"/>
      <c r="RJQ2589" s="12"/>
      <c r="RJR2589" s="12"/>
      <c r="RJS2589" s="12"/>
      <c r="RJT2589" s="12"/>
      <c r="RJU2589" s="12"/>
      <c r="RJV2589" s="12"/>
      <c r="RJW2589" s="12"/>
      <c r="RJX2589" s="12"/>
      <c r="RJY2589" s="12"/>
      <c r="RJZ2589" s="12"/>
      <c r="RKA2589" s="12"/>
      <c r="RKB2589" s="12"/>
      <c r="RKC2589" s="12"/>
      <c r="RKD2589" s="12"/>
      <c r="RKE2589" s="12"/>
      <c r="RKF2589" s="12"/>
      <c r="RKG2589" s="12"/>
      <c r="RKH2589" s="12"/>
      <c r="RKI2589" s="12"/>
      <c r="RKJ2589" s="12"/>
      <c r="RKK2589" s="12"/>
      <c r="RKL2589" s="12"/>
      <c r="RKM2589" s="12"/>
      <c r="RKN2589" s="12"/>
      <c r="RKO2589" s="12"/>
      <c r="RKP2589" s="12"/>
      <c r="RKQ2589" s="12"/>
      <c r="RKR2589" s="12"/>
      <c r="RKS2589" s="12"/>
      <c r="RKT2589" s="12"/>
      <c r="RKU2589" s="12"/>
      <c r="RKV2589" s="12"/>
      <c r="RKW2589" s="12"/>
      <c r="RKX2589" s="12"/>
      <c r="RKY2589" s="12"/>
      <c r="RKZ2589" s="12"/>
      <c r="RLA2589" s="12"/>
      <c r="RLB2589" s="12"/>
      <c r="RLC2589" s="12"/>
      <c r="RLD2589" s="12"/>
      <c r="RLE2589" s="12"/>
      <c r="RLF2589" s="12"/>
      <c r="RLG2589" s="12"/>
      <c r="RLH2589" s="12"/>
      <c r="RLI2589" s="12"/>
      <c r="RLJ2589" s="12"/>
      <c r="RLK2589" s="12"/>
      <c r="RLL2589" s="12"/>
      <c r="RLM2589" s="12"/>
      <c r="RLN2589" s="12"/>
      <c r="RLO2589" s="12"/>
      <c r="RLP2589" s="12"/>
      <c r="RLQ2589" s="12"/>
      <c r="RLR2589" s="12"/>
      <c r="RLS2589" s="12"/>
      <c r="RLT2589" s="12"/>
      <c r="RLU2589" s="12"/>
      <c r="RLV2589" s="12"/>
      <c r="RLW2589" s="12"/>
      <c r="RLX2589" s="12"/>
      <c r="RLY2589" s="12"/>
      <c r="RLZ2589" s="12"/>
      <c r="RMA2589" s="12"/>
      <c r="RMB2589" s="12"/>
      <c r="RMC2589" s="12"/>
      <c r="RMD2589" s="12"/>
      <c r="RME2589" s="12"/>
      <c r="RMF2589" s="12"/>
      <c r="RMG2589" s="12"/>
      <c r="RMH2589" s="12"/>
      <c r="RMI2589" s="12"/>
      <c r="RMJ2589" s="12"/>
      <c r="RMK2589" s="12"/>
      <c r="RML2589" s="12"/>
      <c r="RMM2589" s="12"/>
      <c r="RMN2589" s="12"/>
      <c r="RMO2589" s="12"/>
      <c r="RMP2589" s="12"/>
      <c r="RMQ2589" s="12"/>
      <c r="RMR2589" s="12"/>
      <c r="RMS2589" s="12"/>
      <c r="RMT2589" s="12"/>
      <c r="RMU2589" s="12"/>
      <c r="RMV2589" s="12"/>
      <c r="RMW2589" s="12"/>
      <c r="RMX2589" s="12"/>
      <c r="RMY2589" s="12"/>
      <c r="RMZ2589" s="12"/>
      <c r="RNA2589" s="12"/>
      <c r="RNB2589" s="12"/>
      <c r="RNC2589" s="12"/>
      <c r="RND2589" s="12"/>
      <c r="RNE2589" s="12"/>
      <c r="RNF2589" s="12"/>
      <c r="RNG2589" s="12"/>
      <c r="RNH2589" s="12"/>
      <c r="RNI2589" s="12"/>
      <c r="RNJ2589" s="12"/>
      <c r="RNK2589" s="12"/>
      <c r="RNL2589" s="12"/>
      <c r="RNM2589" s="12"/>
      <c r="RNN2589" s="12"/>
      <c r="RNO2589" s="12"/>
      <c r="RNP2589" s="12"/>
      <c r="RNQ2589" s="12"/>
      <c r="RNR2589" s="12"/>
      <c r="RNS2589" s="12"/>
      <c r="RNT2589" s="12"/>
      <c r="RNU2589" s="12"/>
      <c r="RNV2589" s="12"/>
      <c r="RNW2589" s="12"/>
      <c r="RNX2589" s="12"/>
      <c r="RNY2589" s="12"/>
      <c r="RNZ2589" s="12"/>
      <c r="ROA2589" s="12"/>
      <c r="ROB2589" s="12"/>
      <c r="ROC2589" s="12"/>
      <c r="ROD2589" s="12"/>
      <c r="ROE2589" s="12"/>
      <c r="ROF2589" s="12"/>
      <c r="ROG2589" s="12"/>
      <c r="ROH2589" s="12"/>
      <c r="ROI2589" s="12"/>
      <c r="ROJ2589" s="12"/>
      <c r="ROK2589" s="12"/>
      <c r="ROL2589" s="12"/>
      <c r="ROM2589" s="12"/>
      <c r="RON2589" s="12"/>
      <c r="ROO2589" s="12"/>
      <c r="ROP2589" s="12"/>
      <c r="ROQ2589" s="12"/>
      <c r="ROR2589" s="12"/>
      <c r="ROS2589" s="12"/>
      <c r="ROT2589" s="12"/>
      <c r="ROU2589" s="12"/>
      <c r="ROV2589" s="12"/>
      <c r="ROW2589" s="12"/>
      <c r="ROX2589" s="12"/>
      <c r="ROY2589" s="12"/>
      <c r="ROZ2589" s="12"/>
      <c r="RPA2589" s="12"/>
      <c r="RPB2589" s="12"/>
      <c r="RPC2589" s="12"/>
      <c r="RPD2589" s="12"/>
      <c r="RPE2589" s="12"/>
      <c r="RPF2589" s="12"/>
      <c r="RPG2589" s="12"/>
      <c r="RPH2589" s="12"/>
      <c r="RPI2589" s="12"/>
      <c r="RPJ2589" s="12"/>
      <c r="RPK2589" s="12"/>
      <c r="RPL2589" s="12"/>
      <c r="RPM2589" s="12"/>
      <c r="RPN2589" s="12"/>
      <c r="RPO2589" s="12"/>
      <c r="RPP2589" s="12"/>
      <c r="RPQ2589" s="12"/>
      <c r="RPR2589" s="12"/>
      <c r="RPS2589" s="12"/>
      <c r="RPT2589" s="12"/>
      <c r="RPU2589" s="12"/>
      <c r="RPV2589" s="12"/>
      <c r="RPW2589" s="12"/>
      <c r="RPX2589" s="12"/>
      <c r="RPY2589" s="12"/>
      <c r="RPZ2589" s="12"/>
      <c r="RQA2589" s="12"/>
      <c r="RQB2589" s="12"/>
      <c r="RQC2589" s="12"/>
      <c r="RQD2589" s="12"/>
      <c r="RQE2589" s="12"/>
      <c r="RQF2589" s="12"/>
      <c r="RQG2589" s="12"/>
      <c r="RQH2589" s="12"/>
      <c r="RQI2589" s="12"/>
      <c r="RQJ2589" s="12"/>
      <c r="RQK2589" s="12"/>
      <c r="RQL2589" s="12"/>
      <c r="RQM2589" s="12"/>
      <c r="RQN2589" s="12"/>
      <c r="RQO2589" s="12"/>
      <c r="RQP2589" s="12"/>
      <c r="RQQ2589" s="12"/>
      <c r="RQR2589" s="12"/>
      <c r="RQS2589" s="12"/>
      <c r="RQT2589" s="12"/>
      <c r="RQU2589" s="12"/>
      <c r="RQV2589" s="12"/>
      <c r="RQW2589" s="12"/>
      <c r="RQX2589" s="12"/>
      <c r="RQY2589" s="12"/>
      <c r="RQZ2589" s="12"/>
      <c r="RRA2589" s="12"/>
      <c r="RRB2589" s="12"/>
      <c r="RRC2589" s="12"/>
      <c r="RRD2589" s="12"/>
      <c r="RRE2589" s="12"/>
      <c r="RRF2589" s="12"/>
      <c r="RRG2589" s="12"/>
      <c r="RRH2589" s="12"/>
      <c r="RRI2589" s="12"/>
      <c r="RRJ2589" s="12"/>
      <c r="RRK2589" s="12"/>
      <c r="RRL2589" s="12"/>
      <c r="RRM2589" s="12"/>
      <c r="RRN2589" s="12"/>
      <c r="RRO2589" s="12"/>
      <c r="RRP2589" s="12"/>
      <c r="RRQ2589" s="12"/>
      <c r="RRR2589" s="12"/>
      <c r="RRS2589" s="12"/>
      <c r="RRT2589" s="12"/>
      <c r="RRU2589" s="12"/>
      <c r="RRV2589" s="12"/>
      <c r="RRW2589" s="12"/>
      <c r="RRX2589" s="12"/>
      <c r="RRY2589" s="12"/>
      <c r="RRZ2589" s="12"/>
      <c r="RSA2589" s="12"/>
      <c r="RSB2589" s="12"/>
      <c r="RSC2589" s="12"/>
      <c r="RSD2589" s="12"/>
      <c r="RSE2589" s="12"/>
      <c r="RSF2589" s="12"/>
      <c r="RSG2589" s="12"/>
      <c r="RSH2589" s="12"/>
      <c r="RSI2589" s="12"/>
      <c r="RSJ2589" s="12"/>
      <c r="RSK2589" s="12"/>
      <c r="RSL2589" s="12"/>
      <c r="RSM2589" s="12"/>
      <c r="RSN2589" s="12"/>
      <c r="RSO2589" s="12"/>
      <c r="RSP2589" s="12"/>
      <c r="RSQ2589" s="12"/>
      <c r="RSR2589" s="12"/>
      <c r="RSS2589" s="12"/>
      <c r="RST2589" s="12"/>
      <c r="RSU2589" s="12"/>
      <c r="RSV2589" s="12"/>
      <c r="RSW2589" s="12"/>
      <c r="RSX2589" s="12"/>
      <c r="RSY2589" s="12"/>
      <c r="RSZ2589" s="12"/>
      <c r="RTA2589" s="12"/>
      <c r="RTB2589" s="12"/>
      <c r="RTC2589" s="12"/>
      <c r="RTD2589" s="12"/>
      <c r="RTE2589" s="12"/>
      <c r="RTF2589" s="12"/>
      <c r="RTG2589" s="12"/>
      <c r="RTH2589" s="12"/>
      <c r="RTI2589" s="12"/>
      <c r="RTJ2589" s="12"/>
      <c r="RTK2589" s="12"/>
      <c r="RTL2589" s="12"/>
      <c r="RTM2589" s="12"/>
      <c r="RTN2589" s="12"/>
      <c r="RTO2589" s="12"/>
      <c r="RTP2589" s="12"/>
      <c r="RTQ2589" s="12"/>
      <c r="RTR2589" s="12"/>
      <c r="RTS2589" s="12"/>
      <c r="RTT2589" s="12"/>
      <c r="RTU2589" s="12"/>
      <c r="RTV2589" s="12"/>
      <c r="RTW2589" s="12"/>
      <c r="RTX2589" s="12"/>
      <c r="RTY2589" s="12"/>
      <c r="RTZ2589" s="12"/>
      <c r="RUA2589" s="12"/>
      <c r="RUB2589" s="12"/>
      <c r="RUC2589" s="12"/>
      <c r="RUD2589" s="12"/>
      <c r="RUE2589" s="12"/>
      <c r="RUF2589" s="12"/>
      <c r="RUG2589" s="12"/>
      <c r="RUH2589" s="12"/>
      <c r="RUI2589" s="12"/>
      <c r="RUJ2589" s="12"/>
      <c r="RUK2589" s="12"/>
      <c r="RUL2589" s="12"/>
      <c r="RUM2589" s="12"/>
      <c r="RUN2589" s="12"/>
      <c r="RUO2589" s="12"/>
      <c r="RUP2589" s="12"/>
      <c r="RUQ2589" s="12"/>
      <c r="RUR2589" s="12"/>
      <c r="RUS2589" s="12"/>
      <c r="RUT2589" s="12"/>
      <c r="RUU2589" s="12"/>
      <c r="RUV2589" s="12"/>
      <c r="RUW2589" s="12"/>
      <c r="RUX2589" s="12"/>
      <c r="RUY2589" s="12"/>
      <c r="RUZ2589" s="12"/>
      <c r="RVA2589" s="12"/>
      <c r="RVB2589" s="12"/>
      <c r="RVC2589" s="12"/>
      <c r="RVD2589" s="12"/>
      <c r="RVE2589" s="12"/>
      <c r="RVF2589" s="12"/>
      <c r="RVG2589" s="12"/>
      <c r="RVH2589" s="12"/>
      <c r="RVI2589" s="12"/>
      <c r="RVJ2589" s="12"/>
      <c r="RVK2589" s="12"/>
      <c r="RVL2589" s="12"/>
      <c r="RVM2589" s="12"/>
      <c r="RVN2589" s="12"/>
      <c r="RVO2589" s="12"/>
      <c r="RVP2589" s="12"/>
      <c r="RVQ2589" s="12"/>
      <c r="RVR2589" s="12"/>
      <c r="RVS2589" s="12"/>
      <c r="RVT2589" s="12"/>
      <c r="RVU2589" s="12"/>
      <c r="RVV2589" s="12"/>
      <c r="RVW2589" s="12"/>
      <c r="RVX2589" s="12"/>
      <c r="RVY2589" s="12"/>
      <c r="RVZ2589" s="12"/>
      <c r="RWA2589" s="12"/>
      <c r="RWB2589" s="12"/>
      <c r="RWC2589" s="12"/>
      <c r="RWD2589" s="12"/>
      <c r="RWE2589" s="12"/>
      <c r="RWF2589" s="12"/>
      <c r="RWG2589" s="12"/>
      <c r="RWH2589" s="12"/>
      <c r="RWI2589" s="12"/>
      <c r="RWJ2589" s="12"/>
      <c r="RWK2589" s="12"/>
      <c r="RWL2589" s="12"/>
      <c r="RWM2589" s="12"/>
      <c r="RWN2589" s="12"/>
      <c r="RWO2589" s="12"/>
      <c r="RWP2589" s="12"/>
      <c r="RWQ2589" s="12"/>
      <c r="RWR2589" s="12"/>
      <c r="RWS2589" s="12"/>
      <c r="RWT2589" s="12"/>
      <c r="RWU2589" s="12"/>
      <c r="RWV2589" s="12"/>
      <c r="RWW2589" s="12"/>
      <c r="RWX2589" s="12"/>
      <c r="RWY2589" s="12"/>
      <c r="RWZ2589" s="12"/>
      <c r="RXA2589" s="12"/>
      <c r="RXB2589" s="12"/>
      <c r="RXC2589" s="12"/>
      <c r="RXD2589" s="12"/>
      <c r="RXE2589" s="12"/>
      <c r="RXF2589" s="12"/>
      <c r="RXG2589" s="12"/>
      <c r="RXH2589" s="12"/>
      <c r="RXI2589" s="12"/>
      <c r="RXJ2589" s="12"/>
      <c r="RXK2589" s="12"/>
      <c r="RXL2589" s="12"/>
      <c r="RXM2589" s="12"/>
      <c r="RXN2589" s="12"/>
      <c r="RXO2589" s="12"/>
      <c r="RXP2589" s="12"/>
      <c r="RXQ2589" s="12"/>
      <c r="RXR2589" s="12"/>
      <c r="RXS2589" s="12"/>
      <c r="RXT2589" s="12"/>
      <c r="RXU2589" s="12"/>
      <c r="RXV2589" s="12"/>
      <c r="RXW2589" s="12"/>
      <c r="RXX2589" s="12"/>
      <c r="RXY2589" s="12"/>
      <c r="RXZ2589" s="12"/>
      <c r="RYA2589" s="12"/>
      <c r="RYB2589" s="12"/>
      <c r="RYC2589" s="12"/>
      <c r="RYD2589" s="12"/>
      <c r="RYE2589" s="12"/>
      <c r="RYF2589" s="12"/>
      <c r="RYG2589" s="12"/>
      <c r="RYH2589" s="12"/>
      <c r="RYI2589" s="12"/>
      <c r="RYJ2589" s="12"/>
      <c r="RYK2589" s="12"/>
      <c r="RYL2589" s="12"/>
      <c r="RYM2589" s="12"/>
      <c r="RYN2589" s="12"/>
      <c r="RYO2589" s="12"/>
      <c r="RYP2589" s="12"/>
      <c r="RYQ2589" s="12"/>
      <c r="RYR2589" s="12"/>
      <c r="RYS2589" s="12"/>
      <c r="RYT2589" s="12"/>
      <c r="RYU2589" s="12"/>
      <c r="RYV2589" s="12"/>
      <c r="RYW2589" s="12"/>
      <c r="RYX2589" s="12"/>
      <c r="RYY2589" s="12"/>
      <c r="RYZ2589" s="12"/>
      <c r="RZA2589" s="12"/>
      <c r="RZB2589" s="12"/>
      <c r="RZC2589" s="12"/>
      <c r="RZD2589" s="12"/>
      <c r="RZE2589" s="12"/>
      <c r="RZF2589" s="12"/>
      <c r="RZG2589" s="12"/>
      <c r="RZH2589" s="12"/>
      <c r="RZI2589" s="12"/>
      <c r="RZJ2589" s="12"/>
      <c r="RZK2589" s="12"/>
      <c r="RZL2589" s="12"/>
      <c r="RZM2589" s="12"/>
      <c r="RZN2589" s="12"/>
      <c r="RZO2589" s="12"/>
      <c r="RZP2589" s="12"/>
      <c r="RZQ2589" s="12"/>
      <c r="RZR2589" s="12"/>
      <c r="RZS2589" s="12"/>
      <c r="RZT2589" s="12"/>
      <c r="RZU2589" s="12"/>
      <c r="RZV2589" s="12"/>
      <c r="RZW2589" s="12"/>
      <c r="RZX2589" s="12"/>
      <c r="RZY2589" s="12"/>
      <c r="RZZ2589" s="12"/>
      <c r="SAA2589" s="12"/>
      <c r="SAB2589" s="12"/>
      <c r="SAC2589" s="12"/>
      <c r="SAD2589" s="12"/>
      <c r="SAE2589" s="12"/>
      <c r="SAF2589" s="12"/>
      <c r="SAG2589" s="12"/>
      <c r="SAH2589" s="12"/>
      <c r="SAI2589" s="12"/>
      <c r="SAJ2589" s="12"/>
      <c r="SAK2589" s="12"/>
      <c r="SAL2589" s="12"/>
      <c r="SAM2589" s="12"/>
      <c r="SAN2589" s="12"/>
      <c r="SAO2589" s="12"/>
      <c r="SAP2589" s="12"/>
      <c r="SAQ2589" s="12"/>
      <c r="SAR2589" s="12"/>
      <c r="SAS2589" s="12"/>
      <c r="SAT2589" s="12"/>
      <c r="SAU2589" s="12"/>
      <c r="SAV2589" s="12"/>
      <c r="SAW2589" s="12"/>
      <c r="SAX2589" s="12"/>
      <c r="SAY2589" s="12"/>
      <c r="SAZ2589" s="12"/>
      <c r="SBA2589" s="12"/>
      <c r="SBB2589" s="12"/>
      <c r="SBC2589" s="12"/>
      <c r="SBD2589" s="12"/>
      <c r="SBE2589" s="12"/>
      <c r="SBF2589" s="12"/>
      <c r="SBG2589" s="12"/>
      <c r="SBH2589" s="12"/>
      <c r="SBI2589" s="12"/>
      <c r="SBJ2589" s="12"/>
      <c r="SBK2589" s="12"/>
      <c r="SBL2589" s="12"/>
      <c r="SBM2589" s="12"/>
      <c r="SBN2589" s="12"/>
      <c r="SBO2589" s="12"/>
      <c r="SBP2589" s="12"/>
      <c r="SBQ2589" s="12"/>
      <c r="SBR2589" s="12"/>
      <c r="SBS2589" s="12"/>
      <c r="SBT2589" s="12"/>
      <c r="SBU2589" s="12"/>
      <c r="SBV2589" s="12"/>
      <c r="SBW2589" s="12"/>
      <c r="SBX2589" s="12"/>
      <c r="SBY2589" s="12"/>
      <c r="SBZ2589" s="12"/>
      <c r="SCA2589" s="12"/>
      <c r="SCB2589" s="12"/>
      <c r="SCC2589" s="12"/>
      <c r="SCD2589" s="12"/>
      <c r="SCE2589" s="12"/>
      <c r="SCF2589" s="12"/>
      <c r="SCG2589" s="12"/>
      <c r="SCH2589" s="12"/>
      <c r="SCI2589" s="12"/>
      <c r="SCJ2589" s="12"/>
      <c r="SCK2589" s="12"/>
      <c r="SCL2589" s="12"/>
      <c r="SCM2589" s="12"/>
      <c r="SCN2589" s="12"/>
      <c r="SCO2589" s="12"/>
      <c r="SCP2589" s="12"/>
      <c r="SCQ2589" s="12"/>
      <c r="SCR2589" s="12"/>
      <c r="SCS2589" s="12"/>
      <c r="SCT2589" s="12"/>
      <c r="SCU2589" s="12"/>
      <c r="SCV2589" s="12"/>
      <c r="SCW2589" s="12"/>
      <c r="SCX2589" s="12"/>
      <c r="SCY2589" s="12"/>
      <c r="SCZ2589" s="12"/>
      <c r="SDA2589" s="12"/>
      <c r="SDB2589" s="12"/>
      <c r="SDC2589" s="12"/>
      <c r="SDD2589" s="12"/>
      <c r="SDE2589" s="12"/>
      <c r="SDF2589" s="12"/>
      <c r="SDG2589" s="12"/>
      <c r="SDH2589" s="12"/>
      <c r="SDI2589" s="12"/>
      <c r="SDJ2589" s="12"/>
      <c r="SDK2589" s="12"/>
      <c r="SDL2589" s="12"/>
      <c r="SDM2589" s="12"/>
      <c r="SDN2589" s="12"/>
      <c r="SDO2589" s="12"/>
      <c r="SDP2589" s="12"/>
      <c r="SDQ2589" s="12"/>
      <c r="SDR2589" s="12"/>
      <c r="SDS2589" s="12"/>
      <c r="SDT2589" s="12"/>
      <c r="SDU2589" s="12"/>
      <c r="SDV2589" s="12"/>
      <c r="SDW2589" s="12"/>
      <c r="SDX2589" s="12"/>
      <c r="SDY2589" s="12"/>
      <c r="SDZ2589" s="12"/>
      <c r="SEA2589" s="12"/>
      <c r="SEB2589" s="12"/>
      <c r="SEC2589" s="12"/>
      <c r="SED2589" s="12"/>
      <c r="SEE2589" s="12"/>
      <c r="SEF2589" s="12"/>
      <c r="SEG2589" s="12"/>
      <c r="SEH2589" s="12"/>
      <c r="SEI2589" s="12"/>
      <c r="SEJ2589" s="12"/>
      <c r="SEK2589" s="12"/>
      <c r="SEL2589" s="12"/>
      <c r="SEM2589" s="12"/>
      <c r="SEN2589" s="12"/>
      <c r="SEO2589" s="12"/>
      <c r="SEP2589" s="12"/>
      <c r="SEQ2589" s="12"/>
      <c r="SER2589" s="12"/>
      <c r="SES2589" s="12"/>
      <c r="SET2589" s="12"/>
      <c r="SEU2589" s="12"/>
      <c r="SEV2589" s="12"/>
      <c r="SEW2589" s="12"/>
      <c r="SEX2589" s="12"/>
      <c r="SEY2589" s="12"/>
      <c r="SEZ2589" s="12"/>
      <c r="SFA2589" s="12"/>
      <c r="SFB2589" s="12"/>
      <c r="SFC2589" s="12"/>
      <c r="SFD2589" s="12"/>
      <c r="SFE2589" s="12"/>
      <c r="SFF2589" s="12"/>
      <c r="SFG2589" s="12"/>
      <c r="SFH2589" s="12"/>
      <c r="SFI2589" s="12"/>
      <c r="SFJ2589" s="12"/>
      <c r="SFK2589" s="12"/>
      <c r="SFL2589" s="12"/>
      <c r="SFM2589" s="12"/>
      <c r="SFN2589" s="12"/>
      <c r="SFO2589" s="12"/>
      <c r="SFP2589" s="12"/>
      <c r="SFQ2589" s="12"/>
      <c r="SFR2589" s="12"/>
      <c r="SFS2589" s="12"/>
      <c r="SFT2589" s="12"/>
      <c r="SFU2589" s="12"/>
      <c r="SFV2589" s="12"/>
      <c r="SFW2589" s="12"/>
      <c r="SFX2589" s="12"/>
      <c r="SFY2589" s="12"/>
      <c r="SFZ2589" s="12"/>
      <c r="SGA2589" s="12"/>
      <c r="SGB2589" s="12"/>
      <c r="SGC2589" s="12"/>
      <c r="SGD2589" s="12"/>
      <c r="SGE2589" s="12"/>
      <c r="SGF2589" s="12"/>
      <c r="SGG2589" s="12"/>
      <c r="SGH2589" s="12"/>
      <c r="SGI2589" s="12"/>
      <c r="SGJ2589" s="12"/>
      <c r="SGK2589" s="12"/>
      <c r="SGL2589" s="12"/>
      <c r="SGM2589" s="12"/>
      <c r="SGN2589" s="12"/>
      <c r="SGO2589" s="12"/>
      <c r="SGP2589" s="12"/>
      <c r="SGQ2589" s="12"/>
      <c r="SGR2589" s="12"/>
      <c r="SGS2589" s="12"/>
      <c r="SGT2589" s="12"/>
      <c r="SGU2589" s="12"/>
      <c r="SGV2589" s="12"/>
      <c r="SGW2589" s="12"/>
      <c r="SGX2589" s="12"/>
      <c r="SGY2589" s="12"/>
      <c r="SGZ2589" s="12"/>
      <c r="SHA2589" s="12"/>
      <c r="SHB2589" s="12"/>
      <c r="SHC2589" s="12"/>
      <c r="SHD2589" s="12"/>
      <c r="SHE2589" s="12"/>
      <c r="SHF2589" s="12"/>
      <c r="SHG2589" s="12"/>
      <c r="SHH2589" s="12"/>
      <c r="SHI2589" s="12"/>
      <c r="SHJ2589" s="12"/>
      <c r="SHK2589" s="12"/>
      <c r="SHL2589" s="12"/>
      <c r="SHM2589" s="12"/>
      <c r="SHN2589" s="12"/>
      <c r="SHO2589" s="12"/>
      <c r="SHP2589" s="12"/>
      <c r="SHQ2589" s="12"/>
      <c r="SHR2589" s="12"/>
      <c r="SHS2589" s="12"/>
      <c r="SHT2589" s="12"/>
      <c r="SHU2589" s="12"/>
      <c r="SHV2589" s="12"/>
      <c r="SHW2589" s="12"/>
      <c r="SHX2589" s="12"/>
      <c r="SHY2589" s="12"/>
      <c r="SHZ2589" s="12"/>
      <c r="SIA2589" s="12"/>
      <c r="SIB2589" s="12"/>
      <c r="SIC2589" s="12"/>
      <c r="SID2589" s="12"/>
      <c r="SIE2589" s="12"/>
      <c r="SIF2589" s="12"/>
      <c r="SIG2589" s="12"/>
      <c r="SIH2589" s="12"/>
      <c r="SII2589" s="12"/>
      <c r="SIJ2589" s="12"/>
      <c r="SIK2589" s="12"/>
      <c r="SIL2589" s="12"/>
      <c r="SIM2589" s="12"/>
      <c r="SIN2589" s="12"/>
      <c r="SIO2589" s="12"/>
      <c r="SIP2589" s="12"/>
      <c r="SIQ2589" s="12"/>
      <c r="SIR2589" s="12"/>
      <c r="SIS2589" s="12"/>
      <c r="SIT2589" s="12"/>
      <c r="SIU2589" s="12"/>
      <c r="SIV2589" s="12"/>
      <c r="SIW2589" s="12"/>
      <c r="SIX2589" s="12"/>
      <c r="SIY2589" s="12"/>
      <c r="SIZ2589" s="12"/>
      <c r="SJA2589" s="12"/>
      <c r="SJB2589" s="12"/>
      <c r="SJC2589" s="12"/>
      <c r="SJD2589" s="12"/>
      <c r="SJE2589" s="12"/>
      <c r="SJF2589" s="12"/>
      <c r="SJG2589" s="12"/>
      <c r="SJH2589" s="12"/>
      <c r="SJI2589" s="12"/>
      <c r="SJJ2589" s="12"/>
      <c r="SJK2589" s="12"/>
      <c r="SJL2589" s="12"/>
      <c r="SJM2589" s="12"/>
      <c r="SJN2589" s="12"/>
      <c r="SJO2589" s="12"/>
      <c r="SJP2589" s="12"/>
      <c r="SJQ2589" s="12"/>
      <c r="SJR2589" s="12"/>
      <c r="SJS2589" s="12"/>
      <c r="SJT2589" s="12"/>
      <c r="SJU2589" s="12"/>
      <c r="SJV2589" s="12"/>
      <c r="SJW2589" s="12"/>
      <c r="SJX2589" s="12"/>
      <c r="SJY2589" s="12"/>
      <c r="SJZ2589" s="12"/>
      <c r="SKA2589" s="12"/>
      <c r="SKB2589" s="12"/>
      <c r="SKC2589" s="12"/>
      <c r="SKD2589" s="12"/>
      <c r="SKE2589" s="12"/>
      <c r="SKF2589" s="12"/>
      <c r="SKG2589" s="12"/>
      <c r="SKH2589" s="12"/>
      <c r="SKI2589" s="12"/>
      <c r="SKJ2589" s="12"/>
      <c r="SKK2589" s="12"/>
      <c r="SKL2589" s="12"/>
      <c r="SKM2589" s="12"/>
      <c r="SKN2589" s="12"/>
      <c r="SKO2589" s="12"/>
      <c r="SKP2589" s="12"/>
      <c r="SKQ2589" s="12"/>
      <c r="SKR2589" s="12"/>
      <c r="SKS2589" s="12"/>
      <c r="SKT2589" s="12"/>
      <c r="SKU2589" s="12"/>
      <c r="SKV2589" s="12"/>
      <c r="SKW2589" s="12"/>
      <c r="SKX2589" s="12"/>
      <c r="SKY2589" s="12"/>
      <c r="SKZ2589" s="12"/>
      <c r="SLA2589" s="12"/>
      <c r="SLB2589" s="12"/>
      <c r="SLC2589" s="12"/>
      <c r="SLD2589" s="12"/>
      <c r="SLE2589" s="12"/>
      <c r="SLF2589" s="12"/>
      <c r="SLG2589" s="12"/>
      <c r="SLH2589" s="12"/>
      <c r="SLI2589" s="12"/>
      <c r="SLJ2589" s="12"/>
      <c r="SLK2589" s="12"/>
      <c r="SLL2589" s="12"/>
      <c r="SLM2589" s="12"/>
      <c r="SLN2589" s="12"/>
      <c r="SLO2589" s="12"/>
      <c r="SLP2589" s="12"/>
      <c r="SLQ2589" s="12"/>
      <c r="SLR2589" s="12"/>
      <c r="SLS2589" s="12"/>
      <c r="SLT2589" s="12"/>
      <c r="SLU2589" s="12"/>
      <c r="SLV2589" s="12"/>
      <c r="SLW2589" s="12"/>
      <c r="SLX2589" s="12"/>
      <c r="SLY2589" s="12"/>
      <c r="SLZ2589" s="12"/>
      <c r="SMA2589" s="12"/>
      <c r="SMB2589" s="12"/>
      <c r="SMC2589" s="12"/>
      <c r="SMD2589" s="12"/>
      <c r="SME2589" s="12"/>
      <c r="SMF2589" s="12"/>
      <c r="SMG2589" s="12"/>
      <c r="SMH2589" s="12"/>
      <c r="SMI2589" s="12"/>
      <c r="SMJ2589" s="12"/>
      <c r="SMK2589" s="12"/>
      <c r="SML2589" s="12"/>
      <c r="SMM2589" s="12"/>
      <c r="SMN2589" s="12"/>
      <c r="SMO2589" s="12"/>
      <c r="SMP2589" s="12"/>
      <c r="SMQ2589" s="12"/>
      <c r="SMR2589" s="12"/>
      <c r="SMS2589" s="12"/>
      <c r="SMT2589" s="12"/>
      <c r="SMU2589" s="12"/>
      <c r="SMV2589" s="12"/>
      <c r="SMW2589" s="12"/>
      <c r="SMX2589" s="12"/>
      <c r="SMY2589" s="12"/>
      <c r="SMZ2589" s="12"/>
      <c r="SNA2589" s="12"/>
      <c r="SNB2589" s="12"/>
      <c r="SNC2589" s="12"/>
      <c r="SND2589" s="12"/>
      <c r="SNE2589" s="12"/>
      <c r="SNF2589" s="12"/>
      <c r="SNG2589" s="12"/>
      <c r="SNH2589" s="12"/>
      <c r="SNI2589" s="12"/>
      <c r="SNJ2589" s="12"/>
      <c r="SNK2589" s="12"/>
      <c r="SNL2589" s="12"/>
      <c r="SNM2589" s="12"/>
      <c r="SNN2589" s="12"/>
      <c r="SNO2589" s="12"/>
      <c r="SNP2589" s="12"/>
      <c r="SNQ2589" s="12"/>
      <c r="SNR2589" s="12"/>
      <c r="SNS2589" s="12"/>
      <c r="SNT2589" s="12"/>
      <c r="SNU2589" s="12"/>
      <c r="SNV2589" s="12"/>
      <c r="SNW2589" s="12"/>
      <c r="SNX2589" s="12"/>
      <c r="SNY2589" s="12"/>
      <c r="SNZ2589" s="12"/>
      <c r="SOA2589" s="12"/>
      <c r="SOB2589" s="12"/>
      <c r="SOC2589" s="12"/>
      <c r="SOD2589" s="12"/>
      <c r="SOE2589" s="12"/>
      <c r="SOF2589" s="12"/>
      <c r="SOG2589" s="12"/>
      <c r="SOH2589" s="12"/>
      <c r="SOI2589" s="12"/>
      <c r="SOJ2589" s="12"/>
      <c r="SOK2589" s="12"/>
      <c r="SOL2589" s="12"/>
      <c r="SOM2589" s="12"/>
      <c r="SON2589" s="12"/>
      <c r="SOO2589" s="12"/>
      <c r="SOP2589" s="12"/>
      <c r="SOQ2589" s="12"/>
      <c r="SOR2589" s="12"/>
      <c r="SOS2589" s="12"/>
      <c r="SOT2589" s="12"/>
      <c r="SOU2589" s="12"/>
      <c r="SOV2589" s="12"/>
      <c r="SOW2589" s="12"/>
      <c r="SOX2589" s="12"/>
      <c r="SOY2589" s="12"/>
      <c r="SOZ2589" s="12"/>
      <c r="SPA2589" s="12"/>
      <c r="SPB2589" s="12"/>
      <c r="SPC2589" s="12"/>
      <c r="SPD2589" s="12"/>
      <c r="SPE2589" s="12"/>
      <c r="SPF2589" s="12"/>
      <c r="SPG2589" s="12"/>
      <c r="SPH2589" s="12"/>
      <c r="SPI2589" s="12"/>
      <c r="SPJ2589" s="12"/>
      <c r="SPK2589" s="12"/>
      <c r="SPL2589" s="12"/>
      <c r="SPM2589" s="12"/>
      <c r="SPN2589" s="12"/>
      <c r="SPO2589" s="12"/>
      <c r="SPP2589" s="12"/>
      <c r="SPQ2589" s="12"/>
      <c r="SPR2589" s="12"/>
      <c r="SPS2589" s="12"/>
      <c r="SPT2589" s="12"/>
      <c r="SPU2589" s="12"/>
      <c r="SPV2589" s="12"/>
      <c r="SPW2589" s="12"/>
      <c r="SPX2589" s="12"/>
      <c r="SPY2589" s="12"/>
      <c r="SPZ2589" s="12"/>
      <c r="SQA2589" s="12"/>
      <c r="SQB2589" s="12"/>
      <c r="SQC2589" s="12"/>
      <c r="SQD2589" s="12"/>
      <c r="SQE2589" s="12"/>
      <c r="SQF2589" s="12"/>
      <c r="SQG2589" s="12"/>
      <c r="SQH2589" s="12"/>
      <c r="SQI2589" s="12"/>
      <c r="SQJ2589" s="12"/>
      <c r="SQK2589" s="12"/>
      <c r="SQL2589" s="12"/>
      <c r="SQM2589" s="12"/>
      <c r="SQN2589" s="12"/>
      <c r="SQO2589" s="12"/>
      <c r="SQP2589" s="12"/>
      <c r="SQQ2589" s="12"/>
      <c r="SQR2589" s="12"/>
      <c r="SQS2589" s="12"/>
      <c r="SQT2589" s="12"/>
      <c r="SQU2589" s="12"/>
      <c r="SQV2589" s="12"/>
      <c r="SQW2589" s="12"/>
      <c r="SQX2589" s="12"/>
      <c r="SQY2589" s="12"/>
      <c r="SQZ2589" s="12"/>
      <c r="SRA2589" s="12"/>
      <c r="SRB2589" s="12"/>
      <c r="SRC2589" s="12"/>
      <c r="SRD2589" s="12"/>
      <c r="SRE2589" s="12"/>
      <c r="SRF2589" s="12"/>
      <c r="SRG2589" s="12"/>
      <c r="SRH2589" s="12"/>
      <c r="SRI2589" s="12"/>
      <c r="SRJ2589" s="12"/>
      <c r="SRK2589" s="12"/>
      <c r="SRL2589" s="12"/>
      <c r="SRM2589" s="12"/>
      <c r="SRN2589" s="12"/>
      <c r="SRO2589" s="12"/>
      <c r="SRP2589" s="12"/>
      <c r="SRQ2589" s="12"/>
      <c r="SRR2589" s="12"/>
      <c r="SRS2589" s="12"/>
      <c r="SRT2589" s="12"/>
      <c r="SRU2589" s="12"/>
      <c r="SRV2589" s="12"/>
      <c r="SRW2589" s="12"/>
      <c r="SRX2589" s="12"/>
      <c r="SRY2589" s="12"/>
      <c r="SRZ2589" s="12"/>
      <c r="SSA2589" s="12"/>
      <c r="SSB2589" s="12"/>
      <c r="SSC2589" s="12"/>
      <c r="SSD2589" s="12"/>
      <c r="SSE2589" s="12"/>
      <c r="SSF2589" s="12"/>
      <c r="SSG2589" s="12"/>
      <c r="SSH2589" s="12"/>
      <c r="SSI2589" s="12"/>
      <c r="SSJ2589" s="12"/>
      <c r="SSK2589" s="12"/>
      <c r="SSL2589" s="12"/>
      <c r="SSM2589" s="12"/>
      <c r="SSN2589" s="12"/>
      <c r="SSO2589" s="12"/>
      <c r="SSP2589" s="12"/>
      <c r="SSQ2589" s="12"/>
      <c r="SSR2589" s="12"/>
      <c r="SSS2589" s="12"/>
      <c r="SST2589" s="12"/>
      <c r="SSU2589" s="12"/>
      <c r="SSV2589" s="12"/>
      <c r="SSW2589" s="12"/>
      <c r="SSX2589" s="12"/>
      <c r="SSY2589" s="12"/>
      <c r="SSZ2589" s="12"/>
      <c r="STA2589" s="12"/>
      <c r="STB2589" s="12"/>
      <c r="STC2589" s="12"/>
      <c r="STD2589" s="12"/>
      <c r="STE2589" s="12"/>
      <c r="STF2589" s="12"/>
      <c r="STG2589" s="12"/>
      <c r="STH2589" s="12"/>
      <c r="STI2589" s="12"/>
      <c r="STJ2589" s="12"/>
      <c r="STK2589" s="12"/>
      <c r="STL2589" s="12"/>
      <c r="STM2589" s="12"/>
      <c r="STN2589" s="12"/>
      <c r="STO2589" s="12"/>
      <c r="STP2589" s="12"/>
      <c r="STQ2589" s="12"/>
      <c r="STR2589" s="12"/>
      <c r="STS2589" s="12"/>
      <c r="STT2589" s="12"/>
      <c r="STU2589" s="12"/>
      <c r="STV2589" s="12"/>
      <c r="STW2589" s="12"/>
      <c r="STX2589" s="12"/>
      <c r="STY2589" s="12"/>
      <c r="STZ2589" s="12"/>
      <c r="SUA2589" s="12"/>
      <c r="SUB2589" s="12"/>
      <c r="SUC2589" s="12"/>
      <c r="SUD2589" s="12"/>
      <c r="SUE2589" s="12"/>
      <c r="SUF2589" s="12"/>
      <c r="SUG2589" s="12"/>
      <c r="SUH2589" s="12"/>
      <c r="SUI2589" s="12"/>
      <c r="SUJ2589" s="12"/>
      <c r="SUK2589" s="12"/>
      <c r="SUL2589" s="12"/>
      <c r="SUM2589" s="12"/>
      <c r="SUN2589" s="12"/>
      <c r="SUO2589" s="12"/>
      <c r="SUP2589" s="12"/>
      <c r="SUQ2589" s="12"/>
      <c r="SUR2589" s="12"/>
      <c r="SUS2589" s="12"/>
      <c r="SUT2589" s="12"/>
      <c r="SUU2589" s="12"/>
      <c r="SUV2589" s="12"/>
      <c r="SUW2589" s="12"/>
      <c r="SUX2589" s="12"/>
      <c r="SUY2589" s="12"/>
      <c r="SUZ2589" s="12"/>
      <c r="SVA2589" s="12"/>
      <c r="SVB2589" s="12"/>
      <c r="SVC2589" s="12"/>
      <c r="SVD2589" s="12"/>
      <c r="SVE2589" s="12"/>
      <c r="SVF2589" s="12"/>
      <c r="SVG2589" s="12"/>
      <c r="SVH2589" s="12"/>
      <c r="SVI2589" s="12"/>
      <c r="SVJ2589" s="12"/>
      <c r="SVK2589" s="12"/>
      <c r="SVL2589" s="12"/>
      <c r="SVM2589" s="12"/>
      <c r="SVN2589" s="12"/>
      <c r="SVO2589" s="12"/>
      <c r="SVP2589" s="12"/>
      <c r="SVQ2589" s="12"/>
      <c r="SVR2589" s="12"/>
      <c r="SVS2589" s="12"/>
      <c r="SVT2589" s="12"/>
      <c r="SVU2589" s="12"/>
      <c r="SVV2589" s="12"/>
      <c r="SVW2589" s="12"/>
      <c r="SVX2589" s="12"/>
      <c r="SVY2589" s="12"/>
      <c r="SVZ2589" s="12"/>
      <c r="SWA2589" s="12"/>
      <c r="SWB2589" s="12"/>
      <c r="SWC2589" s="12"/>
      <c r="SWD2589" s="12"/>
      <c r="SWE2589" s="12"/>
      <c r="SWF2589" s="12"/>
      <c r="SWG2589" s="12"/>
      <c r="SWH2589" s="12"/>
      <c r="SWI2589" s="12"/>
      <c r="SWJ2589" s="12"/>
      <c r="SWK2589" s="12"/>
      <c r="SWL2589" s="12"/>
      <c r="SWM2589" s="12"/>
      <c r="SWN2589" s="12"/>
      <c r="SWO2589" s="12"/>
      <c r="SWP2589" s="12"/>
      <c r="SWQ2589" s="12"/>
      <c r="SWR2589" s="12"/>
      <c r="SWS2589" s="12"/>
      <c r="SWT2589" s="12"/>
      <c r="SWU2589" s="12"/>
      <c r="SWV2589" s="12"/>
      <c r="SWW2589" s="12"/>
      <c r="SWX2589" s="12"/>
      <c r="SWY2589" s="12"/>
      <c r="SWZ2589" s="12"/>
      <c r="SXA2589" s="12"/>
      <c r="SXB2589" s="12"/>
      <c r="SXC2589" s="12"/>
      <c r="SXD2589" s="12"/>
      <c r="SXE2589" s="12"/>
      <c r="SXF2589" s="12"/>
      <c r="SXG2589" s="12"/>
      <c r="SXH2589" s="12"/>
      <c r="SXI2589" s="12"/>
      <c r="SXJ2589" s="12"/>
      <c r="SXK2589" s="12"/>
      <c r="SXL2589" s="12"/>
      <c r="SXM2589" s="12"/>
      <c r="SXN2589" s="12"/>
      <c r="SXO2589" s="12"/>
      <c r="SXP2589" s="12"/>
      <c r="SXQ2589" s="12"/>
      <c r="SXR2589" s="12"/>
      <c r="SXS2589" s="12"/>
      <c r="SXT2589" s="12"/>
      <c r="SXU2589" s="12"/>
      <c r="SXV2589" s="12"/>
      <c r="SXW2589" s="12"/>
      <c r="SXX2589" s="12"/>
      <c r="SXY2589" s="12"/>
      <c r="SXZ2589" s="12"/>
      <c r="SYA2589" s="12"/>
      <c r="SYB2589" s="12"/>
      <c r="SYC2589" s="12"/>
      <c r="SYD2589" s="12"/>
      <c r="SYE2589" s="12"/>
      <c r="SYF2589" s="12"/>
      <c r="SYG2589" s="12"/>
      <c r="SYH2589" s="12"/>
      <c r="SYI2589" s="12"/>
      <c r="SYJ2589" s="12"/>
      <c r="SYK2589" s="12"/>
      <c r="SYL2589" s="12"/>
      <c r="SYM2589" s="12"/>
      <c r="SYN2589" s="12"/>
      <c r="SYO2589" s="12"/>
      <c r="SYP2589" s="12"/>
      <c r="SYQ2589" s="12"/>
      <c r="SYR2589" s="12"/>
      <c r="SYS2589" s="12"/>
      <c r="SYT2589" s="12"/>
      <c r="SYU2589" s="12"/>
      <c r="SYV2589" s="12"/>
      <c r="SYW2589" s="12"/>
      <c r="SYX2589" s="12"/>
      <c r="SYY2589" s="12"/>
      <c r="SYZ2589" s="12"/>
      <c r="SZA2589" s="12"/>
      <c r="SZB2589" s="12"/>
      <c r="SZC2589" s="12"/>
      <c r="SZD2589" s="12"/>
      <c r="SZE2589" s="12"/>
      <c r="SZF2589" s="12"/>
      <c r="SZG2589" s="12"/>
      <c r="SZH2589" s="12"/>
      <c r="SZI2589" s="12"/>
      <c r="SZJ2589" s="12"/>
      <c r="SZK2589" s="12"/>
      <c r="SZL2589" s="12"/>
      <c r="SZM2589" s="12"/>
      <c r="SZN2589" s="12"/>
      <c r="SZO2589" s="12"/>
      <c r="SZP2589" s="12"/>
      <c r="SZQ2589" s="12"/>
      <c r="SZR2589" s="12"/>
      <c r="SZS2589" s="12"/>
      <c r="SZT2589" s="12"/>
      <c r="SZU2589" s="12"/>
      <c r="SZV2589" s="12"/>
      <c r="SZW2589" s="12"/>
      <c r="SZX2589" s="12"/>
      <c r="SZY2589" s="12"/>
      <c r="SZZ2589" s="12"/>
      <c r="TAA2589" s="12"/>
      <c r="TAB2589" s="12"/>
      <c r="TAC2589" s="12"/>
      <c r="TAD2589" s="12"/>
      <c r="TAE2589" s="12"/>
      <c r="TAF2589" s="12"/>
      <c r="TAG2589" s="12"/>
      <c r="TAH2589" s="12"/>
      <c r="TAI2589" s="12"/>
      <c r="TAJ2589" s="12"/>
      <c r="TAK2589" s="12"/>
      <c r="TAL2589" s="12"/>
      <c r="TAM2589" s="12"/>
      <c r="TAN2589" s="12"/>
      <c r="TAO2589" s="12"/>
      <c r="TAP2589" s="12"/>
      <c r="TAQ2589" s="12"/>
      <c r="TAR2589" s="12"/>
      <c r="TAS2589" s="12"/>
      <c r="TAT2589" s="12"/>
      <c r="TAU2589" s="12"/>
      <c r="TAV2589" s="12"/>
      <c r="TAW2589" s="12"/>
      <c r="TAX2589" s="12"/>
      <c r="TAY2589" s="12"/>
      <c r="TAZ2589" s="12"/>
      <c r="TBA2589" s="12"/>
      <c r="TBB2589" s="12"/>
      <c r="TBC2589" s="12"/>
      <c r="TBD2589" s="12"/>
      <c r="TBE2589" s="12"/>
      <c r="TBF2589" s="12"/>
      <c r="TBG2589" s="12"/>
      <c r="TBH2589" s="12"/>
      <c r="TBI2589" s="12"/>
      <c r="TBJ2589" s="12"/>
      <c r="TBK2589" s="12"/>
      <c r="TBL2589" s="12"/>
      <c r="TBM2589" s="12"/>
      <c r="TBN2589" s="12"/>
      <c r="TBO2589" s="12"/>
      <c r="TBP2589" s="12"/>
      <c r="TBQ2589" s="12"/>
      <c r="TBR2589" s="12"/>
      <c r="TBS2589" s="12"/>
      <c r="TBT2589" s="12"/>
      <c r="TBU2589" s="12"/>
      <c r="TBV2589" s="12"/>
      <c r="TBW2589" s="12"/>
      <c r="TBX2589" s="12"/>
      <c r="TBY2589" s="12"/>
      <c r="TBZ2589" s="12"/>
      <c r="TCA2589" s="12"/>
      <c r="TCB2589" s="12"/>
      <c r="TCC2589" s="12"/>
      <c r="TCD2589" s="12"/>
      <c r="TCE2589" s="12"/>
      <c r="TCF2589" s="12"/>
      <c r="TCG2589" s="12"/>
      <c r="TCH2589" s="12"/>
      <c r="TCI2589" s="12"/>
      <c r="TCJ2589" s="12"/>
      <c r="TCK2589" s="12"/>
      <c r="TCL2589" s="12"/>
      <c r="TCM2589" s="12"/>
      <c r="TCN2589" s="12"/>
      <c r="TCO2589" s="12"/>
      <c r="TCP2589" s="12"/>
      <c r="TCQ2589" s="12"/>
      <c r="TCR2589" s="12"/>
      <c r="TCS2589" s="12"/>
      <c r="TCT2589" s="12"/>
      <c r="TCU2589" s="12"/>
      <c r="TCV2589" s="12"/>
      <c r="TCW2589" s="12"/>
      <c r="TCX2589" s="12"/>
      <c r="TCY2589" s="12"/>
      <c r="TCZ2589" s="12"/>
      <c r="TDA2589" s="12"/>
      <c r="TDB2589" s="12"/>
      <c r="TDC2589" s="12"/>
      <c r="TDD2589" s="12"/>
      <c r="TDE2589" s="12"/>
      <c r="TDF2589" s="12"/>
      <c r="TDG2589" s="12"/>
      <c r="TDH2589" s="12"/>
      <c r="TDI2589" s="12"/>
      <c r="TDJ2589" s="12"/>
      <c r="TDK2589" s="12"/>
      <c r="TDL2589" s="12"/>
      <c r="TDM2589" s="12"/>
      <c r="TDN2589" s="12"/>
      <c r="TDO2589" s="12"/>
      <c r="TDP2589" s="12"/>
      <c r="TDQ2589" s="12"/>
      <c r="TDR2589" s="12"/>
      <c r="TDS2589" s="12"/>
      <c r="TDT2589" s="12"/>
      <c r="TDU2589" s="12"/>
      <c r="TDV2589" s="12"/>
      <c r="TDW2589" s="12"/>
      <c r="TDX2589" s="12"/>
      <c r="TDY2589" s="12"/>
      <c r="TDZ2589" s="12"/>
      <c r="TEA2589" s="12"/>
      <c r="TEB2589" s="12"/>
      <c r="TEC2589" s="12"/>
      <c r="TED2589" s="12"/>
      <c r="TEE2589" s="12"/>
      <c r="TEF2589" s="12"/>
      <c r="TEG2589" s="12"/>
      <c r="TEH2589" s="12"/>
      <c r="TEI2589" s="12"/>
      <c r="TEJ2589" s="12"/>
      <c r="TEK2589" s="12"/>
      <c r="TEL2589" s="12"/>
      <c r="TEM2589" s="12"/>
      <c r="TEN2589" s="12"/>
      <c r="TEO2589" s="12"/>
      <c r="TEP2589" s="12"/>
      <c r="TEQ2589" s="12"/>
      <c r="TER2589" s="12"/>
      <c r="TES2589" s="12"/>
      <c r="TET2589" s="12"/>
      <c r="TEU2589" s="12"/>
      <c r="TEV2589" s="12"/>
      <c r="TEW2589" s="12"/>
      <c r="TEX2589" s="12"/>
      <c r="TEY2589" s="12"/>
      <c r="TEZ2589" s="12"/>
      <c r="TFA2589" s="12"/>
      <c r="TFB2589" s="12"/>
      <c r="TFC2589" s="12"/>
      <c r="TFD2589" s="12"/>
      <c r="TFE2589" s="12"/>
      <c r="TFF2589" s="12"/>
      <c r="TFG2589" s="12"/>
      <c r="TFH2589" s="12"/>
      <c r="TFI2589" s="12"/>
      <c r="TFJ2589" s="12"/>
      <c r="TFK2589" s="12"/>
      <c r="TFL2589" s="12"/>
      <c r="TFM2589" s="12"/>
      <c r="TFN2589" s="12"/>
      <c r="TFO2589" s="12"/>
      <c r="TFP2589" s="12"/>
      <c r="TFQ2589" s="12"/>
      <c r="TFR2589" s="12"/>
      <c r="TFS2589" s="12"/>
      <c r="TFT2589" s="12"/>
      <c r="TFU2589" s="12"/>
      <c r="TFV2589" s="12"/>
      <c r="TFW2589" s="12"/>
      <c r="TFX2589" s="12"/>
      <c r="TFY2589" s="12"/>
      <c r="TFZ2589" s="12"/>
      <c r="TGA2589" s="12"/>
      <c r="TGB2589" s="12"/>
      <c r="TGC2589" s="12"/>
      <c r="TGD2589" s="12"/>
      <c r="TGE2589" s="12"/>
      <c r="TGF2589" s="12"/>
      <c r="TGG2589" s="12"/>
      <c r="TGH2589" s="12"/>
      <c r="TGI2589" s="12"/>
      <c r="TGJ2589" s="12"/>
      <c r="TGK2589" s="12"/>
      <c r="TGL2589" s="12"/>
      <c r="TGM2589" s="12"/>
      <c r="TGN2589" s="12"/>
      <c r="TGO2589" s="12"/>
      <c r="TGP2589" s="12"/>
      <c r="TGQ2589" s="12"/>
      <c r="TGR2589" s="12"/>
      <c r="TGS2589" s="12"/>
      <c r="TGT2589" s="12"/>
      <c r="TGU2589" s="12"/>
      <c r="TGV2589" s="12"/>
      <c r="TGW2589" s="12"/>
      <c r="TGX2589" s="12"/>
      <c r="TGY2589" s="12"/>
      <c r="TGZ2589" s="12"/>
      <c r="THA2589" s="12"/>
      <c r="THB2589" s="12"/>
      <c r="THC2589" s="12"/>
      <c r="THD2589" s="12"/>
      <c r="THE2589" s="12"/>
      <c r="THF2589" s="12"/>
      <c r="THG2589" s="12"/>
      <c r="THH2589" s="12"/>
      <c r="THI2589" s="12"/>
      <c r="THJ2589" s="12"/>
      <c r="THK2589" s="12"/>
      <c r="THL2589" s="12"/>
      <c r="THM2589" s="12"/>
      <c r="THN2589" s="12"/>
      <c r="THO2589" s="12"/>
      <c r="THP2589" s="12"/>
      <c r="THQ2589" s="12"/>
      <c r="THR2589" s="12"/>
      <c r="THS2589" s="12"/>
      <c r="THT2589" s="12"/>
      <c r="THU2589" s="12"/>
      <c r="THV2589" s="12"/>
      <c r="THW2589" s="12"/>
      <c r="THX2589" s="12"/>
      <c r="THY2589" s="12"/>
      <c r="THZ2589" s="12"/>
      <c r="TIA2589" s="12"/>
      <c r="TIB2589" s="12"/>
      <c r="TIC2589" s="12"/>
      <c r="TID2589" s="12"/>
      <c r="TIE2589" s="12"/>
      <c r="TIF2589" s="12"/>
      <c r="TIG2589" s="12"/>
      <c r="TIH2589" s="12"/>
      <c r="TII2589" s="12"/>
      <c r="TIJ2589" s="12"/>
      <c r="TIK2589" s="12"/>
      <c r="TIL2589" s="12"/>
      <c r="TIM2589" s="12"/>
      <c r="TIN2589" s="12"/>
      <c r="TIO2589" s="12"/>
      <c r="TIP2589" s="12"/>
      <c r="TIQ2589" s="12"/>
      <c r="TIR2589" s="12"/>
      <c r="TIS2589" s="12"/>
      <c r="TIT2589" s="12"/>
      <c r="TIU2589" s="12"/>
      <c r="TIV2589" s="12"/>
      <c r="TIW2589" s="12"/>
      <c r="TIX2589" s="12"/>
      <c r="TIY2589" s="12"/>
      <c r="TIZ2589" s="12"/>
      <c r="TJA2589" s="12"/>
      <c r="TJB2589" s="12"/>
      <c r="TJC2589" s="12"/>
      <c r="TJD2589" s="12"/>
      <c r="TJE2589" s="12"/>
      <c r="TJF2589" s="12"/>
      <c r="TJG2589" s="12"/>
      <c r="TJH2589" s="12"/>
      <c r="TJI2589" s="12"/>
      <c r="TJJ2589" s="12"/>
      <c r="TJK2589" s="12"/>
      <c r="TJL2589" s="12"/>
      <c r="TJM2589" s="12"/>
      <c r="TJN2589" s="12"/>
      <c r="TJO2589" s="12"/>
      <c r="TJP2589" s="12"/>
      <c r="TJQ2589" s="12"/>
      <c r="TJR2589" s="12"/>
      <c r="TJS2589" s="12"/>
      <c r="TJT2589" s="12"/>
      <c r="TJU2589" s="12"/>
      <c r="TJV2589" s="12"/>
      <c r="TJW2589" s="12"/>
      <c r="TJX2589" s="12"/>
      <c r="TJY2589" s="12"/>
      <c r="TJZ2589" s="12"/>
      <c r="TKA2589" s="12"/>
      <c r="TKB2589" s="12"/>
      <c r="TKC2589" s="12"/>
      <c r="TKD2589" s="12"/>
      <c r="TKE2589" s="12"/>
      <c r="TKF2589" s="12"/>
      <c r="TKG2589" s="12"/>
      <c r="TKH2589" s="12"/>
      <c r="TKI2589" s="12"/>
      <c r="TKJ2589" s="12"/>
      <c r="TKK2589" s="12"/>
      <c r="TKL2589" s="12"/>
      <c r="TKM2589" s="12"/>
      <c r="TKN2589" s="12"/>
      <c r="TKO2589" s="12"/>
      <c r="TKP2589" s="12"/>
      <c r="TKQ2589" s="12"/>
      <c r="TKR2589" s="12"/>
      <c r="TKS2589" s="12"/>
      <c r="TKT2589" s="12"/>
      <c r="TKU2589" s="12"/>
      <c r="TKV2589" s="12"/>
      <c r="TKW2589" s="12"/>
      <c r="TKX2589" s="12"/>
      <c r="TKY2589" s="12"/>
      <c r="TKZ2589" s="12"/>
      <c r="TLA2589" s="12"/>
      <c r="TLB2589" s="12"/>
      <c r="TLC2589" s="12"/>
      <c r="TLD2589" s="12"/>
      <c r="TLE2589" s="12"/>
      <c r="TLF2589" s="12"/>
      <c r="TLG2589" s="12"/>
      <c r="TLH2589" s="12"/>
      <c r="TLI2589" s="12"/>
      <c r="TLJ2589" s="12"/>
      <c r="TLK2589" s="12"/>
      <c r="TLL2589" s="12"/>
      <c r="TLM2589" s="12"/>
      <c r="TLN2589" s="12"/>
      <c r="TLO2589" s="12"/>
      <c r="TLP2589" s="12"/>
      <c r="TLQ2589" s="12"/>
      <c r="TLR2589" s="12"/>
      <c r="TLS2589" s="12"/>
      <c r="TLT2589" s="12"/>
      <c r="TLU2589" s="12"/>
      <c r="TLV2589" s="12"/>
      <c r="TLW2589" s="12"/>
      <c r="TLX2589" s="12"/>
      <c r="TLY2589" s="12"/>
      <c r="TLZ2589" s="12"/>
      <c r="TMA2589" s="12"/>
      <c r="TMB2589" s="12"/>
      <c r="TMC2589" s="12"/>
      <c r="TMD2589" s="12"/>
      <c r="TME2589" s="12"/>
      <c r="TMF2589" s="12"/>
      <c r="TMG2589" s="12"/>
      <c r="TMH2589" s="12"/>
      <c r="TMI2589" s="12"/>
      <c r="TMJ2589" s="12"/>
      <c r="TMK2589" s="12"/>
      <c r="TML2589" s="12"/>
      <c r="TMM2589" s="12"/>
      <c r="TMN2589" s="12"/>
      <c r="TMO2589" s="12"/>
      <c r="TMP2589" s="12"/>
      <c r="TMQ2589" s="12"/>
      <c r="TMR2589" s="12"/>
      <c r="TMS2589" s="12"/>
      <c r="TMT2589" s="12"/>
      <c r="TMU2589" s="12"/>
      <c r="TMV2589" s="12"/>
      <c r="TMW2589" s="12"/>
      <c r="TMX2589" s="12"/>
      <c r="TMY2589" s="12"/>
      <c r="TMZ2589" s="12"/>
      <c r="TNA2589" s="12"/>
      <c r="TNB2589" s="12"/>
      <c r="TNC2589" s="12"/>
      <c r="TND2589" s="12"/>
      <c r="TNE2589" s="12"/>
      <c r="TNF2589" s="12"/>
      <c r="TNG2589" s="12"/>
      <c r="TNH2589" s="12"/>
      <c r="TNI2589" s="12"/>
      <c r="TNJ2589" s="12"/>
      <c r="TNK2589" s="12"/>
      <c r="TNL2589" s="12"/>
      <c r="TNM2589" s="12"/>
      <c r="TNN2589" s="12"/>
      <c r="TNO2589" s="12"/>
      <c r="TNP2589" s="12"/>
      <c r="TNQ2589" s="12"/>
      <c r="TNR2589" s="12"/>
      <c r="TNS2589" s="12"/>
      <c r="TNT2589" s="12"/>
      <c r="TNU2589" s="12"/>
      <c r="TNV2589" s="12"/>
      <c r="TNW2589" s="12"/>
      <c r="TNX2589" s="12"/>
      <c r="TNY2589" s="12"/>
      <c r="TNZ2589" s="12"/>
      <c r="TOA2589" s="12"/>
      <c r="TOB2589" s="12"/>
      <c r="TOC2589" s="12"/>
      <c r="TOD2589" s="12"/>
      <c r="TOE2589" s="12"/>
      <c r="TOF2589" s="12"/>
      <c r="TOG2589" s="12"/>
      <c r="TOH2589" s="12"/>
      <c r="TOI2589" s="12"/>
      <c r="TOJ2589" s="12"/>
      <c r="TOK2589" s="12"/>
      <c r="TOL2589" s="12"/>
      <c r="TOM2589" s="12"/>
      <c r="TON2589" s="12"/>
      <c r="TOO2589" s="12"/>
      <c r="TOP2589" s="12"/>
      <c r="TOQ2589" s="12"/>
      <c r="TOR2589" s="12"/>
      <c r="TOS2589" s="12"/>
      <c r="TOT2589" s="12"/>
      <c r="TOU2589" s="12"/>
      <c r="TOV2589" s="12"/>
      <c r="TOW2589" s="12"/>
      <c r="TOX2589" s="12"/>
      <c r="TOY2589" s="12"/>
      <c r="TOZ2589" s="12"/>
      <c r="TPA2589" s="12"/>
      <c r="TPB2589" s="12"/>
      <c r="TPC2589" s="12"/>
      <c r="TPD2589" s="12"/>
      <c r="TPE2589" s="12"/>
      <c r="TPF2589" s="12"/>
      <c r="TPG2589" s="12"/>
      <c r="TPH2589" s="12"/>
      <c r="TPI2589" s="12"/>
      <c r="TPJ2589" s="12"/>
      <c r="TPK2589" s="12"/>
      <c r="TPL2589" s="12"/>
      <c r="TPM2589" s="12"/>
      <c r="TPN2589" s="12"/>
      <c r="TPO2589" s="12"/>
      <c r="TPP2589" s="12"/>
      <c r="TPQ2589" s="12"/>
      <c r="TPR2589" s="12"/>
      <c r="TPS2589" s="12"/>
      <c r="TPT2589" s="12"/>
      <c r="TPU2589" s="12"/>
      <c r="TPV2589" s="12"/>
      <c r="TPW2589" s="12"/>
      <c r="TPX2589" s="12"/>
      <c r="TPY2589" s="12"/>
      <c r="TPZ2589" s="12"/>
      <c r="TQA2589" s="12"/>
      <c r="TQB2589" s="12"/>
      <c r="TQC2589" s="12"/>
      <c r="TQD2589" s="12"/>
      <c r="TQE2589" s="12"/>
      <c r="TQF2589" s="12"/>
      <c r="TQG2589" s="12"/>
      <c r="TQH2589" s="12"/>
      <c r="TQI2589" s="12"/>
      <c r="TQJ2589" s="12"/>
      <c r="TQK2589" s="12"/>
      <c r="TQL2589" s="12"/>
      <c r="TQM2589" s="12"/>
      <c r="TQN2589" s="12"/>
      <c r="TQO2589" s="12"/>
      <c r="TQP2589" s="12"/>
      <c r="TQQ2589" s="12"/>
      <c r="TQR2589" s="12"/>
      <c r="TQS2589" s="12"/>
      <c r="TQT2589" s="12"/>
      <c r="TQU2589" s="12"/>
      <c r="TQV2589" s="12"/>
      <c r="TQW2589" s="12"/>
      <c r="TQX2589" s="12"/>
      <c r="TQY2589" s="12"/>
      <c r="TQZ2589" s="12"/>
      <c r="TRA2589" s="12"/>
      <c r="TRB2589" s="12"/>
      <c r="TRC2589" s="12"/>
      <c r="TRD2589" s="12"/>
      <c r="TRE2589" s="12"/>
      <c r="TRF2589" s="12"/>
      <c r="TRG2589" s="12"/>
      <c r="TRH2589" s="12"/>
      <c r="TRI2589" s="12"/>
      <c r="TRJ2589" s="12"/>
      <c r="TRK2589" s="12"/>
      <c r="TRL2589" s="12"/>
      <c r="TRM2589" s="12"/>
      <c r="TRN2589" s="12"/>
      <c r="TRO2589" s="12"/>
      <c r="TRP2589" s="12"/>
      <c r="TRQ2589" s="12"/>
      <c r="TRR2589" s="12"/>
      <c r="TRS2589" s="12"/>
      <c r="TRT2589" s="12"/>
      <c r="TRU2589" s="12"/>
      <c r="TRV2589" s="12"/>
      <c r="TRW2589" s="12"/>
      <c r="TRX2589" s="12"/>
      <c r="TRY2589" s="12"/>
      <c r="TRZ2589" s="12"/>
      <c r="TSA2589" s="12"/>
      <c r="TSB2589" s="12"/>
      <c r="TSC2589" s="12"/>
      <c r="TSD2589" s="12"/>
      <c r="TSE2589" s="12"/>
      <c r="TSF2589" s="12"/>
      <c r="TSG2589" s="12"/>
      <c r="TSH2589" s="12"/>
      <c r="TSI2589" s="12"/>
      <c r="TSJ2589" s="12"/>
      <c r="TSK2589" s="12"/>
      <c r="TSL2589" s="12"/>
      <c r="TSM2589" s="12"/>
      <c r="TSN2589" s="12"/>
      <c r="TSO2589" s="12"/>
      <c r="TSP2589" s="12"/>
      <c r="TSQ2589" s="12"/>
      <c r="TSR2589" s="12"/>
      <c r="TSS2589" s="12"/>
      <c r="TST2589" s="12"/>
      <c r="TSU2589" s="12"/>
      <c r="TSV2589" s="12"/>
      <c r="TSW2589" s="12"/>
      <c r="TSX2589" s="12"/>
      <c r="TSY2589" s="12"/>
      <c r="TSZ2589" s="12"/>
      <c r="TTA2589" s="12"/>
      <c r="TTB2589" s="12"/>
      <c r="TTC2589" s="12"/>
      <c r="TTD2589" s="12"/>
      <c r="TTE2589" s="12"/>
      <c r="TTF2589" s="12"/>
      <c r="TTG2589" s="12"/>
      <c r="TTH2589" s="12"/>
      <c r="TTI2589" s="12"/>
      <c r="TTJ2589" s="12"/>
      <c r="TTK2589" s="12"/>
      <c r="TTL2589" s="12"/>
      <c r="TTM2589" s="12"/>
      <c r="TTN2589" s="12"/>
      <c r="TTO2589" s="12"/>
      <c r="TTP2589" s="12"/>
      <c r="TTQ2589" s="12"/>
      <c r="TTR2589" s="12"/>
      <c r="TTS2589" s="12"/>
      <c r="TTT2589" s="12"/>
      <c r="TTU2589" s="12"/>
      <c r="TTV2589" s="12"/>
      <c r="TTW2589" s="12"/>
      <c r="TTX2589" s="12"/>
      <c r="TTY2589" s="12"/>
      <c r="TTZ2589" s="12"/>
      <c r="TUA2589" s="12"/>
      <c r="TUB2589" s="12"/>
      <c r="TUC2589" s="12"/>
      <c r="TUD2589" s="12"/>
      <c r="TUE2589" s="12"/>
      <c r="TUF2589" s="12"/>
      <c r="TUG2589" s="12"/>
      <c r="TUH2589" s="12"/>
      <c r="TUI2589" s="12"/>
      <c r="TUJ2589" s="12"/>
      <c r="TUK2589" s="12"/>
      <c r="TUL2589" s="12"/>
      <c r="TUM2589" s="12"/>
      <c r="TUN2589" s="12"/>
      <c r="TUO2589" s="12"/>
      <c r="TUP2589" s="12"/>
      <c r="TUQ2589" s="12"/>
      <c r="TUR2589" s="12"/>
      <c r="TUS2589" s="12"/>
      <c r="TUT2589" s="12"/>
      <c r="TUU2589" s="12"/>
      <c r="TUV2589" s="12"/>
      <c r="TUW2589" s="12"/>
      <c r="TUX2589" s="12"/>
      <c r="TUY2589" s="12"/>
      <c r="TUZ2589" s="12"/>
      <c r="TVA2589" s="12"/>
      <c r="TVB2589" s="12"/>
      <c r="TVC2589" s="12"/>
      <c r="TVD2589" s="12"/>
      <c r="TVE2589" s="12"/>
      <c r="TVF2589" s="12"/>
      <c r="TVG2589" s="12"/>
      <c r="TVH2589" s="12"/>
      <c r="TVI2589" s="12"/>
      <c r="TVJ2589" s="12"/>
      <c r="TVK2589" s="12"/>
      <c r="TVL2589" s="12"/>
      <c r="TVM2589" s="12"/>
      <c r="TVN2589" s="12"/>
      <c r="TVO2589" s="12"/>
      <c r="TVP2589" s="12"/>
      <c r="TVQ2589" s="12"/>
      <c r="TVR2589" s="12"/>
      <c r="TVS2589" s="12"/>
      <c r="TVT2589" s="12"/>
      <c r="TVU2589" s="12"/>
      <c r="TVV2589" s="12"/>
      <c r="TVW2589" s="12"/>
      <c r="TVX2589" s="12"/>
      <c r="TVY2589" s="12"/>
      <c r="TVZ2589" s="12"/>
      <c r="TWA2589" s="12"/>
      <c r="TWB2589" s="12"/>
      <c r="TWC2589" s="12"/>
      <c r="TWD2589" s="12"/>
      <c r="TWE2589" s="12"/>
      <c r="TWF2589" s="12"/>
      <c r="TWG2589" s="12"/>
      <c r="TWH2589" s="12"/>
      <c r="TWI2589" s="12"/>
      <c r="TWJ2589" s="12"/>
      <c r="TWK2589" s="12"/>
      <c r="TWL2589" s="12"/>
      <c r="TWM2589" s="12"/>
      <c r="TWN2589" s="12"/>
      <c r="TWO2589" s="12"/>
      <c r="TWP2589" s="12"/>
      <c r="TWQ2589" s="12"/>
      <c r="TWR2589" s="12"/>
      <c r="TWS2589" s="12"/>
      <c r="TWT2589" s="12"/>
      <c r="TWU2589" s="12"/>
      <c r="TWV2589" s="12"/>
      <c r="TWW2589" s="12"/>
      <c r="TWX2589" s="12"/>
      <c r="TWY2589" s="12"/>
      <c r="TWZ2589" s="12"/>
      <c r="TXA2589" s="12"/>
      <c r="TXB2589" s="12"/>
      <c r="TXC2589" s="12"/>
      <c r="TXD2589" s="12"/>
      <c r="TXE2589" s="12"/>
      <c r="TXF2589" s="12"/>
      <c r="TXG2589" s="12"/>
      <c r="TXH2589" s="12"/>
      <c r="TXI2589" s="12"/>
      <c r="TXJ2589" s="12"/>
      <c r="TXK2589" s="12"/>
      <c r="TXL2589" s="12"/>
      <c r="TXM2589" s="12"/>
      <c r="TXN2589" s="12"/>
      <c r="TXO2589" s="12"/>
      <c r="TXP2589" s="12"/>
      <c r="TXQ2589" s="12"/>
      <c r="TXR2589" s="12"/>
      <c r="TXS2589" s="12"/>
      <c r="TXT2589" s="12"/>
      <c r="TXU2589" s="12"/>
      <c r="TXV2589" s="12"/>
      <c r="TXW2589" s="12"/>
      <c r="TXX2589" s="12"/>
      <c r="TXY2589" s="12"/>
      <c r="TXZ2589" s="12"/>
      <c r="TYA2589" s="12"/>
      <c r="TYB2589" s="12"/>
      <c r="TYC2589" s="12"/>
      <c r="TYD2589" s="12"/>
      <c r="TYE2589" s="12"/>
      <c r="TYF2589" s="12"/>
      <c r="TYG2589" s="12"/>
      <c r="TYH2589" s="12"/>
      <c r="TYI2589" s="12"/>
      <c r="TYJ2589" s="12"/>
      <c r="TYK2589" s="12"/>
      <c r="TYL2589" s="12"/>
      <c r="TYM2589" s="12"/>
      <c r="TYN2589" s="12"/>
      <c r="TYO2589" s="12"/>
      <c r="TYP2589" s="12"/>
      <c r="TYQ2589" s="12"/>
      <c r="TYR2589" s="12"/>
      <c r="TYS2589" s="12"/>
      <c r="TYT2589" s="12"/>
      <c r="TYU2589" s="12"/>
      <c r="TYV2589" s="12"/>
      <c r="TYW2589" s="12"/>
      <c r="TYX2589" s="12"/>
      <c r="TYY2589" s="12"/>
      <c r="TYZ2589" s="12"/>
      <c r="TZA2589" s="12"/>
      <c r="TZB2589" s="12"/>
      <c r="TZC2589" s="12"/>
      <c r="TZD2589" s="12"/>
      <c r="TZE2589" s="12"/>
      <c r="TZF2589" s="12"/>
      <c r="TZG2589" s="12"/>
      <c r="TZH2589" s="12"/>
      <c r="TZI2589" s="12"/>
      <c r="TZJ2589" s="12"/>
      <c r="TZK2589" s="12"/>
      <c r="TZL2589" s="12"/>
      <c r="TZM2589" s="12"/>
      <c r="TZN2589" s="12"/>
      <c r="TZO2589" s="12"/>
      <c r="TZP2589" s="12"/>
      <c r="TZQ2589" s="12"/>
      <c r="TZR2589" s="12"/>
      <c r="TZS2589" s="12"/>
      <c r="TZT2589" s="12"/>
      <c r="TZU2589" s="12"/>
      <c r="TZV2589" s="12"/>
      <c r="TZW2589" s="12"/>
      <c r="TZX2589" s="12"/>
      <c r="TZY2589" s="12"/>
      <c r="TZZ2589" s="12"/>
      <c r="UAA2589" s="12"/>
      <c r="UAB2589" s="12"/>
      <c r="UAC2589" s="12"/>
      <c r="UAD2589" s="12"/>
      <c r="UAE2589" s="12"/>
      <c r="UAF2589" s="12"/>
      <c r="UAG2589" s="12"/>
      <c r="UAH2589" s="12"/>
      <c r="UAI2589" s="12"/>
      <c r="UAJ2589" s="12"/>
      <c r="UAK2589" s="12"/>
      <c r="UAL2589" s="12"/>
      <c r="UAM2589" s="12"/>
      <c r="UAN2589" s="12"/>
      <c r="UAO2589" s="12"/>
      <c r="UAP2589" s="12"/>
      <c r="UAQ2589" s="12"/>
      <c r="UAR2589" s="12"/>
      <c r="UAS2589" s="12"/>
      <c r="UAT2589" s="12"/>
      <c r="UAU2589" s="12"/>
      <c r="UAV2589" s="12"/>
      <c r="UAW2589" s="12"/>
      <c r="UAX2589" s="12"/>
      <c r="UAY2589" s="12"/>
      <c r="UAZ2589" s="12"/>
      <c r="UBA2589" s="12"/>
      <c r="UBB2589" s="12"/>
      <c r="UBC2589" s="12"/>
      <c r="UBD2589" s="12"/>
      <c r="UBE2589" s="12"/>
      <c r="UBF2589" s="12"/>
      <c r="UBG2589" s="12"/>
      <c r="UBH2589" s="12"/>
      <c r="UBI2589" s="12"/>
      <c r="UBJ2589" s="12"/>
      <c r="UBK2589" s="12"/>
      <c r="UBL2589" s="12"/>
      <c r="UBM2589" s="12"/>
      <c r="UBN2589" s="12"/>
      <c r="UBO2589" s="12"/>
      <c r="UBP2589" s="12"/>
      <c r="UBQ2589" s="12"/>
      <c r="UBR2589" s="12"/>
      <c r="UBS2589" s="12"/>
      <c r="UBT2589" s="12"/>
      <c r="UBU2589" s="12"/>
      <c r="UBV2589" s="12"/>
      <c r="UBW2589" s="12"/>
      <c r="UBX2589" s="12"/>
      <c r="UBY2589" s="12"/>
      <c r="UBZ2589" s="12"/>
      <c r="UCA2589" s="12"/>
      <c r="UCB2589" s="12"/>
      <c r="UCC2589" s="12"/>
      <c r="UCD2589" s="12"/>
      <c r="UCE2589" s="12"/>
      <c r="UCF2589" s="12"/>
      <c r="UCG2589" s="12"/>
      <c r="UCH2589" s="12"/>
      <c r="UCI2589" s="12"/>
      <c r="UCJ2589" s="12"/>
      <c r="UCK2589" s="12"/>
      <c r="UCL2589" s="12"/>
      <c r="UCM2589" s="12"/>
      <c r="UCN2589" s="12"/>
      <c r="UCO2589" s="12"/>
      <c r="UCP2589" s="12"/>
      <c r="UCQ2589" s="12"/>
      <c r="UCR2589" s="12"/>
      <c r="UCS2589" s="12"/>
      <c r="UCT2589" s="12"/>
      <c r="UCU2589" s="12"/>
      <c r="UCV2589" s="12"/>
      <c r="UCW2589" s="12"/>
      <c r="UCX2589" s="12"/>
      <c r="UCY2589" s="12"/>
      <c r="UCZ2589" s="12"/>
      <c r="UDA2589" s="12"/>
      <c r="UDB2589" s="12"/>
      <c r="UDC2589" s="12"/>
      <c r="UDD2589" s="12"/>
      <c r="UDE2589" s="12"/>
      <c r="UDF2589" s="12"/>
      <c r="UDG2589" s="12"/>
      <c r="UDH2589" s="12"/>
      <c r="UDI2589" s="12"/>
      <c r="UDJ2589" s="12"/>
      <c r="UDK2589" s="12"/>
      <c r="UDL2589" s="12"/>
      <c r="UDM2589" s="12"/>
      <c r="UDN2589" s="12"/>
      <c r="UDO2589" s="12"/>
      <c r="UDP2589" s="12"/>
      <c r="UDQ2589" s="12"/>
      <c r="UDR2589" s="12"/>
      <c r="UDS2589" s="12"/>
      <c r="UDT2589" s="12"/>
      <c r="UDU2589" s="12"/>
      <c r="UDV2589" s="12"/>
      <c r="UDW2589" s="12"/>
      <c r="UDX2589" s="12"/>
      <c r="UDY2589" s="12"/>
      <c r="UDZ2589" s="12"/>
      <c r="UEA2589" s="12"/>
      <c r="UEB2589" s="12"/>
      <c r="UEC2589" s="12"/>
      <c r="UED2589" s="12"/>
      <c r="UEE2589" s="12"/>
      <c r="UEF2589" s="12"/>
      <c r="UEG2589" s="12"/>
      <c r="UEH2589" s="12"/>
      <c r="UEI2589" s="12"/>
      <c r="UEJ2589" s="12"/>
      <c r="UEK2589" s="12"/>
      <c r="UEL2589" s="12"/>
      <c r="UEM2589" s="12"/>
      <c r="UEN2589" s="12"/>
      <c r="UEO2589" s="12"/>
      <c r="UEP2589" s="12"/>
      <c r="UEQ2589" s="12"/>
      <c r="UER2589" s="12"/>
      <c r="UES2589" s="12"/>
      <c r="UET2589" s="12"/>
      <c r="UEU2589" s="12"/>
      <c r="UEV2589" s="12"/>
      <c r="UEW2589" s="12"/>
      <c r="UEX2589" s="12"/>
      <c r="UEY2589" s="12"/>
      <c r="UEZ2589" s="12"/>
      <c r="UFA2589" s="12"/>
      <c r="UFB2589" s="12"/>
      <c r="UFC2589" s="12"/>
      <c r="UFD2589" s="12"/>
      <c r="UFE2589" s="12"/>
      <c r="UFF2589" s="12"/>
      <c r="UFG2589" s="12"/>
      <c r="UFH2589" s="12"/>
      <c r="UFI2589" s="12"/>
      <c r="UFJ2589" s="12"/>
      <c r="UFK2589" s="12"/>
      <c r="UFL2589" s="12"/>
      <c r="UFM2589" s="12"/>
      <c r="UFN2589" s="12"/>
      <c r="UFO2589" s="12"/>
      <c r="UFP2589" s="12"/>
      <c r="UFQ2589" s="12"/>
      <c r="UFR2589" s="12"/>
      <c r="UFS2589" s="12"/>
      <c r="UFT2589" s="12"/>
      <c r="UFU2589" s="12"/>
      <c r="UFV2589" s="12"/>
      <c r="UFW2589" s="12"/>
      <c r="UFX2589" s="12"/>
      <c r="UFY2589" s="12"/>
      <c r="UFZ2589" s="12"/>
      <c r="UGA2589" s="12"/>
      <c r="UGB2589" s="12"/>
      <c r="UGC2589" s="12"/>
      <c r="UGD2589" s="12"/>
      <c r="UGE2589" s="12"/>
      <c r="UGF2589" s="12"/>
      <c r="UGG2589" s="12"/>
      <c r="UGH2589" s="12"/>
      <c r="UGI2589" s="12"/>
      <c r="UGJ2589" s="12"/>
      <c r="UGK2589" s="12"/>
      <c r="UGL2589" s="12"/>
      <c r="UGM2589" s="12"/>
      <c r="UGN2589" s="12"/>
      <c r="UGO2589" s="12"/>
      <c r="UGP2589" s="12"/>
      <c r="UGQ2589" s="12"/>
      <c r="UGR2589" s="12"/>
      <c r="UGS2589" s="12"/>
      <c r="UGT2589" s="12"/>
      <c r="UGU2589" s="12"/>
      <c r="UGV2589" s="12"/>
      <c r="UGW2589" s="12"/>
      <c r="UGX2589" s="12"/>
      <c r="UGY2589" s="12"/>
      <c r="UGZ2589" s="12"/>
      <c r="UHA2589" s="12"/>
      <c r="UHB2589" s="12"/>
      <c r="UHC2589" s="12"/>
      <c r="UHD2589" s="12"/>
      <c r="UHE2589" s="12"/>
      <c r="UHF2589" s="12"/>
      <c r="UHG2589" s="12"/>
      <c r="UHH2589" s="12"/>
      <c r="UHI2589" s="12"/>
      <c r="UHJ2589" s="12"/>
      <c r="UHK2589" s="12"/>
      <c r="UHL2589" s="12"/>
      <c r="UHM2589" s="12"/>
      <c r="UHN2589" s="12"/>
      <c r="UHO2589" s="12"/>
      <c r="UHP2589" s="12"/>
      <c r="UHQ2589" s="12"/>
      <c r="UHR2589" s="12"/>
      <c r="UHS2589" s="12"/>
      <c r="UHT2589" s="12"/>
      <c r="UHU2589" s="12"/>
      <c r="UHV2589" s="12"/>
      <c r="UHW2589" s="12"/>
      <c r="UHX2589" s="12"/>
      <c r="UHY2589" s="12"/>
      <c r="UHZ2589" s="12"/>
      <c r="UIA2589" s="12"/>
      <c r="UIB2589" s="12"/>
      <c r="UIC2589" s="12"/>
      <c r="UID2589" s="12"/>
      <c r="UIE2589" s="12"/>
      <c r="UIF2589" s="12"/>
      <c r="UIG2589" s="12"/>
      <c r="UIH2589" s="12"/>
      <c r="UII2589" s="12"/>
      <c r="UIJ2589" s="12"/>
      <c r="UIK2589" s="12"/>
      <c r="UIL2589" s="12"/>
      <c r="UIM2589" s="12"/>
      <c r="UIN2589" s="12"/>
      <c r="UIO2589" s="12"/>
      <c r="UIP2589" s="12"/>
      <c r="UIQ2589" s="12"/>
      <c r="UIR2589" s="12"/>
      <c r="UIS2589" s="12"/>
      <c r="UIT2589" s="12"/>
      <c r="UIU2589" s="12"/>
      <c r="UIV2589" s="12"/>
      <c r="UIW2589" s="12"/>
      <c r="UIX2589" s="12"/>
      <c r="UIY2589" s="12"/>
      <c r="UIZ2589" s="12"/>
      <c r="UJA2589" s="12"/>
      <c r="UJB2589" s="12"/>
      <c r="UJC2589" s="12"/>
      <c r="UJD2589" s="12"/>
      <c r="UJE2589" s="12"/>
      <c r="UJF2589" s="12"/>
      <c r="UJG2589" s="12"/>
      <c r="UJH2589" s="12"/>
      <c r="UJI2589" s="12"/>
      <c r="UJJ2589" s="12"/>
      <c r="UJK2589" s="12"/>
      <c r="UJL2589" s="12"/>
      <c r="UJM2589" s="12"/>
      <c r="UJN2589" s="12"/>
      <c r="UJO2589" s="12"/>
      <c r="UJP2589" s="12"/>
      <c r="UJQ2589" s="12"/>
      <c r="UJR2589" s="12"/>
      <c r="UJS2589" s="12"/>
      <c r="UJT2589" s="12"/>
      <c r="UJU2589" s="12"/>
      <c r="UJV2589" s="12"/>
      <c r="UJW2589" s="12"/>
      <c r="UJX2589" s="12"/>
      <c r="UJY2589" s="12"/>
      <c r="UJZ2589" s="12"/>
      <c r="UKA2589" s="12"/>
      <c r="UKB2589" s="12"/>
      <c r="UKC2589" s="12"/>
      <c r="UKD2589" s="12"/>
      <c r="UKE2589" s="12"/>
      <c r="UKF2589" s="12"/>
      <c r="UKG2589" s="12"/>
      <c r="UKH2589" s="12"/>
      <c r="UKI2589" s="12"/>
      <c r="UKJ2589" s="12"/>
      <c r="UKK2589" s="12"/>
      <c r="UKL2589" s="12"/>
      <c r="UKM2589" s="12"/>
      <c r="UKN2589" s="12"/>
      <c r="UKO2589" s="12"/>
      <c r="UKP2589" s="12"/>
      <c r="UKQ2589" s="12"/>
      <c r="UKR2589" s="12"/>
      <c r="UKS2589" s="12"/>
      <c r="UKT2589" s="12"/>
      <c r="UKU2589" s="12"/>
      <c r="UKV2589" s="12"/>
      <c r="UKW2589" s="12"/>
      <c r="UKX2589" s="12"/>
      <c r="UKY2589" s="12"/>
      <c r="UKZ2589" s="12"/>
      <c r="ULA2589" s="12"/>
      <c r="ULB2589" s="12"/>
      <c r="ULC2589" s="12"/>
      <c r="ULD2589" s="12"/>
      <c r="ULE2589" s="12"/>
      <c r="ULF2589" s="12"/>
      <c r="ULG2589" s="12"/>
      <c r="ULH2589" s="12"/>
      <c r="ULI2589" s="12"/>
      <c r="ULJ2589" s="12"/>
      <c r="ULK2589" s="12"/>
      <c r="ULL2589" s="12"/>
      <c r="ULM2589" s="12"/>
      <c r="ULN2589" s="12"/>
      <c r="ULO2589" s="12"/>
      <c r="ULP2589" s="12"/>
      <c r="ULQ2589" s="12"/>
      <c r="ULR2589" s="12"/>
      <c r="ULS2589" s="12"/>
      <c r="ULT2589" s="12"/>
      <c r="ULU2589" s="12"/>
      <c r="ULV2589" s="12"/>
      <c r="ULW2589" s="12"/>
      <c r="ULX2589" s="12"/>
      <c r="ULY2589" s="12"/>
      <c r="ULZ2589" s="12"/>
      <c r="UMA2589" s="12"/>
      <c r="UMB2589" s="12"/>
      <c r="UMC2589" s="12"/>
      <c r="UMD2589" s="12"/>
      <c r="UME2589" s="12"/>
      <c r="UMF2589" s="12"/>
      <c r="UMG2589" s="12"/>
      <c r="UMH2589" s="12"/>
      <c r="UMI2589" s="12"/>
      <c r="UMJ2589" s="12"/>
      <c r="UMK2589" s="12"/>
      <c r="UML2589" s="12"/>
      <c r="UMM2589" s="12"/>
      <c r="UMN2589" s="12"/>
      <c r="UMO2589" s="12"/>
      <c r="UMP2589" s="12"/>
      <c r="UMQ2589" s="12"/>
      <c r="UMR2589" s="12"/>
      <c r="UMS2589" s="12"/>
      <c r="UMT2589" s="12"/>
      <c r="UMU2589" s="12"/>
      <c r="UMV2589" s="12"/>
      <c r="UMW2589" s="12"/>
      <c r="UMX2589" s="12"/>
      <c r="UMY2589" s="12"/>
      <c r="UMZ2589" s="12"/>
      <c r="UNA2589" s="12"/>
      <c r="UNB2589" s="12"/>
      <c r="UNC2589" s="12"/>
      <c r="UND2589" s="12"/>
      <c r="UNE2589" s="12"/>
      <c r="UNF2589" s="12"/>
      <c r="UNG2589" s="12"/>
      <c r="UNH2589" s="12"/>
      <c r="UNI2589" s="12"/>
      <c r="UNJ2589" s="12"/>
      <c r="UNK2589" s="12"/>
      <c r="UNL2589" s="12"/>
      <c r="UNM2589" s="12"/>
      <c r="UNN2589" s="12"/>
      <c r="UNO2589" s="12"/>
      <c r="UNP2589" s="12"/>
      <c r="UNQ2589" s="12"/>
      <c r="UNR2589" s="12"/>
      <c r="UNS2589" s="12"/>
      <c r="UNT2589" s="12"/>
      <c r="UNU2589" s="12"/>
      <c r="UNV2589" s="12"/>
      <c r="UNW2589" s="12"/>
      <c r="UNX2589" s="12"/>
      <c r="UNY2589" s="12"/>
      <c r="UNZ2589" s="12"/>
      <c r="UOA2589" s="12"/>
      <c r="UOB2589" s="12"/>
      <c r="UOC2589" s="12"/>
      <c r="UOD2589" s="12"/>
      <c r="UOE2589" s="12"/>
      <c r="UOF2589" s="12"/>
      <c r="UOG2589" s="12"/>
      <c r="UOH2589" s="12"/>
      <c r="UOI2589" s="12"/>
      <c r="UOJ2589" s="12"/>
      <c r="UOK2589" s="12"/>
      <c r="UOL2589" s="12"/>
      <c r="UOM2589" s="12"/>
      <c r="UON2589" s="12"/>
      <c r="UOO2589" s="12"/>
      <c r="UOP2589" s="12"/>
      <c r="UOQ2589" s="12"/>
      <c r="UOR2589" s="12"/>
      <c r="UOS2589" s="12"/>
      <c r="UOT2589" s="12"/>
      <c r="UOU2589" s="12"/>
      <c r="UOV2589" s="12"/>
      <c r="UOW2589" s="12"/>
      <c r="UOX2589" s="12"/>
      <c r="UOY2589" s="12"/>
      <c r="UOZ2589" s="12"/>
      <c r="UPA2589" s="12"/>
      <c r="UPB2589" s="12"/>
      <c r="UPC2589" s="12"/>
      <c r="UPD2589" s="12"/>
      <c r="UPE2589" s="12"/>
      <c r="UPF2589" s="12"/>
      <c r="UPG2589" s="12"/>
      <c r="UPH2589" s="12"/>
      <c r="UPI2589" s="12"/>
      <c r="UPJ2589" s="12"/>
      <c r="UPK2589" s="12"/>
      <c r="UPL2589" s="12"/>
      <c r="UPM2589" s="12"/>
      <c r="UPN2589" s="12"/>
      <c r="UPO2589" s="12"/>
      <c r="UPP2589" s="12"/>
      <c r="UPQ2589" s="12"/>
      <c r="UPR2589" s="12"/>
      <c r="UPS2589" s="12"/>
      <c r="UPT2589" s="12"/>
      <c r="UPU2589" s="12"/>
      <c r="UPV2589" s="12"/>
      <c r="UPW2589" s="12"/>
      <c r="UPX2589" s="12"/>
      <c r="UPY2589" s="12"/>
      <c r="UPZ2589" s="12"/>
      <c r="UQA2589" s="12"/>
      <c r="UQB2589" s="12"/>
      <c r="UQC2589" s="12"/>
      <c r="UQD2589" s="12"/>
      <c r="UQE2589" s="12"/>
      <c r="UQF2589" s="12"/>
      <c r="UQG2589" s="12"/>
      <c r="UQH2589" s="12"/>
      <c r="UQI2589" s="12"/>
      <c r="UQJ2589" s="12"/>
      <c r="UQK2589" s="12"/>
      <c r="UQL2589" s="12"/>
      <c r="UQM2589" s="12"/>
      <c r="UQN2589" s="12"/>
      <c r="UQO2589" s="12"/>
      <c r="UQP2589" s="12"/>
      <c r="UQQ2589" s="12"/>
      <c r="UQR2589" s="12"/>
      <c r="UQS2589" s="12"/>
      <c r="UQT2589" s="12"/>
      <c r="UQU2589" s="12"/>
      <c r="UQV2589" s="12"/>
      <c r="UQW2589" s="12"/>
      <c r="UQX2589" s="12"/>
      <c r="UQY2589" s="12"/>
      <c r="UQZ2589" s="12"/>
      <c r="URA2589" s="12"/>
      <c r="URB2589" s="12"/>
      <c r="URC2589" s="12"/>
      <c r="URD2589" s="12"/>
      <c r="URE2589" s="12"/>
      <c r="URF2589" s="12"/>
      <c r="URG2589" s="12"/>
      <c r="URH2589" s="12"/>
      <c r="URI2589" s="12"/>
      <c r="URJ2589" s="12"/>
      <c r="URK2589" s="12"/>
      <c r="URL2589" s="12"/>
      <c r="URM2589" s="12"/>
      <c r="URN2589" s="12"/>
      <c r="URO2589" s="12"/>
      <c r="URP2589" s="12"/>
      <c r="URQ2589" s="12"/>
      <c r="URR2589" s="12"/>
      <c r="URS2589" s="12"/>
      <c r="URT2589" s="12"/>
      <c r="URU2589" s="12"/>
      <c r="URV2589" s="12"/>
      <c r="URW2589" s="12"/>
      <c r="URX2589" s="12"/>
      <c r="URY2589" s="12"/>
      <c r="URZ2589" s="12"/>
      <c r="USA2589" s="12"/>
      <c r="USB2589" s="12"/>
      <c r="USC2589" s="12"/>
      <c r="USD2589" s="12"/>
      <c r="USE2589" s="12"/>
      <c r="USF2589" s="12"/>
      <c r="USG2589" s="12"/>
      <c r="USH2589" s="12"/>
      <c r="USI2589" s="12"/>
      <c r="USJ2589" s="12"/>
      <c r="USK2589" s="12"/>
      <c r="USL2589" s="12"/>
      <c r="USM2589" s="12"/>
      <c r="USN2589" s="12"/>
      <c r="USO2589" s="12"/>
      <c r="USP2589" s="12"/>
      <c r="USQ2589" s="12"/>
      <c r="USR2589" s="12"/>
      <c r="USS2589" s="12"/>
      <c r="UST2589" s="12"/>
      <c r="USU2589" s="12"/>
      <c r="USV2589" s="12"/>
      <c r="USW2589" s="12"/>
      <c r="USX2589" s="12"/>
      <c r="USY2589" s="12"/>
      <c r="USZ2589" s="12"/>
      <c r="UTA2589" s="12"/>
      <c r="UTB2589" s="12"/>
      <c r="UTC2589" s="12"/>
      <c r="UTD2589" s="12"/>
      <c r="UTE2589" s="12"/>
      <c r="UTF2589" s="12"/>
      <c r="UTG2589" s="12"/>
      <c r="UTH2589" s="12"/>
      <c r="UTI2589" s="12"/>
      <c r="UTJ2589" s="12"/>
      <c r="UTK2589" s="12"/>
      <c r="UTL2589" s="12"/>
      <c r="UTM2589" s="12"/>
      <c r="UTN2589" s="12"/>
      <c r="UTO2589" s="12"/>
      <c r="UTP2589" s="12"/>
      <c r="UTQ2589" s="12"/>
      <c r="UTR2589" s="12"/>
      <c r="UTS2589" s="12"/>
      <c r="UTT2589" s="12"/>
      <c r="UTU2589" s="12"/>
      <c r="UTV2589" s="12"/>
      <c r="UTW2589" s="12"/>
      <c r="UTX2589" s="12"/>
      <c r="UTY2589" s="12"/>
      <c r="UTZ2589" s="12"/>
      <c r="UUA2589" s="12"/>
      <c r="UUB2589" s="12"/>
      <c r="UUC2589" s="12"/>
      <c r="UUD2589" s="12"/>
      <c r="UUE2589" s="12"/>
      <c r="UUF2589" s="12"/>
      <c r="UUG2589" s="12"/>
      <c r="UUH2589" s="12"/>
      <c r="UUI2589" s="12"/>
      <c r="UUJ2589" s="12"/>
      <c r="UUK2589" s="12"/>
      <c r="UUL2589" s="12"/>
      <c r="UUM2589" s="12"/>
      <c r="UUN2589" s="12"/>
      <c r="UUO2589" s="12"/>
      <c r="UUP2589" s="12"/>
      <c r="UUQ2589" s="12"/>
      <c r="UUR2589" s="12"/>
      <c r="UUS2589" s="12"/>
      <c r="UUT2589" s="12"/>
      <c r="UUU2589" s="12"/>
      <c r="UUV2589" s="12"/>
      <c r="UUW2589" s="12"/>
      <c r="UUX2589" s="12"/>
      <c r="UUY2589" s="12"/>
      <c r="UUZ2589" s="12"/>
      <c r="UVA2589" s="12"/>
      <c r="UVB2589" s="12"/>
      <c r="UVC2589" s="12"/>
      <c r="UVD2589" s="12"/>
      <c r="UVE2589" s="12"/>
      <c r="UVF2589" s="12"/>
      <c r="UVG2589" s="12"/>
      <c r="UVH2589" s="12"/>
      <c r="UVI2589" s="12"/>
      <c r="UVJ2589" s="12"/>
      <c r="UVK2589" s="12"/>
      <c r="UVL2589" s="12"/>
      <c r="UVM2589" s="12"/>
      <c r="UVN2589" s="12"/>
      <c r="UVO2589" s="12"/>
      <c r="UVP2589" s="12"/>
      <c r="UVQ2589" s="12"/>
      <c r="UVR2589" s="12"/>
      <c r="UVS2589" s="12"/>
      <c r="UVT2589" s="12"/>
      <c r="UVU2589" s="12"/>
      <c r="UVV2589" s="12"/>
      <c r="UVW2589" s="12"/>
      <c r="UVX2589" s="12"/>
      <c r="UVY2589" s="12"/>
      <c r="UVZ2589" s="12"/>
      <c r="UWA2589" s="12"/>
      <c r="UWB2589" s="12"/>
      <c r="UWC2589" s="12"/>
      <c r="UWD2589" s="12"/>
      <c r="UWE2589" s="12"/>
      <c r="UWF2589" s="12"/>
      <c r="UWG2589" s="12"/>
      <c r="UWH2589" s="12"/>
      <c r="UWI2589" s="12"/>
      <c r="UWJ2589" s="12"/>
      <c r="UWK2589" s="12"/>
      <c r="UWL2589" s="12"/>
      <c r="UWM2589" s="12"/>
      <c r="UWN2589" s="12"/>
      <c r="UWO2589" s="12"/>
      <c r="UWP2589" s="12"/>
      <c r="UWQ2589" s="12"/>
      <c r="UWR2589" s="12"/>
      <c r="UWS2589" s="12"/>
      <c r="UWT2589" s="12"/>
      <c r="UWU2589" s="12"/>
      <c r="UWV2589" s="12"/>
      <c r="UWW2589" s="12"/>
      <c r="UWX2589" s="12"/>
      <c r="UWY2589" s="12"/>
      <c r="UWZ2589" s="12"/>
      <c r="UXA2589" s="12"/>
      <c r="UXB2589" s="12"/>
      <c r="UXC2589" s="12"/>
      <c r="UXD2589" s="12"/>
      <c r="UXE2589" s="12"/>
      <c r="UXF2589" s="12"/>
      <c r="UXG2589" s="12"/>
      <c r="UXH2589" s="12"/>
      <c r="UXI2589" s="12"/>
      <c r="UXJ2589" s="12"/>
      <c r="UXK2589" s="12"/>
      <c r="UXL2589" s="12"/>
      <c r="UXM2589" s="12"/>
      <c r="UXN2589" s="12"/>
      <c r="UXO2589" s="12"/>
      <c r="UXP2589" s="12"/>
      <c r="UXQ2589" s="12"/>
      <c r="UXR2589" s="12"/>
      <c r="UXS2589" s="12"/>
      <c r="UXT2589" s="12"/>
      <c r="UXU2589" s="12"/>
      <c r="UXV2589" s="12"/>
      <c r="UXW2589" s="12"/>
      <c r="UXX2589" s="12"/>
      <c r="UXY2589" s="12"/>
      <c r="UXZ2589" s="12"/>
      <c r="UYA2589" s="12"/>
      <c r="UYB2589" s="12"/>
      <c r="UYC2589" s="12"/>
      <c r="UYD2589" s="12"/>
      <c r="UYE2589" s="12"/>
      <c r="UYF2589" s="12"/>
      <c r="UYG2589" s="12"/>
      <c r="UYH2589" s="12"/>
      <c r="UYI2589" s="12"/>
      <c r="UYJ2589" s="12"/>
      <c r="UYK2589" s="12"/>
      <c r="UYL2589" s="12"/>
      <c r="UYM2589" s="12"/>
      <c r="UYN2589" s="12"/>
      <c r="UYO2589" s="12"/>
      <c r="UYP2589" s="12"/>
      <c r="UYQ2589" s="12"/>
      <c r="UYR2589" s="12"/>
      <c r="UYS2589" s="12"/>
      <c r="UYT2589" s="12"/>
      <c r="UYU2589" s="12"/>
      <c r="UYV2589" s="12"/>
      <c r="UYW2589" s="12"/>
      <c r="UYX2589" s="12"/>
      <c r="UYY2589" s="12"/>
      <c r="UYZ2589" s="12"/>
      <c r="UZA2589" s="12"/>
      <c r="UZB2589" s="12"/>
      <c r="UZC2589" s="12"/>
      <c r="UZD2589" s="12"/>
      <c r="UZE2589" s="12"/>
      <c r="UZF2589" s="12"/>
      <c r="UZG2589" s="12"/>
      <c r="UZH2589" s="12"/>
      <c r="UZI2589" s="12"/>
      <c r="UZJ2589" s="12"/>
      <c r="UZK2589" s="12"/>
      <c r="UZL2589" s="12"/>
      <c r="UZM2589" s="12"/>
      <c r="UZN2589" s="12"/>
      <c r="UZO2589" s="12"/>
      <c r="UZP2589" s="12"/>
      <c r="UZQ2589" s="12"/>
      <c r="UZR2589" s="12"/>
      <c r="UZS2589" s="12"/>
      <c r="UZT2589" s="12"/>
      <c r="UZU2589" s="12"/>
      <c r="UZV2589" s="12"/>
      <c r="UZW2589" s="12"/>
      <c r="UZX2589" s="12"/>
      <c r="UZY2589" s="12"/>
      <c r="UZZ2589" s="12"/>
      <c r="VAA2589" s="12"/>
      <c r="VAB2589" s="12"/>
      <c r="VAC2589" s="12"/>
      <c r="VAD2589" s="12"/>
      <c r="VAE2589" s="12"/>
      <c r="VAF2589" s="12"/>
      <c r="VAG2589" s="12"/>
      <c r="VAH2589" s="12"/>
      <c r="VAI2589" s="12"/>
      <c r="VAJ2589" s="12"/>
      <c r="VAK2589" s="12"/>
      <c r="VAL2589" s="12"/>
      <c r="VAM2589" s="12"/>
      <c r="VAN2589" s="12"/>
      <c r="VAO2589" s="12"/>
      <c r="VAP2589" s="12"/>
      <c r="VAQ2589" s="12"/>
      <c r="VAR2589" s="12"/>
      <c r="VAS2589" s="12"/>
      <c r="VAT2589" s="12"/>
      <c r="VAU2589" s="12"/>
      <c r="VAV2589" s="12"/>
      <c r="VAW2589" s="12"/>
      <c r="VAX2589" s="12"/>
      <c r="VAY2589" s="12"/>
      <c r="VAZ2589" s="12"/>
      <c r="VBA2589" s="12"/>
      <c r="VBB2589" s="12"/>
      <c r="VBC2589" s="12"/>
      <c r="VBD2589" s="12"/>
      <c r="VBE2589" s="12"/>
      <c r="VBF2589" s="12"/>
      <c r="VBG2589" s="12"/>
      <c r="VBH2589" s="12"/>
      <c r="VBI2589" s="12"/>
      <c r="VBJ2589" s="12"/>
      <c r="VBK2589" s="12"/>
      <c r="VBL2589" s="12"/>
      <c r="VBM2589" s="12"/>
      <c r="VBN2589" s="12"/>
      <c r="VBO2589" s="12"/>
      <c r="VBP2589" s="12"/>
      <c r="VBQ2589" s="12"/>
      <c r="VBR2589" s="12"/>
      <c r="VBS2589" s="12"/>
      <c r="VBT2589" s="12"/>
      <c r="VBU2589" s="12"/>
      <c r="VBV2589" s="12"/>
      <c r="VBW2589" s="12"/>
      <c r="VBX2589" s="12"/>
      <c r="VBY2589" s="12"/>
      <c r="VBZ2589" s="12"/>
      <c r="VCA2589" s="12"/>
      <c r="VCB2589" s="12"/>
      <c r="VCC2589" s="12"/>
      <c r="VCD2589" s="12"/>
      <c r="VCE2589" s="12"/>
      <c r="VCF2589" s="12"/>
      <c r="VCG2589" s="12"/>
      <c r="VCH2589" s="12"/>
      <c r="VCI2589" s="12"/>
      <c r="VCJ2589" s="12"/>
      <c r="VCK2589" s="12"/>
      <c r="VCL2589" s="12"/>
      <c r="VCM2589" s="12"/>
      <c r="VCN2589" s="12"/>
      <c r="VCO2589" s="12"/>
      <c r="VCP2589" s="12"/>
      <c r="VCQ2589" s="12"/>
      <c r="VCR2589" s="12"/>
      <c r="VCS2589" s="12"/>
      <c r="VCT2589" s="12"/>
      <c r="VCU2589" s="12"/>
      <c r="VCV2589" s="12"/>
      <c r="VCW2589" s="12"/>
      <c r="VCX2589" s="12"/>
      <c r="VCY2589" s="12"/>
      <c r="VCZ2589" s="12"/>
      <c r="VDA2589" s="12"/>
      <c r="VDB2589" s="12"/>
      <c r="VDC2589" s="12"/>
      <c r="VDD2589" s="12"/>
      <c r="VDE2589" s="12"/>
      <c r="VDF2589" s="12"/>
      <c r="VDG2589" s="12"/>
      <c r="VDH2589" s="12"/>
      <c r="VDI2589" s="12"/>
      <c r="VDJ2589" s="12"/>
      <c r="VDK2589" s="12"/>
      <c r="VDL2589" s="12"/>
      <c r="VDM2589" s="12"/>
      <c r="VDN2589" s="12"/>
      <c r="VDO2589" s="12"/>
      <c r="VDP2589" s="12"/>
      <c r="VDQ2589" s="12"/>
      <c r="VDR2589" s="12"/>
      <c r="VDS2589" s="12"/>
      <c r="VDT2589" s="12"/>
      <c r="VDU2589" s="12"/>
      <c r="VDV2589" s="12"/>
      <c r="VDW2589" s="12"/>
      <c r="VDX2589" s="12"/>
      <c r="VDY2589" s="12"/>
      <c r="VDZ2589" s="12"/>
      <c r="VEA2589" s="12"/>
      <c r="VEB2589" s="12"/>
      <c r="VEC2589" s="12"/>
      <c r="VED2589" s="12"/>
      <c r="VEE2589" s="12"/>
      <c r="VEF2589" s="12"/>
      <c r="VEG2589" s="12"/>
      <c r="VEH2589" s="12"/>
      <c r="VEI2589" s="12"/>
      <c r="VEJ2589" s="12"/>
      <c r="VEK2589" s="12"/>
      <c r="VEL2589" s="12"/>
      <c r="VEM2589" s="12"/>
      <c r="VEN2589" s="12"/>
      <c r="VEO2589" s="12"/>
      <c r="VEP2589" s="12"/>
      <c r="VEQ2589" s="12"/>
      <c r="VER2589" s="12"/>
      <c r="VES2589" s="12"/>
      <c r="VET2589" s="12"/>
      <c r="VEU2589" s="12"/>
      <c r="VEV2589" s="12"/>
      <c r="VEW2589" s="12"/>
      <c r="VEX2589" s="12"/>
      <c r="VEY2589" s="12"/>
      <c r="VEZ2589" s="12"/>
      <c r="VFA2589" s="12"/>
      <c r="VFB2589" s="12"/>
      <c r="VFC2589" s="12"/>
      <c r="VFD2589" s="12"/>
      <c r="VFE2589" s="12"/>
      <c r="VFF2589" s="12"/>
      <c r="VFG2589" s="12"/>
      <c r="VFH2589" s="12"/>
      <c r="VFI2589" s="12"/>
      <c r="VFJ2589" s="12"/>
      <c r="VFK2589" s="12"/>
      <c r="VFL2589" s="12"/>
      <c r="VFM2589" s="12"/>
      <c r="VFN2589" s="12"/>
      <c r="VFO2589" s="12"/>
      <c r="VFP2589" s="12"/>
      <c r="VFQ2589" s="12"/>
      <c r="VFR2589" s="12"/>
      <c r="VFS2589" s="12"/>
      <c r="VFT2589" s="12"/>
      <c r="VFU2589" s="12"/>
      <c r="VFV2589" s="12"/>
      <c r="VFW2589" s="12"/>
      <c r="VFX2589" s="12"/>
      <c r="VFY2589" s="12"/>
      <c r="VFZ2589" s="12"/>
      <c r="VGA2589" s="12"/>
      <c r="VGB2589" s="12"/>
      <c r="VGC2589" s="12"/>
      <c r="VGD2589" s="12"/>
      <c r="VGE2589" s="12"/>
      <c r="VGF2589" s="12"/>
      <c r="VGG2589" s="12"/>
      <c r="VGH2589" s="12"/>
      <c r="VGI2589" s="12"/>
      <c r="VGJ2589" s="12"/>
      <c r="VGK2589" s="12"/>
      <c r="VGL2589" s="12"/>
      <c r="VGM2589" s="12"/>
      <c r="VGN2589" s="12"/>
      <c r="VGO2589" s="12"/>
      <c r="VGP2589" s="12"/>
      <c r="VGQ2589" s="12"/>
      <c r="VGR2589" s="12"/>
      <c r="VGS2589" s="12"/>
      <c r="VGT2589" s="12"/>
      <c r="VGU2589" s="12"/>
      <c r="VGV2589" s="12"/>
      <c r="VGW2589" s="12"/>
      <c r="VGX2589" s="12"/>
      <c r="VGY2589" s="12"/>
      <c r="VGZ2589" s="12"/>
      <c r="VHA2589" s="12"/>
      <c r="VHB2589" s="12"/>
      <c r="VHC2589" s="12"/>
      <c r="VHD2589" s="12"/>
      <c r="VHE2589" s="12"/>
      <c r="VHF2589" s="12"/>
      <c r="VHG2589" s="12"/>
      <c r="VHH2589" s="12"/>
      <c r="VHI2589" s="12"/>
      <c r="VHJ2589" s="12"/>
      <c r="VHK2589" s="12"/>
      <c r="VHL2589" s="12"/>
      <c r="VHM2589" s="12"/>
      <c r="VHN2589" s="12"/>
      <c r="VHO2589" s="12"/>
      <c r="VHP2589" s="12"/>
      <c r="VHQ2589" s="12"/>
      <c r="VHR2589" s="12"/>
      <c r="VHS2589" s="12"/>
      <c r="VHT2589" s="12"/>
      <c r="VHU2589" s="12"/>
      <c r="VHV2589" s="12"/>
      <c r="VHW2589" s="12"/>
      <c r="VHX2589" s="12"/>
      <c r="VHY2589" s="12"/>
      <c r="VHZ2589" s="12"/>
      <c r="VIA2589" s="12"/>
      <c r="VIB2589" s="12"/>
      <c r="VIC2589" s="12"/>
      <c r="VID2589" s="12"/>
      <c r="VIE2589" s="12"/>
      <c r="VIF2589" s="12"/>
      <c r="VIG2589" s="12"/>
      <c r="VIH2589" s="12"/>
      <c r="VII2589" s="12"/>
      <c r="VIJ2589" s="12"/>
      <c r="VIK2589" s="12"/>
      <c r="VIL2589" s="12"/>
      <c r="VIM2589" s="12"/>
      <c r="VIN2589" s="12"/>
      <c r="VIO2589" s="12"/>
      <c r="VIP2589" s="12"/>
      <c r="VIQ2589" s="12"/>
      <c r="VIR2589" s="12"/>
      <c r="VIS2589" s="12"/>
      <c r="VIT2589" s="12"/>
      <c r="VIU2589" s="12"/>
      <c r="VIV2589" s="12"/>
      <c r="VIW2589" s="12"/>
      <c r="VIX2589" s="12"/>
      <c r="VIY2589" s="12"/>
      <c r="VIZ2589" s="12"/>
      <c r="VJA2589" s="12"/>
      <c r="VJB2589" s="12"/>
      <c r="VJC2589" s="12"/>
      <c r="VJD2589" s="12"/>
      <c r="VJE2589" s="12"/>
      <c r="VJF2589" s="12"/>
      <c r="VJG2589" s="12"/>
      <c r="VJH2589" s="12"/>
      <c r="VJI2589" s="12"/>
      <c r="VJJ2589" s="12"/>
      <c r="VJK2589" s="12"/>
      <c r="VJL2589" s="12"/>
      <c r="VJM2589" s="12"/>
      <c r="VJN2589" s="12"/>
      <c r="VJO2589" s="12"/>
      <c r="VJP2589" s="12"/>
      <c r="VJQ2589" s="12"/>
      <c r="VJR2589" s="12"/>
      <c r="VJS2589" s="12"/>
      <c r="VJT2589" s="12"/>
      <c r="VJU2589" s="12"/>
      <c r="VJV2589" s="12"/>
      <c r="VJW2589" s="12"/>
      <c r="VJX2589" s="12"/>
      <c r="VJY2589" s="12"/>
      <c r="VJZ2589" s="12"/>
      <c r="VKA2589" s="12"/>
      <c r="VKB2589" s="12"/>
      <c r="VKC2589" s="12"/>
      <c r="VKD2589" s="12"/>
      <c r="VKE2589" s="12"/>
      <c r="VKF2589" s="12"/>
      <c r="VKG2589" s="12"/>
      <c r="VKH2589" s="12"/>
      <c r="VKI2589" s="12"/>
      <c r="VKJ2589" s="12"/>
      <c r="VKK2589" s="12"/>
      <c r="VKL2589" s="12"/>
      <c r="VKM2589" s="12"/>
      <c r="VKN2589" s="12"/>
      <c r="VKO2589" s="12"/>
      <c r="VKP2589" s="12"/>
      <c r="VKQ2589" s="12"/>
      <c r="VKR2589" s="12"/>
      <c r="VKS2589" s="12"/>
      <c r="VKT2589" s="12"/>
      <c r="VKU2589" s="12"/>
      <c r="VKV2589" s="12"/>
      <c r="VKW2589" s="12"/>
      <c r="VKX2589" s="12"/>
      <c r="VKY2589" s="12"/>
      <c r="VKZ2589" s="12"/>
      <c r="VLA2589" s="12"/>
      <c r="VLB2589" s="12"/>
      <c r="VLC2589" s="12"/>
      <c r="VLD2589" s="12"/>
      <c r="VLE2589" s="12"/>
      <c r="VLF2589" s="12"/>
      <c r="VLG2589" s="12"/>
      <c r="VLH2589" s="12"/>
      <c r="VLI2589" s="12"/>
      <c r="VLJ2589" s="12"/>
      <c r="VLK2589" s="12"/>
      <c r="VLL2589" s="12"/>
      <c r="VLM2589" s="12"/>
      <c r="VLN2589" s="12"/>
      <c r="VLO2589" s="12"/>
      <c r="VLP2589" s="12"/>
      <c r="VLQ2589" s="12"/>
      <c r="VLR2589" s="12"/>
      <c r="VLS2589" s="12"/>
      <c r="VLT2589" s="12"/>
      <c r="VLU2589" s="12"/>
      <c r="VLV2589" s="12"/>
      <c r="VLW2589" s="12"/>
      <c r="VLX2589" s="12"/>
      <c r="VLY2589" s="12"/>
      <c r="VLZ2589" s="12"/>
      <c r="VMA2589" s="12"/>
      <c r="VMB2589" s="12"/>
      <c r="VMC2589" s="12"/>
      <c r="VMD2589" s="12"/>
      <c r="VME2589" s="12"/>
      <c r="VMF2589" s="12"/>
      <c r="VMG2589" s="12"/>
      <c r="VMH2589" s="12"/>
      <c r="VMI2589" s="12"/>
      <c r="VMJ2589" s="12"/>
      <c r="VMK2589" s="12"/>
      <c r="VML2589" s="12"/>
      <c r="VMM2589" s="12"/>
      <c r="VMN2589" s="12"/>
      <c r="VMO2589" s="12"/>
      <c r="VMP2589" s="12"/>
      <c r="VMQ2589" s="12"/>
      <c r="VMR2589" s="12"/>
      <c r="VMS2589" s="12"/>
      <c r="VMT2589" s="12"/>
      <c r="VMU2589" s="12"/>
      <c r="VMV2589" s="12"/>
      <c r="VMW2589" s="12"/>
      <c r="VMX2589" s="12"/>
      <c r="VMY2589" s="12"/>
      <c r="VMZ2589" s="12"/>
      <c r="VNA2589" s="12"/>
      <c r="VNB2589" s="12"/>
      <c r="VNC2589" s="12"/>
      <c r="VND2589" s="12"/>
      <c r="VNE2589" s="12"/>
      <c r="VNF2589" s="12"/>
      <c r="VNG2589" s="12"/>
      <c r="VNH2589" s="12"/>
      <c r="VNI2589" s="12"/>
      <c r="VNJ2589" s="12"/>
      <c r="VNK2589" s="12"/>
      <c r="VNL2589" s="12"/>
      <c r="VNM2589" s="12"/>
      <c r="VNN2589" s="12"/>
      <c r="VNO2589" s="12"/>
      <c r="VNP2589" s="12"/>
      <c r="VNQ2589" s="12"/>
      <c r="VNR2589" s="12"/>
      <c r="VNS2589" s="12"/>
      <c r="VNT2589" s="12"/>
      <c r="VNU2589" s="12"/>
      <c r="VNV2589" s="12"/>
      <c r="VNW2589" s="12"/>
      <c r="VNX2589" s="12"/>
      <c r="VNY2589" s="12"/>
      <c r="VNZ2589" s="12"/>
      <c r="VOA2589" s="12"/>
      <c r="VOB2589" s="12"/>
      <c r="VOC2589" s="12"/>
      <c r="VOD2589" s="12"/>
      <c r="VOE2589" s="12"/>
      <c r="VOF2589" s="12"/>
      <c r="VOG2589" s="12"/>
      <c r="VOH2589" s="12"/>
      <c r="VOI2589" s="12"/>
      <c r="VOJ2589" s="12"/>
      <c r="VOK2589" s="12"/>
      <c r="VOL2589" s="12"/>
      <c r="VOM2589" s="12"/>
      <c r="VON2589" s="12"/>
      <c r="VOO2589" s="12"/>
      <c r="VOP2589" s="12"/>
      <c r="VOQ2589" s="12"/>
      <c r="VOR2589" s="12"/>
      <c r="VOS2589" s="12"/>
      <c r="VOT2589" s="12"/>
      <c r="VOU2589" s="12"/>
      <c r="VOV2589" s="12"/>
      <c r="VOW2589" s="12"/>
      <c r="VOX2589" s="12"/>
      <c r="VOY2589" s="12"/>
      <c r="VOZ2589" s="12"/>
      <c r="VPA2589" s="12"/>
      <c r="VPB2589" s="12"/>
      <c r="VPC2589" s="12"/>
      <c r="VPD2589" s="12"/>
      <c r="VPE2589" s="12"/>
      <c r="VPF2589" s="12"/>
      <c r="VPG2589" s="12"/>
      <c r="VPH2589" s="12"/>
      <c r="VPI2589" s="12"/>
      <c r="VPJ2589" s="12"/>
      <c r="VPK2589" s="12"/>
      <c r="VPL2589" s="12"/>
      <c r="VPM2589" s="12"/>
      <c r="VPN2589" s="12"/>
      <c r="VPO2589" s="12"/>
      <c r="VPP2589" s="12"/>
      <c r="VPQ2589" s="12"/>
      <c r="VPR2589" s="12"/>
      <c r="VPS2589" s="12"/>
      <c r="VPT2589" s="12"/>
      <c r="VPU2589" s="12"/>
      <c r="VPV2589" s="12"/>
      <c r="VPW2589" s="12"/>
      <c r="VPX2589" s="12"/>
      <c r="VPY2589" s="12"/>
      <c r="VPZ2589" s="12"/>
      <c r="VQA2589" s="12"/>
      <c r="VQB2589" s="12"/>
      <c r="VQC2589" s="12"/>
      <c r="VQD2589" s="12"/>
      <c r="VQE2589" s="12"/>
      <c r="VQF2589" s="12"/>
      <c r="VQG2589" s="12"/>
      <c r="VQH2589" s="12"/>
      <c r="VQI2589" s="12"/>
      <c r="VQJ2589" s="12"/>
      <c r="VQK2589" s="12"/>
      <c r="VQL2589" s="12"/>
      <c r="VQM2589" s="12"/>
      <c r="VQN2589" s="12"/>
      <c r="VQO2589" s="12"/>
      <c r="VQP2589" s="12"/>
      <c r="VQQ2589" s="12"/>
      <c r="VQR2589" s="12"/>
      <c r="VQS2589" s="12"/>
      <c r="VQT2589" s="12"/>
      <c r="VQU2589" s="12"/>
      <c r="VQV2589" s="12"/>
      <c r="VQW2589" s="12"/>
      <c r="VQX2589" s="12"/>
      <c r="VQY2589" s="12"/>
      <c r="VQZ2589" s="12"/>
      <c r="VRA2589" s="12"/>
      <c r="VRB2589" s="12"/>
      <c r="VRC2589" s="12"/>
      <c r="VRD2589" s="12"/>
      <c r="VRE2589" s="12"/>
      <c r="VRF2589" s="12"/>
      <c r="VRG2589" s="12"/>
      <c r="VRH2589" s="12"/>
      <c r="VRI2589" s="12"/>
      <c r="VRJ2589" s="12"/>
      <c r="VRK2589" s="12"/>
      <c r="VRL2589" s="12"/>
      <c r="VRM2589" s="12"/>
      <c r="VRN2589" s="12"/>
      <c r="VRO2589" s="12"/>
      <c r="VRP2589" s="12"/>
      <c r="VRQ2589" s="12"/>
      <c r="VRR2589" s="12"/>
      <c r="VRS2589" s="12"/>
      <c r="VRT2589" s="12"/>
      <c r="VRU2589" s="12"/>
      <c r="VRV2589" s="12"/>
      <c r="VRW2589" s="12"/>
      <c r="VRX2589" s="12"/>
      <c r="VRY2589" s="12"/>
      <c r="VRZ2589" s="12"/>
      <c r="VSA2589" s="12"/>
      <c r="VSB2589" s="12"/>
      <c r="VSC2589" s="12"/>
      <c r="VSD2589" s="12"/>
      <c r="VSE2589" s="12"/>
      <c r="VSF2589" s="12"/>
      <c r="VSG2589" s="12"/>
      <c r="VSH2589" s="12"/>
      <c r="VSI2589" s="12"/>
      <c r="VSJ2589" s="12"/>
      <c r="VSK2589" s="12"/>
      <c r="VSL2589" s="12"/>
      <c r="VSM2589" s="12"/>
      <c r="VSN2589" s="12"/>
      <c r="VSO2589" s="12"/>
      <c r="VSP2589" s="12"/>
      <c r="VSQ2589" s="12"/>
      <c r="VSR2589" s="12"/>
      <c r="VSS2589" s="12"/>
      <c r="VST2589" s="12"/>
      <c r="VSU2589" s="12"/>
      <c r="VSV2589" s="12"/>
      <c r="VSW2589" s="12"/>
      <c r="VSX2589" s="12"/>
      <c r="VSY2589" s="12"/>
      <c r="VSZ2589" s="12"/>
      <c r="VTA2589" s="12"/>
      <c r="VTB2589" s="12"/>
      <c r="VTC2589" s="12"/>
      <c r="VTD2589" s="12"/>
      <c r="VTE2589" s="12"/>
      <c r="VTF2589" s="12"/>
      <c r="VTG2589" s="12"/>
      <c r="VTH2589" s="12"/>
      <c r="VTI2589" s="12"/>
      <c r="VTJ2589" s="12"/>
      <c r="VTK2589" s="12"/>
      <c r="VTL2589" s="12"/>
      <c r="VTM2589" s="12"/>
      <c r="VTN2589" s="12"/>
      <c r="VTO2589" s="12"/>
      <c r="VTP2589" s="12"/>
      <c r="VTQ2589" s="12"/>
      <c r="VTR2589" s="12"/>
      <c r="VTS2589" s="12"/>
      <c r="VTT2589" s="12"/>
      <c r="VTU2589" s="12"/>
      <c r="VTV2589" s="12"/>
      <c r="VTW2589" s="12"/>
      <c r="VTX2589" s="12"/>
      <c r="VTY2589" s="12"/>
      <c r="VTZ2589" s="12"/>
      <c r="VUA2589" s="12"/>
      <c r="VUB2589" s="12"/>
      <c r="VUC2589" s="12"/>
      <c r="VUD2589" s="12"/>
      <c r="VUE2589" s="12"/>
      <c r="VUF2589" s="12"/>
      <c r="VUG2589" s="12"/>
      <c r="VUH2589" s="12"/>
      <c r="VUI2589" s="12"/>
      <c r="VUJ2589" s="12"/>
      <c r="VUK2589" s="12"/>
      <c r="VUL2589" s="12"/>
      <c r="VUM2589" s="12"/>
      <c r="VUN2589" s="12"/>
      <c r="VUO2589" s="12"/>
      <c r="VUP2589" s="12"/>
      <c r="VUQ2589" s="12"/>
      <c r="VUR2589" s="12"/>
      <c r="VUS2589" s="12"/>
      <c r="VUT2589" s="12"/>
      <c r="VUU2589" s="12"/>
      <c r="VUV2589" s="12"/>
      <c r="VUW2589" s="12"/>
      <c r="VUX2589" s="12"/>
      <c r="VUY2589" s="12"/>
      <c r="VUZ2589" s="12"/>
      <c r="VVA2589" s="12"/>
      <c r="VVB2589" s="12"/>
      <c r="VVC2589" s="12"/>
      <c r="VVD2589" s="12"/>
      <c r="VVE2589" s="12"/>
      <c r="VVF2589" s="12"/>
      <c r="VVG2589" s="12"/>
      <c r="VVH2589" s="12"/>
      <c r="VVI2589" s="12"/>
      <c r="VVJ2589" s="12"/>
      <c r="VVK2589" s="12"/>
      <c r="VVL2589" s="12"/>
      <c r="VVM2589" s="12"/>
      <c r="VVN2589" s="12"/>
      <c r="VVO2589" s="12"/>
      <c r="VVP2589" s="12"/>
      <c r="VVQ2589" s="12"/>
      <c r="VVR2589" s="12"/>
      <c r="VVS2589" s="12"/>
      <c r="VVT2589" s="12"/>
      <c r="VVU2589" s="12"/>
      <c r="VVV2589" s="12"/>
      <c r="VVW2589" s="12"/>
      <c r="VVX2589" s="12"/>
      <c r="VVY2589" s="12"/>
      <c r="VVZ2589" s="12"/>
      <c r="VWA2589" s="12"/>
      <c r="VWB2589" s="12"/>
      <c r="VWC2589" s="12"/>
      <c r="VWD2589" s="12"/>
      <c r="VWE2589" s="12"/>
      <c r="VWF2589" s="12"/>
      <c r="VWG2589" s="12"/>
      <c r="VWH2589" s="12"/>
      <c r="VWI2589" s="12"/>
      <c r="VWJ2589" s="12"/>
      <c r="VWK2589" s="12"/>
      <c r="VWL2589" s="12"/>
      <c r="VWM2589" s="12"/>
      <c r="VWN2589" s="12"/>
      <c r="VWO2589" s="12"/>
      <c r="VWP2589" s="12"/>
      <c r="VWQ2589" s="12"/>
      <c r="VWR2589" s="12"/>
      <c r="VWS2589" s="12"/>
      <c r="VWT2589" s="12"/>
      <c r="VWU2589" s="12"/>
      <c r="VWV2589" s="12"/>
      <c r="VWW2589" s="12"/>
      <c r="VWX2589" s="12"/>
      <c r="VWY2589" s="12"/>
      <c r="VWZ2589" s="12"/>
      <c r="VXA2589" s="12"/>
      <c r="VXB2589" s="12"/>
      <c r="VXC2589" s="12"/>
      <c r="VXD2589" s="12"/>
      <c r="VXE2589" s="12"/>
      <c r="VXF2589" s="12"/>
      <c r="VXG2589" s="12"/>
      <c r="VXH2589" s="12"/>
      <c r="VXI2589" s="12"/>
      <c r="VXJ2589" s="12"/>
      <c r="VXK2589" s="12"/>
      <c r="VXL2589" s="12"/>
      <c r="VXM2589" s="12"/>
      <c r="VXN2589" s="12"/>
      <c r="VXO2589" s="12"/>
      <c r="VXP2589" s="12"/>
      <c r="VXQ2589" s="12"/>
      <c r="VXR2589" s="12"/>
      <c r="VXS2589" s="12"/>
      <c r="VXT2589" s="12"/>
      <c r="VXU2589" s="12"/>
      <c r="VXV2589" s="12"/>
      <c r="VXW2589" s="12"/>
      <c r="VXX2589" s="12"/>
      <c r="VXY2589" s="12"/>
      <c r="VXZ2589" s="12"/>
      <c r="VYA2589" s="12"/>
      <c r="VYB2589" s="12"/>
      <c r="VYC2589" s="12"/>
      <c r="VYD2589" s="12"/>
      <c r="VYE2589" s="12"/>
      <c r="VYF2589" s="12"/>
      <c r="VYG2589" s="12"/>
      <c r="VYH2589" s="12"/>
      <c r="VYI2589" s="12"/>
      <c r="VYJ2589" s="12"/>
      <c r="VYK2589" s="12"/>
      <c r="VYL2589" s="12"/>
      <c r="VYM2589" s="12"/>
      <c r="VYN2589" s="12"/>
      <c r="VYO2589" s="12"/>
      <c r="VYP2589" s="12"/>
      <c r="VYQ2589" s="12"/>
      <c r="VYR2589" s="12"/>
      <c r="VYS2589" s="12"/>
      <c r="VYT2589" s="12"/>
      <c r="VYU2589" s="12"/>
      <c r="VYV2589" s="12"/>
      <c r="VYW2589" s="12"/>
      <c r="VYX2589" s="12"/>
      <c r="VYY2589" s="12"/>
      <c r="VYZ2589" s="12"/>
      <c r="VZA2589" s="12"/>
      <c r="VZB2589" s="12"/>
      <c r="VZC2589" s="12"/>
      <c r="VZD2589" s="12"/>
      <c r="VZE2589" s="12"/>
      <c r="VZF2589" s="12"/>
      <c r="VZG2589" s="12"/>
      <c r="VZH2589" s="12"/>
      <c r="VZI2589" s="12"/>
      <c r="VZJ2589" s="12"/>
      <c r="VZK2589" s="12"/>
      <c r="VZL2589" s="12"/>
      <c r="VZM2589" s="12"/>
      <c r="VZN2589" s="12"/>
      <c r="VZO2589" s="12"/>
      <c r="VZP2589" s="12"/>
      <c r="VZQ2589" s="12"/>
      <c r="VZR2589" s="12"/>
      <c r="VZS2589" s="12"/>
      <c r="VZT2589" s="12"/>
      <c r="VZU2589" s="12"/>
      <c r="VZV2589" s="12"/>
      <c r="VZW2589" s="12"/>
      <c r="VZX2589" s="12"/>
      <c r="VZY2589" s="12"/>
      <c r="VZZ2589" s="12"/>
      <c r="WAA2589" s="12"/>
      <c r="WAB2589" s="12"/>
      <c r="WAC2589" s="12"/>
      <c r="WAD2589" s="12"/>
      <c r="WAE2589" s="12"/>
      <c r="WAF2589" s="12"/>
      <c r="WAG2589" s="12"/>
      <c r="WAH2589" s="12"/>
      <c r="WAI2589" s="12"/>
      <c r="WAJ2589" s="12"/>
      <c r="WAK2589" s="12"/>
      <c r="WAL2589" s="12"/>
      <c r="WAM2589" s="12"/>
      <c r="WAN2589" s="12"/>
      <c r="WAO2589" s="12"/>
      <c r="WAP2589" s="12"/>
      <c r="WAQ2589" s="12"/>
      <c r="WAR2589" s="12"/>
      <c r="WAS2589" s="12"/>
      <c r="WAT2589" s="12"/>
      <c r="WAU2589" s="12"/>
      <c r="WAV2589" s="12"/>
      <c r="WAW2589" s="12"/>
      <c r="WAX2589" s="12"/>
      <c r="WAY2589" s="12"/>
      <c r="WAZ2589" s="12"/>
      <c r="WBA2589" s="12"/>
      <c r="WBB2589" s="12"/>
      <c r="WBC2589" s="12"/>
      <c r="WBD2589" s="12"/>
      <c r="WBE2589" s="12"/>
      <c r="WBF2589" s="12"/>
      <c r="WBG2589" s="12"/>
      <c r="WBH2589" s="12"/>
      <c r="WBI2589" s="12"/>
      <c r="WBJ2589" s="12"/>
      <c r="WBK2589" s="12"/>
      <c r="WBL2589" s="12"/>
      <c r="WBM2589" s="12"/>
      <c r="WBN2589" s="12"/>
      <c r="WBO2589" s="12"/>
      <c r="WBP2589" s="12"/>
      <c r="WBQ2589" s="12"/>
      <c r="WBR2589" s="12"/>
      <c r="WBS2589" s="12"/>
      <c r="WBT2589" s="12"/>
      <c r="WBU2589" s="12"/>
      <c r="WBV2589" s="12"/>
      <c r="WBW2589" s="12"/>
      <c r="WBX2589" s="12"/>
      <c r="WBY2589" s="12"/>
      <c r="WBZ2589" s="12"/>
      <c r="WCA2589" s="12"/>
      <c r="WCB2589" s="12"/>
      <c r="WCC2589" s="12"/>
      <c r="WCD2589" s="12"/>
      <c r="WCE2589" s="12"/>
      <c r="WCF2589" s="12"/>
      <c r="WCG2589" s="12"/>
      <c r="WCH2589" s="12"/>
      <c r="WCI2589" s="12"/>
      <c r="WCJ2589" s="12"/>
      <c r="WCK2589" s="12"/>
      <c r="WCL2589" s="12"/>
      <c r="WCM2589" s="12"/>
      <c r="WCN2589" s="12"/>
      <c r="WCO2589" s="12"/>
      <c r="WCP2589" s="12"/>
      <c r="WCQ2589" s="12"/>
      <c r="WCR2589" s="12"/>
      <c r="WCS2589" s="12"/>
      <c r="WCT2589" s="12"/>
      <c r="WCU2589" s="12"/>
      <c r="WCV2589" s="12"/>
      <c r="WCW2589" s="12"/>
      <c r="WCX2589" s="12"/>
      <c r="WCY2589" s="12"/>
      <c r="WCZ2589" s="12"/>
      <c r="WDA2589" s="12"/>
      <c r="WDB2589" s="12"/>
      <c r="WDC2589" s="12"/>
      <c r="WDD2589" s="12"/>
      <c r="WDE2589" s="12"/>
      <c r="WDF2589" s="12"/>
      <c r="WDG2589" s="12"/>
      <c r="WDH2589" s="12"/>
      <c r="WDI2589" s="12"/>
      <c r="WDJ2589" s="12"/>
      <c r="WDK2589" s="12"/>
      <c r="WDL2589" s="12"/>
      <c r="WDM2589" s="12"/>
      <c r="WDN2589" s="12"/>
      <c r="WDO2589" s="12"/>
      <c r="WDP2589" s="12"/>
      <c r="WDQ2589" s="12"/>
      <c r="WDR2589" s="12"/>
      <c r="WDS2589" s="12"/>
      <c r="WDT2589" s="12"/>
      <c r="WDU2589" s="12"/>
      <c r="WDV2589" s="12"/>
      <c r="WDW2589" s="12"/>
      <c r="WDX2589" s="12"/>
      <c r="WDY2589" s="12"/>
      <c r="WDZ2589" s="12"/>
      <c r="WEA2589" s="12"/>
      <c r="WEB2589" s="12"/>
      <c r="WEC2589" s="12"/>
      <c r="WED2589" s="12"/>
      <c r="WEE2589" s="12"/>
      <c r="WEF2589" s="12"/>
      <c r="WEG2589" s="12"/>
      <c r="WEH2589" s="12"/>
      <c r="WEI2589" s="12"/>
      <c r="WEJ2589" s="12"/>
      <c r="WEK2589" s="12"/>
      <c r="WEL2589" s="12"/>
      <c r="WEM2589" s="12"/>
      <c r="WEN2589" s="12"/>
      <c r="WEO2589" s="12"/>
      <c r="WEP2589" s="12"/>
      <c r="WEQ2589" s="12"/>
      <c r="WER2589" s="12"/>
      <c r="WES2589" s="12"/>
      <c r="WET2589" s="12"/>
      <c r="WEU2589" s="12"/>
      <c r="WEV2589" s="12"/>
      <c r="WEW2589" s="12"/>
      <c r="WEX2589" s="12"/>
      <c r="WEY2589" s="12"/>
      <c r="WEZ2589" s="12"/>
      <c r="WFA2589" s="12"/>
      <c r="WFB2589" s="12"/>
      <c r="WFC2589" s="12"/>
      <c r="WFD2589" s="12"/>
      <c r="WFE2589" s="12"/>
      <c r="WFF2589" s="12"/>
      <c r="WFG2589" s="12"/>
      <c r="WFH2589" s="12"/>
      <c r="WFI2589" s="12"/>
      <c r="WFJ2589" s="12"/>
      <c r="WFK2589" s="12"/>
      <c r="WFL2589" s="12"/>
      <c r="WFM2589" s="12"/>
      <c r="WFN2589" s="12"/>
      <c r="WFO2589" s="12"/>
      <c r="WFP2589" s="12"/>
      <c r="WFQ2589" s="12"/>
      <c r="WFR2589" s="12"/>
      <c r="WFS2589" s="12"/>
      <c r="WFT2589" s="12"/>
      <c r="WFU2589" s="12"/>
      <c r="WFV2589" s="12"/>
      <c r="WFW2589" s="12"/>
      <c r="WFX2589" s="12"/>
      <c r="WFY2589" s="12"/>
      <c r="WFZ2589" s="12"/>
      <c r="WGA2589" s="12"/>
      <c r="WGB2589" s="12"/>
      <c r="WGC2589" s="12"/>
      <c r="WGD2589" s="12"/>
      <c r="WGE2589" s="12"/>
      <c r="WGF2589" s="12"/>
      <c r="WGG2589" s="12"/>
      <c r="WGH2589" s="12"/>
      <c r="WGI2589" s="12"/>
      <c r="WGJ2589" s="12"/>
      <c r="WGK2589" s="12"/>
      <c r="WGL2589" s="12"/>
      <c r="WGM2589" s="12"/>
      <c r="WGN2589" s="12"/>
      <c r="WGO2589" s="12"/>
      <c r="WGP2589" s="12"/>
      <c r="WGQ2589" s="12"/>
      <c r="WGR2589" s="12"/>
      <c r="WGS2589" s="12"/>
      <c r="WGT2589" s="12"/>
      <c r="WGU2589" s="12"/>
      <c r="WGV2589" s="12"/>
      <c r="WGW2589" s="12"/>
      <c r="WGX2589" s="12"/>
      <c r="WGY2589" s="12"/>
      <c r="WGZ2589" s="12"/>
      <c r="WHA2589" s="12"/>
      <c r="WHB2589" s="12"/>
      <c r="WHC2589" s="12"/>
      <c r="WHD2589" s="12"/>
      <c r="WHE2589" s="12"/>
      <c r="WHF2589" s="12"/>
      <c r="WHG2589" s="12"/>
      <c r="WHH2589" s="12"/>
      <c r="WHI2589" s="12"/>
      <c r="WHJ2589" s="12"/>
      <c r="WHK2589" s="12"/>
      <c r="WHL2589" s="12"/>
      <c r="WHM2589" s="12"/>
      <c r="WHN2589" s="12"/>
      <c r="WHO2589" s="12"/>
      <c r="WHP2589" s="12"/>
      <c r="WHQ2589" s="12"/>
      <c r="WHR2589" s="12"/>
      <c r="WHS2589" s="12"/>
      <c r="WHT2589" s="12"/>
      <c r="WHU2589" s="12"/>
      <c r="WHV2589" s="12"/>
      <c r="WHW2589" s="12"/>
      <c r="WHX2589" s="12"/>
      <c r="WHY2589" s="12"/>
      <c r="WHZ2589" s="12"/>
      <c r="WIA2589" s="12"/>
      <c r="WIB2589" s="12"/>
      <c r="WIC2589" s="12"/>
      <c r="WID2589" s="12"/>
      <c r="WIE2589" s="12"/>
      <c r="WIF2589" s="12"/>
      <c r="WIG2589" s="12"/>
      <c r="WIH2589" s="12"/>
      <c r="WII2589" s="12"/>
      <c r="WIJ2589" s="12"/>
      <c r="WIK2589" s="12"/>
      <c r="WIL2589" s="12"/>
      <c r="WIM2589" s="12"/>
      <c r="WIN2589" s="12"/>
      <c r="WIO2589" s="12"/>
      <c r="WIP2589" s="12"/>
      <c r="WIQ2589" s="12"/>
      <c r="WIR2589" s="12"/>
      <c r="WIS2589" s="12"/>
      <c r="WIT2589" s="12"/>
      <c r="WIU2589" s="12"/>
      <c r="WIV2589" s="12"/>
      <c r="WIW2589" s="12"/>
      <c r="WIX2589" s="12"/>
      <c r="WIY2589" s="12"/>
      <c r="WIZ2589" s="12"/>
      <c r="WJA2589" s="12"/>
      <c r="WJB2589" s="12"/>
      <c r="WJC2589" s="12"/>
      <c r="WJD2589" s="12"/>
      <c r="WJE2589" s="12"/>
      <c r="WJF2589" s="12"/>
      <c r="WJG2589" s="12"/>
      <c r="WJH2589" s="12"/>
      <c r="WJI2589" s="12"/>
      <c r="WJJ2589" s="12"/>
      <c r="WJK2589" s="12"/>
      <c r="WJL2589" s="12"/>
      <c r="WJM2589" s="12"/>
      <c r="WJN2589" s="12"/>
      <c r="WJO2589" s="12"/>
      <c r="WJP2589" s="12"/>
      <c r="WJQ2589" s="12"/>
      <c r="WJR2589" s="12"/>
      <c r="WJS2589" s="12"/>
      <c r="WJT2589" s="12"/>
      <c r="WJU2589" s="12"/>
      <c r="WJV2589" s="12"/>
      <c r="WJW2589" s="12"/>
      <c r="WJX2589" s="12"/>
      <c r="WJY2589" s="12"/>
      <c r="WJZ2589" s="12"/>
      <c r="WKA2589" s="12"/>
      <c r="WKB2589" s="12"/>
      <c r="WKC2589" s="12"/>
      <c r="WKD2589" s="12"/>
      <c r="WKE2589" s="12"/>
      <c r="WKF2589" s="12"/>
      <c r="WKG2589" s="12"/>
      <c r="WKH2589" s="12"/>
      <c r="WKI2589" s="12"/>
      <c r="WKJ2589" s="12"/>
      <c r="WKK2589" s="12"/>
      <c r="WKL2589" s="12"/>
      <c r="WKM2589" s="12"/>
      <c r="WKN2589" s="12"/>
      <c r="WKO2589" s="12"/>
      <c r="WKP2589" s="12"/>
      <c r="WKQ2589" s="12"/>
      <c r="WKR2589" s="12"/>
      <c r="WKS2589" s="12"/>
      <c r="WKT2589" s="12"/>
      <c r="WKU2589" s="12"/>
      <c r="WKV2589" s="12"/>
      <c r="WKW2589" s="12"/>
      <c r="WKX2589" s="12"/>
      <c r="WKY2589" s="12"/>
      <c r="WKZ2589" s="12"/>
      <c r="WLA2589" s="12"/>
      <c r="WLB2589" s="12"/>
      <c r="WLC2589" s="12"/>
      <c r="WLD2589" s="12"/>
      <c r="WLE2589" s="12"/>
      <c r="WLF2589" s="12"/>
      <c r="WLG2589" s="12"/>
      <c r="WLH2589" s="12"/>
      <c r="WLI2589" s="12"/>
      <c r="WLJ2589" s="12"/>
      <c r="WLK2589" s="12"/>
      <c r="WLL2589" s="12"/>
      <c r="WLM2589" s="12"/>
      <c r="WLN2589" s="12"/>
      <c r="WLO2589" s="12"/>
      <c r="WLP2589" s="12"/>
      <c r="WLQ2589" s="12"/>
      <c r="WLR2589" s="12"/>
      <c r="WLS2589" s="12"/>
      <c r="WLT2589" s="12"/>
      <c r="WLU2589" s="12"/>
      <c r="WLV2589" s="12"/>
      <c r="WLW2589" s="12"/>
      <c r="WLX2589" s="12"/>
      <c r="WLY2589" s="12"/>
      <c r="WLZ2589" s="12"/>
      <c r="WMA2589" s="12"/>
      <c r="WMB2589" s="12"/>
      <c r="WMC2589" s="12"/>
      <c r="WMD2589" s="12"/>
      <c r="WME2589" s="12"/>
      <c r="WMF2589" s="12"/>
      <c r="WMG2589" s="12"/>
      <c r="WMH2589" s="12"/>
      <c r="WMI2589" s="12"/>
      <c r="WMJ2589" s="12"/>
      <c r="WMK2589" s="12"/>
      <c r="WML2589" s="12"/>
      <c r="WMM2589" s="12"/>
      <c r="WMN2589" s="12"/>
      <c r="WMO2589" s="12"/>
      <c r="WMP2589" s="12"/>
      <c r="WMQ2589" s="12"/>
      <c r="WMR2589" s="12"/>
      <c r="WMS2589" s="12"/>
      <c r="WMT2589" s="12"/>
      <c r="WMU2589" s="12"/>
      <c r="WMV2589" s="12"/>
      <c r="WMW2589" s="12"/>
      <c r="WMX2589" s="12"/>
      <c r="WMY2589" s="12"/>
      <c r="WMZ2589" s="12"/>
      <c r="WNA2589" s="12"/>
      <c r="WNB2589" s="12"/>
      <c r="WNC2589" s="12"/>
      <c r="WND2589" s="12"/>
      <c r="WNE2589" s="12"/>
      <c r="WNF2589" s="12"/>
      <c r="WNG2589" s="12"/>
      <c r="WNH2589" s="12"/>
      <c r="WNI2589" s="12"/>
      <c r="WNJ2589" s="12"/>
      <c r="WNK2589" s="12"/>
      <c r="WNL2589" s="12"/>
      <c r="WNM2589" s="12"/>
      <c r="WNN2589" s="12"/>
      <c r="WNO2589" s="12"/>
      <c r="WNP2589" s="12"/>
      <c r="WNQ2589" s="12"/>
      <c r="WNR2589" s="12"/>
      <c r="WNS2589" s="12"/>
      <c r="WNT2589" s="12"/>
      <c r="WNU2589" s="12"/>
      <c r="WNV2589" s="12"/>
      <c r="WNW2589" s="12"/>
      <c r="WNX2589" s="12"/>
      <c r="WNY2589" s="12"/>
      <c r="WNZ2589" s="12"/>
      <c r="WOA2589" s="12"/>
      <c r="WOB2589" s="12"/>
      <c r="WOC2589" s="12"/>
      <c r="WOD2589" s="12"/>
      <c r="WOE2589" s="12"/>
      <c r="WOF2589" s="12"/>
      <c r="WOG2589" s="12"/>
      <c r="WOH2589" s="12"/>
      <c r="WOI2589" s="12"/>
      <c r="WOJ2589" s="12"/>
      <c r="WOK2589" s="12"/>
      <c r="WOL2589" s="12"/>
      <c r="WOM2589" s="12"/>
      <c r="WON2589" s="12"/>
      <c r="WOO2589" s="12"/>
      <c r="WOP2589" s="12"/>
      <c r="WOQ2589" s="12"/>
      <c r="WOR2589" s="12"/>
      <c r="WOS2589" s="12"/>
      <c r="WOT2589" s="12"/>
      <c r="WOU2589" s="12"/>
      <c r="WOV2589" s="12"/>
      <c r="WOW2589" s="12"/>
      <c r="WOX2589" s="12"/>
      <c r="WOY2589" s="12"/>
      <c r="WOZ2589" s="12"/>
      <c r="WPA2589" s="12"/>
      <c r="WPB2589" s="12"/>
      <c r="WPC2589" s="12"/>
      <c r="WPD2589" s="12"/>
      <c r="WPE2589" s="12"/>
      <c r="WPF2589" s="12"/>
      <c r="WPG2589" s="12"/>
      <c r="WPH2589" s="12"/>
      <c r="WPI2589" s="12"/>
      <c r="WPJ2589" s="12"/>
      <c r="WPK2589" s="12"/>
      <c r="WPL2589" s="12"/>
      <c r="WPM2589" s="12"/>
      <c r="WPN2589" s="12"/>
      <c r="WPO2589" s="12"/>
      <c r="WPP2589" s="12"/>
      <c r="WPQ2589" s="12"/>
      <c r="WPR2589" s="12"/>
      <c r="WPS2589" s="12"/>
      <c r="WPT2589" s="12"/>
      <c r="WPU2589" s="12"/>
      <c r="WPV2589" s="12"/>
      <c r="WPW2589" s="12"/>
      <c r="WPX2589" s="12"/>
      <c r="WPY2589" s="12"/>
      <c r="WPZ2589" s="12"/>
      <c r="WQA2589" s="12"/>
      <c r="WQB2589" s="12"/>
      <c r="WQC2589" s="12"/>
      <c r="WQD2589" s="12"/>
      <c r="WQE2589" s="12"/>
      <c r="WQF2589" s="12"/>
      <c r="WQG2589" s="12"/>
      <c r="WQH2589" s="12"/>
      <c r="WQI2589" s="12"/>
      <c r="WQJ2589" s="12"/>
      <c r="WQK2589" s="12"/>
      <c r="WQL2589" s="12"/>
      <c r="WQM2589" s="12"/>
      <c r="WQN2589" s="12"/>
      <c r="WQO2589" s="12"/>
      <c r="WQP2589" s="12"/>
      <c r="WQQ2589" s="12"/>
      <c r="WQR2589" s="12"/>
      <c r="WQS2589" s="12"/>
      <c r="WQT2589" s="12"/>
      <c r="WQU2589" s="12"/>
      <c r="WQV2589" s="12"/>
      <c r="WQW2589" s="12"/>
      <c r="WQX2589" s="12"/>
      <c r="WQY2589" s="12"/>
      <c r="WQZ2589" s="12"/>
      <c r="WRA2589" s="12"/>
      <c r="WRB2589" s="12"/>
      <c r="WRC2589" s="12"/>
      <c r="WRD2589" s="12"/>
      <c r="WRE2589" s="12"/>
      <c r="WRF2589" s="12"/>
      <c r="WRG2589" s="12"/>
      <c r="WRH2589" s="12"/>
      <c r="WRI2589" s="12"/>
      <c r="WRJ2589" s="12"/>
      <c r="WRK2589" s="12"/>
      <c r="WRL2589" s="12"/>
      <c r="WRM2589" s="12"/>
      <c r="WRN2589" s="12"/>
      <c r="WRO2589" s="12"/>
      <c r="WRP2589" s="12"/>
      <c r="WRQ2589" s="12"/>
      <c r="WRR2589" s="12"/>
      <c r="WRS2589" s="12"/>
      <c r="WRT2589" s="12"/>
      <c r="WRU2589" s="12"/>
      <c r="WRV2589" s="12"/>
      <c r="WRW2589" s="12"/>
      <c r="WRX2589" s="12"/>
      <c r="WRY2589" s="12"/>
      <c r="WRZ2589" s="12"/>
      <c r="WSA2589" s="12"/>
      <c r="WSB2589" s="12"/>
      <c r="WSC2589" s="12"/>
      <c r="WSD2589" s="12"/>
      <c r="WSE2589" s="12"/>
      <c r="WSF2589" s="12"/>
      <c r="WSG2589" s="12"/>
      <c r="WSH2589" s="12"/>
      <c r="WSI2589" s="12"/>
      <c r="WSJ2589" s="12"/>
      <c r="WSK2589" s="12"/>
      <c r="WSL2589" s="12"/>
      <c r="WSM2589" s="12"/>
      <c r="WSN2589" s="12"/>
      <c r="WSO2589" s="12"/>
      <c r="WSP2589" s="12"/>
      <c r="WSQ2589" s="12"/>
      <c r="WSR2589" s="12"/>
      <c r="WSS2589" s="12"/>
      <c r="WST2589" s="12"/>
      <c r="WSU2589" s="12"/>
      <c r="WSV2589" s="12"/>
      <c r="WSW2589" s="12"/>
      <c r="WSX2589" s="12"/>
      <c r="WSY2589" s="12"/>
      <c r="WSZ2589" s="12"/>
      <c r="WTA2589" s="12"/>
      <c r="WTB2589" s="12"/>
      <c r="WTC2589" s="12"/>
      <c r="WTD2589" s="12"/>
      <c r="WTE2589" s="12"/>
      <c r="WTF2589" s="12"/>
      <c r="WTG2589" s="12"/>
      <c r="WTH2589" s="12"/>
      <c r="WTI2589" s="12"/>
      <c r="WTJ2589" s="12"/>
      <c r="WTK2589" s="12"/>
      <c r="WTL2589" s="12"/>
      <c r="WTM2589" s="12"/>
      <c r="WTN2589" s="12"/>
      <c r="WTO2589" s="12"/>
      <c r="WTP2589" s="12"/>
      <c r="WTQ2589" s="12"/>
      <c r="WTR2589" s="12"/>
      <c r="WTS2589" s="12"/>
      <c r="WTT2589" s="12"/>
      <c r="WTU2589" s="12"/>
      <c r="WTV2589" s="12"/>
      <c r="WTW2589" s="12"/>
      <c r="WTX2589" s="12"/>
      <c r="WTY2589" s="12"/>
      <c r="WTZ2589" s="12"/>
      <c r="WUA2589" s="12"/>
      <c r="WUB2589" s="12"/>
      <c r="WUC2589" s="12"/>
      <c r="WUD2589" s="12"/>
      <c r="WUE2589" s="12"/>
      <c r="WUF2589" s="12"/>
      <c r="WUG2589" s="12"/>
      <c r="WUH2589" s="12"/>
      <c r="WUI2589" s="12"/>
      <c r="WUJ2589" s="12"/>
      <c r="WUK2589" s="12"/>
      <c r="WUL2589" s="12"/>
      <c r="WUM2589" s="12"/>
      <c r="WUN2589" s="12"/>
      <c r="WUO2589" s="12"/>
      <c r="WUP2589" s="12"/>
      <c r="WUQ2589" s="12"/>
      <c r="WUR2589" s="12"/>
      <c r="WUS2589" s="12"/>
      <c r="WUT2589" s="12"/>
      <c r="WUU2589" s="12"/>
      <c r="WUV2589" s="12"/>
      <c r="WUW2589" s="12"/>
      <c r="WUX2589" s="12"/>
      <c r="WUY2589" s="12"/>
      <c r="WUZ2589" s="12"/>
      <c r="WVA2589" s="12"/>
      <c r="WVB2589" s="12"/>
      <c r="WVC2589" s="12"/>
      <c r="WVD2589" s="12"/>
      <c r="WVE2589" s="12"/>
      <c r="WVF2589" s="12"/>
      <c r="WVG2589" s="12"/>
      <c r="WVH2589" s="12"/>
      <c r="WVI2589" s="12"/>
      <c r="WVJ2589" s="12"/>
      <c r="WVK2589" s="12"/>
      <c r="WVL2589" s="12"/>
      <c r="WVM2589" s="12"/>
      <c r="WVN2589" s="12"/>
      <c r="WVO2589" s="12"/>
      <c r="WVP2589" s="12"/>
      <c r="WVQ2589" s="12"/>
      <c r="WVR2589" s="12"/>
      <c r="WVS2589" s="12"/>
      <c r="WVT2589" s="12"/>
      <c r="WVU2589" s="12"/>
      <c r="WVV2589" s="12"/>
      <c r="WVW2589" s="12"/>
      <c r="WVX2589" s="12"/>
      <c r="WVY2589" s="12"/>
      <c r="WVZ2589" s="12"/>
      <c r="WWA2589" s="12"/>
      <c r="WWB2589" s="12"/>
      <c r="WWC2589" s="12"/>
      <c r="WWD2589" s="12"/>
      <c r="WWE2589" s="12"/>
      <c r="WWF2589" s="12"/>
      <c r="WWG2589" s="12"/>
      <c r="WWH2589" s="12"/>
      <c r="WWI2589" s="12"/>
      <c r="WWJ2589" s="12"/>
      <c r="WWK2589" s="12"/>
      <c r="WWL2589" s="12"/>
      <c r="WWM2589" s="12"/>
      <c r="WWN2589" s="12"/>
      <c r="WWO2589" s="12"/>
      <c r="WWP2589" s="12"/>
      <c r="WWQ2589" s="12"/>
      <c r="WWR2589" s="12"/>
      <c r="WWS2589" s="12"/>
      <c r="WWT2589" s="12"/>
      <c r="WWU2589" s="12"/>
      <c r="WWV2589" s="12"/>
      <c r="WWW2589" s="12"/>
      <c r="WWX2589" s="12"/>
      <c r="WWY2589" s="12"/>
      <c r="WWZ2589" s="12"/>
      <c r="WXA2589" s="12"/>
      <c r="WXB2589" s="12"/>
      <c r="WXC2589" s="12"/>
      <c r="WXD2589" s="12"/>
      <c r="WXE2589" s="12"/>
      <c r="WXF2589" s="12"/>
      <c r="WXG2589" s="12"/>
      <c r="WXH2589" s="12"/>
      <c r="WXI2589" s="12"/>
      <c r="WXJ2589" s="12"/>
      <c r="WXK2589" s="12"/>
      <c r="WXL2589" s="12"/>
      <c r="WXM2589" s="12"/>
      <c r="WXN2589" s="12"/>
      <c r="WXO2589" s="12"/>
      <c r="WXP2589" s="12"/>
      <c r="WXQ2589" s="12"/>
      <c r="WXR2589" s="12"/>
      <c r="WXS2589" s="12"/>
      <c r="WXT2589" s="12"/>
      <c r="WXU2589" s="12"/>
      <c r="WXV2589" s="12"/>
      <c r="WXW2589" s="12"/>
      <c r="WXX2589" s="12"/>
      <c r="WXY2589" s="12"/>
      <c r="WXZ2589" s="12"/>
      <c r="WYA2589" s="12"/>
      <c r="WYB2589" s="12"/>
      <c r="WYC2589" s="12"/>
      <c r="WYD2589" s="12"/>
      <c r="WYE2589" s="12"/>
      <c r="WYF2589" s="12"/>
      <c r="WYG2589" s="12"/>
      <c r="WYH2589" s="12"/>
      <c r="WYI2589" s="12"/>
      <c r="WYJ2589" s="12"/>
      <c r="WYK2589" s="12"/>
      <c r="WYL2589" s="12"/>
      <c r="WYM2589" s="12"/>
      <c r="WYN2589" s="12"/>
      <c r="WYO2589" s="12"/>
      <c r="WYP2589" s="12"/>
      <c r="WYQ2589" s="12"/>
      <c r="WYR2589" s="12"/>
      <c r="WYS2589" s="12"/>
      <c r="WYT2589" s="12"/>
      <c r="WYU2589" s="12"/>
      <c r="WYV2589" s="12"/>
      <c r="WYW2589" s="12"/>
      <c r="WYX2589" s="12"/>
      <c r="WYY2589" s="12"/>
      <c r="WYZ2589" s="12"/>
      <c r="WZA2589" s="12"/>
      <c r="WZB2589" s="12"/>
      <c r="WZC2589" s="12"/>
      <c r="WZD2589" s="12"/>
      <c r="WZE2589" s="12"/>
      <c r="WZF2589" s="12"/>
      <c r="WZG2589" s="12"/>
      <c r="WZH2589" s="12"/>
      <c r="WZI2589" s="12"/>
      <c r="WZJ2589" s="12"/>
      <c r="WZK2589" s="12"/>
      <c r="WZL2589" s="12"/>
      <c r="WZM2589" s="12"/>
      <c r="WZN2589" s="12"/>
      <c r="WZO2589" s="12"/>
      <c r="WZP2589" s="12"/>
      <c r="WZQ2589" s="12"/>
      <c r="WZR2589" s="12"/>
      <c r="WZS2589" s="12"/>
      <c r="WZT2589" s="12"/>
      <c r="WZU2589" s="12"/>
      <c r="WZV2589" s="12"/>
      <c r="WZW2589" s="12"/>
      <c r="WZX2589" s="12"/>
      <c r="WZY2589" s="12"/>
      <c r="WZZ2589" s="12"/>
      <c r="XAA2589" s="12"/>
      <c r="XAB2589" s="12"/>
      <c r="XAC2589" s="12"/>
      <c r="XAD2589" s="12"/>
      <c r="XAE2589" s="12"/>
      <c r="XAF2589" s="12"/>
      <c r="XAG2589" s="12"/>
      <c r="XAH2589" s="12"/>
      <c r="XAI2589" s="12"/>
      <c r="XAJ2589" s="12"/>
      <c r="XAK2589" s="12"/>
      <c r="XAL2589" s="12"/>
      <c r="XAM2589" s="12"/>
      <c r="XAN2589" s="12"/>
      <c r="XAO2589" s="12"/>
      <c r="XAP2589" s="12"/>
      <c r="XAQ2589" s="12"/>
      <c r="XAR2589" s="12"/>
      <c r="XAS2589" s="12"/>
      <c r="XAT2589" s="12"/>
      <c r="XAU2589" s="12"/>
      <c r="XAV2589" s="12"/>
      <c r="XAW2589" s="12"/>
      <c r="XAX2589" s="12"/>
      <c r="XAY2589" s="12"/>
      <c r="XAZ2589" s="12"/>
      <c r="XBA2589" s="12"/>
      <c r="XBB2589" s="12"/>
      <c r="XBC2589" s="12"/>
      <c r="XBD2589" s="12"/>
      <c r="XBE2589" s="12"/>
      <c r="XBF2589" s="12"/>
      <c r="XBG2589" s="12"/>
      <c r="XBH2589" s="12"/>
      <c r="XBI2589" s="12"/>
      <c r="XBJ2589" s="12"/>
      <c r="XBK2589" s="12"/>
      <c r="XBL2589" s="12"/>
      <c r="XBM2589" s="12"/>
      <c r="XBN2589" s="12"/>
      <c r="XBO2589" s="12"/>
      <c r="XBP2589" s="12"/>
      <c r="XBQ2589" s="12"/>
      <c r="XBR2589" s="12"/>
      <c r="XBS2589" s="12"/>
      <c r="XBT2589" s="12"/>
      <c r="XBU2589" s="12"/>
      <c r="XBV2589" s="12"/>
      <c r="XBW2589" s="12"/>
      <c r="XBX2589" s="12"/>
      <c r="XBY2589" s="12"/>
      <c r="XBZ2589" s="12"/>
      <c r="XCA2589" s="12"/>
      <c r="XCB2589" s="12"/>
      <c r="XCC2589" s="12"/>
      <c r="XCD2589" s="12"/>
      <c r="XCE2589" s="12"/>
      <c r="XCF2589" s="12"/>
      <c r="XCG2589" s="12"/>
      <c r="XCH2589" s="12"/>
      <c r="XCI2589" s="12"/>
      <c r="XCJ2589" s="12"/>
      <c r="XCK2589" s="12"/>
      <c r="XCL2589" s="12"/>
      <c r="XCM2589" s="12"/>
      <c r="XCN2589" s="12"/>
      <c r="XCO2589" s="12"/>
      <c r="XCP2589" s="12"/>
      <c r="XCQ2589" s="12"/>
      <c r="XCR2589" s="12"/>
      <c r="XCS2589" s="12"/>
      <c r="XCT2589" s="12"/>
      <c r="XCU2589" s="12"/>
      <c r="XCV2589" s="12"/>
      <c r="XCW2589" s="12"/>
      <c r="XCX2589" s="12"/>
      <c r="XCY2589" s="12"/>
      <c r="XCZ2589" s="12"/>
      <c r="XDA2589" s="12"/>
      <c r="XDB2589" s="12"/>
      <c r="XDC2589" s="12"/>
      <c r="XDD2589" s="12"/>
      <c r="XDE2589" s="12"/>
      <c r="XDF2589" s="12"/>
      <c r="XDG2589" s="12"/>
      <c r="XDH2589" s="12"/>
      <c r="XDI2589" s="12"/>
      <c r="XDJ2589" s="12"/>
      <c r="XDK2589" s="12"/>
      <c r="XDL2589" s="12"/>
      <c r="XDM2589" s="12"/>
      <c r="XDN2589" s="12"/>
      <c r="XDO2589" s="12"/>
      <c r="XDP2589" s="12"/>
      <c r="XDQ2589" s="12"/>
      <c r="XDR2589" s="12"/>
      <c r="XDS2589" s="12"/>
      <c r="XDT2589" s="12"/>
      <c r="XDU2589" s="12"/>
      <c r="XDV2589" s="12"/>
      <c r="XDW2589" s="12"/>
      <c r="XDX2589" s="12"/>
      <c r="XDY2589" s="12"/>
      <c r="XDZ2589" s="12"/>
      <c r="XEA2589" s="12"/>
      <c r="XEB2589" s="12"/>
      <c r="XEC2589" s="12"/>
      <c r="XED2589" s="12"/>
      <c r="XEE2589" s="12"/>
      <c r="XEF2589" s="12"/>
      <c r="XEG2589" s="12"/>
      <c r="XEH2589" s="12"/>
      <c r="XEI2589" s="12"/>
      <c r="XEJ2589" s="12"/>
      <c r="XEK2589" s="12"/>
      <c r="XEL2589" s="12"/>
      <c r="XEM2589" s="12"/>
      <c r="XEN2589" s="12"/>
      <c r="XEO2589" s="12"/>
      <c r="XEP2589" s="12"/>
      <c r="XEQ2589" s="12"/>
      <c r="XER2589" s="12"/>
      <c r="XES2589" s="12"/>
      <c r="XET2589" s="12"/>
      <c r="XEU2589" s="12"/>
      <c r="XEV2589" s="12"/>
      <c r="XEW2589" s="12"/>
      <c r="XEX2589" s="12"/>
      <c r="XEY2589" s="12"/>
      <c r="XEZ2589" s="12"/>
      <c r="XFA2589" s="12"/>
      <c r="XFB2589" s="12"/>
      <c r="XFC2589" s="12"/>
      <c r="XFD2589" s="12"/>
    </row>
    <row r="2590" spans="1:16384" s="3" customFormat="1">
      <c r="A2590" s="14"/>
      <c r="B2590" s="14"/>
      <c r="C2590" s="14"/>
      <c r="D2590" s="15" t="s">
        <v>2273</v>
      </c>
      <c r="E2590" s="15" t="s">
        <v>2285</v>
      </c>
      <c r="F2590" s="15" t="s">
        <v>2286</v>
      </c>
      <c r="G2590" s="15" t="s">
        <v>2291</v>
      </c>
      <c r="H2590" s="15" t="s">
        <v>2286</v>
      </c>
      <c r="I2590" s="15" t="s">
        <v>2291</v>
      </c>
      <c r="J2590" s="14" t="s">
        <v>2286</v>
      </c>
      <c r="K2590" s="14" t="s">
        <v>2291</v>
      </c>
      <c r="L2590" s="14">
        <v>1</v>
      </c>
      <c r="M2590" s="14">
        <v>3</v>
      </c>
      <c r="N2590" s="14">
        <v>1</v>
      </c>
      <c r="O2590" s="14">
        <v>430</v>
      </c>
      <c r="P2590" s="14"/>
      <c r="Q2590" s="14"/>
      <c r="R2590" s="14"/>
      <c r="S2590" s="14"/>
      <c r="T2590" s="14"/>
      <c r="U2590" s="14"/>
      <c r="V2590" s="16"/>
      <c r="W2590" s="14"/>
      <c r="AB2590" s="5"/>
      <c r="AH2590" s="12"/>
      <c r="AI2590" s="12"/>
      <c r="AJ2590" s="12"/>
      <c r="AK2590" s="12"/>
      <c r="AL2590" s="12"/>
      <c r="AM2590" s="12"/>
      <c r="AN2590" s="12"/>
      <c r="AO2590" s="12"/>
      <c r="AP2590" s="12"/>
      <c r="AQ2590" s="12"/>
      <c r="AR2590" s="12"/>
      <c r="AS2590" s="12"/>
      <c r="AT2590" s="12"/>
      <c r="AU2590" s="12"/>
      <c r="AV2590" s="12"/>
      <c r="AW2590" s="12"/>
      <c r="AX2590" s="12"/>
      <c r="AY2590" s="12"/>
      <c r="AZ2590" s="12"/>
      <c r="BA2590" s="12"/>
      <c r="BB2590" s="12"/>
      <c r="BC2590" s="12"/>
      <c r="BD2590" s="12"/>
      <c r="BE2590" s="12"/>
      <c r="BF2590" s="12"/>
      <c r="BG2590" s="12"/>
      <c r="BH2590" s="12"/>
      <c r="BI2590" s="12"/>
      <c r="BJ2590" s="12"/>
      <c r="BK2590" s="12"/>
      <c r="BL2590" s="12"/>
      <c r="BM2590" s="12"/>
      <c r="BN2590" s="12"/>
      <c r="BO2590" s="12"/>
      <c r="BP2590" s="12"/>
      <c r="BQ2590" s="12"/>
      <c r="BR2590" s="12"/>
      <c r="BS2590" s="12"/>
      <c r="BT2590" s="12"/>
      <c r="BU2590" s="12"/>
      <c r="BV2590" s="12"/>
      <c r="BW2590" s="12"/>
      <c r="BX2590" s="12"/>
      <c r="BY2590" s="12"/>
      <c r="BZ2590" s="12"/>
      <c r="CA2590" s="12"/>
      <c r="CB2590" s="12"/>
      <c r="CC2590" s="12"/>
      <c r="CD2590" s="12"/>
      <c r="CE2590" s="12"/>
      <c r="CF2590" s="12"/>
      <c r="CG2590" s="12"/>
      <c r="CH2590" s="12"/>
      <c r="CI2590" s="12"/>
      <c r="CJ2590" s="12"/>
      <c r="CK2590" s="12"/>
      <c r="CL2590" s="12"/>
      <c r="CM2590" s="12"/>
      <c r="CN2590" s="12"/>
      <c r="CO2590" s="12"/>
      <c r="CP2590" s="12"/>
      <c r="CQ2590" s="12"/>
      <c r="CR2590" s="12"/>
      <c r="CS2590" s="12"/>
      <c r="CT2590" s="12"/>
      <c r="CU2590" s="12"/>
      <c r="CV2590" s="12"/>
      <c r="CW2590" s="12"/>
      <c r="CX2590" s="12"/>
      <c r="CY2590" s="12"/>
      <c r="CZ2590" s="12"/>
      <c r="DA2590" s="12"/>
      <c r="DB2590" s="12"/>
      <c r="DC2590" s="12"/>
      <c r="DD2590" s="12"/>
      <c r="DE2590" s="12"/>
      <c r="DF2590" s="12"/>
      <c r="DG2590" s="12"/>
      <c r="DH2590" s="12"/>
      <c r="DI2590" s="12"/>
      <c r="DJ2590" s="12"/>
      <c r="DK2590" s="12"/>
      <c r="DL2590" s="12"/>
      <c r="DM2590" s="12"/>
      <c r="DN2590" s="12"/>
      <c r="DO2590" s="12"/>
      <c r="DP2590" s="12"/>
      <c r="DQ2590" s="12"/>
      <c r="DR2590" s="12"/>
      <c r="DS2590" s="12"/>
      <c r="DT2590" s="12"/>
      <c r="DU2590" s="12"/>
      <c r="DV2590" s="12"/>
      <c r="DW2590" s="12"/>
      <c r="DX2590" s="12"/>
      <c r="DY2590" s="12"/>
      <c r="DZ2590" s="12"/>
      <c r="EA2590" s="12"/>
      <c r="EB2590" s="12"/>
      <c r="EC2590" s="12"/>
      <c r="ED2590" s="12"/>
      <c r="EE2590" s="12"/>
      <c r="EF2590" s="12"/>
      <c r="EG2590" s="12"/>
      <c r="EH2590" s="12"/>
      <c r="EI2590" s="12"/>
      <c r="EJ2590" s="12"/>
      <c r="EK2590" s="12"/>
      <c r="EL2590" s="12"/>
      <c r="EM2590" s="12"/>
      <c r="EN2590" s="12"/>
      <c r="EO2590" s="12"/>
      <c r="EP2590" s="12"/>
      <c r="EQ2590" s="12"/>
      <c r="ER2590" s="12"/>
      <c r="ES2590" s="12"/>
      <c r="ET2590" s="12"/>
      <c r="EU2590" s="12"/>
      <c r="EV2590" s="12"/>
      <c r="EW2590" s="12"/>
      <c r="EX2590" s="12"/>
      <c r="EY2590" s="12"/>
      <c r="EZ2590" s="12"/>
      <c r="FA2590" s="12"/>
      <c r="FB2590" s="12"/>
      <c r="FC2590" s="12"/>
      <c r="FD2590" s="12"/>
      <c r="FE2590" s="12"/>
      <c r="FF2590" s="12"/>
      <c r="FG2590" s="12"/>
      <c r="FH2590" s="12"/>
      <c r="FI2590" s="12"/>
      <c r="FJ2590" s="12"/>
      <c r="FK2590" s="12"/>
      <c r="FL2590" s="12"/>
      <c r="FM2590" s="12"/>
      <c r="FN2590" s="12"/>
      <c r="FO2590" s="12"/>
      <c r="FP2590" s="12"/>
      <c r="FQ2590" s="12"/>
      <c r="FR2590" s="12"/>
      <c r="FS2590" s="12"/>
      <c r="FT2590" s="12"/>
      <c r="FU2590" s="12"/>
      <c r="FV2590" s="12"/>
      <c r="FW2590" s="12"/>
      <c r="FX2590" s="12"/>
      <c r="FY2590" s="12"/>
      <c r="FZ2590" s="12"/>
      <c r="GA2590" s="12"/>
      <c r="GB2590" s="12"/>
      <c r="GC2590" s="12"/>
      <c r="GD2590" s="12"/>
      <c r="GE2590" s="12"/>
      <c r="GF2590" s="12"/>
      <c r="GG2590" s="12"/>
      <c r="GH2590" s="12"/>
      <c r="GI2590" s="12"/>
      <c r="GJ2590" s="12"/>
      <c r="GK2590" s="12"/>
      <c r="GL2590" s="12"/>
      <c r="GM2590" s="12"/>
      <c r="GN2590" s="12"/>
      <c r="GO2590" s="12"/>
      <c r="GP2590" s="12"/>
      <c r="GQ2590" s="12"/>
      <c r="GR2590" s="12"/>
      <c r="GS2590" s="12"/>
      <c r="GT2590" s="12"/>
      <c r="GU2590" s="12"/>
      <c r="GV2590" s="12"/>
      <c r="GW2590" s="12"/>
      <c r="GX2590" s="12"/>
      <c r="GY2590" s="12"/>
      <c r="GZ2590" s="12"/>
      <c r="HA2590" s="12"/>
      <c r="HB2590" s="12"/>
      <c r="HC2590" s="12"/>
      <c r="HD2590" s="12"/>
      <c r="HE2590" s="12"/>
      <c r="HF2590" s="12"/>
      <c r="HG2590" s="12"/>
      <c r="HH2590" s="12"/>
      <c r="HI2590" s="12"/>
      <c r="HJ2590" s="12"/>
      <c r="HK2590" s="12"/>
      <c r="HL2590" s="12"/>
      <c r="HM2590" s="12"/>
      <c r="HN2590" s="12"/>
      <c r="HO2590" s="12"/>
      <c r="HP2590" s="12"/>
      <c r="HQ2590" s="12"/>
      <c r="HR2590" s="12"/>
      <c r="HS2590" s="12"/>
      <c r="HT2590" s="12"/>
      <c r="HU2590" s="12"/>
      <c r="HV2590" s="12"/>
      <c r="HW2590" s="12"/>
      <c r="HX2590" s="12"/>
      <c r="HY2590" s="12"/>
      <c r="HZ2590" s="12"/>
      <c r="IA2590" s="12"/>
      <c r="IB2590" s="12"/>
      <c r="IC2590" s="12"/>
      <c r="ID2590" s="12"/>
      <c r="IE2590" s="12"/>
      <c r="IF2590" s="12"/>
      <c r="IG2590" s="12"/>
      <c r="IH2590" s="12"/>
      <c r="II2590" s="12"/>
      <c r="IJ2590" s="12"/>
      <c r="IK2590" s="12"/>
      <c r="IL2590" s="12"/>
      <c r="IM2590" s="12"/>
      <c r="IN2590" s="12"/>
      <c r="IO2590" s="12"/>
      <c r="IP2590" s="12"/>
      <c r="IQ2590" s="12"/>
      <c r="IR2590" s="12"/>
      <c r="IS2590" s="12"/>
      <c r="IT2590" s="12"/>
      <c r="IU2590" s="12"/>
      <c r="IV2590" s="12"/>
      <c r="IW2590" s="12"/>
      <c r="IX2590" s="12"/>
      <c r="IY2590" s="12"/>
      <c r="IZ2590" s="12"/>
      <c r="JA2590" s="12"/>
      <c r="JB2590" s="12"/>
      <c r="JC2590" s="12"/>
      <c r="JD2590" s="12"/>
      <c r="JE2590" s="12"/>
      <c r="JF2590" s="12"/>
      <c r="JG2590" s="12"/>
      <c r="JH2590" s="12"/>
      <c r="JI2590" s="12"/>
      <c r="JJ2590" s="12"/>
      <c r="JK2590" s="12"/>
      <c r="JL2590" s="12"/>
      <c r="JM2590" s="12"/>
      <c r="JN2590" s="12"/>
      <c r="JO2590" s="12"/>
      <c r="JP2590" s="12"/>
      <c r="JQ2590" s="12"/>
      <c r="JR2590" s="12"/>
      <c r="JS2590" s="12"/>
      <c r="JT2590" s="12"/>
      <c r="JU2590" s="12"/>
      <c r="JV2590" s="12"/>
      <c r="JW2590" s="12"/>
      <c r="JX2590" s="12"/>
      <c r="JY2590" s="12"/>
      <c r="JZ2590" s="12"/>
      <c r="KA2590" s="12"/>
      <c r="KB2590" s="12"/>
      <c r="KC2590" s="12"/>
      <c r="KD2590" s="12"/>
      <c r="KE2590" s="12"/>
      <c r="KF2590" s="12"/>
      <c r="KG2590" s="12"/>
      <c r="KH2590" s="12"/>
      <c r="KI2590" s="12"/>
      <c r="KJ2590" s="12"/>
      <c r="KK2590" s="12"/>
      <c r="KL2590" s="12"/>
      <c r="KM2590" s="12"/>
      <c r="KN2590" s="12"/>
      <c r="KO2590" s="12"/>
      <c r="KP2590" s="12"/>
      <c r="KQ2590" s="12"/>
      <c r="KR2590" s="12"/>
      <c r="KS2590" s="12"/>
      <c r="KT2590" s="12"/>
      <c r="KU2590" s="12"/>
      <c r="KV2590" s="12"/>
      <c r="KW2590" s="12"/>
      <c r="KX2590" s="12"/>
      <c r="KY2590" s="12"/>
      <c r="KZ2590" s="12"/>
      <c r="LA2590" s="12"/>
      <c r="LB2590" s="12"/>
      <c r="LC2590" s="12"/>
      <c r="LD2590" s="12"/>
      <c r="LE2590" s="12"/>
      <c r="LF2590" s="12"/>
      <c r="LG2590" s="12"/>
      <c r="LH2590" s="12"/>
      <c r="LI2590" s="12"/>
      <c r="LJ2590" s="12"/>
      <c r="LK2590" s="12"/>
      <c r="LL2590" s="12"/>
      <c r="LM2590" s="12"/>
      <c r="LN2590" s="12"/>
      <c r="LO2590" s="12"/>
      <c r="LP2590" s="12"/>
      <c r="LQ2590" s="12"/>
      <c r="LR2590" s="12"/>
      <c r="LS2590" s="12"/>
      <c r="LT2590" s="12"/>
      <c r="LU2590" s="12"/>
      <c r="LV2590" s="12"/>
      <c r="LW2590" s="12"/>
      <c r="LX2590" s="12"/>
      <c r="LY2590" s="12"/>
      <c r="LZ2590" s="12"/>
      <c r="MA2590" s="12"/>
      <c r="MB2590" s="12"/>
      <c r="MC2590" s="12"/>
      <c r="MD2590" s="12"/>
      <c r="ME2590" s="12"/>
      <c r="MF2590" s="12"/>
      <c r="MG2590" s="12"/>
      <c r="MH2590" s="12"/>
      <c r="MI2590" s="12"/>
      <c r="MJ2590" s="12"/>
      <c r="MK2590" s="12"/>
      <c r="ML2590" s="12"/>
      <c r="MM2590" s="12"/>
      <c r="MN2590" s="12"/>
      <c r="MO2590" s="12"/>
      <c r="MP2590" s="12"/>
      <c r="MQ2590" s="12"/>
      <c r="MR2590" s="12"/>
      <c r="MS2590" s="12"/>
      <c r="MT2590" s="12"/>
      <c r="MU2590" s="12"/>
      <c r="MV2590" s="12"/>
      <c r="MW2590" s="12"/>
      <c r="MX2590" s="12"/>
      <c r="MY2590" s="12"/>
      <c r="MZ2590" s="12"/>
      <c r="NA2590" s="12"/>
      <c r="NB2590" s="12"/>
      <c r="NC2590" s="12"/>
      <c r="ND2590" s="12"/>
      <c r="NE2590" s="12"/>
      <c r="NF2590" s="12"/>
      <c r="NG2590" s="12"/>
      <c r="NH2590" s="12"/>
      <c r="NI2590" s="12"/>
      <c r="NJ2590" s="12"/>
      <c r="NK2590" s="12"/>
      <c r="NL2590" s="12"/>
      <c r="NM2590" s="12"/>
      <c r="NN2590" s="12"/>
      <c r="NO2590" s="12"/>
      <c r="NP2590" s="12"/>
      <c r="NQ2590" s="12"/>
      <c r="NR2590" s="12"/>
      <c r="NS2590" s="12"/>
      <c r="NT2590" s="12"/>
      <c r="NU2590" s="12"/>
      <c r="NV2590" s="12"/>
      <c r="NW2590" s="12"/>
      <c r="NX2590" s="12"/>
      <c r="NY2590" s="12"/>
      <c r="NZ2590" s="12"/>
      <c r="OA2590" s="12"/>
      <c r="OB2590" s="12"/>
      <c r="OC2590" s="12"/>
      <c r="OD2590" s="12"/>
      <c r="OE2590" s="12"/>
      <c r="OF2590" s="12"/>
      <c r="OG2590" s="12"/>
      <c r="OH2590" s="12"/>
      <c r="OI2590" s="12"/>
      <c r="OJ2590" s="12"/>
      <c r="OK2590" s="12"/>
      <c r="OL2590" s="12"/>
      <c r="OM2590" s="12"/>
      <c r="ON2590" s="12"/>
      <c r="OO2590" s="12"/>
      <c r="OP2590" s="12"/>
      <c r="OQ2590" s="12"/>
      <c r="OR2590" s="12"/>
      <c r="OS2590" s="12"/>
      <c r="OT2590" s="12"/>
      <c r="OU2590" s="12"/>
      <c r="OV2590" s="12"/>
      <c r="OW2590" s="12"/>
      <c r="OX2590" s="12"/>
      <c r="OY2590" s="12"/>
      <c r="OZ2590" s="12"/>
      <c r="PA2590" s="12"/>
      <c r="PB2590" s="12"/>
      <c r="PC2590" s="12"/>
      <c r="PD2590" s="12"/>
      <c r="PE2590" s="12"/>
      <c r="PF2590" s="12"/>
      <c r="PG2590" s="12"/>
      <c r="PH2590" s="12"/>
      <c r="PI2590" s="12"/>
      <c r="PJ2590" s="12"/>
      <c r="PK2590" s="12"/>
      <c r="PL2590" s="12"/>
      <c r="PM2590" s="12"/>
      <c r="PN2590" s="12"/>
      <c r="PO2590" s="12"/>
      <c r="PP2590" s="12"/>
      <c r="PQ2590" s="12"/>
      <c r="PR2590" s="12"/>
      <c r="PS2590" s="12"/>
      <c r="PT2590" s="12"/>
      <c r="PU2590" s="12"/>
      <c r="PV2590" s="12"/>
      <c r="PW2590" s="12"/>
      <c r="PX2590" s="12"/>
      <c r="PY2590" s="12"/>
      <c r="PZ2590" s="12"/>
      <c r="QA2590" s="12"/>
      <c r="QB2590" s="12"/>
      <c r="QC2590" s="12"/>
      <c r="QD2590" s="12"/>
      <c r="QE2590" s="12"/>
      <c r="QF2590" s="12"/>
      <c r="QG2590" s="12"/>
      <c r="QH2590" s="12"/>
      <c r="QI2590" s="12"/>
      <c r="QJ2590" s="12"/>
      <c r="QK2590" s="12"/>
      <c r="QL2590" s="12"/>
      <c r="QM2590" s="12"/>
      <c r="QN2590" s="12"/>
      <c r="QO2590" s="12"/>
      <c r="QP2590" s="12"/>
      <c r="QQ2590" s="12"/>
      <c r="QR2590" s="12"/>
      <c r="QS2590" s="12"/>
      <c r="QT2590" s="12"/>
      <c r="QU2590" s="12"/>
      <c r="QV2590" s="12"/>
      <c r="QW2590" s="12"/>
      <c r="QX2590" s="12"/>
      <c r="QY2590" s="12"/>
      <c r="QZ2590" s="12"/>
      <c r="RA2590" s="12"/>
      <c r="RB2590" s="12"/>
      <c r="RC2590" s="12"/>
      <c r="RD2590" s="12"/>
      <c r="RE2590" s="12"/>
      <c r="RF2590" s="12"/>
      <c r="RG2590" s="12"/>
      <c r="RH2590" s="12"/>
      <c r="RI2590" s="12"/>
      <c r="RJ2590" s="12"/>
      <c r="RK2590" s="12"/>
      <c r="RL2590" s="12"/>
      <c r="RM2590" s="12"/>
      <c r="RN2590" s="12"/>
      <c r="RO2590" s="12"/>
      <c r="RP2590" s="12"/>
      <c r="RQ2590" s="12"/>
      <c r="RR2590" s="12"/>
      <c r="RS2590" s="12"/>
      <c r="RT2590" s="12"/>
      <c r="RU2590" s="12"/>
      <c r="RV2590" s="12"/>
      <c r="RW2590" s="12"/>
      <c r="RX2590" s="12"/>
      <c r="RY2590" s="12"/>
      <c r="RZ2590" s="12"/>
      <c r="SA2590" s="12"/>
      <c r="SB2590" s="12"/>
      <c r="SC2590" s="12"/>
      <c r="SD2590" s="12"/>
      <c r="SE2590" s="12"/>
      <c r="SF2590" s="12"/>
      <c r="SG2590" s="12"/>
      <c r="SH2590" s="12"/>
      <c r="SI2590" s="12"/>
      <c r="SJ2590" s="12"/>
      <c r="SK2590" s="12"/>
      <c r="SL2590" s="12"/>
      <c r="SM2590" s="12"/>
      <c r="SN2590" s="12"/>
      <c r="SO2590" s="12"/>
      <c r="SP2590" s="12"/>
      <c r="SQ2590" s="12"/>
      <c r="SR2590" s="12"/>
      <c r="SS2590" s="12"/>
      <c r="ST2590" s="12"/>
      <c r="SU2590" s="12"/>
      <c r="SV2590" s="12"/>
      <c r="SW2590" s="12"/>
      <c r="SX2590" s="12"/>
      <c r="SY2590" s="12"/>
      <c r="SZ2590" s="12"/>
      <c r="TA2590" s="12"/>
      <c r="TB2590" s="12"/>
      <c r="TC2590" s="12"/>
      <c r="TD2590" s="12"/>
      <c r="TE2590" s="12"/>
      <c r="TF2590" s="12"/>
      <c r="TG2590" s="12"/>
      <c r="TH2590" s="12"/>
      <c r="TI2590" s="12"/>
      <c r="TJ2590" s="12"/>
      <c r="TK2590" s="12"/>
      <c r="TL2590" s="12"/>
      <c r="TM2590" s="12"/>
      <c r="TN2590" s="12"/>
      <c r="TO2590" s="12"/>
      <c r="TP2590" s="12"/>
      <c r="TQ2590" s="12"/>
      <c r="TR2590" s="12"/>
      <c r="TS2590" s="12"/>
      <c r="TT2590" s="12"/>
      <c r="TU2590" s="12"/>
      <c r="TV2590" s="12"/>
      <c r="TW2590" s="12"/>
      <c r="TX2590" s="12"/>
      <c r="TY2590" s="12"/>
      <c r="TZ2590" s="12"/>
      <c r="UA2590" s="12"/>
      <c r="UB2590" s="12"/>
      <c r="UC2590" s="12"/>
      <c r="UD2590" s="12"/>
      <c r="UE2590" s="12"/>
      <c r="UF2590" s="12"/>
      <c r="UG2590" s="12"/>
      <c r="UH2590" s="12"/>
      <c r="UI2590" s="12"/>
      <c r="UJ2590" s="12"/>
      <c r="UK2590" s="12"/>
      <c r="UL2590" s="12"/>
      <c r="UM2590" s="12"/>
      <c r="UN2590" s="12"/>
      <c r="UO2590" s="12"/>
      <c r="UP2590" s="12"/>
      <c r="UQ2590" s="12"/>
      <c r="UR2590" s="12"/>
      <c r="US2590" s="12"/>
      <c r="UT2590" s="12"/>
      <c r="UU2590" s="12"/>
      <c r="UV2590" s="12"/>
      <c r="UW2590" s="12"/>
      <c r="UX2590" s="12"/>
      <c r="UY2590" s="12"/>
      <c r="UZ2590" s="12"/>
      <c r="VA2590" s="12"/>
      <c r="VB2590" s="12"/>
      <c r="VC2590" s="12"/>
      <c r="VD2590" s="12"/>
      <c r="VE2590" s="12"/>
      <c r="VF2590" s="12"/>
      <c r="VG2590" s="12"/>
      <c r="VH2590" s="12"/>
      <c r="VI2590" s="12"/>
      <c r="VJ2590" s="12"/>
      <c r="VK2590" s="12"/>
      <c r="VL2590" s="12"/>
      <c r="VM2590" s="12"/>
      <c r="VN2590" s="12"/>
      <c r="VO2590" s="12"/>
      <c r="VP2590" s="12"/>
      <c r="VQ2590" s="12"/>
      <c r="VR2590" s="12"/>
      <c r="VS2590" s="12"/>
      <c r="VT2590" s="12"/>
      <c r="VU2590" s="12"/>
      <c r="VV2590" s="12"/>
      <c r="VW2590" s="12"/>
      <c r="VX2590" s="12"/>
      <c r="VY2590" s="12"/>
      <c r="VZ2590" s="12"/>
      <c r="WA2590" s="12"/>
      <c r="WB2590" s="12"/>
      <c r="WC2590" s="12"/>
      <c r="WD2590" s="12"/>
      <c r="WE2590" s="12"/>
      <c r="WF2590" s="12"/>
      <c r="WG2590" s="12"/>
      <c r="WH2590" s="12"/>
      <c r="WI2590" s="12"/>
      <c r="WJ2590" s="12"/>
      <c r="WK2590" s="12"/>
      <c r="WL2590" s="12"/>
      <c r="WM2590" s="12"/>
      <c r="WN2590" s="12"/>
      <c r="WO2590" s="12"/>
      <c r="WP2590" s="12"/>
      <c r="WQ2590" s="12"/>
      <c r="WR2590" s="12"/>
      <c r="WS2590" s="12"/>
      <c r="WT2590" s="12"/>
      <c r="WU2590" s="12"/>
      <c r="WV2590" s="12"/>
      <c r="WW2590" s="12"/>
      <c r="WX2590" s="12"/>
      <c r="WY2590" s="12"/>
      <c r="WZ2590" s="12"/>
      <c r="XA2590" s="12"/>
      <c r="XB2590" s="12"/>
      <c r="XC2590" s="12"/>
      <c r="XD2590" s="12"/>
      <c r="XE2590" s="12"/>
      <c r="XF2590" s="12"/>
      <c r="XG2590" s="12"/>
      <c r="XH2590" s="12"/>
      <c r="XI2590" s="12"/>
      <c r="XJ2590" s="12"/>
      <c r="XK2590" s="12"/>
      <c r="XL2590" s="12"/>
      <c r="XM2590" s="12"/>
      <c r="XN2590" s="12"/>
      <c r="XO2590" s="12"/>
      <c r="XP2590" s="12"/>
      <c r="XQ2590" s="12"/>
      <c r="XR2590" s="12"/>
      <c r="XS2590" s="12"/>
      <c r="XT2590" s="12"/>
      <c r="XU2590" s="12"/>
      <c r="XV2590" s="12"/>
      <c r="XW2590" s="12"/>
      <c r="XX2590" s="12"/>
      <c r="XY2590" s="12"/>
      <c r="XZ2590" s="12"/>
      <c r="YA2590" s="12"/>
      <c r="YB2590" s="12"/>
      <c r="YC2590" s="12"/>
      <c r="YD2590" s="12"/>
      <c r="YE2590" s="12"/>
      <c r="YF2590" s="12"/>
      <c r="YG2590" s="12"/>
      <c r="YH2590" s="12"/>
      <c r="YI2590" s="12"/>
      <c r="YJ2590" s="12"/>
      <c r="YK2590" s="12"/>
      <c r="YL2590" s="12"/>
      <c r="YM2590" s="12"/>
      <c r="YN2590" s="12"/>
      <c r="YO2590" s="12"/>
      <c r="YP2590" s="12"/>
      <c r="YQ2590" s="12"/>
      <c r="YR2590" s="12"/>
      <c r="YS2590" s="12"/>
      <c r="YT2590" s="12"/>
      <c r="YU2590" s="12"/>
      <c r="YV2590" s="12"/>
      <c r="YW2590" s="12"/>
      <c r="YX2590" s="12"/>
      <c r="YY2590" s="12"/>
      <c r="YZ2590" s="12"/>
      <c r="ZA2590" s="12"/>
      <c r="ZB2590" s="12"/>
      <c r="ZC2590" s="12"/>
      <c r="ZD2590" s="12"/>
      <c r="ZE2590" s="12"/>
      <c r="ZF2590" s="12"/>
      <c r="ZG2590" s="12"/>
      <c r="ZH2590" s="12"/>
      <c r="ZI2590" s="12"/>
      <c r="ZJ2590" s="12"/>
      <c r="ZK2590" s="12"/>
      <c r="ZL2590" s="12"/>
      <c r="ZM2590" s="12"/>
      <c r="ZN2590" s="12"/>
      <c r="ZO2590" s="12"/>
      <c r="ZP2590" s="12"/>
      <c r="ZQ2590" s="12"/>
      <c r="ZR2590" s="12"/>
      <c r="ZS2590" s="12"/>
      <c r="ZT2590" s="12"/>
      <c r="ZU2590" s="12"/>
      <c r="ZV2590" s="12"/>
      <c r="ZW2590" s="12"/>
      <c r="ZX2590" s="12"/>
      <c r="ZY2590" s="12"/>
      <c r="ZZ2590" s="12"/>
      <c r="AAA2590" s="12"/>
      <c r="AAB2590" s="12"/>
      <c r="AAC2590" s="12"/>
      <c r="AAD2590" s="12"/>
      <c r="AAE2590" s="12"/>
      <c r="AAF2590" s="12"/>
      <c r="AAG2590" s="12"/>
      <c r="AAH2590" s="12"/>
      <c r="AAI2590" s="12"/>
      <c r="AAJ2590" s="12"/>
      <c r="AAK2590" s="12"/>
      <c r="AAL2590" s="12"/>
      <c r="AAM2590" s="12"/>
      <c r="AAN2590" s="12"/>
      <c r="AAO2590" s="12"/>
      <c r="AAP2590" s="12"/>
      <c r="AAQ2590" s="12"/>
      <c r="AAR2590" s="12"/>
      <c r="AAS2590" s="12"/>
      <c r="AAT2590" s="12"/>
      <c r="AAU2590" s="12"/>
      <c r="AAV2590" s="12"/>
      <c r="AAW2590" s="12"/>
      <c r="AAX2590" s="12"/>
      <c r="AAY2590" s="12"/>
      <c r="AAZ2590" s="12"/>
      <c r="ABA2590" s="12"/>
      <c r="ABB2590" s="12"/>
      <c r="ABC2590" s="12"/>
      <c r="ABD2590" s="12"/>
      <c r="ABE2590" s="12"/>
      <c r="ABF2590" s="12"/>
      <c r="ABG2590" s="12"/>
      <c r="ABH2590" s="12"/>
      <c r="ABI2590" s="12"/>
      <c r="ABJ2590" s="12"/>
      <c r="ABK2590" s="12"/>
      <c r="ABL2590" s="12"/>
      <c r="ABM2590" s="12"/>
      <c r="ABN2590" s="12"/>
      <c r="ABO2590" s="12"/>
      <c r="ABP2590" s="12"/>
      <c r="ABQ2590" s="12"/>
      <c r="ABR2590" s="12"/>
      <c r="ABS2590" s="12"/>
      <c r="ABT2590" s="12"/>
      <c r="ABU2590" s="12"/>
      <c r="ABV2590" s="12"/>
      <c r="ABW2590" s="12"/>
      <c r="ABX2590" s="12"/>
      <c r="ABY2590" s="12"/>
      <c r="ABZ2590" s="12"/>
      <c r="ACA2590" s="12"/>
      <c r="ACB2590" s="12"/>
      <c r="ACC2590" s="12"/>
      <c r="ACD2590" s="12"/>
      <c r="ACE2590" s="12"/>
      <c r="ACF2590" s="12"/>
      <c r="ACG2590" s="12"/>
      <c r="ACH2590" s="12"/>
      <c r="ACI2590" s="12"/>
      <c r="ACJ2590" s="12"/>
      <c r="ACK2590" s="12"/>
      <c r="ACL2590" s="12"/>
      <c r="ACM2590" s="12"/>
      <c r="ACN2590" s="12"/>
      <c r="ACO2590" s="12"/>
      <c r="ACP2590" s="12"/>
      <c r="ACQ2590" s="12"/>
      <c r="ACR2590" s="12"/>
      <c r="ACS2590" s="12"/>
      <c r="ACT2590" s="12"/>
      <c r="ACU2590" s="12"/>
      <c r="ACV2590" s="12"/>
      <c r="ACW2590" s="12"/>
      <c r="ACX2590" s="12"/>
      <c r="ACY2590" s="12"/>
      <c r="ACZ2590" s="12"/>
      <c r="ADA2590" s="12"/>
      <c r="ADB2590" s="12"/>
      <c r="ADC2590" s="12"/>
      <c r="ADD2590" s="12"/>
      <c r="ADE2590" s="12"/>
      <c r="ADF2590" s="12"/>
      <c r="ADG2590" s="12"/>
      <c r="ADH2590" s="12"/>
      <c r="ADI2590" s="12"/>
      <c r="ADJ2590" s="12"/>
      <c r="ADK2590" s="12"/>
      <c r="ADL2590" s="12"/>
      <c r="ADM2590" s="12"/>
      <c r="ADN2590" s="12"/>
      <c r="ADO2590" s="12"/>
      <c r="ADP2590" s="12"/>
      <c r="ADQ2590" s="12"/>
      <c r="ADR2590" s="12"/>
      <c r="ADS2590" s="12"/>
      <c r="ADT2590" s="12"/>
      <c r="ADU2590" s="12"/>
      <c r="ADV2590" s="12"/>
      <c r="ADW2590" s="12"/>
      <c r="ADX2590" s="12"/>
      <c r="ADY2590" s="12"/>
      <c r="ADZ2590" s="12"/>
      <c r="AEA2590" s="12"/>
      <c r="AEB2590" s="12"/>
      <c r="AEC2590" s="12"/>
      <c r="AED2590" s="12"/>
      <c r="AEE2590" s="12"/>
      <c r="AEF2590" s="12"/>
      <c r="AEG2590" s="12"/>
      <c r="AEH2590" s="12"/>
      <c r="AEI2590" s="12"/>
      <c r="AEJ2590" s="12"/>
      <c r="AEK2590" s="12"/>
      <c r="AEL2590" s="12"/>
      <c r="AEM2590" s="12"/>
      <c r="AEN2590" s="12"/>
      <c r="AEO2590" s="12"/>
      <c r="AEP2590" s="12"/>
      <c r="AEQ2590" s="12"/>
      <c r="AER2590" s="12"/>
      <c r="AES2590" s="12"/>
      <c r="AET2590" s="12"/>
      <c r="AEU2590" s="12"/>
      <c r="AEV2590" s="12"/>
      <c r="AEW2590" s="12"/>
      <c r="AEX2590" s="12"/>
      <c r="AEY2590" s="12"/>
      <c r="AEZ2590" s="12"/>
      <c r="AFA2590" s="12"/>
      <c r="AFB2590" s="12"/>
      <c r="AFC2590" s="12"/>
      <c r="AFD2590" s="12"/>
      <c r="AFE2590" s="12"/>
      <c r="AFF2590" s="12"/>
      <c r="AFG2590" s="12"/>
      <c r="AFH2590" s="12"/>
      <c r="AFI2590" s="12"/>
      <c r="AFJ2590" s="12"/>
      <c r="AFK2590" s="12"/>
      <c r="AFL2590" s="12"/>
      <c r="AFM2590" s="12"/>
      <c r="AFN2590" s="12"/>
      <c r="AFO2590" s="12"/>
      <c r="AFP2590" s="12"/>
      <c r="AFQ2590" s="12"/>
      <c r="AFR2590" s="12"/>
      <c r="AFS2590" s="12"/>
      <c r="AFT2590" s="12"/>
      <c r="AFU2590" s="12"/>
      <c r="AFV2590" s="12"/>
      <c r="AFW2590" s="12"/>
      <c r="AFX2590" s="12"/>
      <c r="AFY2590" s="12"/>
      <c r="AFZ2590" s="12"/>
      <c r="AGA2590" s="12"/>
      <c r="AGB2590" s="12"/>
      <c r="AGC2590" s="12"/>
      <c r="AGD2590" s="12"/>
      <c r="AGE2590" s="12"/>
      <c r="AGF2590" s="12"/>
      <c r="AGG2590" s="12"/>
      <c r="AGH2590" s="12"/>
      <c r="AGI2590" s="12"/>
      <c r="AGJ2590" s="12"/>
      <c r="AGK2590" s="12"/>
      <c r="AGL2590" s="12"/>
      <c r="AGM2590" s="12"/>
      <c r="AGN2590" s="12"/>
      <c r="AGO2590" s="12"/>
      <c r="AGP2590" s="12"/>
      <c r="AGQ2590" s="12"/>
      <c r="AGR2590" s="12"/>
      <c r="AGS2590" s="12"/>
      <c r="AGT2590" s="12"/>
      <c r="AGU2590" s="12"/>
      <c r="AGV2590" s="12"/>
      <c r="AGW2590" s="12"/>
      <c r="AGX2590" s="12"/>
      <c r="AGY2590" s="12"/>
      <c r="AGZ2590" s="12"/>
      <c r="AHA2590" s="12"/>
      <c r="AHB2590" s="12"/>
      <c r="AHC2590" s="12"/>
      <c r="AHD2590" s="12"/>
      <c r="AHE2590" s="12"/>
      <c r="AHF2590" s="12"/>
      <c r="AHG2590" s="12"/>
      <c r="AHH2590" s="12"/>
      <c r="AHI2590" s="12"/>
      <c r="AHJ2590" s="12"/>
      <c r="AHK2590" s="12"/>
      <c r="AHL2590" s="12"/>
      <c r="AHM2590" s="12"/>
      <c r="AHN2590" s="12"/>
      <c r="AHO2590" s="12"/>
      <c r="AHP2590" s="12"/>
      <c r="AHQ2590" s="12"/>
      <c r="AHR2590" s="12"/>
      <c r="AHS2590" s="12"/>
      <c r="AHT2590" s="12"/>
      <c r="AHU2590" s="12"/>
      <c r="AHV2590" s="12"/>
      <c r="AHW2590" s="12"/>
      <c r="AHX2590" s="12"/>
      <c r="AHY2590" s="12"/>
      <c r="AHZ2590" s="12"/>
      <c r="AIA2590" s="12"/>
      <c r="AIB2590" s="12"/>
      <c r="AIC2590" s="12"/>
      <c r="AID2590" s="12"/>
      <c r="AIE2590" s="12"/>
      <c r="AIF2590" s="12"/>
      <c r="AIG2590" s="12"/>
      <c r="AIH2590" s="12"/>
      <c r="AII2590" s="12"/>
      <c r="AIJ2590" s="12"/>
      <c r="AIK2590" s="12"/>
      <c r="AIL2590" s="12"/>
      <c r="AIM2590" s="12"/>
      <c r="AIN2590" s="12"/>
      <c r="AIO2590" s="12"/>
      <c r="AIP2590" s="12"/>
      <c r="AIQ2590" s="12"/>
      <c r="AIR2590" s="12"/>
      <c r="AIS2590" s="12"/>
      <c r="AIT2590" s="12"/>
      <c r="AIU2590" s="12"/>
      <c r="AIV2590" s="12"/>
      <c r="AIW2590" s="12"/>
      <c r="AIX2590" s="12"/>
      <c r="AIY2590" s="12"/>
      <c r="AIZ2590" s="12"/>
      <c r="AJA2590" s="12"/>
      <c r="AJB2590" s="12"/>
      <c r="AJC2590" s="12"/>
      <c r="AJD2590" s="12"/>
      <c r="AJE2590" s="12"/>
      <c r="AJF2590" s="12"/>
      <c r="AJG2590" s="12"/>
      <c r="AJH2590" s="12"/>
      <c r="AJI2590" s="12"/>
      <c r="AJJ2590" s="12"/>
      <c r="AJK2590" s="12"/>
      <c r="AJL2590" s="12"/>
      <c r="AJM2590" s="12"/>
      <c r="AJN2590" s="12"/>
      <c r="AJO2590" s="12"/>
      <c r="AJP2590" s="12"/>
      <c r="AJQ2590" s="12"/>
      <c r="AJR2590" s="12"/>
      <c r="AJS2590" s="12"/>
      <c r="AJT2590" s="12"/>
      <c r="AJU2590" s="12"/>
      <c r="AJV2590" s="12"/>
      <c r="AJW2590" s="12"/>
      <c r="AJX2590" s="12"/>
      <c r="AJY2590" s="12"/>
      <c r="AJZ2590" s="12"/>
      <c r="AKA2590" s="12"/>
      <c r="AKB2590" s="12"/>
      <c r="AKC2590" s="12"/>
      <c r="AKD2590" s="12"/>
      <c r="AKE2590" s="12"/>
      <c r="AKF2590" s="12"/>
      <c r="AKG2590" s="12"/>
      <c r="AKH2590" s="12"/>
      <c r="AKI2590" s="12"/>
      <c r="AKJ2590" s="12"/>
      <c r="AKK2590" s="12"/>
      <c r="AKL2590" s="12"/>
      <c r="AKM2590" s="12"/>
      <c r="AKN2590" s="12"/>
      <c r="AKO2590" s="12"/>
      <c r="AKP2590" s="12"/>
      <c r="AKQ2590" s="12"/>
      <c r="AKR2590" s="12"/>
      <c r="AKS2590" s="12"/>
      <c r="AKT2590" s="12"/>
      <c r="AKU2590" s="12"/>
      <c r="AKV2590" s="12"/>
      <c r="AKW2590" s="12"/>
      <c r="AKX2590" s="12"/>
      <c r="AKY2590" s="12"/>
      <c r="AKZ2590" s="12"/>
      <c r="ALA2590" s="12"/>
      <c r="ALB2590" s="12"/>
      <c r="ALC2590" s="12"/>
      <c r="ALD2590" s="12"/>
      <c r="ALE2590" s="12"/>
      <c r="ALF2590" s="12"/>
      <c r="ALG2590" s="12"/>
      <c r="ALH2590" s="12"/>
      <c r="ALI2590" s="12"/>
      <c r="ALJ2590" s="12"/>
      <c r="ALK2590" s="12"/>
      <c r="ALL2590" s="12"/>
      <c r="ALM2590" s="12"/>
      <c r="ALN2590" s="12"/>
      <c r="ALO2590" s="12"/>
      <c r="ALP2590" s="12"/>
      <c r="ALQ2590" s="12"/>
      <c r="ALR2590" s="12"/>
      <c r="ALS2590" s="12"/>
      <c r="ALT2590" s="12"/>
      <c r="ALU2590" s="12"/>
      <c r="ALV2590" s="12"/>
      <c r="ALW2590" s="12"/>
      <c r="ALX2590" s="12"/>
      <c r="ALY2590" s="12"/>
      <c r="ALZ2590" s="12"/>
      <c r="AMA2590" s="12"/>
      <c r="AMB2590" s="12"/>
      <c r="AMC2590" s="12"/>
      <c r="AMD2590" s="12"/>
      <c r="AME2590" s="12"/>
      <c r="AMF2590" s="12"/>
      <c r="AMG2590" s="12"/>
      <c r="AMH2590" s="12"/>
      <c r="AMI2590" s="12"/>
      <c r="AMJ2590" s="12"/>
      <c r="AMK2590" s="12"/>
      <c r="AML2590" s="12"/>
      <c r="AMM2590" s="12"/>
      <c r="AMN2590" s="12"/>
      <c r="AMO2590" s="12"/>
      <c r="AMP2590" s="12"/>
      <c r="AMQ2590" s="12"/>
      <c r="AMR2590" s="12"/>
      <c r="AMS2590" s="12"/>
      <c r="AMT2590" s="12"/>
      <c r="AMU2590" s="12"/>
      <c r="AMV2590" s="12"/>
      <c r="AMW2590" s="12"/>
      <c r="AMX2590" s="12"/>
      <c r="AMY2590" s="12"/>
      <c r="AMZ2590" s="12"/>
      <c r="ANA2590" s="12"/>
      <c r="ANB2590" s="12"/>
      <c r="ANC2590" s="12"/>
      <c r="AND2590" s="12"/>
      <c r="ANE2590" s="12"/>
      <c r="ANF2590" s="12"/>
      <c r="ANG2590" s="12"/>
      <c r="ANH2590" s="12"/>
      <c r="ANI2590" s="12"/>
      <c r="ANJ2590" s="12"/>
      <c r="ANK2590" s="12"/>
      <c r="ANL2590" s="12"/>
      <c r="ANM2590" s="12"/>
      <c r="ANN2590" s="12"/>
      <c r="ANO2590" s="12"/>
      <c r="ANP2590" s="12"/>
      <c r="ANQ2590" s="12"/>
      <c r="ANR2590" s="12"/>
      <c r="ANS2590" s="12"/>
      <c r="ANT2590" s="12"/>
      <c r="ANU2590" s="12"/>
      <c r="ANV2590" s="12"/>
      <c r="ANW2590" s="12"/>
      <c r="ANX2590" s="12"/>
      <c r="ANY2590" s="12"/>
      <c r="ANZ2590" s="12"/>
      <c r="AOA2590" s="12"/>
      <c r="AOB2590" s="12"/>
      <c r="AOC2590" s="12"/>
      <c r="AOD2590" s="12"/>
      <c r="AOE2590" s="12"/>
      <c r="AOF2590" s="12"/>
      <c r="AOG2590" s="12"/>
      <c r="AOH2590" s="12"/>
      <c r="AOI2590" s="12"/>
      <c r="AOJ2590" s="12"/>
      <c r="AOK2590" s="12"/>
      <c r="AOL2590" s="12"/>
      <c r="AOM2590" s="12"/>
      <c r="AON2590" s="12"/>
      <c r="AOO2590" s="12"/>
      <c r="AOP2590" s="12"/>
      <c r="AOQ2590" s="12"/>
      <c r="AOR2590" s="12"/>
      <c r="AOS2590" s="12"/>
      <c r="AOT2590" s="12"/>
      <c r="AOU2590" s="12"/>
      <c r="AOV2590" s="12"/>
      <c r="AOW2590" s="12"/>
      <c r="AOX2590" s="12"/>
      <c r="AOY2590" s="12"/>
      <c r="AOZ2590" s="12"/>
      <c r="APA2590" s="12"/>
      <c r="APB2590" s="12"/>
      <c r="APC2590" s="12"/>
      <c r="APD2590" s="12"/>
      <c r="APE2590" s="12"/>
      <c r="APF2590" s="12"/>
      <c r="APG2590" s="12"/>
      <c r="APH2590" s="12"/>
      <c r="API2590" s="12"/>
      <c r="APJ2590" s="12"/>
      <c r="APK2590" s="12"/>
      <c r="APL2590" s="12"/>
      <c r="APM2590" s="12"/>
      <c r="APN2590" s="12"/>
      <c r="APO2590" s="12"/>
      <c r="APP2590" s="12"/>
      <c r="APQ2590" s="12"/>
      <c r="APR2590" s="12"/>
      <c r="APS2590" s="12"/>
      <c r="APT2590" s="12"/>
      <c r="APU2590" s="12"/>
      <c r="APV2590" s="12"/>
      <c r="APW2590" s="12"/>
      <c r="APX2590" s="12"/>
      <c r="APY2590" s="12"/>
      <c r="APZ2590" s="12"/>
      <c r="AQA2590" s="12"/>
      <c r="AQB2590" s="12"/>
      <c r="AQC2590" s="12"/>
      <c r="AQD2590" s="12"/>
      <c r="AQE2590" s="12"/>
      <c r="AQF2590" s="12"/>
      <c r="AQG2590" s="12"/>
      <c r="AQH2590" s="12"/>
      <c r="AQI2590" s="12"/>
      <c r="AQJ2590" s="12"/>
      <c r="AQK2590" s="12"/>
      <c r="AQL2590" s="12"/>
      <c r="AQM2590" s="12"/>
      <c r="AQN2590" s="12"/>
      <c r="AQO2590" s="12"/>
      <c r="AQP2590" s="12"/>
      <c r="AQQ2590" s="12"/>
      <c r="AQR2590" s="12"/>
      <c r="AQS2590" s="12"/>
      <c r="AQT2590" s="12"/>
      <c r="AQU2590" s="12"/>
      <c r="AQV2590" s="12"/>
      <c r="AQW2590" s="12"/>
      <c r="AQX2590" s="12"/>
      <c r="AQY2590" s="12"/>
      <c r="AQZ2590" s="12"/>
      <c r="ARA2590" s="12"/>
      <c r="ARB2590" s="12"/>
      <c r="ARC2590" s="12"/>
      <c r="ARD2590" s="12"/>
      <c r="ARE2590" s="12"/>
      <c r="ARF2590" s="12"/>
      <c r="ARG2590" s="12"/>
      <c r="ARH2590" s="12"/>
      <c r="ARI2590" s="12"/>
      <c r="ARJ2590" s="12"/>
      <c r="ARK2590" s="12"/>
      <c r="ARL2590" s="12"/>
      <c r="ARM2590" s="12"/>
      <c r="ARN2590" s="12"/>
      <c r="ARO2590" s="12"/>
      <c r="ARP2590" s="12"/>
      <c r="ARQ2590" s="12"/>
      <c r="ARR2590" s="12"/>
      <c r="ARS2590" s="12"/>
      <c r="ART2590" s="12"/>
      <c r="ARU2590" s="12"/>
      <c r="ARV2590" s="12"/>
      <c r="ARW2590" s="12"/>
      <c r="ARX2590" s="12"/>
      <c r="ARY2590" s="12"/>
      <c r="ARZ2590" s="12"/>
      <c r="ASA2590" s="12"/>
      <c r="ASB2590" s="12"/>
      <c r="ASC2590" s="12"/>
      <c r="ASD2590" s="12"/>
      <c r="ASE2590" s="12"/>
      <c r="ASF2590" s="12"/>
      <c r="ASG2590" s="12"/>
      <c r="ASH2590" s="12"/>
      <c r="ASI2590" s="12"/>
      <c r="ASJ2590" s="12"/>
      <c r="ASK2590" s="12"/>
      <c r="ASL2590" s="12"/>
      <c r="ASM2590" s="12"/>
      <c r="ASN2590" s="12"/>
      <c r="ASO2590" s="12"/>
      <c r="ASP2590" s="12"/>
      <c r="ASQ2590" s="12"/>
      <c r="ASR2590" s="12"/>
      <c r="ASS2590" s="12"/>
      <c r="AST2590" s="12"/>
      <c r="ASU2590" s="12"/>
      <c r="ASV2590" s="12"/>
      <c r="ASW2590" s="12"/>
      <c r="ASX2590" s="12"/>
      <c r="ASY2590" s="12"/>
      <c r="ASZ2590" s="12"/>
      <c r="ATA2590" s="12"/>
      <c r="ATB2590" s="12"/>
      <c r="ATC2590" s="12"/>
      <c r="ATD2590" s="12"/>
      <c r="ATE2590" s="12"/>
      <c r="ATF2590" s="12"/>
      <c r="ATG2590" s="12"/>
      <c r="ATH2590" s="12"/>
      <c r="ATI2590" s="12"/>
      <c r="ATJ2590" s="12"/>
      <c r="ATK2590" s="12"/>
      <c r="ATL2590" s="12"/>
      <c r="ATM2590" s="12"/>
      <c r="ATN2590" s="12"/>
      <c r="ATO2590" s="12"/>
      <c r="ATP2590" s="12"/>
      <c r="ATQ2590" s="12"/>
      <c r="ATR2590" s="12"/>
      <c r="ATS2590" s="12"/>
      <c r="ATT2590" s="12"/>
      <c r="ATU2590" s="12"/>
      <c r="ATV2590" s="12"/>
      <c r="ATW2590" s="12"/>
      <c r="ATX2590" s="12"/>
      <c r="ATY2590" s="12"/>
      <c r="ATZ2590" s="12"/>
      <c r="AUA2590" s="12"/>
      <c r="AUB2590" s="12"/>
      <c r="AUC2590" s="12"/>
      <c r="AUD2590" s="12"/>
      <c r="AUE2590" s="12"/>
      <c r="AUF2590" s="12"/>
      <c r="AUG2590" s="12"/>
      <c r="AUH2590" s="12"/>
      <c r="AUI2590" s="12"/>
      <c r="AUJ2590" s="12"/>
      <c r="AUK2590" s="12"/>
      <c r="AUL2590" s="12"/>
      <c r="AUM2590" s="12"/>
      <c r="AUN2590" s="12"/>
      <c r="AUO2590" s="12"/>
      <c r="AUP2590" s="12"/>
      <c r="AUQ2590" s="12"/>
      <c r="AUR2590" s="12"/>
      <c r="AUS2590" s="12"/>
      <c r="AUT2590" s="12"/>
      <c r="AUU2590" s="12"/>
      <c r="AUV2590" s="12"/>
      <c r="AUW2590" s="12"/>
      <c r="AUX2590" s="12"/>
      <c r="AUY2590" s="12"/>
      <c r="AUZ2590" s="12"/>
      <c r="AVA2590" s="12"/>
      <c r="AVB2590" s="12"/>
      <c r="AVC2590" s="12"/>
      <c r="AVD2590" s="12"/>
      <c r="AVE2590" s="12"/>
      <c r="AVF2590" s="12"/>
      <c r="AVG2590" s="12"/>
      <c r="AVH2590" s="12"/>
      <c r="AVI2590" s="12"/>
      <c r="AVJ2590" s="12"/>
      <c r="AVK2590" s="12"/>
      <c r="AVL2590" s="12"/>
      <c r="AVM2590" s="12"/>
      <c r="AVN2590" s="12"/>
      <c r="AVO2590" s="12"/>
      <c r="AVP2590" s="12"/>
      <c r="AVQ2590" s="12"/>
      <c r="AVR2590" s="12"/>
      <c r="AVS2590" s="12"/>
      <c r="AVT2590" s="12"/>
      <c r="AVU2590" s="12"/>
      <c r="AVV2590" s="12"/>
      <c r="AVW2590" s="12"/>
      <c r="AVX2590" s="12"/>
      <c r="AVY2590" s="12"/>
      <c r="AVZ2590" s="12"/>
      <c r="AWA2590" s="12"/>
      <c r="AWB2590" s="12"/>
      <c r="AWC2590" s="12"/>
      <c r="AWD2590" s="12"/>
      <c r="AWE2590" s="12"/>
      <c r="AWF2590" s="12"/>
      <c r="AWG2590" s="12"/>
      <c r="AWH2590" s="12"/>
      <c r="AWI2590" s="12"/>
      <c r="AWJ2590" s="12"/>
      <c r="AWK2590" s="12"/>
      <c r="AWL2590" s="12"/>
      <c r="AWM2590" s="12"/>
      <c r="AWN2590" s="12"/>
      <c r="AWO2590" s="12"/>
      <c r="AWP2590" s="12"/>
      <c r="AWQ2590" s="12"/>
      <c r="AWR2590" s="12"/>
      <c r="AWS2590" s="12"/>
      <c r="AWT2590" s="12"/>
      <c r="AWU2590" s="12"/>
      <c r="AWV2590" s="12"/>
      <c r="AWW2590" s="12"/>
      <c r="AWX2590" s="12"/>
      <c r="AWY2590" s="12"/>
      <c r="AWZ2590" s="12"/>
      <c r="AXA2590" s="12"/>
      <c r="AXB2590" s="12"/>
      <c r="AXC2590" s="12"/>
      <c r="AXD2590" s="12"/>
      <c r="AXE2590" s="12"/>
      <c r="AXF2590" s="12"/>
      <c r="AXG2590" s="12"/>
      <c r="AXH2590" s="12"/>
      <c r="AXI2590" s="12"/>
      <c r="AXJ2590" s="12"/>
      <c r="AXK2590" s="12"/>
      <c r="AXL2590" s="12"/>
      <c r="AXM2590" s="12"/>
      <c r="AXN2590" s="12"/>
      <c r="AXO2590" s="12"/>
      <c r="AXP2590" s="12"/>
      <c r="AXQ2590" s="12"/>
      <c r="AXR2590" s="12"/>
      <c r="AXS2590" s="12"/>
      <c r="AXT2590" s="12"/>
      <c r="AXU2590" s="12"/>
      <c r="AXV2590" s="12"/>
      <c r="AXW2590" s="12"/>
      <c r="AXX2590" s="12"/>
      <c r="AXY2590" s="12"/>
      <c r="AXZ2590" s="12"/>
      <c r="AYA2590" s="12"/>
      <c r="AYB2590" s="12"/>
      <c r="AYC2590" s="12"/>
      <c r="AYD2590" s="12"/>
      <c r="AYE2590" s="12"/>
      <c r="AYF2590" s="12"/>
      <c r="AYG2590" s="12"/>
      <c r="AYH2590" s="12"/>
      <c r="AYI2590" s="12"/>
      <c r="AYJ2590" s="12"/>
      <c r="AYK2590" s="12"/>
      <c r="AYL2590" s="12"/>
      <c r="AYM2590" s="12"/>
      <c r="AYN2590" s="12"/>
      <c r="AYO2590" s="12"/>
      <c r="AYP2590" s="12"/>
      <c r="AYQ2590" s="12"/>
      <c r="AYR2590" s="12"/>
      <c r="AYS2590" s="12"/>
      <c r="AYT2590" s="12"/>
      <c r="AYU2590" s="12"/>
      <c r="AYV2590" s="12"/>
      <c r="AYW2590" s="12"/>
      <c r="AYX2590" s="12"/>
      <c r="AYY2590" s="12"/>
      <c r="AYZ2590" s="12"/>
      <c r="AZA2590" s="12"/>
      <c r="AZB2590" s="12"/>
      <c r="AZC2590" s="12"/>
      <c r="AZD2590" s="12"/>
      <c r="AZE2590" s="12"/>
      <c r="AZF2590" s="12"/>
      <c r="AZG2590" s="12"/>
      <c r="AZH2590" s="12"/>
      <c r="AZI2590" s="12"/>
      <c r="AZJ2590" s="12"/>
      <c r="AZK2590" s="12"/>
      <c r="AZL2590" s="12"/>
      <c r="AZM2590" s="12"/>
      <c r="AZN2590" s="12"/>
      <c r="AZO2590" s="12"/>
      <c r="AZP2590" s="12"/>
      <c r="AZQ2590" s="12"/>
      <c r="AZR2590" s="12"/>
      <c r="AZS2590" s="12"/>
      <c r="AZT2590" s="12"/>
      <c r="AZU2590" s="12"/>
      <c r="AZV2590" s="12"/>
      <c r="AZW2590" s="12"/>
      <c r="AZX2590" s="12"/>
      <c r="AZY2590" s="12"/>
      <c r="AZZ2590" s="12"/>
      <c r="BAA2590" s="12"/>
      <c r="BAB2590" s="12"/>
      <c r="BAC2590" s="12"/>
      <c r="BAD2590" s="12"/>
      <c r="BAE2590" s="12"/>
      <c r="BAF2590" s="12"/>
      <c r="BAG2590" s="12"/>
      <c r="BAH2590" s="12"/>
      <c r="BAI2590" s="12"/>
      <c r="BAJ2590" s="12"/>
      <c r="BAK2590" s="12"/>
      <c r="BAL2590" s="12"/>
      <c r="BAM2590" s="12"/>
      <c r="BAN2590" s="12"/>
      <c r="BAO2590" s="12"/>
      <c r="BAP2590" s="12"/>
      <c r="BAQ2590" s="12"/>
      <c r="BAR2590" s="12"/>
      <c r="BAS2590" s="12"/>
      <c r="BAT2590" s="12"/>
      <c r="BAU2590" s="12"/>
      <c r="BAV2590" s="12"/>
      <c r="BAW2590" s="12"/>
      <c r="BAX2590" s="12"/>
      <c r="BAY2590" s="12"/>
      <c r="BAZ2590" s="12"/>
      <c r="BBA2590" s="12"/>
      <c r="BBB2590" s="12"/>
      <c r="BBC2590" s="12"/>
      <c r="BBD2590" s="12"/>
      <c r="BBE2590" s="12"/>
      <c r="BBF2590" s="12"/>
      <c r="BBG2590" s="12"/>
      <c r="BBH2590" s="12"/>
      <c r="BBI2590" s="12"/>
      <c r="BBJ2590" s="12"/>
      <c r="BBK2590" s="12"/>
      <c r="BBL2590" s="12"/>
      <c r="BBM2590" s="12"/>
      <c r="BBN2590" s="12"/>
      <c r="BBO2590" s="12"/>
      <c r="BBP2590" s="12"/>
      <c r="BBQ2590" s="12"/>
      <c r="BBR2590" s="12"/>
      <c r="BBS2590" s="12"/>
      <c r="BBT2590" s="12"/>
      <c r="BBU2590" s="12"/>
      <c r="BBV2590" s="12"/>
      <c r="BBW2590" s="12"/>
      <c r="BBX2590" s="12"/>
      <c r="BBY2590" s="12"/>
      <c r="BBZ2590" s="12"/>
      <c r="BCA2590" s="12"/>
      <c r="BCB2590" s="12"/>
      <c r="BCC2590" s="12"/>
      <c r="BCD2590" s="12"/>
      <c r="BCE2590" s="12"/>
      <c r="BCF2590" s="12"/>
      <c r="BCG2590" s="12"/>
      <c r="BCH2590" s="12"/>
      <c r="BCI2590" s="12"/>
      <c r="BCJ2590" s="12"/>
      <c r="BCK2590" s="12"/>
      <c r="BCL2590" s="12"/>
      <c r="BCM2590" s="12"/>
      <c r="BCN2590" s="12"/>
      <c r="BCO2590" s="12"/>
      <c r="BCP2590" s="12"/>
      <c r="BCQ2590" s="12"/>
      <c r="BCR2590" s="12"/>
      <c r="BCS2590" s="12"/>
      <c r="BCT2590" s="12"/>
      <c r="BCU2590" s="12"/>
      <c r="BCV2590" s="12"/>
      <c r="BCW2590" s="12"/>
      <c r="BCX2590" s="12"/>
      <c r="BCY2590" s="12"/>
      <c r="BCZ2590" s="12"/>
      <c r="BDA2590" s="12"/>
      <c r="BDB2590" s="12"/>
      <c r="BDC2590" s="12"/>
      <c r="BDD2590" s="12"/>
      <c r="BDE2590" s="12"/>
      <c r="BDF2590" s="12"/>
      <c r="BDG2590" s="12"/>
      <c r="BDH2590" s="12"/>
      <c r="BDI2590" s="12"/>
      <c r="BDJ2590" s="12"/>
      <c r="BDK2590" s="12"/>
      <c r="BDL2590" s="12"/>
      <c r="BDM2590" s="12"/>
      <c r="BDN2590" s="12"/>
      <c r="BDO2590" s="12"/>
      <c r="BDP2590" s="12"/>
      <c r="BDQ2590" s="12"/>
      <c r="BDR2590" s="12"/>
      <c r="BDS2590" s="12"/>
      <c r="BDT2590" s="12"/>
      <c r="BDU2590" s="12"/>
      <c r="BDV2590" s="12"/>
      <c r="BDW2590" s="12"/>
      <c r="BDX2590" s="12"/>
      <c r="BDY2590" s="12"/>
      <c r="BDZ2590" s="12"/>
      <c r="BEA2590" s="12"/>
      <c r="BEB2590" s="12"/>
      <c r="BEC2590" s="12"/>
      <c r="BED2590" s="12"/>
      <c r="BEE2590" s="12"/>
      <c r="BEF2590" s="12"/>
      <c r="BEG2590" s="12"/>
      <c r="BEH2590" s="12"/>
      <c r="BEI2590" s="12"/>
      <c r="BEJ2590" s="12"/>
      <c r="BEK2590" s="12"/>
      <c r="BEL2590" s="12"/>
      <c r="BEM2590" s="12"/>
      <c r="BEN2590" s="12"/>
      <c r="BEO2590" s="12"/>
      <c r="BEP2590" s="12"/>
      <c r="BEQ2590" s="12"/>
      <c r="BER2590" s="12"/>
      <c r="BES2590" s="12"/>
      <c r="BET2590" s="12"/>
      <c r="BEU2590" s="12"/>
      <c r="BEV2590" s="12"/>
      <c r="BEW2590" s="12"/>
      <c r="BEX2590" s="12"/>
      <c r="BEY2590" s="12"/>
      <c r="BEZ2590" s="12"/>
      <c r="BFA2590" s="12"/>
      <c r="BFB2590" s="12"/>
      <c r="BFC2590" s="12"/>
      <c r="BFD2590" s="12"/>
      <c r="BFE2590" s="12"/>
      <c r="BFF2590" s="12"/>
      <c r="BFG2590" s="12"/>
      <c r="BFH2590" s="12"/>
      <c r="BFI2590" s="12"/>
      <c r="BFJ2590" s="12"/>
      <c r="BFK2590" s="12"/>
      <c r="BFL2590" s="12"/>
      <c r="BFM2590" s="12"/>
      <c r="BFN2590" s="12"/>
      <c r="BFO2590" s="12"/>
      <c r="BFP2590" s="12"/>
      <c r="BFQ2590" s="12"/>
      <c r="BFR2590" s="12"/>
      <c r="BFS2590" s="12"/>
      <c r="BFT2590" s="12"/>
      <c r="BFU2590" s="12"/>
      <c r="BFV2590" s="12"/>
      <c r="BFW2590" s="12"/>
      <c r="BFX2590" s="12"/>
      <c r="BFY2590" s="12"/>
      <c r="BFZ2590" s="12"/>
      <c r="BGA2590" s="12"/>
      <c r="BGB2590" s="12"/>
      <c r="BGC2590" s="12"/>
      <c r="BGD2590" s="12"/>
      <c r="BGE2590" s="12"/>
      <c r="BGF2590" s="12"/>
      <c r="BGG2590" s="12"/>
      <c r="BGH2590" s="12"/>
      <c r="BGI2590" s="12"/>
      <c r="BGJ2590" s="12"/>
      <c r="BGK2590" s="12"/>
      <c r="BGL2590" s="12"/>
      <c r="BGM2590" s="12"/>
      <c r="BGN2590" s="12"/>
      <c r="BGO2590" s="12"/>
      <c r="BGP2590" s="12"/>
      <c r="BGQ2590" s="12"/>
      <c r="BGR2590" s="12"/>
      <c r="BGS2590" s="12"/>
      <c r="BGT2590" s="12"/>
      <c r="BGU2590" s="12"/>
      <c r="BGV2590" s="12"/>
      <c r="BGW2590" s="12"/>
      <c r="BGX2590" s="12"/>
      <c r="BGY2590" s="12"/>
      <c r="BGZ2590" s="12"/>
      <c r="BHA2590" s="12"/>
      <c r="BHB2590" s="12"/>
      <c r="BHC2590" s="12"/>
      <c r="BHD2590" s="12"/>
      <c r="BHE2590" s="12"/>
      <c r="BHF2590" s="12"/>
      <c r="BHG2590" s="12"/>
      <c r="BHH2590" s="12"/>
      <c r="BHI2590" s="12"/>
      <c r="BHJ2590" s="12"/>
      <c r="BHK2590" s="12"/>
      <c r="BHL2590" s="12"/>
      <c r="BHM2590" s="12"/>
      <c r="BHN2590" s="12"/>
      <c r="BHO2590" s="12"/>
      <c r="BHP2590" s="12"/>
      <c r="BHQ2590" s="12"/>
      <c r="BHR2590" s="12"/>
      <c r="BHS2590" s="12"/>
      <c r="BHT2590" s="12"/>
      <c r="BHU2590" s="12"/>
      <c r="BHV2590" s="12"/>
      <c r="BHW2590" s="12"/>
      <c r="BHX2590" s="12"/>
      <c r="BHY2590" s="12"/>
      <c r="BHZ2590" s="12"/>
      <c r="BIA2590" s="12"/>
      <c r="BIB2590" s="12"/>
      <c r="BIC2590" s="12"/>
      <c r="BID2590" s="12"/>
      <c r="BIE2590" s="12"/>
      <c r="BIF2590" s="12"/>
      <c r="BIG2590" s="12"/>
      <c r="BIH2590" s="12"/>
      <c r="BII2590" s="12"/>
      <c r="BIJ2590" s="12"/>
      <c r="BIK2590" s="12"/>
      <c r="BIL2590" s="12"/>
      <c r="BIM2590" s="12"/>
      <c r="BIN2590" s="12"/>
      <c r="BIO2590" s="12"/>
      <c r="BIP2590" s="12"/>
      <c r="BIQ2590" s="12"/>
      <c r="BIR2590" s="12"/>
      <c r="BIS2590" s="12"/>
      <c r="BIT2590" s="12"/>
      <c r="BIU2590" s="12"/>
      <c r="BIV2590" s="12"/>
      <c r="BIW2590" s="12"/>
      <c r="BIX2590" s="12"/>
      <c r="BIY2590" s="12"/>
      <c r="BIZ2590" s="12"/>
      <c r="BJA2590" s="12"/>
      <c r="BJB2590" s="12"/>
      <c r="BJC2590" s="12"/>
      <c r="BJD2590" s="12"/>
      <c r="BJE2590" s="12"/>
      <c r="BJF2590" s="12"/>
      <c r="BJG2590" s="12"/>
      <c r="BJH2590" s="12"/>
      <c r="BJI2590" s="12"/>
      <c r="BJJ2590" s="12"/>
      <c r="BJK2590" s="12"/>
      <c r="BJL2590" s="12"/>
      <c r="BJM2590" s="12"/>
      <c r="BJN2590" s="12"/>
      <c r="BJO2590" s="12"/>
      <c r="BJP2590" s="12"/>
      <c r="BJQ2590" s="12"/>
      <c r="BJR2590" s="12"/>
      <c r="BJS2590" s="12"/>
      <c r="BJT2590" s="12"/>
      <c r="BJU2590" s="12"/>
      <c r="BJV2590" s="12"/>
      <c r="BJW2590" s="12"/>
      <c r="BJX2590" s="12"/>
      <c r="BJY2590" s="12"/>
      <c r="BJZ2590" s="12"/>
      <c r="BKA2590" s="12"/>
      <c r="BKB2590" s="12"/>
      <c r="BKC2590" s="12"/>
      <c r="BKD2590" s="12"/>
      <c r="BKE2590" s="12"/>
      <c r="BKF2590" s="12"/>
      <c r="BKG2590" s="12"/>
      <c r="BKH2590" s="12"/>
      <c r="BKI2590" s="12"/>
      <c r="BKJ2590" s="12"/>
      <c r="BKK2590" s="12"/>
      <c r="BKL2590" s="12"/>
      <c r="BKM2590" s="12"/>
      <c r="BKN2590" s="12"/>
      <c r="BKO2590" s="12"/>
      <c r="BKP2590" s="12"/>
      <c r="BKQ2590" s="12"/>
      <c r="BKR2590" s="12"/>
      <c r="BKS2590" s="12"/>
      <c r="BKT2590" s="12"/>
      <c r="BKU2590" s="12"/>
      <c r="BKV2590" s="12"/>
      <c r="BKW2590" s="12"/>
      <c r="BKX2590" s="12"/>
      <c r="BKY2590" s="12"/>
      <c r="BKZ2590" s="12"/>
      <c r="BLA2590" s="12"/>
      <c r="BLB2590" s="12"/>
      <c r="BLC2590" s="12"/>
      <c r="BLD2590" s="12"/>
      <c r="BLE2590" s="12"/>
      <c r="BLF2590" s="12"/>
      <c r="BLG2590" s="12"/>
      <c r="BLH2590" s="12"/>
      <c r="BLI2590" s="12"/>
      <c r="BLJ2590" s="12"/>
      <c r="BLK2590" s="12"/>
      <c r="BLL2590" s="12"/>
      <c r="BLM2590" s="12"/>
      <c r="BLN2590" s="12"/>
      <c r="BLO2590" s="12"/>
      <c r="BLP2590" s="12"/>
      <c r="BLQ2590" s="12"/>
      <c r="BLR2590" s="12"/>
      <c r="BLS2590" s="12"/>
      <c r="BLT2590" s="12"/>
      <c r="BLU2590" s="12"/>
      <c r="BLV2590" s="12"/>
      <c r="BLW2590" s="12"/>
      <c r="BLX2590" s="12"/>
      <c r="BLY2590" s="12"/>
      <c r="BLZ2590" s="12"/>
      <c r="BMA2590" s="12"/>
      <c r="BMB2590" s="12"/>
      <c r="BMC2590" s="12"/>
      <c r="BMD2590" s="12"/>
      <c r="BME2590" s="12"/>
      <c r="BMF2590" s="12"/>
      <c r="BMG2590" s="12"/>
      <c r="BMH2590" s="12"/>
      <c r="BMI2590" s="12"/>
      <c r="BMJ2590" s="12"/>
      <c r="BMK2590" s="12"/>
      <c r="BML2590" s="12"/>
      <c r="BMM2590" s="12"/>
      <c r="BMN2590" s="12"/>
      <c r="BMO2590" s="12"/>
      <c r="BMP2590" s="12"/>
      <c r="BMQ2590" s="12"/>
      <c r="BMR2590" s="12"/>
      <c r="BMS2590" s="12"/>
      <c r="BMT2590" s="12"/>
      <c r="BMU2590" s="12"/>
      <c r="BMV2590" s="12"/>
      <c r="BMW2590" s="12"/>
      <c r="BMX2590" s="12"/>
      <c r="BMY2590" s="12"/>
      <c r="BMZ2590" s="12"/>
      <c r="BNA2590" s="12"/>
      <c r="BNB2590" s="12"/>
      <c r="BNC2590" s="12"/>
      <c r="BND2590" s="12"/>
      <c r="BNE2590" s="12"/>
      <c r="BNF2590" s="12"/>
      <c r="BNG2590" s="12"/>
      <c r="BNH2590" s="12"/>
      <c r="BNI2590" s="12"/>
      <c r="BNJ2590" s="12"/>
      <c r="BNK2590" s="12"/>
      <c r="BNL2590" s="12"/>
      <c r="BNM2590" s="12"/>
      <c r="BNN2590" s="12"/>
      <c r="BNO2590" s="12"/>
      <c r="BNP2590" s="12"/>
      <c r="BNQ2590" s="12"/>
      <c r="BNR2590" s="12"/>
      <c r="BNS2590" s="12"/>
      <c r="BNT2590" s="12"/>
      <c r="BNU2590" s="12"/>
      <c r="BNV2590" s="12"/>
      <c r="BNW2590" s="12"/>
      <c r="BNX2590" s="12"/>
      <c r="BNY2590" s="12"/>
      <c r="BNZ2590" s="12"/>
      <c r="BOA2590" s="12"/>
      <c r="BOB2590" s="12"/>
      <c r="BOC2590" s="12"/>
      <c r="BOD2590" s="12"/>
      <c r="BOE2590" s="12"/>
      <c r="BOF2590" s="12"/>
      <c r="BOG2590" s="12"/>
      <c r="BOH2590" s="12"/>
      <c r="BOI2590" s="12"/>
      <c r="BOJ2590" s="12"/>
      <c r="BOK2590" s="12"/>
      <c r="BOL2590" s="12"/>
      <c r="BOM2590" s="12"/>
      <c r="BON2590" s="12"/>
      <c r="BOO2590" s="12"/>
      <c r="BOP2590" s="12"/>
      <c r="BOQ2590" s="12"/>
      <c r="BOR2590" s="12"/>
      <c r="BOS2590" s="12"/>
      <c r="BOT2590" s="12"/>
      <c r="BOU2590" s="12"/>
      <c r="BOV2590" s="12"/>
      <c r="BOW2590" s="12"/>
      <c r="BOX2590" s="12"/>
      <c r="BOY2590" s="12"/>
      <c r="BOZ2590" s="12"/>
      <c r="BPA2590" s="12"/>
      <c r="BPB2590" s="12"/>
      <c r="BPC2590" s="12"/>
      <c r="BPD2590" s="12"/>
      <c r="BPE2590" s="12"/>
      <c r="BPF2590" s="12"/>
      <c r="BPG2590" s="12"/>
      <c r="BPH2590" s="12"/>
      <c r="BPI2590" s="12"/>
      <c r="BPJ2590" s="12"/>
      <c r="BPK2590" s="12"/>
      <c r="BPL2590" s="12"/>
      <c r="BPM2590" s="12"/>
      <c r="BPN2590" s="12"/>
      <c r="BPO2590" s="12"/>
      <c r="BPP2590" s="12"/>
      <c r="BPQ2590" s="12"/>
      <c r="BPR2590" s="12"/>
      <c r="BPS2590" s="12"/>
      <c r="BPT2590" s="12"/>
      <c r="BPU2590" s="12"/>
      <c r="BPV2590" s="12"/>
      <c r="BPW2590" s="12"/>
      <c r="BPX2590" s="12"/>
      <c r="BPY2590" s="12"/>
      <c r="BPZ2590" s="12"/>
      <c r="BQA2590" s="12"/>
      <c r="BQB2590" s="12"/>
      <c r="BQC2590" s="12"/>
      <c r="BQD2590" s="12"/>
      <c r="BQE2590" s="12"/>
      <c r="BQF2590" s="12"/>
      <c r="BQG2590" s="12"/>
      <c r="BQH2590" s="12"/>
      <c r="BQI2590" s="12"/>
      <c r="BQJ2590" s="12"/>
      <c r="BQK2590" s="12"/>
      <c r="BQL2590" s="12"/>
      <c r="BQM2590" s="12"/>
      <c r="BQN2590" s="12"/>
      <c r="BQO2590" s="12"/>
      <c r="BQP2590" s="12"/>
      <c r="BQQ2590" s="12"/>
      <c r="BQR2590" s="12"/>
      <c r="BQS2590" s="12"/>
      <c r="BQT2590" s="12"/>
      <c r="BQU2590" s="12"/>
      <c r="BQV2590" s="12"/>
      <c r="BQW2590" s="12"/>
      <c r="BQX2590" s="12"/>
      <c r="BQY2590" s="12"/>
      <c r="BQZ2590" s="12"/>
      <c r="BRA2590" s="12"/>
      <c r="BRB2590" s="12"/>
      <c r="BRC2590" s="12"/>
      <c r="BRD2590" s="12"/>
      <c r="BRE2590" s="12"/>
      <c r="BRF2590" s="12"/>
      <c r="BRG2590" s="12"/>
      <c r="BRH2590" s="12"/>
      <c r="BRI2590" s="12"/>
      <c r="BRJ2590" s="12"/>
      <c r="BRK2590" s="12"/>
      <c r="BRL2590" s="12"/>
      <c r="BRM2590" s="12"/>
      <c r="BRN2590" s="12"/>
      <c r="BRO2590" s="12"/>
      <c r="BRP2590" s="12"/>
      <c r="BRQ2590" s="12"/>
      <c r="BRR2590" s="12"/>
      <c r="BRS2590" s="12"/>
      <c r="BRT2590" s="12"/>
      <c r="BRU2590" s="12"/>
      <c r="BRV2590" s="12"/>
      <c r="BRW2590" s="12"/>
      <c r="BRX2590" s="12"/>
      <c r="BRY2590" s="12"/>
      <c r="BRZ2590" s="12"/>
      <c r="BSA2590" s="12"/>
      <c r="BSB2590" s="12"/>
      <c r="BSC2590" s="12"/>
      <c r="BSD2590" s="12"/>
      <c r="BSE2590" s="12"/>
      <c r="BSF2590" s="12"/>
      <c r="BSG2590" s="12"/>
      <c r="BSH2590" s="12"/>
      <c r="BSI2590" s="12"/>
      <c r="BSJ2590" s="12"/>
      <c r="BSK2590" s="12"/>
      <c r="BSL2590" s="12"/>
      <c r="BSM2590" s="12"/>
      <c r="BSN2590" s="12"/>
      <c r="BSO2590" s="12"/>
      <c r="BSP2590" s="12"/>
      <c r="BSQ2590" s="12"/>
      <c r="BSR2590" s="12"/>
      <c r="BSS2590" s="12"/>
      <c r="BST2590" s="12"/>
      <c r="BSU2590" s="12"/>
      <c r="BSV2590" s="12"/>
      <c r="BSW2590" s="12"/>
      <c r="BSX2590" s="12"/>
      <c r="BSY2590" s="12"/>
      <c r="BSZ2590" s="12"/>
      <c r="BTA2590" s="12"/>
      <c r="BTB2590" s="12"/>
      <c r="BTC2590" s="12"/>
      <c r="BTD2590" s="12"/>
      <c r="BTE2590" s="12"/>
      <c r="BTF2590" s="12"/>
      <c r="BTG2590" s="12"/>
      <c r="BTH2590" s="12"/>
      <c r="BTI2590" s="12"/>
      <c r="BTJ2590" s="12"/>
      <c r="BTK2590" s="12"/>
      <c r="BTL2590" s="12"/>
      <c r="BTM2590" s="12"/>
      <c r="BTN2590" s="12"/>
      <c r="BTO2590" s="12"/>
      <c r="BTP2590" s="12"/>
      <c r="BTQ2590" s="12"/>
      <c r="BTR2590" s="12"/>
      <c r="BTS2590" s="12"/>
      <c r="BTT2590" s="12"/>
      <c r="BTU2590" s="12"/>
      <c r="BTV2590" s="12"/>
      <c r="BTW2590" s="12"/>
      <c r="BTX2590" s="12"/>
      <c r="BTY2590" s="12"/>
      <c r="BTZ2590" s="12"/>
      <c r="BUA2590" s="12"/>
      <c r="BUB2590" s="12"/>
      <c r="BUC2590" s="12"/>
      <c r="BUD2590" s="12"/>
      <c r="BUE2590" s="12"/>
      <c r="BUF2590" s="12"/>
      <c r="BUG2590" s="12"/>
      <c r="BUH2590" s="12"/>
      <c r="BUI2590" s="12"/>
      <c r="BUJ2590" s="12"/>
      <c r="BUK2590" s="12"/>
      <c r="BUL2590" s="12"/>
      <c r="BUM2590" s="12"/>
      <c r="BUN2590" s="12"/>
      <c r="BUO2590" s="12"/>
      <c r="BUP2590" s="12"/>
      <c r="BUQ2590" s="12"/>
      <c r="BUR2590" s="12"/>
      <c r="BUS2590" s="12"/>
      <c r="BUT2590" s="12"/>
      <c r="BUU2590" s="12"/>
      <c r="BUV2590" s="12"/>
      <c r="BUW2590" s="12"/>
      <c r="BUX2590" s="12"/>
      <c r="BUY2590" s="12"/>
      <c r="BUZ2590" s="12"/>
      <c r="BVA2590" s="12"/>
      <c r="BVB2590" s="12"/>
      <c r="BVC2590" s="12"/>
      <c r="BVD2590" s="12"/>
      <c r="BVE2590" s="12"/>
      <c r="BVF2590" s="12"/>
      <c r="BVG2590" s="12"/>
      <c r="BVH2590" s="12"/>
      <c r="BVI2590" s="12"/>
      <c r="BVJ2590" s="12"/>
      <c r="BVK2590" s="12"/>
      <c r="BVL2590" s="12"/>
      <c r="BVM2590" s="12"/>
      <c r="BVN2590" s="12"/>
      <c r="BVO2590" s="12"/>
      <c r="BVP2590" s="12"/>
      <c r="BVQ2590" s="12"/>
      <c r="BVR2590" s="12"/>
      <c r="BVS2590" s="12"/>
      <c r="BVT2590" s="12"/>
      <c r="BVU2590" s="12"/>
      <c r="BVV2590" s="12"/>
      <c r="BVW2590" s="12"/>
      <c r="BVX2590" s="12"/>
      <c r="BVY2590" s="12"/>
      <c r="BVZ2590" s="12"/>
      <c r="BWA2590" s="12"/>
      <c r="BWB2590" s="12"/>
      <c r="BWC2590" s="12"/>
      <c r="BWD2590" s="12"/>
      <c r="BWE2590" s="12"/>
      <c r="BWF2590" s="12"/>
      <c r="BWG2590" s="12"/>
      <c r="BWH2590" s="12"/>
      <c r="BWI2590" s="12"/>
      <c r="BWJ2590" s="12"/>
      <c r="BWK2590" s="12"/>
      <c r="BWL2590" s="12"/>
      <c r="BWM2590" s="12"/>
      <c r="BWN2590" s="12"/>
      <c r="BWO2590" s="12"/>
      <c r="BWP2590" s="12"/>
      <c r="BWQ2590" s="12"/>
      <c r="BWR2590" s="12"/>
      <c r="BWS2590" s="12"/>
      <c r="BWT2590" s="12"/>
      <c r="BWU2590" s="12"/>
      <c r="BWV2590" s="12"/>
      <c r="BWW2590" s="12"/>
      <c r="BWX2590" s="12"/>
      <c r="BWY2590" s="12"/>
      <c r="BWZ2590" s="12"/>
      <c r="BXA2590" s="12"/>
      <c r="BXB2590" s="12"/>
      <c r="BXC2590" s="12"/>
      <c r="BXD2590" s="12"/>
      <c r="BXE2590" s="12"/>
      <c r="BXF2590" s="12"/>
      <c r="BXG2590" s="12"/>
      <c r="BXH2590" s="12"/>
      <c r="BXI2590" s="12"/>
      <c r="BXJ2590" s="12"/>
      <c r="BXK2590" s="12"/>
      <c r="BXL2590" s="12"/>
      <c r="BXM2590" s="12"/>
      <c r="BXN2590" s="12"/>
      <c r="BXO2590" s="12"/>
      <c r="BXP2590" s="12"/>
      <c r="BXQ2590" s="12"/>
      <c r="BXR2590" s="12"/>
      <c r="BXS2590" s="12"/>
      <c r="BXT2590" s="12"/>
      <c r="BXU2590" s="12"/>
      <c r="BXV2590" s="12"/>
      <c r="BXW2590" s="12"/>
      <c r="BXX2590" s="12"/>
      <c r="BXY2590" s="12"/>
      <c r="BXZ2590" s="12"/>
      <c r="BYA2590" s="12"/>
      <c r="BYB2590" s="12"/>
      <c r="BYC2590" s="12"/>
      <c r="BYD2590" s="12"/>
      <c r="BYE2590" s="12"/>
      <c r="BYF2590" s="12"/>
      <c r="BYG2590" s="12"/>
      <c r="BYH2590" s="12"/>
      <c r="BYI2590" s="12"/>
      <c r="BYJ2590" s="12"/>
      <c r="BYK2590" s="12"/>
      <c r="BYL2590" s="12"/>
      <c r="BYM2590" s="12"/>
      <c r="BYN2590" s="12"/>
      <c r="BYO2590" s="12"/>
      <c r="BYP2590" s="12"/>
      <c r="BYQ2590" s="12"/>
      <c r="BYR2590" s="12"/>
      <c r="BYS2590" s="12"/>
      <c r="BYT2590" s="12"/>
      <c r="BYU2590" s="12"/>
      <c r="BYV2590" s="12"/>
      <c r="BYW2590" s="12"/>
      <c r="BYX2590" s="12"/>
      <c r="BYY2590" s="12"/>
      <c r="BYZ2590" s="12"/>
      <c r="BZA2590" s="12"/>
      <c r="BZB2590" s="12"/>
      <c r="BZC2590" s="12"/>
      <c r="BZD2590" s="12"/>
      <c r="BZE2590" s="12"/>
      <c r="BZF2590" s="12"/>
      <c r="BZG2590" s="12"/>
      <c r="BZH2590" s="12"/>
      <c r="BZI2590" s="12"/>
      <c r="BZJ2590" s="12"/>
      <c r="BZK2590" s="12"/>
      <c r="BZL2590" s="12"/>
      <c r="BZM2590" s="12"/>
      <c r="BZN2590" s="12"/>
      <c r="BZO2590" s="12"/>
      <c r="BZP2590" s="12"/>
      <c r="BZQ2590" s="12"/>
      <c r="BZR2590" s="12"/>
      <c r="BZS2590" s="12"/>
      <c r="BZT2590" s="12"/>
      <c r="BZU2590" s="12"/>
      <c r="BZV2590" s="12"/>
      <c r="BZW2590" s="12"/>
      <c r="BZX2590" s="12"/>
      <c r="BZY2590" s="12"/>
      <c r="BZZ2590" s="12"/>
      <c r="CAA2590" s="12"/>
      <c r="CAB2590" s="12"/>
      <c r="CAC2590" s="12"/>
      <c r="CAD2590" s="12"/>
      <c r="CAE2590" s="12"/>
      <c r="CAF2590" s="12"/>
      <c r="CAG2590" s="12"/>
      <c r="CAH2590" s="12"/>
      <c r="CAI2590" s="12"/>
      <c r="CAJ2590" s="12"/>
      <c r="CAK2590" s="12"/>
      <c r="CAL2590" s="12"/>
      <c r="CAM2590" s="12"/>
      <c r="CAN2590" s="12"/>
      <c r="CAO2590" s="12"/>
      <c r="CAP2590" s="12"/>
      <c r="CAQ2590" s="12"/>
      <c r="CAR2590" s="12"/>
      <c r="CAS2590" s="12"/>
      <c r="CAT2590" s="12"/>
      <c r="CAU2590" s="12"/>
      <c r="CAV2590" s="12"/>
      <c r="CAW2590" s="12"/>
      <c r="CAX2590" s="12"/>
      <c r="CAY2590" s="12"/>
      <c r="CAZ2590" s="12"/>
      <c r="CBA2590" s="12"/>
      <c r="CBB2590" s="12"/>
      <c r="CBC2590" s="12"/>
      <c r="CBD2590" s="12"/>
      <c r="CBE2590" s="12"/>
      <c r="CBF2590" s="12"/>
      <c r="CBG2590" s="12"/>
      <c r="CBH2590" s="12"/>
      <c r="CBI2590" s="12"/>
      <c r="CBJ2590" s="12"/>
      <c r="CBK2590" s="12"/>
      <c r="CBL2590" s="12"/>
      <c r="CBM2590" s="12"/>
      <c r="CBN2590" s="12"/>
      <c r="CBO2590" s="12"/>
      <c r="CBP2590" s="12"/>
      <c r="CBQ2590" s="12"/>
      <c r="CBR2590" s="12"/>
      <c r="CBS2590" s="12"/>
      <c r="CBT2590" s="12"/>
      <c r="CBU2590" s="12"/>
      <c r="CBV2590" s="12"/>
      <c r="CBW2590" s="12"/>
      <c r="CBX2590" s="12"/>
      <c r="CBY2590" s="12"/>
      <c r="CBZ2590" s="12"/>
      <c r="CCA2590" s="12"/>
      <c r="CCB2590" s="12"/>
      <c r="CCC2590" s="12"/>
      <c r="CCD2590" s="12"/>
      <c r="CCE2590" s="12"/>
      <c r="CCF2590" s="12"/>
      <c r="CCG2590" s="12"/>
      <c r="CCH2590" s="12"/>
      <c r="CCI2590" s="12"/>
      <c r="CCJ2590" s="12"/>
      <c r="CCK2590" s="12"/>
      <c r="CCL2590" s="12"/>
      <c r="CCM2590" s="12"/>
      <c r="CCN2590" s="12"/>
      <c r="CCO2590" s="12"/>
      <c r="CCP2590" s="12"/>
      <c r="CCQ2590" s="12"/>
      <c r="CCR2590" s="12"/>
      <c r="CCS2590" s="12"/>
      <c r="CCT2590" s="12"/>
      <c r="CCU2590" s="12"/>
      <c r="CCV2590" s="12"/>
      <c r="CCW2590" s="12"/>
      <c r="CCX2590" s="12"/>
      <c r="CCY2590" s="12"/>
      <c r="CCZ2590" s="12"/>
      <c r="CDA2590" s="12"/>
      <c r="CDB2590" s="12"/>
      <c r="CDC2590" s="12"/>
      <c r="CDD2590" s="12"/>
      <c r="CDE2590" s="12"/>
      <c r="CDF2590" s="12"/>
      <c r="CDG2590" s="12"/>
      <c r="CDH2590" s="12"/>
      <c r="CDI2590" s="12"/>
      <c r="CDJ2590" s="12"/>
      <c r="CDK2590" s="12"/>
      <c r="CDL2590" s="12"/>
      <c r="CDM2590" s="12"/>
      <c r="CDN2590" s="12"/>
      <c r="CDO2590" s="12"/>
      <c r="CDP2590" s="12"/>
      <c r="CDQ2590" s="12"/>
      <c r="CDR2590" s="12"/>
      <c r="CDS2590" s="12"/>
      <c r="CDT2590" s="12"/>
      <c r="CDU2590" s="12"/>
      <c r="CDV2590" s="12"/>
      <c r="CDW2590" s="12"/>
      <c r="CDX2590" s="12"/>
      <c r="CDY2590" s="12"/>
      <c r="CDZ2590" s="12"/>
      <c r="CEA2590" s="12"/>
      <c r="CEB2590" s="12"/>
      <c r="CEC2590" s="12"/>
      <c r="CED2590" s="12"/>
      <c r="CEE2590" s="12"/>
      <c r="CEF2590" s="12"/>
      <c r="CEG2590" s="12"/>
      <c r="CEH2590" s="12"/>
      <c r="CEI2590" s="12"/>
      <c r="CEJ2590" s="12"/>
      <c r="CEK2590" s="12"/>
      <c r="CEL2590" s="12"/>
      <c r="CEM2590" s="12"/>
      <c r="CEN2590" s="12"/>
      <c r="CEO2590" s="12"/>
      <c r="CEP2590" s="12"/>
      <c r="CEQ2590" s="12"/>
      <c r="CER2590" s="12"/>
      <c r="CES2590" s="12"/>
      <c r="CET2590" s="12"/>
      <c r="CEU2590" s="12"/>
      <c r="CEV2590" s="12"/>
      <c r="CEW2590" s="12"/>
      <c r="CEX2590" s="12"/>
      <c r="CEY2590" s="12"/>
      <c r="CEZ2590" s="12"/>
      <c r="CFA2590" s="12"/>
      <c r="CFB2590" s="12"/>
      <c r="CFC2590" s="12"/>
      <c r="CFD2590" s="12"/>
      <c r="CFE2590" s="12"/>
      <c r="CFF2590" s="12"/>
      <c r="CFG2590" s="12"/>
      <c r="CFH2590" s="12"/>
      <c r="CFI2590" s="12"/>
      <c r="CFJ2590" s="12"/>
      <c r="CFK2590" s="12"/>
      <c r="CFL2590" s="12"/>
      <c r="CFM2590" s="12"/>
      <c r="CFN2590" s="12"/>
      <c r="CFO2590" s="12"/>
      <c r="CFP2590" s="12"/>
      <c r="CFQ2590" s="12"/>
      <c r="CFR2590" s="12"/>
      <c r="CFS2590" s="12"/>
      <c r="CFT2590" s="12"/>
      <c r="CFU2590" s="12"/>
      <c r="CFV2590" s="12"/>
      <c r="CFW2590" s="12"/>
      <c r="CFX2590" s="12"/>
      <c r="CFY2590" s="12"/>
      <c r="CFZ2590" s="12"/>
      <c r="CGA2590" s="12"/>
      <c r="CGB2590" s="12"/>
      <c r="CGC2590" s="12"/>
      <c r="CGD2590" s="12"/>
      <c r="CGE2590" s="12"/>
      <c r="CGF2590" s="12"/>
      <c r="CGG2590" s="12"/>
      <c r="CGH2590" s="12"/>
      <c r="CGI2590" s="12"/>
      <c r="CGJ2590" s="12"/>
      <c r="CGK2590" s="12"/>
      <c r="CGL2590" s="12"/>
      <c r="CGM2590" s="12"/>
      <c r="CGN2590" s="12"/>
      <c r="CGO2590" s="12"/>
      <c r="CGP2590" s="12"/>
      <c r="CGQ2590" s="12"/>
      <c r="CGR2590" s="12"/>
      <c r="CGS2590" s="12"/>
      <c r="CGT2590" s="12"/>
      <c r="CGU2590" s="12"/>
      <c r="CGV2590" s="12"/>
      <c r="CGW2590" s="12"/>
      <c r="CGX2590" s="12"/>
      <c r="CGY2590" s="12"/>
      <c r="CGZ2590" s="12"/>
      <c r="CHA2590" s="12"/>
      <c r="CHB2590" s="12"/>
      <c r="CHC2590" s="12"/>
      <c r="CHD2590" s="12"/>
      <c r="CHE2590" s="12"/>
      <c r="CHF2590" s="12"/>
      <c r="CHG2590" s="12"/>
      <c r="CHH2590" s="12"/>
      <c r="CHI2590" s="12"/>
      <c r="CHJ2590" s="12"/>
      <c r="CHK2590" s="12"/>
      <c r="CHL2590" s="12"/>
      <c r="CHM2590" s="12"/>
      <c r="CHN2590" s="12"/>
      <c r="CHO2590" s="12"/>
      <c r="CHP2590" s="12"/>
      <c r="CHQ2590" s="12"/>
      <c r="CHR2590" s="12"/>
      <c r="CHS2590" s="12"/>
      <c r="CHT2590" s="12"/>
      <c r="CHU2590" s="12"/>
      <c r="CHV2590" s="12"/>
      <c r="CHW2590" s="12"/>
      <c r="CHX2590" s="12"/>
      <c r="CHY2590" s="12"/>
      <c r="CHZ2590" s="12"/>
      <c r="CIA2590" s="12"/>
      <c r="CIB2590" s="12"/>
      <c r="CIC2590" s="12"/>
      <c r="CID2590" s="12"/>
      <c r="CIE2590" s="12"/>
      <c r="CIF2590" s="12"/>
      <c r="CIG2590" s="12"/>
      <c r="CIH2590" s="12"/>
      <c r="CII2590" s="12"/>
      <c r="CIJ2590" s="12"/>
      <c r="CIK2590" s="12"/>
      <c r="CIL2590" s="12"/>
      <c r="CIM2590" s="12"/>
      <c r="CIN2590" s="12"/>
      <c r="CIO2590" s="12"/>
      <c r="CIP2590" s="12"/>
      <c r="CIQ2590" s="12"/>
      <c r="CIR2590" s="12"/>
      <c r="CIS2590" s="12"/>
      <c r="CIT2590" s="12"/>
      <c r="CIU2590" s="12"/>
      <c r="CIV2590" s="12"/>
      <c r="CIW2590" s="12"/>
      <c r="CIX2590" s="12"/>
      <c r="CIY2590" s="12"/>
      <c r="CIZ2590" s="12"/>
      <c r="CJA2590" s="12"/>
      <c r="CJB2590" s="12"/>
      <c r="CJC2590" s="12"/>
      <c r="CJD2590" s="12"/>
      <c r="CJE2590" s="12"/>
      <c r="CJF2590" s="12"/>
      <c r="CJG2590" s="12"/>
      <c r="CJH2590" s="12"/>
      <c r="CJI2590" s="12"/>
      <c r="CJJ2590" s="12"/>
      <c r="CJK2590" s="12"/>
      <c r="CJL2590" s="12"/>
      <c r="CJM2590" s="12"/>
      <c r="CJN2590" s="12"/>
      <c r="CJO2590" s="12"/>
      <c r="CJP2590" s="12"/>
      <c r="CJQ2590" s="12"/>
      <c r="CJR2590" s="12"/>
      <c r="CJS2590" s="12"/>
      <c r="CJT2590" s="12"/>
      <c r="CJU2590" s="12"/>
      <c r="CJV2590" s="12"/>
      <c r="CJW2590" s="12"/>
      <c r="CJX2590" s="12"/>
      <c r="CJY2590" s="12"/>
      <c r="CJZ2590" s="12"/>
      <c r="CKA2590" s="12"/>
      <c r="CKB2590" s="12"/>
      <c r="CKC2590" s="12"/>
      <c r="CKD2590" s="12"/>
      <c r="CKE2590" s="12"/>
      <c r="CKF2590" s="12"/>
      <c r="CKG2590" s="12"/>
      <c r="CKH2590" s="12"/>
      <c r="CKI2590" s="12"/>
      <c r="CKJ2590" s="12"/>
      <c r="CKK2590" s="12"/>
      <c r="CKL2590" s="12"/>
      <c r="CKM2590" s="12"/>
      <c r="CKN2590" s="12"/>
      <c r="CKO2590" s="12"/>
      <c r="CKP2590" s="12"/>
      <c r="CKQ2590" s="12"/>
      <c r="CKR2590" s="12"/>
      <c r="CKS2590" s="12"/>
      <c r="CKT2590" s="12"/>
      <c r="CKU2590" s="12"/>
      <c r="CKV2590" s="12"/>
      <c r="CKW2590" s="12"/>
      <c r="CKX2590" s="12"/>
      <c r="CKY2590" s="12"/>
      <c r="CKZ2590" s="12"/>
      <c r="CLA2590" s="12"/>
      <c r="CLB2590" s="12"/>
      <c r="CLC2590" s="12"/>
      <c r="CLD2590" s="12"/>
      <c r="CLE2590" s="12"/>
      <c r="CLF2590" s="12"/>
      <c r="CLG2590" s="12"/>
      <c r="CLH2590" s="12"/>
      <c r="CLI2590" s="12"/>
      <c r="CLJ2590" s="12"/>
      <c r="CLK2590" s="12"/>
      <c r="CLL2590" s="12"/>
      <c r="CLM2590" s="12"/>
      <c r="CLN2590" s="12"/>
      <c r="CLO2590" s="12"/>
      <c r="CLP2590" s="12"/>
      <c r="CLQ2590" s="12"/>
      <c r="CLR2590" s="12"/>
      <c r="CLS2590" s="12"/>
      <c r="CLT2590" s="12"/>
      <c r="CLU2590" s="12"/>
      <c r="CLV2590" s="12"/>
      <c r="CLW2590" s="12"/>
      <c r="CLX2590" s="12"/>
      <c r="CLY2590" s="12"/>
      <c r="CLZ2590" s="12"/>
      <c r="CMA2590" s="12"/>
      <c r="CMB2590" s="12"/>
      <c r="CMC2590" s="12"/>
      <c r="CMD2590" s="12"/>
      <c r="CME2590" s="12"/>
      <c r="CMF2590" s="12"/>
      <c r="CMG2590" s="12"/>
      <c r="CMH2590" s="12"/>
      <c r="CMI2590" s="12"/>
      <c r="CMJ2590" s="12"/>
      <c r="CMK2590" s="12"/>
      <c r="CML2590" s="12"/>
      <c r="CMM2590" s="12"/>
      <c r="CMN2590" s="12"/>
      <c r="CMO2590" s="12"/>
      <c r="CMP2590" s="12"/>
      <c r="CMQ2590" s="12"/>
      <c r="CMR2590" s="12"/>
      <c r="CMS2590" s="12"/>
      <c r="CMT2590" s="12"/>
      <c r="CMU2590" s="12"/>
      <c r="CMV2590" s="12"/>
      <c r="CMW2590" s="12"/>
      <c r="CMX2590" s="12"/>
      <c r="CMY2590" s="12"/>
      <c r="CMZ2590" s="12"/>
      <c r="CNA2590" s="12"/>
      <c r="CNB2590" s="12"/>
      <c r="CNC2590" s="12"/>
      <c r="CND2590" s="12"/>
      <c r="CNE2590" s="12"/>
      <c r="CNF2590" s="12"/>
      <c r="CNG2590" s="12"/>
      <c r="CNH2590" s="12"/>
      <c r="CNI2590" s="12"/>
      <c r="CNJ2590" s="12"/>
      <c r="CNK2590" s="12"/>
      <c r="CNL2590" s="12"/>
      <c r="CNM2590" s="12"/>
      <c r="CNN2590" s="12"/>
      <c r="CNO2590" s="12"/>
      <c r="CNP2590" s="12"/>
      <c r="CNQ2590" s="12"/>
      <c r="CNR2590" s="12"/>
      <c r="CNS2590" s="12"/>
      <c r="CNT2590" s="12"/>
      <c r="CNU2590" s="12"/>
      <c r="CNV2590" s="12"/>
      <c r="CNW2590" s="12"/>
      <c r="CNX2590" s="12"/>
      <c r="CNY2590" s="12"/>
      <c r="CNZ2590" s="12"/>
      <c r="COA2590" s="12"/>
      <c r="COB2590" s="12"/>
      <c r="COC2590" s="12"/>
      <c r="COD2590" s="12"/>
      <c r="COE2590" s="12"/>
      <c r="COF2590" s="12"/>
      <c r="COG2590" s="12"/>
      <c r="COH2590" s="12"/>
      <c r="COI2590" s="12"/>
      <c r="COJ2590" s="12"/>
      <c r="COK2590" s="12"/>
      <c r="COL2590" s="12"/>
      <c r="COM2590" s="12"/>
      <c r="CON2590" s="12"/>
      <c r="COO2590" s="12"/>
      <c r="COP2590" s="12"/>
      <c r="COQ2590" s="12"/>
      <c r="COR2590" s="12"/>
      <c r="COS2590" s="12"/>
      <c r="COT2590" s="12"/>
      <c r="COU2590" s="12"/>
      <c r="COV2590" s="12"/>
      <c r="COW2590" s="12"/>
      <c r="COX2590" s="12"/>
      <c r="COY2590" s="12"/>
      <c r="COZ2590" s="12"/>
      <c r="CPA2590" s="12"/>
      <c r="CPB2590" s="12"/>
      <c r="CPC2590" s="12"/>
      <c r="CPD2590" s="12"/>
      <c r="CPE2590" s="12"/>
      <c r="CPF2590" s="12"/>
      <c r="CPG2590" s="12"/>
      <c r="CPH2590" s="12"/>
      <c r="CPI2590" s="12"/>
      <c r="CPJ2590" s="12"/>
      <c r="CPK2590" s="12"/>
      <c r="CPL2590" s="12"/>
      <c r="CPM2590" s="12"/>
      <c r="CPN2590" s="12"/>
      <c r="CPO2590" s="12"/>
      <c r="CPP2590" s="12"/>
      <c r="CPQ2590" s="12"/>
      <c r="CPR2590" s="12"/>
      <c r="CPS2590" s="12"/>
      <c r="CPT2590" s="12"/>
      <c r="CPU2590" s="12"/>
      <c r="CPV2590" s="12"/>
      <c r="CPW2590" s="12"/>
      <c r="CPX2590" s="12"/>
      <c r="CPY2590" s="12"/>
      <c r="CPZ2590" s="12"/>
      <c r="CQA2590" s="12"/>
      <c r="CQB2590" s="12"/>
      <c r="CQC2590" s="12"/>
      <c r="CQD2590" s="12"/>
      <c r="CQE2590" s="12"/>
      <c r="CQF2590" s="12"/>
      <c r="CQG2590" s="12"/>
      <c r="CQH2590" s="12"/>
      <c r="CQI2590" s="12"/>
      <c r="CQJ2590" s="12"/>
      <c r="CQK2590" s="12"/>
      <c r="CQL2590" s="12"/>
      <c r="CQM2590" s="12"/>
      <c r="CQN2590" s="12"/>
      <c r="CQO2590" s="12"/>
      <c r="CQP2590" s="12"/>
      <c r="CQQ2590" s="12"/>
      <c r="CQR2590" s="12"/>
      <c r="CQS2590" s="12"/>
      <c r="CQT2590" s="12"/>
      <c r="CQU2590" s="12"/>
      <c r="CQV2590" s="12"/>
      <c r="CQW2590" s="12"/>
      <c r="CQX2590" s="12"/>
      <c r="CQY2590" s="12"/>
      <c r="CQZ2590" s="12"/>
      <c r="CRA2590" s="12"/>
      <c r="CRB2590" s="12"/>
      <c r="CRC2590" s="12"/>
      <c r="CRD2590" s="12"/>
      <c r="CRE2590" s="12"/>
      <c r="CRF2590" s="12"/>
      <c r="CRG2590" s="12"/>
      <c r="CRH2590" s="12"/>
      <c r="CRI2590" s="12"/>
      <c r="CRJ2590" s="12"/>
      <c r="CRK2590" s="12"/>
      <c r="CRL2590" s="12"/>
      <c r="CRM2590" s="12"/>
      <c r="CRN2590" s="12"/>
      <c r="CRO2590" s="12"/>
      <c r="CRP2590" s="12"/>
      <c r="CRQ2590" s="12"/>
      <c r="CRR2590" s="12"/>
      <c r="CRS2590" s="12"/>
      <c r="CRT2590" s="12"/>
      <c r="CRU2590" s="12"/>
      <c r="CRV2590" s="12"/>
      <c r="CRW2590" s="12"/>
      <c r="CRX2590" s="12"/>
      <c r="CRY2590" s="12"/>
      <c r="CRZ2590" s="12"/>
      <c r="CSA2590" s="12"/>
      <c r="CSB2590" s="12"/>
      <c r="CSC2590" s="12"/>
      <c r="CSD2590" s="12"/>
      <c r="CSE2590" s="12"/>
      <c r="CSF2590" s="12"/>
      <c r="CSG2590" s="12"/>
      <c r="CSH2590" s="12"/>
      <c r="CSI2590" s="12"/>
      <c r="CSJ2590" s="12"/>
      <c r="CSK2590" s="12"/>
      <c r="CSL2590" s="12"/>
      <c r="CSM2590" s="12"/>
      <c r="CSN2590" s="12"/>
      <c r="CSO2590" s="12"/>
      <c r="CSP2590" s="12"/>
      <c r="CSQ2590" s="12"/>
      <c r="CSR2590" s="12"/>
      <c r="CSS2590" s="12"/>
      <c r="CST2590" s="12"/>
      <c r="CSU2590" s="12"/>
      <c r="CSV2590" s="12"/>
      <c r="CSW2590" s="12"/>
      <c r="CSX2590" s="12"/>
      <c r="CSY2590" s="12"/>
      <c r="CSZ2590" s="12"/>
      <c r="CTA2590" s="12"/>
      <c r="CTB2590" s="12"/>
      <c r="CTC2590" s="12"/>
      <c r="CTD2590" s="12"/>
      <c r="CTE2590" s="12"/>
      <c r="CTF2590" s="12"/>
      <c r="CTG2590" s="12"/>
      <c r="CTH2590" s="12"/>
      <c r="CTI2590" s="12"/>
      <c r="CTJ2590" s="12"/>
      <c r="CTK2590" s="12"/>
      <c r="CTL2590" s="12"/>
      <c r="CTM2590" s="12"/>
      <c r="CTN2590" s="12"/>
      <c r="CTO2590" s="12"/>
      <c r="CTP2590" s="12"/>
      <c r="CTQ2590" s="12"/>
      <c r="CTR2590" s="12"/>
      <c r="CTS2590" s="12"/>
      <c r="CTT2590" s="12"/>
      <c r="CTU2590" s="12"/>
      <c r="CTV2590" s="12"/>
      <c r="CTW2590" s="12"/>
      <c r="CTX2590" s="12"/>
      <c r="CTY2590" s="12"/>
      <c r="CTZ2590" s="12"/>
      <c r="CUA2590" s="12"/>
      <c r="CUB2590" s="12"/>
      <c r="CUC2590" s="12"/>
      <c r="CUD2590" s="12"/>
      <c r="CUE2590" s="12"/>
      <c r="CUF2590" s="12"/>
      <c r="CUG2590" s="12"/>
      <c r="CUH2590" s="12"/>
      <c r="CUI2590" s="12"/>
      <c r="CUJ2590" s="12"/>
      <c r="CUK2590" s="12"/>
      <c r="CUL2590" s="12"/>
      <c r="CUM2590" s="12"/>
      <c r="CUN2590" s="12"/>
      <c r="CUO2590" s="12"/>
      <c r="CUP2590" s="12"/>
      <c r="CUQ2590" s="12"/>
      <c r="CUR2590" s="12"/>
      <c r="CUS2590" s="12"/>
      <c r="CUT2590" s="12"/>
      <c r="CUU2590" s="12"/>
      <c r="CUV2590" s="12"/>
      <c r="CUW2590" s="12"/>
      <c r="CUX2590" s="12"/>
      <c r="CUY2590" s="12"/>
      <c r="CUZ2590" s="12"/>
      <c r="CVA2590" s="12"/>
      <c r="CVB2590" s="12"/>
      <c r="CVC2590" s="12"/>
      <c r="CVD2590" s="12"/>
      <c r="CVE2590" s="12"/>
      <c r="CVF2590" s="12"/>
      <c r="CVG2590" s="12"/>
      <c r="CVH2590" s="12"/>
      <c r="CVI2590" s="12"/>
      <c r="CVJ2590" s="12"/>
      <c r="CVK2590" s="12"/>
      <c r="CVL2590" s="12"/>
      <c r="CVM2590" s="12"/>
      <c r="CVN2590" s="12"/>
      <c r="CVO2590" s="12"/>
      <c r="CVP2590" s="12"/>
      <c r="CVQ2590" s="12"/>
      <c r="CVR2590" s="12"/>
      <c r="CVS2590" s="12"/>
      <c r="CVT2590" s="12"/>
      <c r="CVU2590" s="12"/>
      <c r="CVV2590" s="12"/>
      <c r="CVW2590" s="12"/>
      <c r="CVX2590" s="12"/>
      <c r="CVY2590" s="12"/>
      <c r="CVZ2590" s="12"/>
      <c r="CWA2590" s="12"/>
      <c r="CWB2590" s="12"/>
      <c r="CWC2590" s="12"/>
      <c r="CWD2590" s="12"/>
      <c r="CWE2590" s="12"/>
      <c r="CWF2590" s="12"/>
      <c r="CWG2590" s="12"/>
      <c r="CWH2590" s="12"/>
      <c r="CWI2590" s="12"/>
      <c r="CWJ2590" s="12"/>
      <c r="CWK2590" s="12"/>
      <c r="CWL2590" s="12"/>
      <c r="CWM2590" s="12"/>
      <c r="CWN2590" s="12"/>
      <c r="CWO2590" s="12"/>
      <c r="CWP2590" s="12"/>
      <c r="CWQ2590" s="12"/>
      <c r="CWR2590" s="12"/>
      <c r="CWS2590" s="12"/>
      <c r="CWT2590" s="12"/>
      <c r="CWU2590" s="12"/>
      <c r="CWV2590" s="12"/>
      <c r="CWW2590" s="12"/>
      <c r="CWX2590" s="12"/>
      <c r="CWY2590" s="12"/>
      <c r="CWZ2590" s="12"/>
      <c r="CXA2590" s="12"/>
      <c r="CXB2590" s="12"/>
      <c r="CXC2590" s="12"/>
      <c r="CXD2590" s="12"/>
      <c r="CXE2590" s="12"/>
      <c r="CXF2590" s="12"/>
      <c r="CXG2590" s="12"/>
      <c r="CXH2590" s="12"/>
      <c r="CXI2590" s="12"/>
      <c r="CXJ2590" s="12"/>
      <c r="CXK2590" s="12"/>
      <c r="CXL2590" s="12"/>
      <c r="CXM2590" s="12"/>
      <c r="CXN2590" s="12"/>
      <c r="CXO2590" s="12"/>
      <c r="CXP2590" s="12"/>
      <c r="CXQ2590" s="12"/>
      <c r="CXR2590" s="12"/>
      <c r="CXS2590" s="12"/>
      <c r="CXT2590" s="12"/>
      <c r="CXU2590" s="12"/>
      <c r="CXV2590" s="12"/>
      <c r="CXW2590" s="12"/>
      <c r="CXX2590" s="12"/>
      <c r="CXY2590" s="12"/>
      <c r="CXZ2590" s="12"/>
      <c r="CYA2590" s="12"/>
      <c r="CYB2590" s="12"/>
      <c r="CYC2590" s="12"/>
      <c r="CYD2590" s="12"/>
      <c r="CYE2590" s="12"/>
      <c r="CYF2590" s="12"/>
      <c r="CYG2590" s="12"/>
      <c r="CYH2590" s="12"/>
      <c r="CYI2590" s="12"/>
      <c r="CYJ2590" s="12"/>
      <c r="CYK2590" s="12"/>
      <c r="CYL2590" s="12"/>
      <c r="CYM2590" s="12"/>
      <c r="CYN2590" s="12"/>
      <c r="CYO2590" s="12"/>
      <c r="CYP2590" s="12"/>
      <c r="CYQ2590" s="12"/>
      <c r="CYR2590" s="12"/>
      <c r="CYS2590" s="12"/>
      <c r="CYT2590" s="12"/>
      <c r="CYU2590" s="12"/>
      <c r="CYV2590" s="12"/>
      <c r="CYW2590" s="12"/>
      <c r="CYX2590" s="12"/>
      <c r="CYY2590" s="12"/>
      <c r="CYZ2590" s="12"/>
      <c r="CZA2590" s="12"/>
      <c r="CZB2590" s="12"/>
      <c r="CZC2590" s="12"/>
      <c r="CZD2590" s="12"/>
      <c r="CZE2590" s="12"/>
      <c r="CZF2590" s="12"/>
      <c r="CZG2590" s="12"/>
      <c r="CZH2590" s="12"/>
      <c r="CZI2590" s="12"/>
      <c r="CZJ2590" s="12"/>
      <c r="CZK2590" s="12"/>
      <c r="CZL2590" s="12"/>
      <c r="CZM2590" s="12"/>
      <c r="CZN2590" s="12"/>
      <c r="CZO2590" s="12"/>
      <c r="CZP2590" s="12"/>
      <c r="CZQ2590" s="12"/>
      <c r="CZR2590" s="12"/>
      <c r="CZS2590" s="12"/>
      <c r="CZT2590" s="12"/>
      <c r="CZU2590" s="12"/>
      <c r="CZV2590" s="12"/>
      <c r="CZW2590" s="12"/>
      <c r="CZX2590" s="12"/>
      <c r="CZY2590" s="12"/>
      <c r="CZZ2590" s="12"/>
      <c r="DAA2590" s="12"/>
      <c r="DAB2590" s="12"/>
      <c r="DAC2590" s="12"/>
      <c r="DAD2590" s="12"/>
      <c r="DAE2590" s="12"/>
      <c r="DAF2590" s="12"/>
      <c r="DAG2590" s="12"/>
      <c r="DAH2590" s="12"/>
      <c r="DAI2590" s="12"/>
      <c r="DAJ2590" s="12"/>
      <c r="DAK2590" s="12"/>
      <c r="DAL2590" s="12"/>
      <c r="DAM2590" s="12"/>
      <c r="DAN2590" s="12"/>
      <c r="DAO2590" s="12"/>
      <c r="DAP2590" s="12"/>
      <c r="DAQ2590" s="12"/>
      <c r="DAR2590" s="12"/>
      <c r="DAS2590" s="12"/>
      <c r="DAT2590" s="12"/>
      <c r="DAU2590" s="12"/>
      <c r="DAV2590" s="12"/>
      <c r="DAW2590" s="12"/>
      <c r="DAX2590" s="12"/>
      <c r="DAY2590" s="12"/>
      <c r="DAZ2590" s="12"/>
      <c r="DBA2590" s="12"/>
      <c r="DBB2590" s="12"/>
      <c r="DBC2590" s="12"/>
      <c r="DBD2590" s="12"/>
      <c r="DBE2590" s="12"/>
      <c r="DBF2590" s="12"/>
      <c r="DBG2590" s="12"/>
      <c r="DBH2590" s="12"/>
      <c r="DBI2590" s="12"/>
      <c r="DBJ2590" s="12"/>
      <c r="DBK2590" s="12"/>
      <c r="DBL2590" s="12"/>
      <c r="DBM2590" s="12"/>
      <c r="DBN2590" s="12"/>
      <c r="DBO2590" s="12"/>
      <c r="DBP2590" s="12"/>
      <c r="DBQ2590" s="12"/>
      <c r="DBR2590" s="12"/>
      <c r="DBS2590" s="12"/>
      <c r="DBT2590" s="12"/>
      <c r="DBU2590" s="12"/>
      <c r="DBV2590" s="12"/>
      <c r="DBW2590" s="12"/>
      <c r="DBX2590" s="12"/>
      <c r="DBY2590" s="12"/>
      <c r="DBZ2590" s="12"/>
      <c r="DCA2590" s="12"/>
      <c r="DCB2590" s="12"/>
      <c r="DCC2590" s="12"/>
      <c r="DCD2590" s="12"/>
      <c r="DCE2590" s="12"/>
      <c r="DCF2590" s="12"/>
      <c r="DCG2590" s="12"/>
      <c r="DCH2590" s="12"/>
      <c r="DCI2590" s="12"/>
      <c r="DCJ2590" s="12"/>
      <c r="DCK2590" s="12"/>
      <c r="DCL2590" s="12"/>
      <c r="DCM2590" s="12"/>
      <c r="DCN2590" s="12"/>
      <c r="DCO2590" s="12"/>
      <c r="DCP2590" s="12"/>
      <c r="DCQ2590" s="12"/>
      <c r="DCR2590" s="12"/>
      <c r="DCS2590" s="12"/>
      <c r="DCT2590" s="12"/>
      <c r="DCU2590" s="12"/>
      <c r="DCV2590" s="12"/>
      <c r="DCW2590" s="12"/>
      <c r="DCX2590" s="12"/>
      <c r="DCY2590" s="12"/>
      <c r="DCZ2590" s="12"/>
      <c r="DDA2590" s="12"/>
      <c r="DDB2590" s="12"/>
      <c r="DDC2590" s="12"/>
      <c r="DDD2590" s="12"/>
      <c r="DDE2590" s="12"/>
      <c r="DDF2590" s="12"/>
      <c r="DDG2590" s="12"/>
      <c r="DDH2590" s="12"/>
      <c r="DDI2590" s="12"/>
      <c r="DDJ2590" s="12"/>
      <c r="DDK2590" s="12"/>
      <c r="DDL2590" s="12"/>
      <c r="DDM2590" s="12"/>
      <c r="DDN2590" s="12"/>
      <c r="DDO2590" s="12"/>
      <c r="DDP2590" s="12"/>
      <c r="DDQ2590" s="12"/>
      <c r="DDR2590" s="12"/>
      <c r="DDS2590" s="12"/>
      <c r="DDT2590" s="12"/>
      <c r="DDU2590" s="12"/>
      <c r="DDV2590" s="12"/>
      <c r="DDW2590" s="12"/>
      <c r="DDX2590" s="12"/>
      <c r="DDY2590" s="12"/>
      <c r="DDZ2590" s="12"/>
      <c r="DEA2590" s="12"/>
      <c r="DEB2590" s="12"/>
      <c r="DEC2590" s="12"/>
      <c r="DED2590" s="12"/>
      <c r="DEE2590" s="12"/>
      <c r="DEF2590" s="12"/>
      <c r="DEG2590" s="12"/>
      <c r="DEH2590" s="12"/>
      <c r="DEI2590" s="12"/>
      <c r="DEJ2590" s="12"/>
      <c r="DEK2590" s="12"/>
      <c r="DEL2590" s="12"/>
      <c r="DEM2590" s="12"/>
      <c r="DEN2590" s="12"/>
      <c r="DEO2590" s="12"/>
      <c r="DEP2590" s="12"/>
      <c r="DEQ2590" s="12"/>
      <c r="DER2590" s="12"/>
      <c r="DES2590" s="12"/>
      <c r="DET2590" s="12"/>
      <c r="DEU2590" s="12"/>
      <c r="DEV2590" s="12"/>
      <c r="DEW2590" s="12"/>
      <c r="DEX2590" s="12"/>
      <c r="DEY2590" s="12"/>
      <c r="DEZ2590" s="12"/>
      <c r="DFA2590" s="12"/>
      <c r="DFB2590" s="12"/>
      <c r="DFC2590" s="12"/>
      <c r="DFD2590" s="12"/>
      <c r="DFE2590" s="12"/>
      <c r="DFF2590" s="12"/>
      <c r="DFG2590" s="12"/>
      <c r="DFH2590" s="12"/>
      <c r="DFI2590" s="12"/>
      <c r="DFJ2590" s="12"/>
      <c r="DFK2590" s="12"/>
      <c r="DFL2590" s="12"/>
      <c r="DFM2590" s="12"/>
      <c r="DFN2590" s="12"/>
      <c r="DFO2590" s="12"/>
      <c r="DFP2590" s="12"/>
      <c r="DFQ2590" s="12"/>
      <c r="DFR2590" s="12"/>
      <c r="DFS2590" s="12"/>
      <c r="DFT2590" s="12"/>
      <c r="DFU2590" s="12"/>
      <c r="DFV2590" s="12"/>
      <c r="DFW2590" s="12"/>
      <c r="DFX2590" s="12"/>
      <c r="DFY2590" s="12"/>
      <c r="DFZ2590" s="12"/>
      <c r="DGA2590" s="12"/>
      <c r="DGB2590" s="12"/>
      <c r="DGC2590" s="12"/>
      <c r="DGD2590" s="12"/>
      <c r="DGE2590" s="12"/>
      <c r="DGF2590" s="12"/>
      <c r="DGG2590" s="12"/>
      <c r="DGH2590" s="12"/>
      <c r="DGI2590" s="12"/>
      <c r="DGJ2590" s="12"/>
      <c r="DGK2590" s="12"/>
      <c r="DGL2590" s="12"/>
      <c r="DGM2590" s="12"/>
      <c r="DGN2590" s="12"/>
      <c r="DGO2590" s="12"/>
      <c r="DGP2590" s="12"/>
      <c r="DGQ2590" s="12"/>
      <c r="DGR2590" s="12"/>
      <c r="DGS2590" s="12"/>
      <c r="DGT2590" s="12"/>
      <c r="DGU2590" s="12"/>
      <c r="DGV2590" s="12"/>
      <c r="DGW2590" s="12"/>
      <c r="DGX2590" s="12"/>
      <c r="DGY2590" s="12"/>
      <c r="DGZ2590" s="12"/>
      <c r="DHA2590" s="12"/>
      <c r="DHB2590" s="12"/>
      <c r="DHC2590" s="12"/>
      <c r="DHD2590" s="12"/>
      <c r="DHE2590" s="12"/>
      <c r="DHF2590" s="12"/>
      <c r="DHG2590" s="12"/>
      <c r="DHH2590" s="12"/>
      <c r="DHI2590" s="12"/>
      <c r="DHJ2590" s="12"/>
      <c r="DHK2590" s="12"/>
      <c r="DHL2590" s="12"/>
      <c r="DHM2590" s="12"/>
      <c r="DHN2590" s="12"/>
      <c r="DHO2590" s="12"/>
      <c r="DHP2590" s="12"/>
      <c r="DHQ2590" s="12"/>
      <c r="DHR2590" s="12"/>
      <c r="DHS2590" s="12"/>
      <c r="DHT2590" s="12"/>
      <c r="DHU2590" s="12"/>
      <c r="DHV2590" s="12"/>
      <c r="DHW2590" s="12"/>
      <c r="DHX2590" s="12"/>
      <c r="DHY2590" s="12"/>
      <c r="DHZ2590" s="12"/>
      <c r="DIA2590" s="12"/>
      <c r="DIB2590" s="12"/>
      <c r="DIC2590" s="12"/>
      <c r="DID2590" s="12"/>
      <c r="DIE2590" s="12"/>
      <c r="DIF2590" s="12"/>
      <c r="DIG2590" s="12"/>
      <c r="DIH2590" s="12"/>
      <c r="DII2590" s="12"/>
      <c r="DIJ2590" s="12"/>
      <c r="DIK2590" s="12"/>
      <c r="DIL2590" s="12"/>
      <c r="DIM2590" s="12"/>
      <c r="DIN2590" s="12"/>
      <c r="DIO2590" s="12"/>
      <c r="DIP2590" s="12"/>
      <c r="DIQ2590" s="12"/>
      <c r="DIR2590" s="12"/>
      <c r="DIS2590" s="12"/>
      <c r="DIT2590" s="12"/>
      <c r="DIU2590" s="12"/>
      <c r="DIV2590" s="12"/>
      <c r="DIW2590" s="12"/>
      <c r="DIX2590" s="12"/>
      <c r="DIY2590" s="12"/>
      <c r="DIZ2590" s="12"/>
      <c r="DJA2590" s="12"/>
      <c r="DJB2590" s="12"/>
      <c r="DJC2590" s="12"/>
      <c r="DJD2590" s="12"/>
      <c r="DJE2590" s="12"/>
      <c r="DJF2590" s="12"/>
      <c r="DJG2590" s="12"/>
      <c r="DJH2590" s="12"/>
      <c r="DJI2590" s="12"/>
      <c r="DJJ2590" s="12"/>
      <c r="DJK2590" s="12"/>
      <c r="DJL2590" s="12"/>
      <c r="DJM2590" s="12"/>
      <c r="DJN2590" s="12"/>
      <c r="DJO2590" s="12"/>
      <c r="DJP2590" s="12"/>
      <c r="DJQ2590" s="12"/>
      <c r="DJR2590" s="12"/>
      <c r="DJS2590" s="12"/>
      <c r="DJT2590" s="12"/>
      <c r="DJU2590" s="12"/>
      <c r="DJV2590" s="12"/>
      <c r="DJW2590" s="12"/>
      <c r="DJX2590" s="12"/>
      <c r="DJY2590" s="12"/>
      <c r="DJZ2590" s="12"/>
      <c r="DKA2590" s="12"/>
      <c r="DKB2590" s="12"/>
      <c r="DKC2590" s="12"/>
      <c r="DKD2590" s="12"/>
      <c r="DKE2590" s="12"/>
      <c r="DKF2590" s="12"/>
      <c r="DKG2590" s="12"/>
      <c r="DKH2590" s="12"/>
      <c r="DKI2590" s="12"/>
      <c r="DKJ2590" s="12"/>
      <c r="DKK2590" s="12"/>
      <c r="DKL2590" s="12"/>
      <c r="DKM2590" s="12"/>
      <c r="DKN2590" s="12"/>
      <c r="DKO2590" s="12"/>
      <c r="DKP2590" s="12"/>
      <c r="DKQ2590" s="12"/>
      <c r="DKR2590" s="12"/>
      <c r="DKS2590" s="12"/>
      <c r="DKT2590" s="12"/>
      <c r="DKU2590" s="12"/>
      <c r="DKV2590" s="12"/>
      <c r="DKW2590" s="12"/>
      <c r="DKX2590" s="12"/>
      <c r="DKY2590" s="12"/>
      <c r="DKZ2590" s="12"/>
      <c r="DLA2590" s="12"/>
      <c r="DLB2590" s="12"/>
      <c r="DLC2590" s="12"/>
      <c r="DLD2590" s="12"/>
      <c r="DLE2590" s="12"/>
      <c r="DLF2590" s="12"/>
      <c r="DLG2590" s="12"/>
      <c r="DLH2590" s="12"/>
      <c r="DLI2590" s="12"/>
      <c r="DLJ2590" s="12"/>
      <c r="DLK2590" s="12"/>
      <c r="DLL2590" s="12"/>
      <c r="DLM2590" s="12"/>
      <c r="DLN2590" s="12"/>
      <c r="DLO2590" s="12"/>
      <c r="DLP2590" s="12"/>
      <c r="DLQ2590" s="12"/>
      <c r="DLR2590" s="12"/>
      <c r="DLS2590" s="12"/>
      <c r="DLT2590" s="12"/>
      <c r="DLU2590" s="12"/>
      <c r="DLV2590" s="12"/>
      <c r="DLW2590" s="12"/>
      <c r="DLX2590" s="12"/>
      <c r="DLY2590" s="12"/>
      <c r="DLZ2590" s="12"/>
      <c r="DMA2590" s="12"/>
      <c r="DMB2590" s="12"/>
      <c r="DMC2590" s="12"/>
      <c r="DMD2590" s="12"/>
      <c r="DME2590" s="12"/>
      <c r="DMF2590" s="12"/>
      <c r="DMG2590" s="12"/>
      <c r="DMH2590" s="12"/>
      <c r="DMI2590" s="12"/>
      <c r="DMJ2590" s="12"/>
      <c r="DMK2590" s="12"/>
      <c r="DML2590" s="12"/>
      <c r="DMM2590" s="12"/>
      <c r="DMN2590" s="12"/>
      <c r="DMO2590" s="12"/>
      <c r="DMP2590" s="12"/>
      <c r="DMQ2590" s="12"/>
      <c r="DMR2590" s="12"/>
      <c r="DMS2590" s="12"/>
      <c r="DMT2590" s="12"/>
      <c r="DMU2590" s="12"/>
      <c r="DMV2590" s="12"/>
      <c r="DMW2590" s="12"/>
      <c r="DMX2590" s="12"/>
      <c r="DMY2590" s="12"/>
      <c r="DMZ2590" s="12"/>
      <c r="DNA2590" s="12"/>
      <c r="DNB2590" s="12"/>
      <c r="DNC2590" s="12"/>
      <c r="DND2590" s="12"/>
      <c r="DNE2590" s="12"/>
      <c r="DNF2590" s="12"/>
      <c r="DNG2590" s="12"/>
      <c r="DNH2590" s="12"/>
      <c r="DNI2590" s="12"/>
      <c r="DNJ2590" s="12"/>
      <c r="DNK2590" s="12"/>
      <c r="DNL2590" s="12"/>
      <c r="DNM2590" s="12"/>
      <c r="DNN2590" s="12"/>
      <c r="DNO2590" s="12"/>
      <c r="DNP2590" s="12"/>
      <c r="DNQ2590" s="12"/>
      <c r="DNR2590" s="12"/>
      <c r="DNS2590" s="12"/>
      <c r="DNT2590" s="12"/>
      <c r="DNU2590" s="12"/>
      <c r="DNV2590" s="12"/>
      <c r="DNW2590" s="12"/>
      <c r="DNX2590" s="12"/>
      <c r="DNY2590" s="12"/>
      <c r="DNZ2590" s="12"/>
      <c r="DOA2590" s="12"/>
      <c r="DOB2590" s="12"/>
      <c r="DOC2590" s="12"/>
      <c r="DOD2590" s="12"/>
      <c r="DOE2590" s="12"/>
      <c r="DOF2590" s="12"/>
      <c r="DOG2590" s="12"/>
      <c r="DOH2590" s="12"/>
      <c r="DOI2590" s="12"/>
      <c r="DOJ2590" s="12"/>
      <c r="DOK2590" s="12"/>
      <c r="DOL2590" s="12"/>
      <c r="DOM2590" s="12"/>
      <c r="DON2590" s="12"/>
      <c r="DOO2590" s="12"/>
      <c r="DOP2590" s="12"/>
      <c r="DOQ2590" s="12"/>
      <c r="DOR2590" s="12"/>
      <c r="DOS2590" s="12"/>
      <c r="DOT2590" s="12"/>
      <c r="DOU2590" s="12"/>
      <c r="DOV2590" s="12"/>
      <c r="DOW2590" s="12"/>
      <c r="DOX2590" s="12"/>
      <c r="DOY2590" s="12"/>
      <c r="DOZ2590" s="12"/>
      <c r="DPA2590" s="12"/>
      <c r="DPB2590" s="12"/>
      <c r="DPC2590" s="12"/>
      <c r="DPD2590" s="12"/>
      <c r="DPE2590" s="12"/>
      <c r="DPF2590" s="12"/>
      <c r="DPG2590" s="12"/>
      <c r="DPH2590" s="12"/>
      <c r="DPI2590" s="12"/>
      <c r="DPJ2590" s="12"/>
      <c r="DPK2590" s="12"/>
      <c r="DPL2590" s="12"/>
      <c r="DPM2590" s="12"/>
      <c r="DPN2590" s="12"/>
      <c r="DPO2590" s="12"/>
      <c r="DPP2590" s="12"/>
      <c r="DPQ2590" s="12"/>
      <c r="DPR2590" s="12"/>
      <c r="DPS2590" s="12"/>
      <c r="DPT2590" s="12"/>
      <c r="DPU2590" s="12"/>
      <c r="DPV2590" s="12"/>
      <c r="DPW2590" s="12"/>
      <c r="DPX2590" s="12"/>
      <c r="DPY2590" s="12"/>
      <c r="DPZ2590" s="12"/>
      <c r="DQA2590" s="12"/>
      <c r="DQB2590" s="12"/>
      <c r="DQC2590" s="12"/>
      <c r="DQD2590" s="12"/>
      <c r="DQE2590" s="12"/>
      <c r="DQF2590" s="12"/>
      <c r="DQG2590" s="12"/>
      <c r="DQH2590" s="12"/>
      <c r="DQI2590" s="12"/>
      <c r="DQJ2590" s="12"/>
      <c r="DQK2590" s="12"/>
      <c r="DQL2590" s="12"/>
      <c r="DQM2590" s="12"/>
      <c r="DQN2590" s="12"/>
      <c r="DQO2590" s="12"/>
      <c r="DQP2590" s="12"/>
      <c r="DQQ2590" s="12"/>
      <c r="DQR2590" s="12"/>
      <c r="DQS2590" s="12"/>
      <c r="DQT2590" s="12"/>
      <c r="DQU2590" s="12"/>
      <c r="DQV2590" s="12"/>
      <c r="DQW2590" s="12"/>
      <c r="DQX2590" s="12"/>
      <c r="DQY2590" s="12"/>
      <c r="DQZ2590" s="12"/>
      <c r="DRA2590" s="12"/>
      <c r="DRB2590" s="12"/>
      <c r="DRC2590" s="12"/>
      <c r="DRD2590" s="12"/>
      <c r="DRE2590" s="12"/>
      <c r="DRF2590" s="12"/>
      <c r="DRG2590" s="12"/>
      <c r="DRH2590" s="12"/>
      <c r="DRI2590" s="12"/>
      <c r="DRJ2590" s="12"/>
      <c r="DRK2590" s="12"/>
      <c r="DRL2590" s="12"/>
      <c r="DRM2590" s="12"/>
      <c r="DRN2590" s="12"/>
      <c r="DRO2590" s="12"/>
      <c r="DRP2590" s="12"/>
      <c r="DRQ2590" s="12"/>
      <c r="DRR2590" s="12"/>
      <c r="DRS2590" s="12"/>
      <c r="DRT2590" s="12"/>
      <c r="DRU2590" s="12"/>
      <c r="DRV2590" s="12"/>
      <c r="DRW2590" s="12"/>
      <c r="DRX2590" s="12"/>
      <c r="DRY2590" s="12"/>
      <c r="DRZ2590" s="12"/>
      <c r="DSA2590" s="12"/>
      <c r="DSB2590" s="12"/>
      <c r="DSC2590" s="12"/>
      <c r="DSD2590" s="12"/>
      <c r="DSE2590" s="12"/>
      <c r="DSF2590" s="12"/>
      <c r="DSG2590" s="12"/>
      <c r="DSH2590" s="12"/>
      <c r="DSI2590" s="12"/>
      <c r="DSJ2590" s="12"/>
      <c r="DSK2590" s="12"/>
      <c r="DSL2590" s="12"/>
      <c r="DSM2590" s="12"/>
      <c r="DSN2590" s="12"/>
      <c r="DSO2590" s="12"/>
      <c r="DSP2590" s="12"/>
      <c r="DSQ2590" s="12"/>
      <c r="DSR2590" s="12"/>
      <c r="DSS2590" s="12"/>
      <c r="DST2590" s="12"/>
      <c r="DSU2590" s="12"/>
      <c r="DSV2590" s="12"/>
      <c r="DSW2590" s="12"/>
      <c r="DSX2590" s="12"/>
      <c r="DSY2590" s="12"/>
      <c r="DSZ2590" s="12"/>
      <c r="DTA2590" s="12"/>
      <c r="DTB2590" s="12"/>
      <c r="DTC2590" s="12"/>
      <c r="DTD2590" s="12"/>
      <c r="DTE2590" s="12"/>
      <c r="DTF2590" s="12"/>
      <c r="DTG2590" s="12"/>
      <c r="DTH2590" s="12"/>
      <c r="DTI2590" s="12"/>
      <c r="DTJ2590" s="12"/>
      <c r="DTK2590" s="12"/>
      <c r="DTL2590" s="12"/>
      <c r="DTM2590" s="12"/>
      <c r="DTN2590" s="12"/>
      <c r="DTO2590" s="12"/>
      <c r="DTP2590" s="12"/>
      <c r="DTQ2590" s="12"/>
      <c r="DTR2590" s="12"/>
      <c r="DTS2590" s="12"/>
      <c r="DTT2590" s="12"/>
      <c r="DTU2590" s="12"/>
      <c r="DTV2590" s="12"/>
      <c r="DTW2590" s="12"/>
      <c r="DTX2590" s="12"/>
      <c r="DTY2590" s="12"/>
      <c r="DTZ2590" s="12"/>
      <c r="DUA2590" s="12"/>
      <c r="DUB2590" s="12"/>
      <c r="DUC2590" s="12"/>
      <c r="DUD2590" s="12"/>
      <c r="DUE2590" s="12"/>
      <c r="DUF2590" s="12"/>
      <c r="DUG2590" s="12"/>
      <c r="DUH2590" s="12"/>
      <c r="DUI2590" s="12"/>
      <c r="DUJ2590" s="12"/>
      <c r="DUK2590" s="12"/>
      <c r="DUL2590" s="12"/>
      <c r="DUM2590" s="12"/>
      <c r="DUN2590" s="12"/>
      <c r="DUO2590" s="12"/>
      <c r="DUP2590" s="12"/>
      <c r="DUQ2590" s="12"/>
      <c r="DUR2590" s="12"/>
      <c r="DUS2590" s="12"/>
      <c r="DUT2590" s="12"/>
      <c r="DUU2590" s="12"/>
      <c r="DUV2590" s="12"/>
      <c r="DUW2590" s="12"/>
      <c r="DUX2590" s="12"/>
      <c r="DUY2590" s="12"/>
      <c r="DUZ2590" s="12"/>
      <c r="DVA2590" s="12"/>
      <c r="DVB2590" s="12"/>
      <c r="DVC2590" s="12"/>
      <c r="DVD2590" s="12"/>
      <c r="DVE2590" s="12"/>
      <c r="DVF2590" s="12"/>
      <c r="DVG2590" s="12"/>
      <c r="DVH2590" s="12"/>
      <c r="DVI2590" s="12"/>
      <c r="DVJ2590" s="12"/>
      <c r="DVK2590" s="12"/>
      <c r="DVL2590" s="12"/>
      <c r="DVM2590" s="12"/>
      <c r="DVN2590" s="12"/>
      <c r="DVO2590" s="12"/>
      <c r="DVP2590" s="12"/>
      <c r="DVQ2590" s="12"/>
      <c r="DVR2590" s="12"/>
      <c r="DVS2590" s="12"/>
      <c r="DVT2590" s="12"/>
      <c r="DVU2590" s="12"/>
      <c r="DVV2590" s="12"/>
      <c r="DVW2590" s="12"/>
      <c r="DVX2590" s="12"/>
      <c r="DVY2590" s="12"/>
      <c r="DVZ2590" s="12"/>
      <c r="DWA2590" s="12"/>
      <c r="DWB2590" s="12"/>
      <c r="DWC2590" s="12"/>
      <c r="DWD2590" s="12"/>
      <c r="DWE2590" s="12"/>
      <c r="DWF2590" s="12"/>
      <c r="DWG2590" s="12"/>
      <c r="DWH2590" s="12"/>
      <c r="DWI2590" s="12"/>
      <c r="DWJ2590" s="12"/>
      <c r="DWK2590" s="12"/>
      <c r="DWL2590" s="12"/>
      <c r="DWM2590" s="12"/>
      <c r="DWN2590" s="12"/>
      <c r="DWO2590" s="12"/>
      <c r="DWP2590" s="12"/>
      <c r="DWQ2590" s="12"/>
      <c r="DWR2590" s="12"/>
      <c r="DWS2590" s="12"/>
      <c r="DWT2590" s="12"/>
      <c r="DWU2590" s="12"/>
      <c r="DWV2590" s="12"/>
      <c r="DWW2590" s="12"/>
      <c r="DWX2590" s="12"/>
      <c r="DWY2590" s="12"/>
      <c r="DWZ2590" s="12"/>
      <c r="DXA2590" s="12"/>
      <c r="DXB2590" s="12"/>
      <c r="DXC2590" s="12"/>
      <c r="DXD2590" s="12"/>
      <c r="DXE2590" s="12"/>
      <c r="DXF2590" s="12"/>
      <c r="DXG2590" s="12"/>
      <c r="DXH2590" s="12"/>
      <c r="DXI2590" s="12"/>
      <c r="DXJ2590" s="12"/>
      <c r="DXK2590" s="12"/>
      <c r="DXL2590" s="12"/>
      <c r="DXM2590" s="12"/>
      <c r="DXN2590" s="12"/>
      <c r="DXO2590" s="12"/>
      <c r="DXP2590" s="12"/>
      <c r="DXQ2590" s="12"/>
      <c r="DXR2590" s="12"/>
      <c r="DXS2590" s="12"/>
      <c r="DXT2590" s="12"/>
      <c r="DXU2590" s="12"/>
      <c r="DXV2590" s="12"/>
      <c r="DXW2590" s="12"/>
      <c r="DXX2590" s="12"/>
      <c r="DXY2590" s="12"/>
      <c r="DXZ2590" s="12"/>
      <c r="DYA2590" s="12"/>
      <c r="DYB2590" s="12"/>
      <c r="DYC2590" s="12"/>
      <c r="DYD2590" s="12"/>
      <c r="DYE2590" s="12"/>
      <c r="DYF2590" s="12"/>
      <c r="DYG2590" s="12"/>
      <c r="DYH2590" s="12"/>
      <c r="DYI2590" s="12"/>
      <c r="DYJ2590" s="12"/>
      <c r="DYK2590" s="12"/>
      <c r="DYL2590" s="12"/>
      <c r="DYM2590" s="12"/>
      <c r="DYN2590" s="12"/>
      <c r="DYO2590" s="12"/>
      <c r="DYP2590" s="12"/>
      <c r="DYQ2590" s="12"/>
      <c r="DYR2590" s="12"/>
      <c r="DYS2590" s="12"/>
      <c r="DYT2590" s="12"/>
      <c r="DYU2590" s="12"/>
      <c r="DYV2590" s="12"/>
      <c r="DYW2590" s="12"/>
      <c r="DYX2590" s="12"/>
      <c r="DYY2590" s="12"/>
      <c r="DYZ2590" s="12"/>
      <c r="DZA2590" s="12"/>
      <c r="DZB2590" s="12"/>
      <c r="DZC2590" s="12"/>
      <c r="DZD2590" s="12"/>
      <c r="DZE2590" s="12"/>
      <c r="DZF2590" s="12"/>
      <c r="DZG2590" s="12"/>
      <c r="DZH2590" s="12"/>
      <c r="DZI2590" s="12"/>
      <c r="DZJ2590" s="12"/>
      <c r="DZK2590" s="12"/>
      <c r="DZL2590" s="12"/>
      <c r="DZM2590" s="12"/>
      <c r="DZN2590" s="12"/>
      <c r="DZO2590" s="12"/>
      <c r="DZP2590" s="12"/>
      <c r="DZQ2590" s="12"/>
      <c r="DZR2590" s="12"/>
      <c r="DZS2590" s="12"/>
      <c r="DZT2590" s="12"/>
      <c r="DZU2590" s="12"/>
      <c r="DZV2590" s="12"/>
      <c r="DZW2590" s="12"/>
      <c r="DZX2590" s="12"/>
      <c r="DZY2590" s="12"/>
      <c r="DZZ2590" s="12"/>
      <c r="EAA2590" s="12"/>
      <c r="EAB2590" s="12"/>
      <c r="EAC2590" s="12"/>
      <c r="EAD2590" s="12"/>
      <c r="EAE2590" s="12"/>
      <c r="EAF2590" s="12"/>
      <c r="EAG2590" s="12"/>
      <c r="EAH2590" s="12"/>
      <c r="EAI2590" s="12"/>
      <c r="EAJ2590" s="12"/>
      <c r="EAK2590" s="12"/>
      <c r="EAL2590" s="12"/>
      <c r="EAM2590" s="12"/>
      <c r="EAN2590" s="12"/>
      <c r="EAO2590" s="12"/>
      <c r="EAP2590" s="12"/>
      <c r="EAQ2590" s="12"/>
      <c r="EAR2590" s="12"/>
      <c r="EAS2590" s="12"/>
      <c r="EAT2590" s="12"/>
      <c r="EAU2590" s="12"/>
      <c r="EAV2590" s="12"/>
      <c r="EAW2590" s="12"/>
      <c r="EAX2590" s="12"/>
      <c r="EAY2590" s="12"/>
      <c r="EAZ2590" s="12"/>
      <c r="EBA2590" s="12"/>
      <c r="EBB2590" s="12"/>
      <c r="EBC2590" s="12"/>
      <c r="EBD2590" s="12"/>
      <c r="EBE2590" s="12"/>
      <c r="EBF2590" s="12"/>
      <c r="EBG2590" s="12"/>
      <c r="EBH2590" s="12"/>
      <c r="EBI2590" s="12"/>
      <c r="EBJ2590" s="12"/>
      <c r="EBK2590" s="12"/>
      <c r="EBL2590" s="12"/>
      <c r="EBM2590" s="12"/>
      <c r="EBN2590" s="12"/>
      <c r="EBO2590" s="12"/>
      <c r="EBP2590" s="12"/>
      <c r="EBQ2590" s="12"/>
      <c r="EBR2590" s="12"/>
      <c r="EBS2590" s="12"/>
      <c r="EBT2590" s="12"/>
      <c r="EBU2590" s="12"/>
      <c r="EBV2590" s="12"/>
      <c r="EBW2590" s="12"/>
      <c r="EBX2590" s="12"/>
      <c r="EBY2590" s="12"/>
      <c r="EBZ2590" s="12"/>
      <c r="ECA2590" s="12"/>
      <c r="ECB2590" s="12"/>
      <c r="ECC2590" s="12"/>
      <c r="ECD2590" s="12"/>
      <c r="ECE2590" s="12"/>
      <c r="ECF2590" s="12"/>
      <c r="ECG2590" s="12"/>
      <c r="ECH2590" s="12"/>
      <c r="ECI2590" s="12"/>
      <c r="ECJ2590" s="12"/>
      <c r="ECK2590" s="12"/>
      <c r="ECL2590" s="12"/>
      <c r="ECM2590" s="12"/>
      <c r="ECN2590" s="12"/>
      <c r="ECO2590" s="12"/>
      <c r="ECP2590" s="12"/>
      <c r="ECQ2590" s="12"/>
      <c r="ECR2590" s="12"/>
      <c r="ECS2590" s="12"/>
      <c r="ECT2590" s="12"/>
      <c r="ECU2590" s="12"/>
      <c r="ECV2590" s="12"/>
      <c r="ECW2590" s="12"/>
      <c r="ECX2590" s="12"/>
      <c r="ECY2590" s="12"/>
      <c r="ECZ2590" s="12"/>
      <c r="EDA2590" s="12"/>
      <c r="EDB2590" s="12"/>
      <c r="EDC2590" s="12"/>
      <c r="EDD2590" s="12"/>
      <c r="EDE2590" s="12"/>
      <c r="EDF2590" s="12"/>
      <c r="EDG2590" s="12"/>
      <c r="EDH2590" s="12"/>
      <c r="EDI2590" s="12"/>
      <c r="EDJ2590" s="12"/>
      <c r="EDK2590" s="12"/>
      <c r="EDL2590" s="12"/>
      <c r="EDM2590" s="12"/>
      <c r="EDN2590" s="12"/>
      <c r="EDO2590" s="12"/>
      <c r="EDP2590" s="12"/>
      <c r="EDQ2590" s="12"/>
      <c r="EDR2590" s="12"/>
      <c r="EDS2590" s="12"/>
      <c r="EDT2590" s="12"/>
      <c r="EDU2590" s="12"/>
      <c r="EDV2590" s="12"/>
      <c r="EDW2590" s="12"/>
      <c r="EDX2590" s="12"/>
      <c r="EDY2590" s="12"/>
      <c r="EDZ2590" s="12"/>
      <c r="EEA2590" s="12"/>
      <c r="EEB2590" s="12"/>
      <c r="EEC2590" s="12"/>
      <c r="EED2590" s="12"/>
      <c r="EEE2590" s="12"/>
      <c r="EEF2590" s="12"/>
      <c r="EEG2590" s="12"/>
      <c r="EEH2590" s="12"/>
      <c r="EEI2590" s="12"/>
      <c r="EEJ2590" s="12"/>
      <c r="EEK2590" s="12"/>
      <c r="EEL2590" s="12"/>
      <c r="EEM2590" s="12"/>
      <c r="EEN2590" s="12"/>
      <c r="EEO2590" s="12"/>
      <c r="EEP2590" s="12"/>
      <c r="EEQ2590" s="12"/>
      <c r="EER2590" s="12"/>
      <c r="EES2590" s="12"/>
      <c r="EET2590" s="12"/>
      <c r="EEU2590" s="12"/>
      <c r="EEV2590" s="12"/>
      <c r="EEW2590" s="12"/>
      <c r="EEX2590" s="12"/>
      <c r="EEY2590" s="12"/>
      <c r="EEZ2590" s="12"/>
      <c r="EFA2590" s="12"/>
      <c r="EFB2590" s="12"/>
      <c r="EFC2590" s="12"/>
      <c r="EFD2590" s="12"/>
      <c r="EFE2590" s="12"/>
      <c r="EFF2590" s="12"/>
      <c r="EFG2590" s="12"/>
      <c r="EFH2590" s="12"/>
      <c r="EFI2590" s="12"/>
      <c r="EFJ2590" s="12"/>
      <c r="EFK2590" s="12"/>
      <c r="EFL2590" s="12"/>
      <c r="EFM2590" s="12"/>
      <c r="EFN2590" s="12"/>
      <c r="EFO2590" s="12"/>
      <c r="EFP2590" s="12"/>
      <c r="EFQ2590" s="12"/>
      <c r="EFR2590" s="12"/>
      <c r="EFS2590" s="12"/>
      <c r="EFT2590" s="12"/>
      <c r="EFU2590" s="12"/>
      <c r="EFV2590" s="12"/>
      <c r="EFW2590" s="12"/>
      <c r="EFX2590" s="12"/>
      <c r="EFY2590" s="12"/>
      <c r="EFZ2590" s="12"/>
      <c r="EGA2590" s="12"/>
      <c r="EGB2590" s="12"/>
      <c r="EGC2590" s="12"/>
      <c r="EGD2590" s="12"/>
      <c r="EGE2590" s="12"/>
      <c r="EGF2590" s="12"/>
      <c r="EGG2590" s="12"/>
      <c r="EGH2590" s="12"/>
      <c r="EGI2590" s="12"/>
      <c r="EGJ2590" s="12"/>
      <c r="EGK2590" s="12"/>
      <c r="EGL2590" s="12"/>
      <c r="EGM2590" s="12"/>
      <c r="EGN2590" s="12"/>
      <c r="EGO2590" s="12"/>
      <c r="EGP2590" s="12"/>
      <c r="EGQ2590" s="12"/>
      <c r="EGR2590" s="12"/>
      <c r="EGS2590" s="12"/>
      <c r="EGT2590" s="12"/>
      <c r="EGU2590" s="12"/>
      <c r="EGV2590" s="12"/>
      <c r="EGW2590" s="12"/>
      <c r="EGX2590" s="12"/>
      <c r="EGY2590" s="12"/>
      <c r="EGZ2590" s="12"/>
      <c r="EHA2590" s="12"/>
      <c r="EHB2590" s="12"/>
      <c r="EHC2590" s="12"/>
      <c r="EHD2590" s="12"/>
      <c r="EHE2590" s="12"/>
      <c r="EHF2590" s="12"/>
      <c r="EHG2590" s="12"/>
      <c r="EHH2590" s="12"/>
      <c r="EHI2590" s="12"/>
      <c r="EHJ2590" s="12"/>
      <c r="EHK2590" s="12"/>
      <c r="EHL2590" s="12"/>
      <c r="EHM2590" s="12"/>
      <c r="EHN2590" s="12"/>
      <c r="EHO2590" s="12"/>
      <c r="EHP2590" s="12"/>
      <c r="EHQ2590" s="12"/>
      <c r="EHR2590" s="12"/>
      <c r="EHS2590" s="12"/>
      <c r="EHT2590" s="12"/>
      <c r="EHU2590" s="12"/>
      <c r="EHV2590" s="12"/>
      <c r="EHW2590" s="12"/>
      <c r="EHX2590" s="12"/>
      <c r="EHY2590" s="12"/>
      <c r="EHZ2590" s="12"/>
      <c r="EIA2590" s="12"/>
      <c r="EIB2590" s="12"/>
      <c r="EIC2590" s="12"/>
      <c r="EID2590" s="12"/>
      <c r="EIE2590" s="12"/>
      <c r="EIF2590" s="12"/>
      <c r="EIG2590" s="12"/>
      <c r="EIH2590" s="12"/>
      <c r="EII2590" s="12"/>
      <c r="EIJ2590" s="12"/>
      <c r="EIK2590" s="12"/>
      <c r="EIL2590" s="12"/>
      <c r="EIM2590" s="12"/>
      <c r="EIN2590" s="12"/>
      <c r="EIO2590" s="12"/>
      <c r="EIP2590" s="12"/>
      <c r="EIQ2590" s="12"/>
      <c r="EIR2590" s="12"/>
      <c r="EIS2590" s="12"/>
      <c r="EIT2590" s="12"/>
      <c r="EIU2590" s="12"/>
      <c r="EIV2590" s="12"/>
      <c r="EIW2590" s="12"/>
      <c r="EIX2590" s="12"/>
      <c r="EIY2590" s="12"/>
      <c r="EIZ2590" s="12"/>
      <c r="EJA2590" s="12"/>
      <c r="EJB2590" s="12"/>
      <c r="EJC2590" s="12"/>
      <c r="EJD2590" s="12"/>
      <c r="EJE2590" s="12"/>
      <c r="EJF2590" s="12"/>
      <c r="EJG2590" s="12"/>
      <c r="EJH2590" s="12"/>
      <c r="EJI2590" s="12"/>
      <c r="EJJ2590" s="12"/>
      <c r="EJK2590" s="12"/>
      <c r="EJL2590" s="12"/>
      <c r="EJM2590" s="12"/>
      <c r="EJN2590" s="12"/>
      <c r="EJO2590" s="12"/>
      <c r="EJP2590" s="12"/>
      <c r="EJQ2590" s="12"/>
      <c r="EJR2590" s="12"/>
      <c r="EJS2590" s="12"/>
      <c r="EJT2590" s="12"/>
      <c r="EJU2590" s="12"/>
      <c r="EJV2590" s="12"/>
      <c r="EJW2590" s="12"/>
      <c r="EJX2590" s="12"/>
      <c r="EJY2590" s="12"/>
      <c r="EJZ2590" s="12"/>
      <c r="EKA2590" s="12"/>
      <c r="EKB2590" s="12"/>
      <c r="EKC2590" s="12"/>
      <c r="EKD2590" s="12"/>
      <c r="EKE2590" s="12"/>
      <c r="EKF2590" s="12"/>
      <c r="EKG2590" s="12"/>
      <c r="EKH2590" s="12"/>
      <c r="EKI2590" s="12"/>
      <c r="EKJ2590" s="12"/>
      <c r="EKK2590" s="12"/>
      <c r="EKL2590" s="12"/>
      <c r="EKM2590" s="12"/>
      <c r="EKN2590" s="12"/>
      <c r="EKO2590" s="12"/>
      <c r="EKP2590" s="12"/>
      <c r="EKQ2590" s="12"/>
      <c r="EKR2590" s="12"/>
      <c r="EKS2590" s="12"/>
      <c r="EKT2590" s="12"/>
      <c r="EKU2590" s="12"/>
      <c r="EKV2590" s="12"/>
      <c r="EKW2590" s="12"/>
      <c r="EKX2590" s="12"/>
      <c r="EKY2590" s="12"/>
      <c r="EKZ2590" s="12"/>
      <c r="ELA2590" s="12"/>
      <c r="ELB2590" s="12"/>
      <c r="ELC2590" s="12"/>
      <c r="ELD2590" s="12"/>
      <c r="ELE2590" s="12"/>
      <c r="ELF2590" s="12"/>
      <c r="ELG2590" s="12"/>
      <c r="ELH2590" s="12"/>
      <c r="ELI2590" s="12"/>
      <c r="ELJ2590" s="12"/>
      <c r="ELK2590" s="12"/>
      <c r="ELL2590" s="12"/>
      <c r="ELM2590" s="12"/>
      <c r="ELN2590" s="12"/>
      <c r="ELO2590" s="12"/>
      <c r="ELP2590" s="12"/>
      <c r="ELQ2590" s="12"/>
      <c r="ELR2590" s="12"/>
      <c r="ELS2590" s="12"/>
      <c r="ELT2590" s="12"/>
      <c r="ELU2590" s="12"/>
      <c r="ELV2590" s="12"/>
      <c r="ELW2590" s="12"/>
      <c r="ELX2590" s="12"/>
      <c r="ELY2590" s="12"/>
      <c r="ELZ2590" s="12"/>
      <c r="EMA2590" s="12"/>
      <c r="EMB2590" s="12"/>
      <c r="EMC2590" s="12"/>
      <c r="EMD2590" s="12"/>
      <c r="EME2590" s="12"/>
      <c r="EMF2590" s="12"/>
      <c r="EMG2590" s="12"/>
      <c r="EMH2590" s="12"/>
      <c r="EMI2590" s="12"/>
      <c r="EMJ2590" s="12"/>
      <c r="EMK2590" s="12"/>
      <c r="EML2590" s="12"/>
      <c r="EMM2590" s="12"/>
      <c r="EMN2590" s="12"/>
      <c r="EMO2590" s="12"/>
      <c r="EMP2590" s="12"/>
      <c r="EMQ2590" s="12"/>
      <c r="EMR2590" s="12"/>
      <c r="EMS2590" s="12"/>
      <c r="EMT2590" s="12"/>
      <c r="EMU2590" s="12"/>
      <c r="EMV2590" s="12"/>
      <c r="EMW2590" s="12"/>
      <c r="EMX2590" s="12"/>
      <c r="EMY2590" s="12"/>
      <c r="EMZ2590" s="12"/>
      <c r="ENA2590" s="12"/>
      <c r="ENB2590" s="12"/>
      <c r="ENC2590" s="12"/>
      <c r="END2590" s="12"/>
      <c r="ENE2590" s="12"/>
      <c r="ENF2590" s="12"/>
      <c r="ENG2590" s="12"/>
      <c r="ENH2590" s="12"/>
      <c r="ENI2590" s="12"/>
      <c r="ENJ2590" s="12"/>
      <c r="ENK2590" s="12"/>
      <c r="ENL2590" s="12"/>
      <c r="ENM2590" s="12"/>
      <c r="ENN2590" s="12"/>
      <c r="ENO2590" s="12"/>
      <c r="ENP2590" s="12"/>
      <c r="ENQ2590" s="12"/>
      <c r="ENR2590" s="12"/>
      <c r="ENS2590" s="12"/>
      <c r="ENT2590" s="12"/>
      <c r="ENU2590" s="12"/>
      <c r="ENV2590" s="12"/>
      <c r="ENW2590" s="12"/>
      <c r="ENX2590" s="12"/>
      <c r="ENY2590" s="12"/>
      <c r="ENZ2590" s="12"/>
      <c r="EOA2590" s="12"/>
      <c r="EOB2590" s="12"/>
      <c r="EOC2590" s="12"/>
      <c r="EOD2590" s="12"/>
      <c r="EOE2590" s="12"/>
      <c r="EOF2590" s="12"/>
      <c r="EOG2590" s="12"/>
      <c r="EOH2590" s="12"/>
      <c r="EOI2590" s="12"/>
      <c r="EOJ2590" s="12"/>
      <c r="EOK2590" s="12"/>
      <c r="EOL2590" s="12"/>
      <c r="EOM2590" s="12"/>
      <c r="EON2590" s="12"/>
      <c r="EOO2590" s="12"/>
      <c r="EOP2590" s="12"/>
      <c r="EOQ2590" s="12"/>
      <c r="EOR2590" s="12"/>
      <c r="EOS2590" s="12"/>
      <c r="EOT2590" s="12"/>
      <c r="EOU2590" s="12"/>
      <c r="EOV2590" s="12"/>
      <c r="EOW2590" s="12"/>
      <c r="EOX2590" s="12"/>
      <c r="EOY2590" s="12"/>
      <c r="EOZ2590" s="12"/>
      <c r="EPA2590" s="12"/>
      <c r="EPB2590" s="12"/>
      <c r="EPC2590" s="12"/>
      <c r="EPD2590" s="12"/>
      <c r="EPE2590" s="12"/>
      <c r="EPF2590" s="12"/>
      <c r="EPG2590" s="12"/>
      <c r="EPH2590" s="12"/>
      <c r="EPI2590" s="12"/>
      <c r="EPJ2590" s="12"/>
      <c r="EPK2590" s="12"/>
      <c r="EPL2590" s="12"/>
      <c r="EPM2590" s="12"/>
      <c r="EPN2590" s="12"/>
      <c r="EPO2590" s="12"/>
      <c r="EPP2590" s="12"/>
      <c r="EPQ2590" s="12"/>
      <c r="EPR2590" s="12"/>
      <c r="EPS2590" s="12"/>
      <c r="EPT2590" s="12"/>
      <c r="EPU2590" s="12"/>
      <c r="EPV2590" s="12"/>
      <c r="EPW2590" s="12"/>
      <c r="EPX2590" s="12"/>
      <c r="EPY2590" s="12"/>
      <c r="EPZ2590" s="12"/>
      <c r="EQA2590" s="12"/>
      <c r="EQB2590" s="12"/>
      <c r="EQC2590" s="12"/>
      <c r="EQD2590" s="12"/>
      <c r="EQE2590" s="12"/>
      <c r="EQF2590" s="12"/>
      <c r="EQG2590" s="12"/>
      <c r="EQH2590" s="12"/>
      <c r="EQI2590" s="12"/>
      <c r="EQJ2590" s="12"/>
      <c r="EQK2590" s="12"/>
      <c r="EQL2590" s="12"/>
      <c r="EQM2590" s="12"/>
      <c r="EQN2590" s="12"/>
      <c r="EQO2590" s="12"/>
      <c r="EQP2590" s="12"/>
      <c r="EQQ2590" s="12"/>
      <c r="EQR2590" s="12"/>
      <c r="EQS2590" s="12"/>
      <c r="EQT2590" s="12"/>
      <c r="EQU2590" s="12"/>
      <c r="EQV2590" s="12"/>
      <c r="EQW2590" s="12"/>
      <c r="EQX2590" s="12"/>
      <c r="EQY2590" s="12"/>
      <c r="EQZ2590" s="12"/>
      <c r="ERA2590" s="12"/>
      <c r="ERB2590" s="12"/>
      <c r="ERC2590" s="12"/>
      <c r="ERD2590" s="12"/>
      <c r="ERE2590" s="12"/>
      <c r="ERF2590" s="12"/>
      <c r="ERG2590" s="12"/>
      <c r="ERH2590" s="12"/>
      <c r="ERI2590" s="12"/>
      <c r="ERJ2590" s="12"/>
      <c r="ERK2590" s="12"/>
      <c r="ERL2590" s="12"/>
      <c r="ERM2590" s="12"/>
      <c r="ERN2590" s="12"/>
      <c r="ERO2590" s="12"/>
      <c r="ERP2590" s="12"/>
      <c r="ERQ2590" s="12"/>
      <c r="ERR2590" s="12"/>
      <c r="ERS2590" s="12"/>
      <c r="ERT2590" s="12"/>
      <c r="ERU2590" s="12"/>
      <c r="ERV2590" s="12"/>
      <c r="ERW2590" s="12"/>
      <c r="ERX2590" s="12"/>
      <c r="ERY2590" s="12"/>
      <c r="ERZ2590" s="12"/>
      <c r="ESA2590" s="12"/>
      <c r="ESB2590" s="12"/>
      <c r="ESC2590" s="12"/>
      <c r="ESD2590" s="12"/>
      <c r="ESE2590" s="12"/>
      <c r="ESF2590" s="12"/>
      <c r="ESG2590" s="12"/>
      <c r="ESH2590" s="12"/>
      <c r="ESI2590" s="12"/>
      <c r="ESJ2590" s="12"/>
      <c r="ESK2590" s="12"/>
      <c r="ESL2590" s="12"/>
      <c r="ESM2590" s="12"/>
      <c r="ESN2590" s="12"/>
      <c r="ESO2590" s="12"/>
      <c r="ESP2590" s="12"/>
      <c r="ESQ2590" s="12"/>
      <c r="ESR2590" s="12"/>
      <c r="ESS2590" s="12"/>
      <c r="EST2590" s="12"/>
      <c r="ESU2590" s="12"/>
      <c r="ESV2590" s="12"/>
      <c r="ESW2590" s="12"/>
      <c r="ESX2590" s="12"/>
      <c r="ESY2590" s="12"/>
      <c r="ESZ2590" s="12"/>
      <c r="ETA2590" s="12"/>
      <c r="ETB2590" s="12"/>
      <c r="ETC2590" s="12"/>
      <c r="ETD2590" s="12"/>
      <c r="ETE2590" s="12"/>
      <c r="ETF2590" s="12"/>
      <c r="ETG2590" s="12"/>
      <c r="ETH2590" s="12"/>
      <c r="ETI2590" s="12"/>
      <c r="ETJ2590" s="12"/>
      <c r="ETK2590" s="12"/>
      <c r="ETL2590" s="12"/>
      <c r="ETM2590" s="12"/>
      <c r="ETN2590" s="12"/>
      <c r="ETO2590" s="12"/>
      <c r="ETP2590" s="12"/>
      <c r="ETQ2590" s="12"/>
      <c r="ETR2590" s="12"/>
      <c r="ETS2590" s="12"/>
      <c r="ETT2590" s="12"/>
      <c r="ETU2590" s="12"/>
      <c r="ETV2590" s="12"/>
      <c r="ETW2590" s="12"/>
      <c r="ETX2590" s="12"/>
      <c r="ETY2590" s="12"/>
      <c r="ETZ2590" s="12"/>
      <c r="EUA2590" s="12"/>
      <c r="EUB2590" s="12"/>
      <c r="EUC2590" s="12"/>
      <c r="EUD2590" s="12"/>
      <c r="EUE2590" s="12"/>
      <c r="EUF2590" s="12"/>
      <c r="EUG2590" s="12"/>
      <c r="EUH2590" s="12"/>
      <c r="EUI2590" s="12"/>
      <c r="EUJ2590" s="12"/>
      <c r="EUK2590" s="12"/>
      <c r="EUL2590" s="12"/>
      <c r="EUM2590" s="12"/>
      <c r="EUN2590" s="12"/>
      <c r="EUO2590" s="12"/>
      <c r="EUP2590" s="12"/>
      <c r="EUQ2590" s="12"/>
      <c r="EUR2590" s="12"/>
      <c r="EUS2590" s="12"/>
      <c r="EUT2590" s="12"/>
      <c r="EUU2590" s="12"/>
      <c r="EUV2590" s="12"/>
      <c r="EUW2590" s="12"/>
      <c r="EUX2590" s="12"/>
      <c r="EUY2590" s="12"/>
      <c r="EUZ2590" s="12"/>
      <c r="EVA2590" s="12"/>
      <c r="EVB2590" s="12"/>
      <c r="EVC2590" s="12"/>
      <c r="EVD2590" s="12"/>
      <c r="EVE2590" s="12"/>
      <c r="EVF2590" s="12"/>
      <c r="EVG2590" s="12"/>
      <c r="EVH2590" s="12"/>
      <c r="EVI2590" s="12"/>
      <c r="EVJ2590" s="12"/>
      <c r="EVK2590" s="12"/>
      <c r="EVL2590" s="12"/>
      <c r="EVM2590" s="12"/>
      <c r="EVN2590" s="12"/>
      <c r="EVO2590" s="12"/>
      <c r="EVP2590" s="12"/>
      <c r="EVQ2590" s="12"/>
      <c r="EVR2590" s="12"/>
      <c r="EVS2590" s="12"/>
      <c r="EVT2590" s="12"/>
      <c r="EVU2590" s="12"/>
      <c r="EVV2590" s="12"/>
      <c r="EVW2590" s="12"/>
      <c r="EVX2590" s="12"/>
      <c r="EVY2590" s="12"/>
      <c r="EVZ2590" s="12"/>
      <c r="EWA2590" s="12"/>
      <c r="EWB2590" s="12"/>
      <c r="EWC2590" s="12"/>
      <c r="EWD2590" s="12"/>
      <c r="EWE2590" s="12"/>
      <c r="EWF2590" s="12"/>
      <c r="EWG2590" s="12"/>
      <c r="EWH2590" s="12"/>
      <c r="EWI2590" s="12"/>
      <c r="EWJ2590" s="12"/>
      <c r="EWK2590" s="12"/>
      <c r="EWL2590" s="12"/>
      <c r="EWM2590" s="12"/>
      <c r="EWN2590" s="12"/>
      <c r="EWO2590" s="12"/>
      <c r="EWP2590" s="12"/>
      <c r="EWQ2590" s="12"/>
      <c r="EWR2590" s="12"/>
      <c r="EWS2590" s="12"/>
      <c r="EWT2590" s="12"/>
      <c r="EWU2590" s="12"/>
      <c r="EWV2590" s="12"/>
      <c r="EWW2590" s="12"/>
      <c r="EWX2590" s="12"/>
      <c r="EWY2590" s="12"/>
      <c r="EWZ2590" s="12"/>
      <c r="EXA2590" s="12"/>
      <c r="EXB2590" s="12"/>
      <c r="EXC2590" s="12"/>
      <c r="EXD2590" s="12"/>
      <c r="EXE2590" s="12"/>
      <c r="EXF2590" s="12"/>
      <c r="EXG2590" s="12"/>
      <c r="EXH2590" s="12"/>
      <c r="EXI2590" s="12"/>
      <c r="EXJ2590" s="12"/>
      <c r="EXK2590" s="12"/>
      <c r="EXL2590" s="12"/>
      <c r="EXM2590" s="12"/>
      <c r="EXN2590" s="12"/>
      <c r="EXO2590" s="12"/>
      <c r="EXP2590" s="12"/>
      <c r="EXQ2590" s="12"/>
      <c r="EXR2590" s="12"/>
      <c r="EXS2590" s="12"/>
      <c r="EXT2590" s="12"/>
      <c r="EXU2590" s="12"/>
      <c r="EXV2590" s="12"/>
      <c r="EXW2590" s="12"/>
      <c r="EXX2590" s="12"/>
      <c r="EXY2590" s="12"/>
      <c r="EXZ2590" s="12"/>
      <c r="EYA2590" s="12"/>
      <c r="EYB2590" s="12"/>
      <c r="EYC2590" s="12"/>
      <c r="EYD2590" s="12"/>
      <c r="EYE2590" s="12"/>
      <c r="EYF2590" s="12"/>
      <c r="EYG2590" s="12"/>
      <c r="EYH2590" s="12"/>
      <c r="EYI2590" s="12"/>
      <c r="EYJ2590" s="12"/>
      <c r="EYK2590" s="12"/>
      <c r="EYL2590" s="12"/>
      <c r="EYM2590" s="12"/>
      <c r="EYN2590" s="12"/>
      <c r="EYO2590" s="12"/>
      <c r="EYP2590" s="12"/>
      <c r="EYQ2590" s="12"/>
      <c r="EYR2590" s="12"/>
      <c r="EYS2590" s="12"/>
      <c r="EYT2590" s="12"/>
      <c r="EYU2590" s="12"/>
      <c r="EYV2590" s="12"/>
      <c r="EYW2590" s="12"/>
      <c r="EYX2590" s="12"/>
      <c r="EYY2590" s="12"/>
      <c r="EYZ2590" s="12"/>
      <c r="EZA2590" s="12"/>
      <c r="EZB2590" s="12"/>
      <c r="EZC2590" s="12"/>
      <c r="EZD2590" s="12"/>
      <c r="EZE2590" s="12"/>
      <c r="EZF2590" s="12"/>
      <c r="EZG2590" s="12"/>
      <c r="EZH2590" s="12"/>
      <c r="EZI2590" s="12"/>
      <c r="EZJ2590" s="12"/>
      <c r="EZK2590" s="12"/>
      <c r="EZL2590" s="12"/>
      <c r="EZM2590" s="12"/>
      <c r="EZN2590" s="12"/>
      <c r="EZO2590" s="12"/>
      <c r="EZP2590" s="12"/>
      <c r="EZQ2590" s="12"/>
      <c r="EZR2590" s="12"/>
      <c r="EZS2590" s="12"/>
      <c r="EZT2590" s="12"/>
      <c r="EZU2590" s="12"/>
      <c r="EZV2590" s="12"/>
      <c r="EZW2590" s="12"/>
      <c r="EZX2590" s="12"/>
      <c r="EZY2590" s="12"/>
      <c r="EZZ2590" s="12"/>
      <c r="FAA2590" s="12"/>
      <c r="FAB2590" s="12"/>
      <c r="FAC2590" s="12"/>
      <c r="FAD2590" s="12"/>
      <c r="FAE2590" s="12"/>
      <c r="FAF2590" s="12"/>
      <c r="FAG2590" s="12"/>
      <c r="FAH2590" s="12"/>
      <c r="FAI2590" s="12"/>
      <c r="FAJ2590" s="12"/>
      <c r="FAK2590" s="12"/>
      <c r="FAL2590" s="12"/>
      <c r="FAM2590" s="12"/>
      <c r="FAN2590" s="12"/>
      <c r="FAO2590" s="12"/>
      <c r="FAP2590" s="12"/>
      <c r="FAQ2590" s="12"/>
      <c r="FAR2590" s="12"/>
      <c r="FAS2590" s="12"/>
      <c r="FAT2590" s="12"/>
      <c r="FAU2590" s="12"/>
      <c r="FAV2590" s="12"/>
      <c r="FAW2590" s="12"/>
      <c r="FAX2590" s="12"/>
      <c r="FAY2590" s="12"/>
      <c r="FAZ2590" s="12"/>
      <c r="FBA2590" s="12"/>
      <c r="FBB2590" s="12"/>
      <c r="FBC2590" s="12"/>
      <c r="FBD2590" s="12"/>
      <c r="FBE2590" s="12"/>
      <c r="FBF2590" s="12"/>
      <c r="FBG2590" s="12"/>
      <c r="FBH2590" s="12"/>
      <c r="FBI2590" s="12"/>
      <c r="FBJ2590" s="12"/>
      <c r="FBK2590" s="12"/>
      <c r="FBL2590" s="12"/>
      <c r="FBM2590" s="12"/>
      <c r="FBN2590" s="12"/>
      <c r="FBO2590" s="12"/>
      <c r="FBP2590" s="12"/>
      <c r="FBQ2590" s="12"/>
      <c r="FBR2590" s="12"/>
      <c r="FBS2590" s="12"/>
      <c r="FBT2590" s="12"/>
      <c r="FBU2590" s="12"/>
      <c r="FBV2590" s="12"/>
      <c r="FBW2590" s="12"/>
      <c r="FBX2590" s="12"/>
      <c r="FBY2590" s="12"/>
      <c r="FBZ2590" s="12"/>
      <c r="FCA2590" s="12"/>
      <c r="FCB2590" s="12"/>
      <c r="FCC2590" s="12"/>
      <c r="FCD2590" s="12"/>
      <c r="FCE2590" s="12"/>
      <c r="FCF2590" s="12"/>
      <c r="FCG2590" s="12"/>
      <c r="FCH2590" s="12"/>
      <c r="FCI2590" s="12"/>
      <c r="FCJ2590" s="12"/>
      <c r="FCK2590" s="12"/>
      <c r="FCL2590" s="12"/>
      <c r="FCM2590" s="12"/>
      <c r="FCN2590" s="12"/>
      <c r="FCO2590" s="12"/>
      <c r="FCP2590" s="12"/>
      <c r="FCQ2590" s="12"/>
      <c r="FCR2590" s="12"/>
      <c r="FCS2590" s="12"/>
      <c r="FCT2590" s="12"/>
      <c r="FCU2590" s="12"/>
      <c r="FCV2590" s="12"/>
      <c r="FCW2590" s="12"/>
      <c r="FCX2590" s="12"/>
      <c r="FCY2590" s="12"/>
      <c r="FCZ2590" s="12"/>
      <c r="FDA2590" s="12"/>
      <c r="FDB2590" s="12"/>
      <c r="FDC2590" s="12"/>
      <c r="FDD2590" s="12"/>
      <c r="FDE2590" s="12"/>
      <c r="FDF2590" s="12"/>
      <c r="FDG2590" s="12"/>
      <c r="FDH2590" s="12"/>
      <c r="FDI2590" s="12"/>
      <c r="FDJ2590" s="12"/>
      <c r="FDK2590" s="12"/>
      <c r="FDL2590" s="12"/>
      <c r="FDM2590" s="12"/>
      <c r="FDN2590" s="12"/>
      <c r="FDO2590" s="12"/>
      <c r="FDP2590" s="12"/>
      <c r="FDQ2590" s="12"/>
      <c r="FDR2590" s="12"/>
      <c r="FDS2590" s="12"/>
      <c r="FDT2590" s="12"/>
      <c r="FDU2590" s="12"/>
      <c r="FDV2590" s="12"/>
      <c r="FDW2590" s="12"/>
      <c r="FDX2590" s="12"/>
      <c r="FDY2590" s="12"/>
      <c r="FDZ2590" s="12"/>
      <c r="FEA2590" s="12"/>
      <c r="FEB2590" s="12"/>
      <c r="FEC2590" s="12"/>
      <c r="FED2590" s="12"/>
      <c r="FEE2590" s="12"/>
      <c r="FEF2590" s="12"/>
      <c r="FEG2590" s="12"/>
      <c r="FEH2590" s="12"/>
      <c r="FEI2590" s="12"/>
      <c r="FEJ2590" s="12"/>
      <c r="FEK2590" s="12"/>
      <c r="FEL2590" s="12"/>
      <c r="FEM2590" s="12"/>
      <c r="FEN2590" s="12"/>
      <c r="FEO2590" s="12"/>
      <c r="FEP2590" s="12"/>
      <c r="FEQ2590" s="12"/>
      <c r="FER2590" s="12"/>
      <c r="FES2590" s="12"/>
      <c r="FET2590" s="12"/>
      <c r="FEU2590" s="12"/>
      <c r="FEV2590" s="12"/>
      <c r="FEW2590" s="12"/>
      <c r="FEX2590" s="12"/>
      <c r="FEY2590" s="12"/>
      <c r="FEZ2590" s="12"/>
      <c r="FFA2590" s="12"/>
      <c r="FFB2590" s="12"/>
      <c r="FFC2590" s="12"/>
      <c r="FFD2590" s="12"/>
      <c r="FFE2590" s="12"/>
      <c r="FFF2590" s="12"/>
      <c r="FFG2590" s="12"/>
      <c r="FFH2590" s="12"/>
      <c r="FFI2590" s="12"/>
      <c r="FFJ2590" s="12"/>
      <c r="FFK2590" s="12"/>
      <c r="FFL2590" s="12"/>
      <c r="FFM2590" s="12"/>
      <c r="FFN2590" s="12"/>
      <c r="FFO2590" s="12"/>
      <c r="FFP2590" s="12"/>
      <c r="FFQ2590" s="12"/>
      <c r="FFR2590" s="12"/>
      <c r="FFS2590" s="12"/>
      <c r="FFT2590" s="12"/>
      <c r="FFU2590" s="12"/>
      <c r="FFV2590" s="12"/>
      <c r="FFW2590" s="12"/>
      <c r="FFX2590" s="12"/>
      <c r="FFY2590" s="12"/>
      <c r="FFZ2590" s="12"/>
      <c r="FGA2590" s="12"/>
      <c r="FGB2590" s="12"/>
      <c r="FGC2590" s="12"/>
      <c r="FGD2590" s="12"/>
      <c r="FGE2590" s="12"/>
      <c r="FGF2590" s="12"/>
      <c r="FGG2590" s="12"/>
      <c r="FGH2590" s="12"/>
      <c r="FGI2590" s="12"/>
      <c r="FGJ2590" s="12"/>
      <c r="FGK2590" s="12"/>
      <c r="FGL2590" s="12"/>
      <c r="FGM2590" s="12"/>
      <c r="FGN2590" s="12"/>
      <c r="FGO2590" s="12"/>
      <c r="FGP2590" s="12"/>
      <c r="FGQ2590" s="12"/>
      <c r="FGR2590" s="12"/>
      <c r="FGS2590" s="12"/>
      <c r="FGT2590" s="12"/>
      <c r="FGU2590" s="12"/>
      <c r="FGV2590" s="12"/>
      <c r="FGW2590" s="12"/>
      <c r="FGX2590" s="12"/>
      <c r="FGY2590" s="12"/>
      <c r="FGZ2590" s="12"/>
      <c r="FHA2590" s="12"/>
      <c r="FHB2590" s="12"/>
      <c r="FHC2590" s="12"/>
      <c r="FHD2590" s="12"/>
      <c r="FHE2590" s="12"/>
      <c r="FHF2590" s="12"/>
      <c r="FHG2590" s="12"/>
      <c r="FHH2590" s="12"/>
      <c r="FHI2590" s="12"/>
      <c r="FHJ2590" s="12"/>
      <c r="FHK2590" s="12"/>
      <c r="FHL2590" s="12"/>
      <c r="FHM2590" s="12"/>
      <c r="FHN2590" s="12"/>
      <c r="FHO2590" s="12"/>
      <c r="FHP2590" s="12"/>
      <c r="FHQ2590" s="12"/>
      <c r="FHR2590" s="12"/>
      <c r="FHS2590" s="12"/>
      <c r="FHT2590" s="12"/>
      <c r="FHU2590" s="12"/>
      <c r="FHV2590" s="12"/>
      <c r="FHW2590" s="12"/>
      <c r="FHX2590" s="12"/>
      <c r="FHY2590" s="12"/>
      <c r="FHZ2590" s="12"/>
      <c r="FIA2590" s="12"/>
      <c r="FIB2590" s="12"/>
      <c r="FIC2590" s="12"/>
      <c r="FID2590" s="12"/>
      <c r="FIE2590" s="12"/>
      <c r="FIF2590" s="12"/>
      <c r="FIG2590" s="12"/>
      <c r="FIH2590" s="12"/>
      <c r="FII2590" s="12"/>
      <c r="FIJ2590" s="12"/>
      <c r="FIK2590" s="12"/>
      <c r="FIL2590" s="12"/>
      <c r="FIM2590" s="12"/>
      <c r="FIN2590" s="12"/>
      <c r="FIO2590" s="12"/>
      <c r="FIP2590" s="12"/>
      <c r="FIQ2590" s="12"/>
      <c r="FIR2590" s="12"/>
      <c r="FIS2590" s="12"/>
      <c r="FIT2590" s="12"/>
      <c r="FIU2590" s="12"/>
      <c r="FIV2590" s="12"/>
      <c r="FIW2590" s="12"/>
      <c r="FIX2590" s="12"/>
      <c r="FIY2590" s="12"/>
      <c r="FIZ2590" s="12"/>
      <c r="FJA2590" s="12"/>
      <c r="FJB2590" s="12"/>
      <c r="FJC2590" s="12"/>
      <c r="FJD2590" s="12"/>
      <c r="FJE2590" s="12"/>
      <c r="FJF2590" s="12"/>
      <c r="FJG2590" s="12"/>
      <c r="FJH2590" s="12"/>
      <c r="FJI2590" s="12"/>
      <c r="FJJ2590" s="12"/>
      <c r="FJK2590" s="12"/>
      <c r="FJL2590" s="12"/>
      <c r="FJM2590" s="12"/>
      <c r="FJN2590" s="12"/>
      <c r="FJO2590" s="12"/>
      <c r="FJP2590" s="12"/>
      <c r="FJQ2590" s="12"/>
      <c r="FJR2590" s="12"/>
      <c r="FJS2590" s="12"/>
      <c r="FJT2590" s="12"/>
      <c r="FJU2590" s="12"/>
      <c r="FJV2590" s="12"/>
      <c r="FJW2590" s="12"/>
      <c r="FJX2590" s="12"/>
      <c r="FJY2590" s="12"/>
      <c r="FJZ2590" s="12"/>
      <c r="FKA2590" s="12"/>
      <c r="FKB2590" s="12"/>
      <c r="FKC2590" s="12"/>
      <c r="FKD2590" s="12"/>
      <c r="FKE2590" s="12"/>
      <c r="FKF2590" s="12"/>
      <c r="FKG2590" s="12"/>
      <c r="FKH2590" s="12"/>
      <c r="FKI2590" s="12"/>
      <c r="FKJ2590" s="12"/>
      <c r="FKK2590" s="12"/>
      <c r="FKL2590" s="12"/>
      <c r="FKM2590" s="12"/>
      <c r="FKN2590" s="12"/>
      <c r="FKO2590" s="12"/>
      <c r="FKP2590" s="12"/>
      <c r="FKQ2590" s="12"/>
      <c r="FKR2590" s="12"/>
      <c r="FKS2590" s="12"/>
      <c r="FKT2590" s="12"/>
      <c r="FKU2590" s="12"/>
      <c r="FKV2590" s="12"/>
      <c r="FKW2590" s="12"/>
      <c r="FKX2590" s="12"/>
      <c r="FKY2590" s="12"/>
      <c r="FKZ2590" s="12"/>
      <c r="FLA2590" s="12"/>
      <c r="FLB2590" s="12"/>
      <c r="FLC2590" s="12"/>
      <c r="FLD2590" s="12"/>
      <c r="FLE2590" s="12"/>
      <c r="FLF2590" s="12"/>
      <c r="FLG2590" s="12"/>
      <c r="FLH2590" s="12"/>
      <c r="FLI2590" s="12"/>
      <c r="FLJ2590" s="12"/>
      <c r="FLK2590" s="12"/>
      <c r="FLL2590" s="12"/>
      <c r="FLM2590" s="12"/>
      <c r="FLN2590" s="12"/>
      <c r="FLO2590" s="12"/>
      <c r="FLP2590" s="12"/>
      <c r="FLQ2590" s="12"/>
      <c r="FLR2590" s="12"/>
      <c r="FLS2590" s="12"/>
      <c r="FLT2590" s="12"/>
      <c r="FLU2590" s="12"/>
      <c r="FLV2590" s="12"/>
      <c r="FLW2590" s="12"/>
      <c r="FLX2590" s="12"/>
      <c r="FLY2590" s="12"/>
      <c r="FLZ2590" s="12"/>
      <c r="FMA2590" s="12"/>
      <c r="FMB2590" s="12"/>
      <c r="FMC2590" s="12"/>
      <c r="FMD2590" s="12"/>
      <c r="FME2590" s="12"/>
      <c r="FMF2590" s="12"/>
      <c r="FMG2590" s="12"/>
      <c r="FMH2590" s="12"/>
      <c r="FMI2590" s="12"/>
      <c r="FMJ2590" s="12"/>
      <c r="FMK2590" s="12"/>
      <c r="FML2590" s="12"/>
      <c r="FMM2590" s="12"/>
      <c r="FMN2590" s="12"/>
      <c r="FMO2590" s="12"/>
      <c r="FMP2590" s="12"/>
      <c r="FMQ2590" s="12"/>
      <c r="FMR2590" s="12"/>
      <c r="FMS2590" s="12"/>
      <c r="FMT2590" s="12"/>
      <c r="FMU2590" s="12"/>
      <c r="FMV2590" s="12"/>
      <c r="FMW2590" s="12"/>
      <c r="FMX2590" s="12"/>
      <c r="FMY2590" s="12"/>
      <c r="FMZ2590" s="12"/>
      <c r="FNA2590" s="12"/>
      <c r="FNB2590" s="12"/>
      <c r="FNC2590" s="12"/>
      <c r="FND2590" s="12"/>
      <c r="FNE2590" s="12"/>
      <c r="FNF2590" s="12"/>
      <c r="FNG2590" s="12"/>
      <c r="FNH2590" s="12"/>
      <c r="FNI2590" s="12"/>
      <c r="FNJ2590" s="12"/>
      <c r="FNK2590" s="12"/>
      <c r="FNL2590" s="12"/>
      <c r="FNM2590" s="12"/>
      <c r="FNN2590" s="12"/>
      <c r="FNO2590" s="12"/>
      <c r="FNP2590" s="12"/>
      <c r="FNQ2590" s="12"/>
      <c r="FNR2590" s="12"/>
      <c r="FNS2590" s="12"/>
      <c r="FNT2590" s="12"/>
      <c r="FNU2590" s="12"/>
      <c r="FNV2590" s="12"/>
      <c r="FNW2590" s="12"/>
      <c r="FNX2590" s="12"/>
      <c r="FNY2590" s="12"/>
      <c r="FNZ2590" s="12"/>
      <c r="FOA2590" s="12"/>
      <c r="FOB2590" s="12"/>
      <c r="FOC2590" s="12"/>
      <c r="FOD2590" s="12"/>
      <c r="FOE2590" s="12"/>
      <c r="FOF2590" s="12"/>
      <c r="FOG2590" s="12"/>
      <c r="FOH2590" s="12"/>
      <c r="FOI2590" s="12"/>
      <c r="FOJ2590" s="12"/>
      <c r="FOK2590" s="12"/>
      <c r="FOL2590" s="12"/>
      <c r="FOM2590" s="12"/>
      <c r="FON2590" s="12"/>
      <c r="FOO2590" s="12"/>
      <c r="FOP2590" s="12"/>
      <c r="FOQ2590" s="12"/>
      <c r="FOR2590" s="12"/>
      <c r="FOS2590" s="12"/>
      <c r="FOT2590" s="12"/>
      <c r="FOU2590" s="12"/>
      <c r="FOV2590" s="12"/>
      <c r="FOW2590" s="12"/>
      <c r="FOX2590" s="12"/>
      <c r="FOY2590" s="12"/>
      <c r="FOZ2590" s="12"/>
      <c r="FPA2590" s="12"/>
      <c r="FPB2590" s="12"/>
      <c r="FPC2590" s="12"/>
      <c r="FPD2590" s="12"/>
      <c r="FPE2590" s="12"/>
      <c r="FPF2590" s="12"/>
      <c r="FPG2590" s="12"/>
      <c r="FPH2590" s="12"/>
      <c r="FPI2590" s="12"/>
      <c r="FPJ2590" s="12"/>
      <c r="FPK2590" s="12"/>
      <c r="FPL2590" s="12"/>
      <c r="FPM2590" s="12"/>
      <c r="FPN2590" s="12"/>
      <c r="FPO2590" s="12"/>
      <c r="FPP2590" s="12"/>
      <c r="FPQ2590" s="12"/>
      <c r="FPR2590" s="12"/>
      <c r="FPS2590" s="12"/>
      <c r="FPT2590" s="12"/>
      <c r="FPU2590" s="12"/>
      <c r="FPV2590" s="12"/>
      <c r="FPW2590" s="12"/>
      <c r="FPX2590" s="12"/>
      <c r="FPY2590" s="12"/>
      <c r="FPZ2590" s="12"/>
      <c r="FQA2590" s="12"/>
      <c r="FQB2590" s="12"/>
      <c r="FQC2590" s="12"/>
      <c r="FQD2590" s="12"/>
      <c r="FQE2590" s="12"/>
      <c r="FQF2590" s="12"/>
      <c r="FQG2590" s="12"/>
      <c r="FQH2590" s="12"/>
      <c r="FQI2590" s="12"/>
      <c r="FQJ2590" s="12"/>
      <c r="FQK2590" s="12"/>
      <c r="FQL2590" s="12"/>
      <c r="FQM2590" s="12"/>
      <c r="FQN2590" s="12"/>
      <c r="FQO2590" s="12"/>
      <c r="FQP2590" s="12"/>
      <c r="FQQ2590" s="12"/>
      <c r="FQR2590" s="12"/>
      <c r="FQS2590" s="12"/>
      <c r="FQT2590" s="12"/>
      <c r="FQU2590" s="12"/>
      <c r="FQV2590" s="12"/>
      <c r="FQW2590" s="12"/>
      <c r="FQX2590" s="12"/>
      <c r="FQY2590" s="12"/>
      <c r="FQZ2590" s="12"/>
      <c r="FRA2590" s="12"/>
      <c r="FRB2590" s="12"/>
      <c r="FRC2590" s="12"/>
      <c r="FRD2590" s="12"/>
      <c r="FRE2590" s="12"/>
      <c r="FRF2590" s="12"/>
      <c r="FRG2590" s="12"/>
      <c r="FRH2590" s="12"/>
      <c r="FRI2590" s="12"/>
      <c r="FRJ2590" s="12"/>
      <c r="FRK2590" s="12"/>
      <c r="FRL2590" s="12"/>
      <c r="FRM2590" s="12"/>
      <c r="FRN2590" s="12"/>
      <c r="FRO2590" s="12"/>
      <c r="FRP2590" s="12"/>
      <c r="FRQ2590" s="12"/>
      <c r="FRR2590" s="12"/>
      <c r="FRS2590" s="12"/>
      <c r="FRT2590" s="12"/>
      <c r="FRU2590" s="12"/>
      <c r="FRV2590" s="12"/>
      <c r="FRW2590" s="12"/>
      <c r="FRX2590" s="12"/>
      <c r="FRY2590" s="12"/>
      <c r="FRZ2590" s="12"/>
      <c r="FSA2590" s="12"/>
      <c r="FSB2590" s="12"/>
      <c r="FSC2590" s="12"/>
      <c r="FSD2590" s="12"/>
      <c r="FSE2590" s="12"/>
      <c r="FSF2590" s="12"/>
      <c r="FSG2590" s="12"/>
      <c r="FSH2590" s="12"/>
      <c r="FSI2590" s="12"/>
      <c r="FSJ2590" s="12"/>
      <c r="FSK2590" s="12"/>
      <c r="FSL2590" s="12"/>
      <c r="FSM2590" s="12"/>
      <c r="FSN2590" s="12"/>
      <c r="FSO2590" s="12"/>
      <c r="FSP2590" s="12"/>
      <c r="FSQ2590" s="12"/>
      <c r="FSR2590" s="12"/>
      <c r="FSS2590" s="12"/>
      <c r="FST2590" s="12"/>
      <c r="FSU2590" s="12"/>
      <c r="FSV2590" s="12"/>
      <c r="FSW2590" s="12"/>
      <c r="FSX2590" s="12"/>
      <c r="FSY2590" s="12"/>
      <c r="FSZ2590" s="12"/>
      <c r="FTA2590" s="12"/>
      <c r="FTB2590" s="12"/>
      <c r="FTC2590" s="12"/>
      <c r="FTD2590" s="12"/>
      <c r="FTE2590" s="12"/>
      <c r="FTF2590" s="12"/>
      <c r="FTG2590" s="12"/>
      <c r="FTH2590" s="12"/>
      <c r="FTI2590" s="12"/>
      <c r="FTJ2590" s="12"/>
      <c r="FTK2590" s="12"/>
      <c r="FTL2590" s="12"/>
      <c r="FTM2590" s="12"/>
      <c r="FTN2590" s="12"/>
      <c r="FTO2590" s="12"/>
      <c r="FTP2590" s="12"/>
      <c r="FTQ2590" s="12"/>
      <c r="FTR2590" s="12"/>
      <c r="FTS2590" s="12"/>
      <c r="FTT2590" s="12"/>
      <c r="FTU2590" s="12"/>
      <c r="FTV2590" s="12"/>
      <c r="FTW2590" s="12"/>
      <c r="FTX2590" s="12"/>
      <c r="FTY2590" s="12"/>
      <c r="FTZ2590" s="12"/>
      <c r="FUA2590" s="12"/>
      <c r="FUB2590" s="12"/>
      <c r="FUC2590" s="12"/>
      <c r="FUD2590" s="12"/>
      <c r="FUE2590" s="12"/>
      <c r="FUF2590" s="12"/>
      <c r="FUG2590" s="12"/>
      <c r="FUH2590" s="12"/>
      <c r="FUI2590" s="12"/>
      <c r="FUJ2590" s="12"/>
      <c r="FUK2590" s="12"/>
      <c r="FUL2590" s="12"/>
      <c r="FUM2590" s="12"/>
      <c r="FUN2590" s="12"/>
      <c r="FUO2590" s="12"/>
      <c r="FUP2590" s="12"/>
      <c r="FUQ2590" s="12"/>
      <c r="FUR2590" s="12"/>
      <c r="FUS2590" s="12"/>
      <c r="FUT2590" s="12"/>
      <c r="FUU2590" s="12"/>
      <c r="FUV2590" s="12"/>
      <c r="FUW2590" s="12"/>
      <c r="FUX2590" s="12"/>
      <c r="FUY2590" s="12"/>
      <c r="FUZ2590" s="12"/>
      <c r="FVA2590" s="12"/>
      <c r="FVB2590" s="12"/>
      <c r="FVC2590" s="12"/>
      <c r="FVD2590" s="12"/>
      <c r="FVE2590" s="12"/>
      <c r="FVF2590" s="12"/>
      <c r="FVG2590" s="12"/>
      <c r="FVH2590" s="12"/>
      <c r="FVI2590" s="12"/>
      <c r="FVJ2590" s="12"/>
      <c r="FVK2590" s="12"/>
      <c r="FVL2590" s="12"/>
      <c r="FVM2590" s="12"/>
      <c r="FVN2590" s="12"/>
      <c r="FVO2590" s="12"/>
      <c r="FVP2590" s="12"/>
      <c r="FVQ2590" s="12"/>
      <c r="FVR2590" s="12"/>
      <c r="FVS2590" s="12"/>
      <c r="FVT2590" s="12"/>
      <c r="FVU2590" s="12"/>
      <c r="FVV2590" s="12"/>
      <c r="FVW2590" s="12"/>
      <c r="FVX2590" s="12"/>
      <c r="FVY2590" s="12"/>
      <c r="FVZ2590" s="12"/>
      <c r="FWA2590" s="12"/>
      <c r="FWB2590" s="12"/>
      <c r="FWC2590" s="12"/>
      <c r="FWD2590" s="12"/>
      <c r="FWE2590" s="12"/>
      <c r="FWF2590" s="12"/>
      <c r="FWG2590" s="12"/>
      <c r="FWH2590" s="12"/>
      <c r="FWI2590" s="12"/>
      <c r="FWJ2590" s="12"/>
      <c r="FWK2590" s="12"/>
      <c r="FWL2590" s="12"/>
      <c r="FWM2590" s="12"/>
      <c r="FWN2590" s="12"/>
      <c r="FWO2590" s="12"/>
      <c r="FWP2590" s="12"/>
      <c r="FWQ2590" s="12"/>
      <c r="FWR2590" s="12"/>
      <c r="FWS2590" s="12"/>
      <c r="FWT2590" s="12"/>
      <c r="FWU2590" s="12"/>
      <c r="FWV2590" s="12"/>
      <c r="FWW2590" s="12"/>
      <c r="FWX2590" s="12"/>
      <c r="FWY2590" s="12"/>
      <c r="FWZ2590" s="12"/>
      <c r="FXA2590" s="12"/>
      <c r="FXB2590" s="12"/>
      <c r="FXC2590" s="12"/>
      <c r="FXD2590" s="12"/>
      <c r="FXE2590" s="12"/>
      <c r="FXF2590" s="12"/>
      <c r="FXG2590" s="12"/>
      <c r="FXH2590" s="12"/>
      <c r="FXI2590" s="12"/>
      <c r="FXJ2590" s="12"/>
      <c r="FXK2590" s="12"/>
      <c r="FXL2590" s="12"/>
      <c r="FXM2590" s="12"/>
      <c r="FXN2590" s="12"/>
      <c r="FXO2590" s="12"/>
      <c r="FXP2590" s="12"/>
      <c r="FXQ2590" s="12"/>
      <c r="FXR2590" s="12"/>
      <c r="FXS2590" s="12"/>
      <c r="FXT2590" s="12"/>
      <c r="FXU2590" s="12"/>
      <c r="FXV2590" s="12"/>
      <c r="FXW2590" s="12"/>
      <c r="FXX2590" s="12"/>
      <c r="FXY2590" s="12"/>
      <c r="FXZ2590" s="12"/>
      <c r="FYA2590" s="12"/>
      <c r="FYB2590" s="12"/>
      <c r="FYC2590" s="12"/>
      <c r="FYD2590" s="12"/>
      <c r="FYE2590" s="12"/>
      <c r="FYF2590" s="12"/>
      <c r="FYG2590" s="12"/>
      <c r="FYH2590" s="12"/>
      <c r="FYI2590" s="12"/>
      <c r="FYJ2590" s="12"/>
      <c r="FYK2590" s="12"/>
      <c r="FYL2590" s="12"/>
      <c r="FYM2590" s="12"/>
      <c r="FYN2590" s="12"/>
      <c r="FYO2590" s="12"/>
      <c r="FYP2590" s="12"/>
      <c r="FYQ2590" s="12"/>
      <c r="FYR2590" s="12"/>
      <c r="FYS2590" s="12"/>
      <c r="FYT2590" s="12"/>
      <c r="FYU2590" s="12"/>
      <c r="FYV2590" s="12"/>
      <c r="FYW2590" s="12"/>
      <c r="FYX2590" s="12"/>
      <c r="FYY2590" s="12"/>
      <c r="FYZ2590" s="12"/>
      <c r="FZA2590" s="12"/>
      <c r="FZB2590" s="12"/>
      <c r="FZC2590" s="12"/>
      <c r="FZD2590" s="12"/>
      <c r="FZE2590" s="12"/>
      <c r="FZF2590" s="12"/>
      <c r="FZG2590" s="12"/>
      <c r="FZH2590" s="12"/>
      <c r="FZI2590" s="12"/>
      <c r="FZJ2590" s="12"/>
      <c r="FZK2590" s="12"/>
      <c r="FZL2590" s="12"/>
      <c r="FZM2590" s="12"/>
      <c r="FZN2590" s="12"/>
      <c r="FZO2590" s="12"/>
      <c r="FZP2590" s="12"/>
      <c r="FZQ2590" s="12"/>
      <c r="FZR2590" s="12"/>
      <c r="FZS2590" s="12"/>
      <c r="FZT2590" s="12"/>
      <c r="FZU2590" s="12"/>
      <c r="FZV2590" s="12"/>
      <c r="FZW2590" s="12"/>
      <c r="FZX2590" s="12"/>
      <c r="FZY2590" s="12"/>
      <c r="FZZ2590" s="12"/>
      <c r="GAA2590" s="12"/>
      <c r="GAB2590" s="12"/>
      <c r="GAC2590" s="12"/>
      <c r="GAD2590" s="12"/>
      <c r="GAE2590" s="12"/>
      <c r="GAF2590" s="12"/>
      <c r="GAG2590" s="12"/>
      <c r="GAH2590" s="12"/>
      <c r="GAI2590" s="12"/>
      <c r="GAJ2590" s="12"/>
      <c r="GAK2590" s="12"/>
      <c r="GAL2590" s="12"/>
      <c r="GAM2590" s="12"/>
      <c r="GAN2590" s="12"/>
      <c r="GAO2590" s="12"/>
      <c r="GAP2590" s="12"/>
      <c r="GAQ2590" s="12"/>
      <c r="GAR2590" s="12"/>
      <c r="GAS2590" s="12"/>
      <c r="GAT2590" s="12"/>
      <c r="GAU2590" s="12"/>
      <c r="GAV2590" s="12"/>
      <c r="GAW2590" s="12"/>
      <c r="GAX2590" s="12"/>
      <c r="GAY2590" s="12"/>
      <c r="GAZ2590" s="12"/>
      <c r="GBA2590" s="12"/>
      <c r="GBB2590" s="12"/>
      <c r="GBC2590" s="12"/>
      <c r="GBD2590" s="12"/>
      <c r="GBE2590" s="12"/>
      <c r="GBF2590" s="12"/>
      <c r="GBG2590" s="12"/>
      <c r="GBH2590" s="12"/>
      <c r="GBI2590" s="12"/>
      <c r="GBJ2590" s="12"/>
      <c r="GBK2590" s="12"/>
      <c r="GBL2590" s="12"/>
      <c r="GBM2590" s="12"/>
      <c r="GBN2590" s="12"/>
      <c r="GBO2590" s="12"/>
      <c r="GBP2590" s="12"/>
      <c r="GBQ2590" s="12"/>
      <c r="GBR2590" s="12"/>
      <c r="GBS2590" s="12"/>
      <c r="GBT2590" s="12"/>
      <c r="GBU2590" s="12"/>
      <c r="GBV2590" s="12"/>
      <c r="GBW2590" s="12"/>
      <c r="GBX2590" s="12"/>
      <c r="GBY2590" s="12"/>
      <c r="GBZ2590" s="12"/>
      <c r="GCA2590" s="12"/>
      <c r="GCB2590" s="12"/>
      <c r="GCC2590" s="12"/>
      <c r="GCD2590" s="12"/>
      <c r="GCE2590" s="12"/>
      <c r="GCF2590" s="12"/>
      <c r="GCG2590" s="12"/>
      <c r="GCH2590" s="12"/>
      <c r="GCI2590" s="12"/>
      <c r="GCJ2590" s="12"/>
      <c r="GCK2590" s="12"/>
      <c r="GCL2590" s="12"/>
      <c r="GCM2590" s="12"/>
      <c r="GCN2590" s="12"/>
      <c r="GCO2590" s="12"/>
      <c r="GCP2590" s="12"/>
      <c r="GCQ2590" s="12"/>
      <c r="GCR2590" s="12"/>
      <c r="GCS2590" s="12"/>
      <c r="GCT2590" s="12"/>
      <c r="GCU2590" s="12"/>
      <c r="GCV2590" s="12"/>
      <c r="GCW2590" s="12"/>
      <c r="GCX2590" s="12"/>
      <c r="GCY2590" s="12"/>
      <c r="GCZ2590" s="12"/>
      <c r="GDA2590" s="12"/>
      <c r="GDB2590" s="12"/>
      <c r="GDC2590" s="12"/>
      <c r="GDD2590" s="12"/>
      <c r="GDE2590" s="12"/>
      <c r="GDF2590" s="12"/>
      <c r="GDG2590" s="12"/>
      <c r="GDH2590" s="12"/>
      <c r="GDI2590" s="12"/>
      <c r="GDJ2590" s="12"/>
      <c r="GDK2590" s="12"/>
      <c r="GDL2590" s="12"/>
      <c r="GDM2590" s="12"/>
      <c r="GDN2590" s="12"/>
      <c r="GDO2590" s="12"/>
      <c r="GDP2590" s="12"/>
      <c r="GDQ2590" s="12"/>
      <c r="GDR2590" s="12"/>
      <c r="GDS2590" s="12"/>
      <c r="GDT2590" s="12"/>
      <c r="GDU2590" s="12"/>
      <c r="GDV2590" s="12"/>
      <c r="GDW2590" s="12"/>
      <c r="GDX2590" s="12"/>
      <c r="GDY2590" s="12"/>
      <c r="GDZ2590" s="12"/>
      <c r="GEA2590" s="12"/>
      <c r="GEB2590" s="12"/>
      <c r="GEC2590" s="12"/>
      <c r="GED2590" s="12"/>
      <c r="GEE2590" s="12"/>
      <c r="GEF2590" s="12"/>
      <c r="GEG2590" s="12"/>
      <c r="GEH2590" s="12"/>
      <c r="GEI2590" s="12"/>
      <c r="GEJ2590" s="12"/>
      <c r="GEK2590" s="12"/>
      <c r="GEL2590" s="12"/>
      <c r="GEM2590" s="12"/>
      <c r="GEN2590" s="12"/>
      <c r="GEO2590" s="12"/>
      <c r="GEP2590" s="12"/>
      <c r="GEQ2590" s="12"/>
      <c r="GER2590" s="12"/>
      <c r="GES2590" s="12"/>
      <c r="GET2590" s="12"/>
      <c r="GEU2590" s="12"/>
      <c r="GEV2590" s="12"/>
      <c r="GEW2590" s="12"/>
      <c r="GEX2590" s="12"/>
      <c r="GEY2590" s="12"/>
      <c r="GEZ2590" s="12"/>
      <c r="GFA2590" s="12"/>
      <c r="GFB2590" s="12"/>
      <c r="GFC2590" s="12"/>
      <c r="GFD2590" s="12"/>
      <c r="GFE2590" s="12"/>
      <c r="GFF2590" s="12"/>
      <c r="GFG2590" s="12"/>
      <c r="GFH2590" s="12"/>
      <c r="GFI2590" s="12"/>
      <c r="GFJ2590" s="12"/>
      <c r="GFK2590" s="12"/>
      <c r="GFL2590" s="12"/>
      <c r="GFM2590" s="12"/>
      <c r="GFN2590" s="12"/>
      <c r="GFO2590" s="12"/>
      <c r="GFP2590" s="12"/>
      <c r="GFQ2590" s="12"/>
      <c r="GFR2590" s="12"/>
      <c r="GFS2590" s="12"/>
      <c r="GFT2590" s="12"/>
      <c r="GFU2590" s="12"/>
      <c r="GFV2590" s="12"/>
      <c r="GFW2590" s="12"/>
      <c r="GFX2590" s="12"/>
      <c r="GFY2590" s="12"/>
      <c r="GFZ2590" s="12"/>
      <c r="GGA2590" s="12"/>
      <c r="GGB2590" s="12"/>
      <c r="GGC2590" s="12"/>
      <c r="GGD2590" s="12"/>
      <c r="GGE2590" s="12"/>
      <c r="GGF2590" s="12"/>
      <c r="GGG2590" s="12"/>
      <c r="GGH2590" s="12"/>
      <c r="GGI2590" s="12"/>
      <c r="GGJ2590" s="12"/>
      <c r="GGK2590" s="12"/>
      <c r="GGL2590" s="12"/>
      <c r="GGM2590" s="12"/>
      <c r="GGN2590" s="12"/>
      <c r="GGO2590" s="12"/>
      <c r="GGP2590" s="12"/>
      <c r="GGQ2590" s="12"/>
      <c r="GGR2590" s="12"/>
      <c r="GGS2590" s="12"/>
      <c r="GGT2590" s="12"/>
      <c r="GGU2590" s="12"/>
      <c r="GGV2590" s="12"/>
      <c r="GGW2590" s="12"/>
      <c r="GGX2590" s="12"/>
      <c r="GGY2590" s="12"/>
      <c r="GGZ2590" s="12"/>
      <c r="GHA2590" s="12"/>
      <c r="GHB2590" s="12"/>
      <c r="GHC2590" s="12"/>
      <c r="GHD2590" s="12"/>
      <c r="GHE2590" s="12"/>
      <c r="GHF2590" s="12"/>
      <c r="GHG2590" s="12"/>
      <c r="GHH2590" s="12"/>
      <c r="GHI2590" s="12"/>
      <c r="GHJ2590" s="12"/>
      <c r="GHK2590" s="12"/>
      <c r="GHL2590" s="12"/>
      <c r="GHM2590" s="12"/>
      <c r="GHN2590" s="12"/>
      <c r="GHO2590" s="12"/>
      <c r="GHP2590" s="12"/>
      <c r="GHQ2590" s="12"/>
      <c r="GHR2590" s="12"/>
      <c r="GHS2590" s="12"/>
      <c r="GHT2590" s="12"/>
      <c r="GHU2590" s="12"/>
      <c r="GHV2590" s="12"/>
      <c r="GHW2590" s="12"/>
      <c r="GHX2590" s="12"/>
      <c r="GHY2590" s="12"/>
      <c r="GHZ2590" s="12"/>
      <c r="GIA2590" s="12"/>
      <c r="GIB2590" s="12"/>
      <c r="GIC2590" s="12"/>
      <c r="GID2590" s="12"/>
      <c r="GIE2590" s="12"/>
      <c r="GIF2590" s="12"/>
      <c r="GIG2590" s="12"/>
      <c r="GIH2590" s="12"/>
      <c r="GII2590" s="12"/>
      <c r="GIJ2590" s="12"/>
      <c r="GIK2590" s="12"/>
      <c r="GIL2590" s="12"/>
      <c r="GIM2590" s="12"/>
      <c r="GIN2590" s="12"/>
      <c r="GIO2590" s="12"/>
      <c r="GIP2590" s="12"/>
      <c r="GIQ2590" s="12"/>
      <c r="GIR2590" s="12"/>
      <c r="GIS2590" s="12"/>
      <c r="GIT2590" s="12"/>
      <c r="GIU2590" s="12"/>
      <c r="GIV2590" s="12"/>
      <c r="GIW2590" s="12"/>
      <c r="GIX2590" s="12"/>
      <c r="GIY2590" s="12"/>
      <c r="GIZ2590" s="12"/>
      <c r="GJA2590" s="12"/>
      <c r="GJB2590" s="12"/>
      <c r="GJC2590" s="12"/>
      <c r="GJD2590" s="12"/>
      <c r="GJE2590" s="12"/>
      <c r="GJF2590" s="12"/>
      <c r="GJG2590" s="12"/>
      <c r="GJH2590" s="12"/>
      <c r="GJI2590" s="12"/>
      <c r="GJJ2590" s="12"/>
      <c r="GJK2590" s="12"/>
      <c r="GJL2590" s="12"/>
      <c r="GJM2590" s="12"/>
      <c r="GJN2590" s="12"/>
      <c r="GJO2590" s="12"/>
      <c r="GJP2590" s="12"/>
      <c r="GJQ2590" s="12"/>
      <c r="GJR2590" s="12"/>
      <c r="GJS2590" s="12"/>
      <c r="GJT2590" s="12"/>
      <c r="GJU2590" s="12"/>
      <c r="GJV2590" s="12"/>
      <c r="GJW2590" s="12"/>
      <c r="GJX2590" s="12"/>
      <c r="GJY2590" s="12"/>
      <c r="GJZ2590" s="12"/>
      <c r="GKA2590" s="12"/>
      <c r="GKB2590" s="12"/>
      <c r="GKC2590" s="12"/>
      <c r="GKD2590" s="12"/>
      <c r="GKE2590" s="12"/>
      <c r="GKF2590" s="12"/>
      <c r="GKG2590" s="12"/>
      <c r="GKH2590" s="12"/>
      <c r="GKI2590" s="12"/>
      <c r="GKJ2590" s="12"/>
      <c r="GKK2590" s="12"/>
      <c r="GKL2590" s="12"/>
      <c r="GKM2590" s="12"/>
      <c r="GKN2590" s="12"/>
      <c r="GKO2590" s="12"/>
      <c r="GKP2590" s="12"/>
      <c r="GKQ2590" s="12"/>
      <c r="GKR2590" s="12"/>
      <c r="GKS2590" s="12"/>
      <c r="GKT2590" s="12"/>
      <c r="GKU2590" s="12"/>
      <c r="GKV2590" s="12"/>
      <c r="GKW2590" s="12"/>
      <c r="GKX2590" s="12"/>
      <c r="GKY2590" s="12"/>
      <c r="GKZ2590" s="12"/>
      <c r="GLA2590" s="12"/>
      <c r="GLB2590" s="12"/>
      <c r="GLC2590" s="12"/>
      <c r="GLD2590" s="12"/>
      <c r="GLE2590" s="12"/>
      <c r="GLF2590" s="12"/>
      <c r="GLG2590" s="12"/>
      <c r="GLH2590" s="12"/>
      <c r="GLI2590" s="12"/>
      <c r="GLJ2590" s="12"/>
      <c r="GLK2590" s="12"/>
      <c r="GLL2590" s="12"/>
      <c r="GLM2590" s="12"/>
      <c r="GLN2590" s="12"/>
      <c r="GLO2590" s="12"/>
      <c r="GLP2590" s="12"/>
      <c r="GLQ2590" s="12"/>
      <c r="GLR2590" s="12"/>
      <c r="GLS2590" s="12"/>
      <c r="GLT2590" s="12"/>
      <c r="GLU2590" s="12"/>
      <c r="GLV2590" s="12"/>
      <c r="GLW2590" s="12"/>
      <c r="GLX2590" s="12"/>
      <c r="GLY2590" s="12"/>
      <c r="GLZ2590" s="12"/>
      <c r="GMA2590" s="12"/>
      <c r="GMB2590" s="12"/>
      <c r="GMC2590" s="12"/>
      <c r="GMD2590" s="12"/>
      <c r="GME2590" s="12"/>
      <c r="GMF2590" s="12"/>
      <c r="GMG2590" s="12"/>
      <c r="GMH2590" s="12"/>
      <c r="GMI2590" s="12"/>
      <c r="GMJ2590" s="12"/>
      <c r="GMK2590" s="12"/>
      <c r="GML2590" s="12"/>
      <c r="GMM2590" s="12"/>
      <c r="GMN2590" s="12"/>
      <c r="GMO2590" s="12"/>
      <c r="GMP2590" s="12"/>
      <c r="GMQ2590" s="12"/>
      <c r="GMR2590" s="12"/>
      <c r="GMS2590" s="12"/>
      <c r="GMT2590" s="12"/>
      <c r="GMU2590" s="12"/>
      <c r="GMV2590" s="12"/>
      <c r="GMW2590" s="12"/>
      <c r="GMX2590" s="12"/>
      <c r="GMY2590" s="12"/>
      <c r="GMZ2590" s="12"/>
      <c r="GNA2590" s="12"/>
      <c r="GNB2590" s="12"/>
      <c r="GNC2590" s="12"/>
      <c r="GND2590" s="12"/>
      <c r="GNE2590" s="12"/>
      <c r="GNF2590" s="12"/>
      <c r="GNG2590" s="12"/>
      <c r="GNH2590" s="12"/>
      <c r="GNI2590" s="12"/>
      <c r="GNJ2590" s="12"/>
      <c r="GNK2590" s="12"/>
      <c r="GNL2590" s="12"/>
      <c r="GNM2590" s="12"/>
      <c r="GNN2590" s="12"/>
      <c r="GNO2590" s="12"/>
      <c r="GNP2590" s="12"/>
      <c r="GNQ2590" s="12"/>
      <c r="GNR2590" s="12"/>
      <c r="GNS2590" s="12"/>
      <c r="GNT2590" s="12"/>
      <c r="GNU2590" s="12"/>
      <c r="GNV2590" s="12"/>
      <c r="GNW2590" s="12"/>
      <c r="GNX2590" s="12"/>
      <c r="GNY2590" s="12"/>
      <c r="GNZ2590" s="12"/>
      <c r="GOA2590" s="12"/>
      <c r="GOB2590" s="12"/>
      <c r="GOC2590" s="12"/>
      <c r="GOD2590" s="12"/>
      <c r="GOE2590" s="12"/>
      <c r="GOF2590" s="12"/>
      <c r="GOG2590" s="12"/>
      <c r="GOH2590" s="12"/>
      <c r="GOI2590" s="12"/>
      <c r="GOJ2590" s="12"/>
      <c r="GOK2590" s="12"/>
      <c r="GOL2590" s="12"/>
      <c r="GOM2590" s="12"/>
      <c r="GON2590" s="12"/>
      <c r="GOO2590" s="12"/>
      <c r="GOP2590" s="12"/>
      <c r="GOQ2590" s="12"/>
      <c r="GOR2590" s="12"/>
      <c r="GOS2590" s="12"/>
      <c r="GOT2590" s="12"/>
      <c r="GOU2590" s="12"/>
      <c r="GOV2590" s="12"/>
      <c r="GOW2590" s="12"/>
      <c r="GOX2590" s="12"/>
      <c r="GOY2590" s="12"/>
      <c r="GOZ2590" s="12"/>
      <c r="GPA2590" s="12"/>
      <c r="GPB2590" s="12"/>
      <c r="GPC2590" s="12"/>
      <c r="GPD2590" s="12"/>
      <c r="GPE2590" s="12"/>
      <c r="GPF2590" s="12"/>
      <c r="GPG2590" s="12"/>
      <c r="GPH2590" s="12"/>
      <c r="GPI2590" s="12"/>
      <c r="GPJ2590" s="12"/>
      <c r="GPK2590" s="12"/>
      <c r="GPL2590" s="12"/>
      <c r="GPM2590" s="12"/>
      <c r="GPN2590" s="12"/>
      <c r="GPO2590" s="12"/>
      <c r="GPP2590" s="12"/>
      <c r="GPQ2590" s="12"/>
      <c r="GPR2590" s="12"/>
      <c r="GPS2590" s="12"/>
      <c r="GPT2590" s="12"/>
      <c r="GPU2590" s="12"/>
      <c r="GPV2590" s="12"/>
      <c r="GPW2590" s="12"/>
      <c r="GPX2590" s="12"/>
      <c r="GPY2590" s="12"/>
      <c r="GPZ2590" s="12"/>
      <c r="GQA2590" s="12"/>
      <c r="GQB2590" s="12"/>
      <c r="GQC2590" s="12"/>
      <c r="GQD2590" s="12"/>
      <c r="GQE2590" s="12"/>
      <c r="GQF2590" s="12"/>
      <c r="GQG2590" s="12"/>
      <c r="GQH2590" s="12"/>
      <c r="GQI2590" s="12"/>
      <c r="GQJ2590" s="12"/>
      <c r="GQK2590" s="12"/>
      <c r="GQL2590" s="12"/>
      <c r="GQM2590" s="12"/>
      <c r="GQN2590" s="12"/>
      <c r="GQO2590" s="12"/>
      <c r="GQP2590" s="12"/>
      <c r="GQQ2590" s="12"/>
      <c r="GQR2590" s="12"/>
      <c r="GQS2590" s="12"/>
      <c r="GQT2590" s="12"/>
      <c r="GQU2590" s="12"/>
      <c r="GQV2590" s="12"/>
      <c r="GQW2590" s="12"/>
      <c r="GQX2590" s="12"/>
      <c r="GQY2590" s="12"/>
      <c r="GQZ2590" s="12"/>
      <c r="GRA2590" s="12"/>
      <c r="GRB2590" s="12"/>
      <c r="GRC2590" s="12"/>
      <c r="GRD2590" s="12"/>
      <c r="GRE2590" s="12"/>
      <c r="GRF2590" s="12"/>
      <c r="GRG2590" s="12"/>
      <c r="GRH2590" s="12"/>
      <c r="GRI2590" s="12"/>
      <c r="GRJ2590" s="12"/>
      <c r="GRK2590" s="12"/>
      <c r="GRL2590" s="12"/>
      <c r="GRM2590" s="12"/>
      <c r="GRN2590" s="12"/>
      <c r="GRO2590" s="12"/>
      <c r="GRP2590" s="12"/>
      <c r="GRQ2590" s="12"/>
      <c r="GRR2590" s="12"/>
      <c r="GRS2590" s="12"/>
      <c r="GRT2590" s="12"/>
      <c r="GRU2590" s="12"/>
      <c r="GRV2590" s="12"/>
      <c r="GRW2590" s="12"/>
      <c r="GRX2590" s="12"/>
      <c r="GRY2590" s="12"/>
      <c r="GRZ2590" s="12"/>
      <c r="GSA2590" s="12"/>
      <c r="GSB2590" s="12"/>
      <c r="GSC2590" s="12"/>
      <c r="GSD2590" s="12"/>
      <c r="GSE2590" s="12"/>
      <c r="GSF2590" s="12"/>
      <c r="GSG2590" s="12"/>
      <c r="GSH2590" s="12"/>
      <c r="GSI2590" s="12"/>
      <c r="GSJ2590" s="12"/>
      <c r="GSK2590" s="12"/>
      <c r="GSL2590" s="12"/>
      <c r="GSM2590" s="12"/>
      <c r="GSN2590" s="12"/>
      <c r="GSO2590" s="12"/>
      <c r="GSP2590" s="12"/>
      <c r="GSQ2590" s="12"/>
      <c r="GSR2590" s="12"/>
      <c r="GSS2590" s="12"/>
      <c r="GST2590" s="12"/>
      <c r="GSU2590" s="12"/>
      <c r="GSV2590" s="12"/>
      <c r="GSW2590" s="12"/>
      <c r="GSX2590" s="12"/>
      <c r="GSY2590" s="12"/>
      <c r="GSZ2590" s="12"/>
      <c r="GTA2590" s="12"/>
      <c r="GTB2590" s="12"/>
      <c r="GTC2590" s="12"/>
      <c r="GTD2590" s="12"/>
      <c r="GTE2590" s="12"/>
      <c r="GTF2590" s="12"/>
      <c r="GTG2590" s="12"/>
      <c r="GTH2590" s="12"/>
      <c r="GTI2590" s="12"/>
      <c r="GTJ2590" s="12"/>
      <c r="GTK2590" s="12"/>
      <c r="GTL2590" s="12"/>
      <c r="GTM2590" s="12"/>
      <c r="GTN2590" s="12"/>
      <c r="GTO2590" s="12"/>
      <c r="GTP2590" s="12"/>
      <c r="GTQ2590" s="12"/>
      <c r="GTR2590" s="12"/>
      <c r="GTS2590" s="12"/>
      <c r="GTT2590" s="12"/>
      <c r="GTU2590" s="12"/>
      <c r="GTV2590" s="12"/>
      <c r="GTW2590" s="12"/>
      <c r="GTX2590" s="12"/>
      <c r="GTY2590" s="12"/>
      <c r="GTZ2590" s="12"/>
      <c r="GUA2590" s="12"/>
      <c r="GUB2590" s="12"/>
      <c r="GUC2590" s="12"/>
      <c r="GUD2590" s="12"/>
      <c r="GUE2590" s="12"/>
      <c r="GUF2590" s="12"/>
      <c r="GUG2590" s="12"/>
      <c r="GUH2590" s="12"/>
      <c r="GUI2590" s="12"/>
      <c r="GUJ2590" s="12"/>
      <c r="GUK2590" s="12"/>
      <c r="GUL2590" s="12"/>
      <c r="GUM2590" s="12"/>
      <c r="GUN2590" s="12"/>
      <c r="GUO2590" s="12"/>
      <c r="GUP2590" s="12"/>
      <c r="GUQ2590" s="12"/>
      <c r="GUR2590" s="12"/>
      <c r="GUS2590" s="12"/>
      <c r="GUT2590" s="12"/>
      <c r="GUU2590" s="12"/>
      <c r="GUV2590" s="12"/>
      <c r="GUW2590" s="12"/>
      <c r="GUX2590" s="12"/>
      <c r="GUY2590" s="12"/>
      <c r="GUZ2590" s="12"/>
      <c r="GVA2590" s="12"/>
      <c r="GVB2590" s="12"/>
      <c r="GVC2590" s="12"/>
      <c r="GVD2590" s="12"/>
      <c r="GVE2590" s="12"/>
      <c r="GVF2590" s="12"/>
      <c r="GVG2590" s="12"/>
      <c r="GVH2590" s="12"/>
      <c r="GVI2590" s="12"/>
      <c r="GVJ2590" s="12"/>
      <c r="GVK2590" s="12"/>
      <c r="GVL2590" s="12"/>
      <c r="GVM2590" s="12"/>
      <c r="GVN2590" s="12"/>
      <c r="GVO2590" s="12"/>
      <c r="GVP2590" s="12"/>
      <c r="GVQ2590" s="12"/>
      <c r="GVR2590" s="12"/>
      <c r="GVS2590" s="12"/>
      <c r="GVT2590" s="12"/>
      <c r="GVU2590" s="12"/>
      <c r="GVV2590" s="12"/>
      <c r="GVW2590" s="12"/>
      <c r="GVX2590" s="12"/>
      <c r="GVY2590" s="12"/>
      <c r="GVZ2590" s="12"/>
      <c r="GWA2590" s="12"/>
      <c r="GWB2590" s="12"/>
      <c r="GWC2590" s="12"/>
      <c r="GWD2590" s="12"/>
      <c r="GWE2590" s="12"/>
      <c r="GWF2590" s="12"/>
      <c r="GWG2590" s="12"/>
      <c r="GWH2590" s="12"/>
      <c r="GWI2590" s="12"/>
      <c r="GWJ2590" s="12"/>
      <c r="GWK2590" s="12"/>
      <c r="GWL2590" s="12"/>
      <c r="GWM2590" s="12"/>
      <c r="GWN2590" s="12"/>
      <c r="GWO2590" s="12"/>
      <c r="GWP2590" s="12"/>
      <c r="GWQ2590" s="12"/>
      <c r="GWR2590" s="12"/>
      <c r="GWS2590" s="12"/>
      <c r="GWT2590" s="12"/>
      <c r="GWU2590" s="12"/>
      <c r="GWV2590" s="12"/>
      <c r="GWW2590" s="12"/>
      <c r="GWX2590" s="12"/>
      <c r="GWY2590" s="12"/>
      <c r="GWZ2590" s="12"/>
      <c r="GXA2590" s="12"/>
      <c r="GXB2590" s="12"/>
      <c r="GXC2590" s="12"/>
      <c r="GXD2590" s="12"/>
      <c r="GXE2590" s="12"/>
      <c r="GXF2590" s="12"/>
      <c r="GXG2590" s="12"/>
      <c r="GXH2590" s="12"/>
      <c r="GXI2590" s="12"/>
      <c r="GXJ2590" s="12"/>
      <c r="GXK2590" s="12"/>
      <c r="GXL2590" s="12"/>
      <c r="GXM2590" s="12"/>
      <c r="GXN2590" s="12"/>
      <c r="GXO2590" s="12"/>
      <c r="GXP2590" s="12"/>
      <c r="GXQ2590" s="12"/>
      <c r="GXR2590" s="12"/>
      <c r="GXS2590" s="12"/>
      <c r="GXT2590" s="12"/>
      <c r="GXU2590" s="12"/>
      <c r="GXV2590" s="12"/>
      <c r="GXW2590" s="12"/>
      <c r="GXX2590" s="12"/>
      <c r="GXY2590" s="12"/>
      <c r="GXZ2590" s="12"/>
      <c r="GYA2590" s="12"/>
      <c r="GYB2590" s="12"/>
      <c r="GYC2590" s="12"/>
      <c r="GYD2590" s="12"/>
      <c r="GYE2590" s="12"/>
      <c r="GYF2590" s="12"/>
      <c r="GYG2590" s="12"/>
      <c r="GYH2590" s="12"/>
      <c r="GYI2590" s="12"/>
      <c r="GYJ2590" s="12"/>
      <c r="GYK2590" s="12"/>
      <c r="GYL2590" s="12"/>
      <c r="GYM2590" s="12"/>
      <c r="GYN2590" s="12"/>
      <c r="GYO2590" s="12"/>
      <c r="GYP2590" s="12"/>
      <c r="GYQ2590" s="12"/>
      <c r="GYR2590" s="12"/>
      <c r="GYS2590" s="12"/>
      <c r="GYT2590" s="12"/>
      <c r="GYU2590" s="12"/>
      <c r="GYV2590" s="12"/>
      <c r="GYW2590" s="12"/>
      <c r="GYX2590" s="12"/>
      <c r="GYY2590" s="12"/>
      <c r="GYZ2590" s="12"/>
      <c r="GZA2590" s="12"/>
      <c r="GZB2590" s="12"/>
      <c r="GZC2590" s="12"/>
      <c r="GZD2590" s="12"/>
      <c r="GZE2590" s="12"/>
      <c r="GZF2590" s="12"/>
      <c r="GZG2590" s="12"/>
      <c r="GZH2590" s="12"/>
      <c r="GZI2590" s="12"/>
      <c r="GZJ2590" s="12"/>
      <c r="GZK2590" s="12"/>
      <c r="GZL2590" s="12"/>
      <c r="GZM2590" s="12"/>
      <c r="GZN2590" s="12"/>
      <c r="GZO2590" s="12"/>
      <c r="GZP2590" s="12"/>
      <c r="GZQ2590" s="12"/>
      <c r="GZR2590" s="12"/>
      <c r="GZS2590" s="12"/>
      <c r="GZT2590" s="12"/>
      <c r="GZU2590" s="12"/>
      <c r="GZV2590" s="12"/>
      <c r="GZW2590" s="12"/>
      <c r="GZX2590" s="12"/>
      <c r="GZY2590" s="12"/>
      <c r="GZZ2590" s="12"/>
      <c r="HAA2590" s="12"/>
      <c r="HAB2590" s="12"/>
      <c r="HAC2590" s="12"/>
      <c r="HAD2590" s="12"/>
      <c r="HAE2590" s="12"/>
      <c r="HAF2590" s="12"/>
      <c r="HAG2590" s="12"/>
      <c r="HAH2590" s="12"/>
      <c r="HAI2590" s="12"/>
      <c r="HAJ2590" s="12"/>
      <c r="HAK2590" s="12"/>
      <c r="HAL2590" s="12"/>
      <c r="HAM2590" s="12"/>
      <c r="HAN2590" s="12"/>
      <c r="HAO2590" s="12"/>
      <c r="HAP2590" s="12"/>
      <c r="HAQ2590" s="12"/>
      <c r="HAR2590" s="12"/>
      <c r="HAS2590" s="12"/>
      <c r="HAT2590" s="12"/>
      <c r="HAU2590" s="12"/>
      <c r="HAV2590" s="12"/>
      <c r="HAW2590" s="12"/>
      <c r="HAX2590" s="12"/>
      <c r="HAY2590" s="12"/>
      <c r="HAZ2590" s="12"/>
      <c r="HBA2590" s="12"/>
      <c r="HBB2590" s="12"/>
      <c r="HBC2590" s="12"/>
      <c r="HBD2590" s="12"/>
      <c r="HBE2590" s="12"/>
      <c r="HBF2590" s="12"/>
      <c r="HBG2590" s="12"/>
      <c r="HBH2590" s="12"/>
      <c r="HBI2590" s="12"/>
      <c r="HBJ2590" s="12"/>
      <c r="HBK2590" s="12"/>
      <c r="HBL2590" s="12"/>
      <c r="HBM2590" s="12"/>
      <c r="HBN2590" s="12"/>
      <c r="HBO2590" s="12"/>
      <c r="HBP2590" s="12"/>
      <c r="HBQ2590" s="12"/>
      <c r="HBR2590" s="12"/>
      <c r="HBS2590" s="12"/>
      <c r="HBT2590" s="12"/>
      <c r="HBU2590" s="12"/>
      <c r="HBV2590" s="12"/>
      <c r="HBW2590" s="12"/>
      <c r="HBX2590" s="12"/>
      <c r="HBY2590" s="12"/>
      <c r="HBZ2590" s="12"/>
      <c r="HCA2590" s="12"/>
      <c r="HCB2590" s="12"/>
      <c r="HCC2590" s="12"/>
      <c r="HCD2590" s="12"/>
      <c r="HCE2590" s="12"/>
      <c r="HCF2590" s="12"/>
      <c r="HCG2590" s="12"/>
      <c r="HCH2590" s="12"/>
      <c r="HCI2590" s="12"/>
      <c r="HCJ2590" s="12"/>
      <c r="HCK2590" s="12"/>
      <c r="HCL2590" s="12"/>
      <c r="HCM2590" s="12"/>
      <c r="HCN2590" s="12"/>
      <c r="HCO2590" s="12"/>
      <c r="HCP2590" s="12"/>
      <c r="HCQ2590" s="12"/>
      <c r="HCR2590" s="12"/>
      <c r="HCS2590" s="12"/>
      <c r="HCT2590" s="12"/>
      <c r="HCU2590" s="12"/>
      <c r="HCV2590" s="12"/>
      <c r="HCW2590" s="12"/>
      <c r="HCX2590" s="12"/>
      <c r="HCY2590" s="12"/>
      <c r="HCZ2590" s="12"/>
      <c r="HDA2590" s="12"/>
      <c r="HDB2590" s="12"/>
      <c r="HDC2590" s="12"/>
      <c r="HDD2590" s="12"/>
      <c r="HDE2590" s="12"/>
      <c r="HDF2590" s="12"/>
      <c r="HDG2590" s="12"/>
      <c r="HDH2590" s="12"/>
      <c r="HDI2590" s="12"/>
      <c r="HDJ2590" s="12"/>
      <c r="HDK2590" s="12"/>
      <c r="HDL2590" s="12"/>
      <c r="HDM2590" s="12"/>
      <c r="HDN2590" s="12"/>
      <c r="HDO2590" s="12"/>
      <c r="HDP2590" s="12"/>
      <c r="HDQ2590" s="12"/>
      <c r="HDR2590" s="12"/>
      <c r="HDS2590" s="12"/>
      <c r="HDT2590" s="12"/>
      <c r="HDU2590" s="12"/>
      <c r="HDV2590" s="12"/>
      <c r="HDW2590" s="12"/>
      <c r="HDX2590" s="12"/>
      <c r="HDY2590" s="12"/>
      <c r="HDZ2590" s="12"/>
      <c r="HEA2590" s="12"/>
      <c r="HEB2590" s="12"/>
      <c r="HEC2590" s="12"/>
      <c r="HED2590" s="12"/>
      <c r="HEE2590" s="12"/>
      <c r="HEF2590" s="12"/>
      <c r="HEG2590" s="12"/>
      <c r="HEH2590" s="12"/>
      <c r="HEI2590" s="12"/>
      <c r="HEJ2590" s="12"/>
      <c r="HEK2590" s="12"/>
      <c r="HEL2590" s="12"/>
      <c r="HEM2590" s="12"/>
      <c r="HEN2590" s="12"/>
      <c r="HEO2590" s="12"/>
      <c r="HEP2590" s="12"/>
      <c r="HEQ2590" s="12"/>
      <c r="HER2590" s="12"/>
      <c r="HES2590" s="12"/>
      <c r="HET2590" s="12"/>
      <c r="HEU2590" s="12"/>
      <c r="HEV2590" s="12"/>
      <c r="HEW2590" s="12"/>
      <c r="HEX2590" s="12"/>
      <c r="HEY2590" s="12"/>
      <c r="HEZ2590" s="12"/>
      <c r="HFA2590" s="12"/>
      <c r="HFB2590" s="12"/>
      <c r="HFC2590" s="12"/>
      <c r="HFD2590" s="12"/>
      <c r="HFE2590" s="12"/>
      <c r="HFF2590" s="12"/>
      <c r="HFG2590" s="12"/>
      <c r="HFH2590" s="12"/>
      <c r="HFI2590" s="12"/>
      <c r="HFJ2590" s="12"/>
      <c r="HFK2590" s="12"/>
      <c r="HFL2590" s="12"/>
      <c r="HFM2590" s="12"/>
      <c r="HFN2590" s="12"/>
      <c r="HFO2590" s="12"/>
      <c r="HFP2590" s="12"/>
      <c r="HFQ2590" s="12"/>
      <c r="HFR2590" s="12"/>
      <c r="HFS2590" s="12"/>
      <c r="HFT2590" s="12"/>
      <c r="HFU2590" s="12"/>
      <c r="HFV2590" s="12"/>
      <c r="HFW2590" s="12"/>
      <c r="HFX2590" s="12"/>
      <c r="HFY2590" s="12"/>
      <c r="HFZ2590" s="12"/>
      <c r="HGA2590" s="12"/>
      <c r="HGB2590" s="12"/>
      <c r="HGC2590" s="12"/>
      <c r="HGD2590" s="12"/>
      <c r="HGE2590" s="12"/>
      <c r="HGF2590" s="12"/>
      <c r="HGG2590" s="12"/>
      <c r="HGH2590" s="12"/>
      <c r="HGI2590" s="12"/>
      <c r="HGJ2590" s="12"/>
      <c r="HGK2590" s="12"/>
      <c r="HGL2590" s="12"/>
      <c r="HGM2590" s="12"/>
      <c r="HGN2590" s="12"/>
      <c r="HGO2590" s="12"/>
      <c r="HGP2590" s="12"/>
      <c r="HGQ2590" s="12"/>
      <c r="HGR2590" s="12"/>
      <c r="HGS2590" s="12"/>
      <c r="HGT2590" s="12"/>
      <c r="HGU2590" s="12"/>
      <c r="HGV2590" s="12"/>
      <c r="HGW2590" s="12"/>
      <c r="HGX2590" s="12"/>
      <c r="HGY2590" s="12"/>
      <c r="HGZ2590" s="12"/>
      <c r="HHA2590" s="12"/>
      <c r="HHB2590" s="12"/>
      <c r="HHC2590" s="12"/>
      <c r="HHD2590" s="12"/>
      <c r="HHE2590" s="12"/>
      <c r="HHF2590" s="12"/>
      <c r="HHG2590" s="12"/>
      <c r="HHH2590" s="12"/>
      <c r="HHI2590" s="12"/>
      <c r="HHJ2590" s="12"/>
      <c r="HHK2590" s="12"/>
      <c r="HHL2590" s="12"/>
      <c r="HHM2590" s="12"/>
      <c r="HHN2590" s="12"/>
      <c r="HHO2590" s="12"/>
      <c r="HHP2590" s="12"/>
      <c r="HHQ2590" s="12"/>
      <c r="HHR2590" s="12"/>
      <c r="HHS2590" s="12"/>
      <c r="HHT2590" s="12"/>
      <c r="HHU2590" s="12"/>
      <c r="HHV2590" s="12"/>
      <c r="HHW2590" s="12"/>
      <c r="HHX2590" s="12"/>
      <c r="HHY2590" s="12"/>
      <c r="HHZ2590" s="12"/>
      <c r="HIA2590" s="12"/>
      <c r="HIB2590" s="12"/>
      <c r="HIC2590" s="12"/>
      <c r="HID2590" s="12"/>
      <c r="HIE2590" s="12"/>
      <c r="HIF2590" s="12"/>
      <c r="HIG2590" s="12"/>
      <c r="HIH2590" s="12"/>
      <c r="HII2590" s="12"/>
      <c r="HIJ2590" s="12"/>
      <c r="HIK2590" s="12"/>
      <c r="HIL2590" s="12"/>
      <c r="HIM2590" s="12"/>
      <c r="HIN2590" s="12"/>
      <c r="HIO2590" s="12"/>
      <c r="HIP2590" s="12"/>
      <c r="HIQ2590" s="12"/>
      <c r="HIR2590" s="12"/>
      <c r="HIS2590" s="12"/>
      <c r="HIT2590" s="12"/>
      <c r="HIU2590" s="12"/>
      <c r="HIV2590" s="12"/>
      <c r="HIW2590" s="12"/>
      <c r="HIX2590" s="12"/>
      <c r="HIY2590" s="12"/>
      <c r="HIZ2590" s="12"/>
      <c r="HJA2590" s="12"/>
      <c r="HJB2590" s="12"/>
      <c r="HJC2590" s="12"/>
      <c r="HJD2590" s="12"/>
      <c r="HJE2590" s="12"/>
      <c r="HJF2590" s="12"/>
      <c r="HJG2590" s="12"/>
      <c r="HJH2590" s="12"/>
      <c r="HJI2590" s="12"/>
      <c r="HJJ2590" s="12"/>
      <c r="HJK2590" s="12"/>
      <c r="HJL2590" s="12"/>
      <c r="HJM2590" s="12"/>
      <c r="HJN2590" s="12"/>
      <c r="HJO2590" s="12"/>
      <c r="HJP2590" s="12"/>
      <c r="HJQ2590" s="12"/>
      <c r="HJR2590" s="12"/>
      <c r="HJS2590" s="12"/>
      <c r="HJT2590" s="12"/>
      <c r="HJU2590" s="12"/>
      <c r="HJV2590" s="12"/>
      <c r="HJW2590" s="12"/>
      <c r="HJX2590" s="12"/>
      <c r="HJY2590" s="12"/>
      <c r="HJZ2590" s="12"/>
      <c r="HKA2590" s="12"/>
      <c r="HKB2590" s="12"/>
      <c r="HKC2590" s="12"/>
      <c r="HKD2590" s="12"/>
      <c r="HKE2590" s="12"/>
      <c r="HKF2590" s="12"/>
      <c r="HKG2590" s="12"/>
      <c r="HKH2590" s="12"/>
      <c r="HKI2590" s="12"/>
      <c r="HKJ2590" s="12"/>
      <c r="HKK2590" s="12"/>
      <c r="HKL2590" s="12"/>
      <c r="HKM2590" s="12"/>
      <c r="HKN2590" s="12"/>
      <c r="HKO2590" s="12"/>
      <c r="HKP2590" s="12"/>
      <c r="HKQ2590" s="12"/>
      <c r="HKR2590" s="12"/>
      <c r="HKS2590" s="12"/>
      <c r="HKT2590" s="12"/>
      <c r="HKU2590" s="12"/>
      <c r="HKV2590" s="12"/>
      <c r="HKW2590" s="12"/>
      <c r="HKX2590" s="12"/>
      <c r="HKY2590" s="12"/>
      <c r="HKZ2590" s="12"/>
      <c r="HLA2590" s="12"/>
      <c r="HLB2590" s="12"/>
      <c r="HLC2590" s="12"/>
      <c r="HLD2590" s="12"/>
      <c r="HLE2590" s="12"/>
      <c r="HLF2590" s="12"/>
      <c r="HLG2590" s="12"/>
      <c r="HLH2590" s="12"/>
      <c r="HLI2590" s="12"/>
      <c r="HLJ2590" s="12"/>
      <c r="HLK2590" s="12"/>
      <c r="HLL2590" s="12"/>
      <c r="HLM2590" s="12"/>
      <c r="HLN2590" s="12"/>
      <c r="HLO2590" s="12"/>
      <c r="HLP2590" s="12"/>
      <c r="HLQ2590" s="12"/>
      <c r="HLR2590" s="12"/>
      <c r="HLS2590" s="12"/>
      <c r="HLT2590" s="12"/>
      <c r="HLU2590" s="12"/>
      <c r="HLV2590" s="12"/>
      <c r="HLW2590" s="12"/>
      <c r="HLX2590" s="12"/>
      <c r="HLY2590" s="12"/>
      <c r="HLZ2590" s="12"/>
      <c r="HMA2590" s="12"/>
      <c r="HMB2590" s="12"/>
      <c r="HMC2590" s="12"/>
      <c r="HMD2590" s="12"/>
      <c r="HME2590" s="12"/>
      <c r="HMF2590" s="12"/>
      <c r="HMG2590" s="12"/>
      <c r="HMH2590" s="12"/>
      <c r="HMI2590" s="12"/>
      <c r="HMJ2590" s="12"/>
      <c r="HMK2590" s="12"/>
      <c r="HML2590" s="12"/>
      <c r="HMM2590" s="12"/>
      <c r="HMN2590" s="12"/>
      <c r="HMO2590" s="12"/>
      <c r="HMP2590" s="12"/>
      <c r="HMQ2590" s="12"/>
      <c r="HMR2590" s="12"/>
      <c r="HMS2590" s="12"/>
      <c r="HMT2590" s="12"/>
      <c r="HMU2590" s="12"/>
      <c r="HMV2590" s="12"/>
      <c r="HMW2590" s="12"/>
      <c r="HMX2590" s="12"/>
      <c r="HMY2590" s="12"/>
      <c r="HMZ2590" s="12"/>
      <c r="HNA2590" s="12"/>
      <c r="HNB2590" s="12"/>
      <c r="HNC2590" s="12"/>
      <c r="HND2590" s="12"/>
      <c r="HNE2590" s="12"/>
      <c r="HNF2590" s="12"/>
      <c r="HNG2590" s="12"/>
      <c r="HNH2590" s="12"/>
      <c r="HNI2590" s="12"/>
      <c r="HNJ2590" s="12"/>
      <c r="HNK2590" s="12"/>
      <c r="HNL2590" s="12"/>
      <c r="HNM2590" s="12"/>
      <c r="HNN2590" s="12"/>
      <c r="HNO2590" s="12"/>
      <c r="HNP2590" s="12"/>
      <c r="HNQ2590" s="12"/>
      <c r="HNR2590" s="12"/>
      <c r="HNS2590" s="12"/>
      <c r="HNT2590" s="12"/>
      <c r="HNU2590" s="12"/>
      <c r="HNV2590" s="12"/>
      <c r="HNW2590" s="12"/>
      <c r="HNX2590" s="12"/>
      <c r="HNY2590" s="12"/>
      <c r="HNZ2590" s="12"/>
      <c r="HOA2590" s="12"/>
      <c r="HOB2590" s="12"/>
      <c r="HOC2590" s="12"/>
      <c r="HOD2590" s="12"/>
      <c r="HOE2590" s="12"/>
      <c r="HOF2590" s="12"/>
      <c r="HOG2590" s="12"/>
      <c r="HOH2590" s="12"/>
      <c r="HOI2590" s="12"/>
      <c r="HOJ2590" s="12"/>
      <c r="HOK2590" s="12"/>
      <c r="HOL2590" s="12"/>
      <c r="HOM2590" s="12"/>
      <c r="HON2590" s="12"/>
      <c r="HOO2590" s="12"/>
      <c r="HOP2590" s="12"/>
      <c r="HOQ2590" s="12"/>
      <c r="HOR2590" s="12"/>
      <c r="HOS2590" s="12"/>
      <c r="HOT2590" s="12"/>
      <c r="HOU2590" s="12"/>
      <c r="HOV2590" s="12"/>
      <c r="HOW2590" s="12"/>
      <c r="HOX2590" s="12"/>
      <c r="HOY2590" s="12"/>
      <c r="HOZ2590" s="12"/>
      <c r="HPA2590" s="12"/>
      <c r="HPB2590" s="12"/>
      <c r="HPC2590" s="12"/>
      <c r="HPD2590" s="12"/>
      <c r="HPE2590" s="12"/>
      <c r="HPF2590" s="12"/>
      <c r="HPG2590" s="12"/>
      <c r="HPH2590" s="12"/>
      <c r="HPI2590" s="12"/>
      <c r="HPJ2590" s="12"/>
      <c r="HPK2590" s="12"/>
      <c r="HPL2590" s="12"/>
      <c r="HPM2590" s="12"/>
      <c r="HPN2590" s="12"/>
      <c r="HPO2590" s="12"/>
      <c r="HPP2590" s="12"/>
      <c r="HPQ2590" s="12"/>
      <c r="HPR2590" s="12"/>
      <c r="HPS2590" s="12"/>
      <c r="HPT2590" s="12"/>
      <c r="HPU2590" s="12"/>
      <c r="HPV2590" s="12"/>
      <c r="HPW2590" s="12"/>
      <c r="HPX2590" s="12"/>
      <c r="HPY2590" s="12"/>
      <c r="HPZ2590" s="12"/>
      <c r="HQA2590" s="12"/>
      <c r="HQB2590" s="12"/>
      <c r="HQC2590" s="12"/>
      <c r="HQD2590" s="12"/>
      <c r="HQE2590" s="12"/>
      <c r="HQF2590" s="12"/>
      <c r="HQG2590" s="12"/>
      <c r="HQH2590" s="12"/>
      <c r="HQI2590" s="12"/>
      <c r="HQJ2590" s="12"/>
      <c r="HQK2590" s="12"/>
      <c r="HQL2590" s="12"/>
      <c r="HQM2590" s="12"/>
      <c r="HQN2590" s="12"/>
      <c r="HQO2590" s="12"/>
      <c r="HQP2590" s="12"/>
      <c r="HQQ2590" s="12"/>
      <c r="HQR2590" s="12"/>
      <c r="HQS2590" s="12"/>
      <c r="HQT2590" s="12"/>
      <c r="HQU2590" s="12"/>
      <c r="HQV2590" s="12"/>
      <c r="HQW2590" s="12"/>
      <c r="HQX2590" s="12"/>
      <c r="HQY2590" s="12"/>
      <c r="HQZ2590" s="12"/>
      <c r="HRA2590" s="12"/>
      <c r="HRB2590" s="12"/>
      <c r="HRC2590" s="12"/>
      <c r="HRD2590" s="12"/>
      <c r="HRE2590" s="12"/>
      <c r="HRF2590" s="12"/>
      <c r="HRG2590" s="12"/>
      <c r="HRH2590" s="12"/>
      <c r="HRI2590" s="12"/>
      <c r="HRJ2590" s="12"/>
      <c r="HRK2590" s="12"/>
      <c r="HRL2590" s="12"/>
      <c r="HRM2590" s="12"/>
      <c r="HRN2590" s="12"/>
      <c r="HRO2590" s="12"/>
      <c r="HRP2590" s="12"/>
      <c r="HRQ2590" s="12"/>
      <c r="HRR2590" s="12"/>
      <c r="HRS2590" s="12"/>
      <c r="HRT2590" s="12"/>
      <c r="HRU2590" s="12"/>
      <c r="HRV2590" s="12"/>
      <c r="HRW2590" s="12"/>
      <c r="HRX2590" s="12"/>
      <c r="HRY2590" s="12"/>
      <c r="HRZ2590" s="12"/>
      <c r="HSA2590" s="12"/>
      <c r="HSB2590" s="12"/>
      <c r="HSC2590" s="12"/>
      <c r="HSD2590" s="12"/>
      <c r="HSE2590" s="12"/>
      <c r="HSF2590" s="12"/>
      <c r="HSG2590" s="12"/>
      <c r="HSH2590" s="12"/>
      <c r="HSI2590" s="12"/>
      <c r="HSJ2590" s="12"/>
      <c r="HSK2590" s="12"/>
      <c r="HSL2590" s="12"/>
      <c r="HSM2590" s="12"/>
      <c r="HSN2590" s="12"/>
      <c r="HSO2590" s="12"/>
      <c r="HSP2590" s="12"/>
      <c r="HSQ2590" s="12"/>
      <c r="HSR2590" s="12"/>
      <c r="HSS2590" s="12"/>
      <c r="HST2590" s="12"/>
      <c r="HSU2590" s="12"/>
      <c r="HSV2590" s="12"/>
      <c r="HSW2590" s="12"/>
      <c r="HSX2590" s="12"/>
      <c r="HSY2590" s="12"/>
      <c r="HSZ2590" s="12"/>
      <c r="HTA2590" s="12"/>
      <c r="HTB2590" s="12"/>
      <c r="HTC2590" s="12"/>
      <c r="HTD2590" s="12"/>
      <c r="HTE2590" s="12"/>
      <c r="HTF2590" s="12"/>
      <c r="HTG2590" s="12"/>
      <c r="HTH2590" s="12"/>
      <c r="HTI2590" s="12"/>
      <c r="HTJ2590" s="12"/>
      <c r="HTK2590" s="12"/>
      <c r="HTL2590" s="12"/>
      <c r="HTM2590" s="12"/>
      <c r="HTN2590" s="12"/>
      <c r="HTO2590" s="12"/>
      <c r="HTP2590" s="12"/>
      <c r="HTQ2590" s="12"/>
      <c r="HTR2590" s="12"/>
      <c r="HTS2590" s="12"/>
      <c r="HTT2590" s="12"/>
      <c r="HTU2590" s="12"/>
      <c r="HTV2590" s="12"/>
      <c r="HTW2590" s="12"/>
      <c r="HTX2590" s="12"/>
      <c r="HTY2590" s="12"/>
      <c r="HTZ2590" s="12"/>
      <c r="HUA2590" s="12"/>
      <c r="HUB2590" s="12"/>
      <c r="HUC2590" s="12"/>
      <c r="HUD2590" s="12"/>
      <c r="HUE2590" s="12"/>
      <c r="HUF2590" s="12"/>
      <c r="HUG2590" s="12"/>
      <c r="HUH2590" s="12"/>
      <c r="HUI2590" s="12"/>
      <c r="HUJ2590" s="12"/>
      <c r="HUK2590" s="12"/>
      <c r="HUL2590" s="12"/>
      <c r="HUM2590" s="12"/>
      <c r="HUN2590" s="12"/>
      <c r="HUO2590" s="12"/>
      <c r="HUP2590" s="12"/>
      <c r="HUQ2590" s="12"/>
      <c r="HUR2590" s="12"/>
      <c r="HUS2590" s="12"/>
      <c r="HUT2590" s="12"/>
      <c r="HUU2590" s="12"/>
      <c r="HUV2590" s="12"/>
      <c r="HUW2590" s="12"/>
      <c r="HUX2590" s="12"/>
      <c r="HUY2590" s="12"/>
      <c r="HUZ2590" s="12"/>
      <c r="HVA2590" s="12"/>
      <c r="HVB2590" s="12"/>
      <c r="HVC2590" s="12"/>
      <c r="HVD2590" s="12"/>
      <c r="HVE2590" s="12"/>
      <c r="HVF2590" s="12"/>
      <c r="HVG2590" s="12"/>
      <c r="HVH2590" s="12"/>
      <c r="HVI2590" s="12"/>
      <c r="HVJ2590" s="12"/>
      <c r="HVK2590" s="12"/>
      <c r="HVL2590" s="12"/>
      <c r="HVM2590" s="12"/>
      <c r="HVN2590" s="12"/>
      <c r="HVO2590" s="12"/>
      <c r="HVP2590" s="12"/>
      <c r="HVQ2590" s="12"/>
      <c r="HVR2590" s="12"/>
      <c r="HVS2590" s="12"/>
      <c r="HVT2590" s="12"/>
      <c r="HVU2590" s="12"/>
      <c r="HVV2590" s="12"/>
      <c r="HVW2590" s="12"/>
      <c r="HVX2590" s="12"/>
      <c r="HVY2590" s="12"/>
      <c r="HVZ2590" s="12"/>
      <c r="HWA2590" s="12"/>
      <c r="HWB2590" s="12"/>
      <c r="HWC2590" s="12"/>
      <c r="HWD2590" s="12"/>
      <c r="HWE2590" s="12"/>
      <c r="HWF2590" s="12"/>
      <c r="HWG2590" s="12"/>
      <c r="HWH2590" s="12"/>
      <c r="HWI2590" s="12"/>
      <c r="HWJ2590" s="12"/>
      <c r="HWK2590" s="12"/>
      <c r="HWL2590" s="12"/>
      <c r="HWM2590" s="12"/>
      <c r="HWN2590" s="12"/>
      <c r="HWO2590" s="12"/>
      <c r="HWP2590" s="12"/>
      <c r="HWQ2590" s="12"/>
      <c r="HWR2590" s="12"/>
      <c r="HWS2590" s="12"/>
      <c r="HWT2590" s="12"/>
      <c r="HWU2590" s="12"/>
      <c r="HWV2590" s="12"/>
      <c r="HWW2590" s="12"/>
      <c r="HWX2590" s="12"/>
      <c r="HWY2590" s="12"/>
      <c r="HWZ2590" s="12"/>
      <c r="HXA2590" s="12"/>
      <c r="HXB2590" s="12"/>
      <c r="HXC2590" s="12"/>
      <c r="HXD2590" s="12"/>
      <c r="HXE2590" s="12"/>
      <c r="HXF2590" s="12"/>
      <c r="HXG2590" s="12"/>
      <c r="HXH2590" s="12"/>
      <c r="HXI2590" s="12"/>
      <c r="HXJ2590" s="12"/>
      <c r="HXK2590" s="12"/>
      <c r="HXL2590" s="12"/>
      <c r="HXM2590" s="12"/>
      <c r="HXN2590" s="12"/>
      <c r="HXO2590" s="12"/>
      <c r="HXP2590" s="12"/>
      <c r="HXQ2590" s="12"/>
      <c r="HXR2590" s="12"/>
      <c r="HXS2590" s="12"/>
      <c r="HXT2590" s="12"/>
      <c r="HXU2590" s="12"/>
      <c r="HXV2590" s="12"/>
      <c r="HXW2590" s="12"/>
      <c r="HXX2590" s="12"/>
      <c r="HXY2590" s="12"/>
      <c r="HXZ2590" s="12"/>
      <c r="HYA2590" s="12"/>
      <c r="HYB2590" s="12"/>
      <c r="HYC2590" s="12"/>
      <c r="HYD2590" s="12"/>
      <c r="HYE2590" s="12"/>
      <c r="HYF2590" s="12"/>
      <c r="HYG2590" s="12"/>
      <c r="HYH2590" s="12"/>
      <c r="HYI2590" s="12"/>
      <c r="HYJ2590" s="12"/>
      <c r="HYK2590" s="12"/>
      <c r="HYL2590" s="12"/>
      <c r="HYM2590" s="12"/>
      <c r="HYN2590" s="12"/>
      <c r="HYO2590" s="12"/>
      <c r="HYP2590" s="12"/>
      <c r="HYQ2590" s="12"/>
      <c r="HYR2590" s="12"/>
      <c r="HYS2590" s="12"/>
      <c r="HYT2590" s="12"/>
      <c r="HYU2590" s="12"/>
      <c r="HYV2590" s="12"/>
      <c r="HYW2590" s="12"/>
      <c r="HYX2590" s="12"/>
      <c r="HYY2590" s="12"/>
      <c r="HYZ2590" s="12"/>
      <c r="HZA2590" s="12"/>
      <c r="HZB2590" s="12"/>
      <c r="HZC2590" s="12"/>
      <c r="HZD2590" s="12"/>
      <c r="HZE2590" s="12"/>
      <c r="HZF2590" s="12"/>
      <c r="HZG2590" s="12"/>
      <c r="HZH2590" s="12"/>
      <c r="HZI2590" s="12"/>
      <c r="HZJ2590" s="12"/>
      <c r="HZK2590" s="12"/>
      <c r="HZL2590" s="12"/>
      <c r="HZM2590" s="12"/>
      <c r="HZN2590" s="12"/>
      <c r="HZO2590" s="12"/>
      <c r="HZP2590" s="12"/>
      <c r="HZQ2590" s="12"/>
      <c r="HZR2590" s="12"/>
      <c r="HZS2590" s="12"/>
      <c r="HZT2590" s="12"/>
      <c r="HZU2590" s="12"/>
      <c r="HZV2590" s="12"/>
      <c r="HZW2590" s="12"/>
      <c r="HZX2590" s="12"/>
      <c r="HZY2590" s="12"/>
      <c r="HZZ2590" s="12"/>
      <c r="IAA2590" s="12"/>
      <c r="IAB2590" s="12"/>
      <c r="IAC2590" s="12"/>
      <c r="IAD2590" s="12"/>
      <c r="IAE2590" s="12"/>
      <c r="IAF2590" s="12"/>
      <c r="IAG2590" s="12"/>
      <c r="IAH2590" s="12"/>
      <c r="IAI2590" s="12"/>
      <c r="IAJ2590" s="12"/>
      <c r="IAK2590" s="12"/>
      <c r="IAL2590" s="12"/>
      <c r="IAM2590" s="12"/>
      <c r="IAN2590" s="12"/>
      <c r="IAO2590" s="12"/>
      <c r="IAP2590" s="12"/>
      <c r="IAQ2590" s="12"/>
      <c r="IAR2590" s="12"/>
      <c r="IAS2590" s="12"/>
      <c r="IAT2590" s="12"/>
      <c r="IAU2590" s="12"/>
      <c r="IAV2590" s="12"/>
      <c r="IAW2590" s="12"/>
      <c r="IAX2590" s="12"/>
      <c r="IAY2590" s="12"/>
      <c r="IAZ2590" s="12"/>
      <c r="IBA2590" s="12"/>
      <c r="IBB2590" s="12"/>
      <c r="IBC2590" s="12"/>
      <c r="IBD2590" s="12"/>
      <c r="IBE2590" s="12"/>
      <c r="IBF2590" s="12"/>
      <c r="IBG2590" s="12"/>
      <c r="IBH2590" s="12"/>
      <c r="IBI2590" s="12"/>
      <c r="IBJ2590" s="12"/>
      <c r="IBK2590" s="12"/>
      <c r="IBL2590" s="12"/>
      <c r="IBM2590" s="12"/>
      <c r="IBN2590" s="12"/>
      <c r="IBO2590" s="12"/>
      <c r="IBP2590" s="12"/>
      <c r="IBQ2590" s="12"/>
      <c r="IBR2590" s="12"/>
      <c r="IBS2590" s="12"/>
      <c r="IBT2590" s="12"/>
      <c r="IBU2590" s="12"/>
      <c r="IBV2590" s="12"/>
      <c r="IBW2590" s="12"/>
      <c r="IBX2590" s="12"/>
      <c r="IBY2590" s="12"/>
      <c r="IBZ2590" s="12"/>
      <c r="ICA2590" s="12"/>
      <c r="ICB2590" s="12"/>
      <c r="ICC2590" s="12"/>
      <c r="ICD2590" s="12"/>
      <c r="ICE2590" s="12"/>
      <c r="ICF2590" s="12"/>
      <c r="ICG2590" s="12"/>
      <c r="ICH2590" s="12"/>
      <c r="ICI2590" s="12"/>
      <c r="ICJ2590" s="12"/>
      <c r="ICK2590" s="12"/>
      <c r="ICL2590" s="12"/>
      <c r="ICM2590" s="12"/>
      <c r="ICN2590" s="12"/>
      <c r="ICO2590" s="12"/>
      <c r="ICP2590" s="12"/>
      <c r="ICQ2590" s="12"/>
      <c r="ICR2590" s="12"/>
      <c r="ICS2590" s="12"/>
      <c r="ICT2590" s="12"/>
      <c r="ICU2590" s="12"/>
      <c r="ICV2590" s="12"/>
      <c r="ICW2590" s="12"/>
      <c r="ICX2590" s="12"/>
      <c r="ICY2590" s="12"/>
      <c r="ICZ2590" s="12"/>
      <c r="IDA2590" s="12"/>
      <c r="IDB2590" s="12"/>
      <c r="IDC2590" s="12"/>
      <c r="IDD2590" s="12"/>
      <c r="IDE2590" s="12"/>
      <c r="IDF2590" s="12"/>
      <c r="IDG2590" s="12"/>
      <c r="IDH2590" s="12"/>
      <c r="IDI2590" s="12"/>
      <c r="IDJ2590" s="12"/>
      <c r="IDK2590" s="12"/>
      <c r="IDL2590" s="12"/>
      <c r="IDM2590" s="12"/>
      <c r="IDN2590" s="12"/>
      <c r="IDO2590" s="12"/>
      <c r="IDP2590" s="12"/>
      <c r="IDQ2590" s="12"/>
      <c r="IDR2590" s="12"/>
      <c r="IDS2590" s="12"/>
      <c r="IDT2590" s="12"/>
      <c r="IDU2590" s="12"/>
      <c r="IDV2590" s="12"/>
      <c r="IDW2590" s="12"/>
      <c r="IDX2590" s="12"/>
      <c r="IDY2590" s="12"/>
      <c r="IDZ2590" s="12"/>
      <c r="IEA2590" s="12"/>
      <c r="IEB2590" s="12"/>
      <c r="IEC2590" s="12"/>
      <c r="IED2590" s="12"/>
      <c r="IEE2590" s="12"/>
      <c r="IEF2590" s="12"/>
      <c r="IEG2590" s="12"/>
      <c r="IEH2590" s="12"/>
      <c r="IEI2590" s="12"/>
      <c r="IEJ2590" s="12"/>
      <c r="IEK2590" s="12"/>
      <c r="IEL2590" s="12"/>
      <c r="IEM2590" s="12"/>
      <c r="IEN2590" s="12"/>
      <c r="IEO2590" s="12"/>
      <c r="IEP2590" s="12"/>
      <c r="IEQ2590" s="12"/>
      <c r="IER2590" s="12"/>
      <c r="IES2590" s="12"/>
      <c r="IET2590" s="12"/>
      <c r="IEU2590" s="12"/>
      <c r="IEV2590" s="12"/>
      <c r="IEW2590" s="12"/>
      <c r="IEX2590" s="12"/>
      <c r="IEY2590" s="12"/>
      <c r="IEZ2590" s="12"/>
      <c r="IFA2590" s="12"/>
      <c r="IFB2590" s="12"/>
      <c r="IFC2590" s="12"/>
      <c r="IFD2590" s="12"/>
      <c r="IFE2590" s="12"/>
      <c r="IFF2590" s="12"/>
      <c r="IFG2590" s="12"/>
      <c r="IFH2590" s="12"/>
      <c r="IFI2590" s="12"/>
      <c r="IFJ2590" s="12"/>
      <c r="IFK2590" s="12"/>
      <c r="IFL2590" s="12"/>
      <c r="IFM2590" s="12"/>
      <c r="IFN2590" s="12"/>
      <c r="IFO2590" s="12"/>
      <c r="IFP2590" s="12"/>
      <c r="IFQ2590" s="12"/>
      <c r="IFR2590" s="12"/>
      <c r="IFS2590" s="12"/>
      <c r="IFT2590" s="12"/>
      <c r="IFU2590" s="12"/>
      <c r="IFV2590" s="12"/>
      <c r="IFW2590" s="12"/>
      <c r="IFX2590" s="12"/>
      <c r="IFY2590" s="12"/>
      <c r="IFZ2590" s="12"/>
      <c r="IGA2590" s="12"/>
      <c r="IGB2590" s="12"/>
      <c r="IGC2590" s="12"/>
      <c r="IGD2590" s="12"/>
      <c r="IGE2590" s="12"/>
      <c r="IGF2590" s="12"/>
      <c r="IGG2590" s="12"/>
      <c r="IGH2590" s="12"/>
      <c r="IGI2590" s="12"/>
      <c r="IGJ2590" s="12"/>
      <c r="IGK2590" s="12"/>
      <c r="IGL2590" s="12"/>
      <c r="IGM2590" s="12"/>
      <c r="IGN2590" s="12"/>
      <c r="IGO2590" s="12"/>
      <c r="IGP2590" s="12"/>
      <c r="IGQ2590" s="12"/>
      <c r="IGR2590" s="12"/>
      <c r="IGS2590" s="12"/>
      <c r="IGT2590" s="12"/>
      <c r="IGU2590" s="12"/>
      <c r="IGV2590" s="12"/>
      <c r="IGW2590" s="12"/>
      <c r="IGX2590" s="12"/>
      <c r="IGY2590" s="12"/>
      <c r="IGZ2590" s="12"/>
      <c r="IHA2590" s="12"/>
      <c r="IHB2590" s="12"/>
      <c r="IHC2590" s="12"/>
      <c r="IHD2590" s="12"/>
      <c r="IHE2590" s="12"/>
      <c r="IHF2590" s="12"/>
      <c r="IHG2590" s="12"/>
      <c r="IHH2590" s="12"/>
      <c r="IHI2590" s="12"/>
      <c r="IHJ2590" s="12"/>
      <c r="IHK2590" s="12"/>
      <c r="IHL2590" s="12"/>
      <c r="IHM2590" s="12"/>
      <c r="IHN2590" s="12"/>
      <c r="IHO2590" s="12"/>
      <c r="IHP2590" s="12"/>
      <c r="IHQ2590" s="12"/>
      <c r="IHR2590" s="12"/>
      <c r="IHS2590" s="12"/>
      <c r="IHT2590" s="12"/>
      <c r="IHU2590" s="12"/>
      <c r="IHV2590" s="12"/>
      <c r="IHW2590" s="12"/>
      <c r="IHX2590" s="12"/>
      <c r="IHY2590" s="12"/>
      <c r="IHZ2590" s="12"/>
      <c r="IIA2590" s="12"/>
      <c r="IIB2590" s="12"/>
      <c r="IIC2590" s="12"/>
      <c r="IID2590" s="12"/>
      <c r="IIE2590" s="12"/>
      <c r="IIF2590" s="12"/>
      <c r="IIG2590" s="12"/>
      <c r="IIH2590" s="12"/>
      <c r="III2590" s="12"/>
      <c r="IIJ2590" s="12"/>
      <c r="IIK2590" s="12"/>
      <c r="IIL2590" s="12"/>
      <c r="IIM2590" s="12"/>
      <c r="IIN2590" s="12"/>
      <c r="IIO2590" s="12"/>
      <c r="IIP2590" s="12"/>
      <c r="IIQ2590" s="12"/>
      <c r="IIR2590" s="12"/>
      <c r="IIS2590" s="12"/>
      <c r="IIT2590" s="12"/>
      <c r="IIU2590" s="12"/>
      <c r="IIV2590" s="12"/>
      <c r="IIW2590" s="12"/>
      <c r="IIX2590" s="12"/>
      <c r="IIY2590" s="12"/>
      <c r="IIZ2590" s="12"/>
      <c r="IJA2590" s="12"/>
      <c r="IJB2590" s="12"/>
      <c r="IJC2590" s="12"/>
      <c r="IJD2590" s="12"/>
      <c r="IJE2590" s="12"/>
      <c r="IJF2590" s="12"/>
      <c r="IJG2590" s="12"/>
      <c r="IJH2590" s="12"/>
      <c r="IJI2590" s="12"/>
      <c r="IJJ2590" s="12"/>
      <c r="IJK2590" s="12"/>
      <c r="IJL2590" s="12"/>
      <c r="IJM2590" s="12"/>
      <c r="IJN2590" s="12"/>
      <c r="IJO2590" s="12"/>
      <c r="IJP2590" s="12"/>
      <c r="IJQ2590" s="12"/>
      <c r="IJR2590" s="12"/>
      <c r="IJS2590" s="12"/>
      <c r="IJT2590" s="12"/>
      <c r="IJU2590" s="12"/>
      <c r="IJV2590" s="12"/>
      <c r="IJW2590" s="12"/>
      <c r="IJX2590" s="12"/>
      <c r="IJY2590" s="12"/>
      <c r="IJZ2590" s="12"/>
      <c r="IKA2590" s="12"/>
      <c r="IKB2590" s="12"/>
      <c r="IKC2590" s="12"/>
      <c r="IKD2590" s="12"/>
      <c r="IKE2590" s="12"/>
      <c r="IKF2590" s="12"/>
      <c r="IKG2590" s="12"/>
      <c r="IKH2590" s="12"/>
      <c r="IKI2590" s="12"/>
      <c r="IKJ2590" s="12"/>
      <c r="IKK2590" s="12"/>
      <c r="IKL2590" s="12"/>
      <c r="IKM2590" s="12"/>
      <c r="IKN2590" s="12"/>
      <c r="IKO2590" s="12"/>
      <c r="IKP2590" s="12"/>
      <c r="IKQ2590" s="12"/>
      <c r="IKR2590" s="12"/>
      <c r="IKS2590" s="12"/>
      <c r="IKT2590" s="12"/>
      <c r="IKU2590" s="12"/>
      <c r="IKV2590" s="12"/>
      <c r="IKW2590" s="12"/>
      <c r="IKX2590" s="12"/>
      <c r="IKY2590" s="12"/>
      <c r="IKZ2590" s="12"/>
      <c r="ILA2590" s="12"/>
      <c r="ILB2590" s="12"/>
      <c r="ILC2590" s="12"/>
      <c r="ILD2590" s="12"/>
      <c r="ILE2590" s="12"/>
      <c r="ILF2590" s="12"/>
      <c r="ILG2590" s="12"/>
      <c r="ILH2590" s="12"/>
      <c r="ILI2590" s="12"/>
      <c r="ILJ2590" s="12"/>
      <c r="ILK2590" s="12"/>
      <c r="ILL2590" s="12"/>
      <c r="ILM2590" s="12"/>
      <c r="ILN2590" s="12"/>
      <c r="ILO2590" s="12"/>
      <c r="ILP2590" s="12"/>
      <c r="ILQ2590" s="12"/>
      <c r="ILR2590" s="12"/>
      <c r="ILS2590" s="12"/>
      <c r="ILT2590" s="12"/>
      <c r="ILU2590" s="12"/>
      <c r="ILV2590" s="12"/>
      <c r="ILW2590" s="12"/>
      <c r="ILX2590" s="12"/>
      <c r="ILY2590" s="12"/>
      <c r="ILZ2590" s="12"/>
      <c r="IMA2590" s="12"/>
      <c r="IMB2590" s="12"/>
      <c r="IMC2590" s="12"/>
      <c r="IMD2590" s="12"/>
      <c r="IME2590" s="12"/>
      <c r="IMF2590" s="12"/>
      <c r="IMG2590" s="12"/>
      <c r="IMH2590" s="12"/>
      <c r="IMI2590" s="12"/>
      <c r="IMJ2590" s="12"/>
      <c r="IMK2590" s="12"/>
      <c r="IML2590" s="12"/>
      <c r="IMM2590" s="12"/>
      <c r="IMN2590" s="12"/>
      <c r="IMO2590" s="12"/>
      <c r="IMP2590" s="12"/>
      <c r="IMQ2590" s="12"/>
      <c r="IMR2590" s="12"/>
      <c r="IMS2590" s="12"/>
      <c r="IMT2590" s="12"/>
      <c r="IMU2590" s="12"/>
      <c r="IMV2590" s="12"/>
      <c r="IMW2590" s="12"/>
      <c r="IMX2590" s="12"/>
      <c r="IMY2590" s="12"/>
      <c r="IMZ2590" s="12"/>
      <c r="INA2590" s="12"/>
      <c r="INB2590" s="12"/>
      <c r="INC2590" s="12"/>
      <c r="IND2590" s="12"/>
      <c r="INE2590" s="12"/>
      <c r="INF2590" s="12"/>
      <c r="ING2590" s="12"/>
      <c r="INH2590" s="12"/>
      <c r="INI2590" s="12"/>
      <c r="INJ2590" s="12"/>
      <c r="INK2590" s="12"/>
      <c r="INL2590" s="12"/>
      <c r="INM2590" s="12"/>
      <c r="INN2590" s="12"/>
      <c r="INO2590" s="12"/>
      <c r="INP2590" s="12"/>
      <c r="INQ2590" s="12"/>
      <c r="INR2590" s="12"/>
      <c r="INS2590" s="12"/>
      <c r="INT2590" s="12"/>
      <c r="INU2590" s="12"/>
      <c r="INV2590" s="12"/>
      <c r="INW2590" s="12"/>
      <c r="INX2590" s="12"/>
      <c r="INY2590" s="12"/>
      <c r="INZ2590" s="12"/>
      <c r="IOA2590" s="12"/>
      <c r="IOB2590" s="12"/>
      <c r="IOC2590" s="12"/>
      <c r="IOD2590" s="12"/>
      <c r="IOE2590" s="12"/>
      <c r="IOF2590" s="12"/>
      <c r="IOG2590" s="12"/>
      <c r="IOH2590" s="12"/>
      <c r="IOI2590" s="12"/>
      <c r="IOJ2590" s="12"/>
      <c r="IOK2590" s="12"/>
      <c r="IOL2590" s="12"/>
      <c r="IOM2590" s="12"/>
      <c r="ION2590" s="12"/>
      <c r="IOO2590" s="12"/>
      <c r="IOP2590" s="12"/>
      <c r="IOQ2590" s="12"/>
      <c r="IOR2590" s="12"/>
      <c r="IOS2590" s="12"/>
      <c r="IOT2590" s="12"/>
      <c r="IOU2590" s="12"/>
      <c r="IOV2590" s="12"/>
      <c r="IOW2590" s="12"/>
      <c r="IOX2590" s="12"/>
      <c r="IOY2590" s="12"/>
      <c r="IOZ2590" s="12"/>
      <c r="IPA2590" s="12"/>
      <c r="IPB2590" s="12"/>
      <c r="IPC2590" s="12"/>
      <c r="IPD2590" s="12"/>
      <c r="IPE2590" s="12"/>
      <c r="IPF2590" s="12"/>
      <c r="IPG2590" s="12"/>
      <c r="IPH2590" s="12"/>
      <c r="IPI2590" s="12"/>
      <c r="IPJ2590" s="12"/>
      <c r="IPK2590" s="12"/>
      <c r="IPL2590" s="12"/>
      <c r="IPM2590" s="12"/>
      <c r="IPN2590" s="12"/>
      <c r="IPO2590" s="12"/>
      <c r="IPP2590" s="12"/>
      <c r="IPQ2590" s="12"/>
      <c r="IPR2590" s="12"/>
      <c r="IPS2590" s="12"/>
      <c r="IPT2590" s="12"/>
      <c r="IPU2590" s="12"/>
      <c r="IPV2590" s="12"/>
      <c r="IPW2590" s="12"/>
      <c r="IPX2590" s="12"/>
      <c r="IPY2590" s="12"/>
      <c r="IPZ2590" s="12"/>
      <c r="IQA2590" s="12"/>
      <c r="IQB2590" s="12"/>
      <c r="IQC2590" s="12"/>
      <c r="IQD2590" s="12"/>
      <c r="IQE2590" s="12"/>
      <c r="IQF2590" s="12"/>
      <c r="IQG2590" s="12"/>
      <c r="IQH2590" s="12"/>
      <c r="IQI2590" s="12"/>
      <c r="IQJ2590" s="12"/>
      <c r="IQK2590" s="12"/>
      <c r="IQL2590" s="12"/>
      <c r="IQM2590" s="12"/>
      <c r="IQN2590" s="12"/>
      <c r="IQO2590" s="12"/>
      <c r="IQP2590" s="12"/>
      <c r="IQQ2590" s="12"/>
      <c r="IQR2590" s="12"/>
      <c r="IQS2590" s="12"/>
      <c r="IQT2590" s="12"/>
      <c r="IQU2590" s="12"/>
      <c r="IQV2590" s="12"/>
      <c r="IQW2590" s="12"/>
      <c r="IQX2590" s="12"/>
      <c r="IQY2590" s="12"/>
      <c r="IQZ2590" s="12"/>
      <c r="IRA2590" s="12"/>
      <c r="IRB2590" s="12"/>
      <c r="IRC2590" s="12"/>
      <c r="IRD2590" s="12"/>
      <c r="IRE2590" s="12"/>
      <c r="IRF2590" s="12"/>
      <c r="IRG2590" s="12"/>
      <c r="IRH2590" s="12"/>
      <c r="IRI2590" s="12"/>
      <c r="IRJ2590" s="12"/>
      <c r="IRK2590" s="12"/>
      <c r="IRL2590" s="12"/>
      <c r="IRM2590" s="12"/>
      <c r="IRN2590" s="12"/>
      <c r="IRO2590" s="12"/>
      <c r="IRP2590" s="12"/>
      <c r="IRQ2590" s="12"/>
      <c r="IRR2590" s="12"/>
      <c r="IRS2590" s="12"/>
      <c r="IRT2590" s="12"/>
      <c r="IRU2590" s="12"/>
      <c r="IRV2590" s="12"/>
      <c r="IRW2590" s="12"/>
      <c r="IRX2590" s="12"/>
      <c r="IRY2590" s="12"/>
      <c r="IRZ2590" s="12"/>
      <c r="ISA2590" s="12"/>
      <c r="ISB2590" s="12"/>
      <c r="ISC2590" s="12"/>
      <c r="ISD2590" s="12"/>
      <c r="ISE2590" s="12"/>
      <c r="ISF2590" s="12"/>
      <c r="ISG2590" s="12"/>
      <c r="ISH2590" s="12"/>
      <c r="ISI2590" s="12"/>
      <c r="ISJ2590" s="12"/>
      <c r="ISK2590" s="12"/>
      <c r="ISL2590" s="12"/>
      <c r="ISM2590" s="12"/>
      <c r="ISN2590" s="12"/>
      <c r="ISO2590" s="12"/>
      <c r="ISP2590" s="12"/>
      <c r="ISQ2590" s="12"/>
      <c r="ISR2590" s="12"/>
      <c r="ISS2590" s="12"/>
      <c r="IST2590" s="12"/>
      <c r="ISU2590" s="12"/>
      <c r="ISV2590" s="12"/>
      <c r="ISW2590" s="12"/>
      <c r="ISX2590" s="12"/>
      <c r="ISY2590" s="12"/>
      <c r="ISZ2590" s="12"/>
      <c r="ITA2590" s="12"/>
      <c r="ITB2590" s="12"/>
      <c r="ITC2590" s="12"/>
      <c r="ITD2590" s="12"/>
      <c r="ITE2590" s="12"/>
      <c r="ITF2590" s="12"/>
      <c r="ITG2590" s="12"/>
      <c r="ITH2590" s="12"/>
      <c r="ITI2590" s="12"/>
      <c r="ITJ2590" s="12"/>
      <c r="ITK2590" s="12"/>
      <c r="ITL2590" s="12"/>
      <c r="ITM2590" s="12"/>
      <c r="ITN2590" s="12"/>
      <c r="ITO2590" s="12"/>
      <c r="ITP2590" s="12"/>
      <c r="ITQ2590" s="12"/>
      <c r="ITR2590" s="12"/>
      <c r="ITS2590" s="12"/>
      <c r="ITT2590" s="12"/>
      <c r="ITU2590" s="12"/>
      <c r="ITV2590" s="12"/>
      <c r="ITW2590" s="12"/>
      <c r="ITX2590" s="12"/>
      <c r="ITY2590" s="12"/>
      <c r="ITZ2590" s="12"/>
      <c r="IUA2590" s="12"/>
      <c r="IUB2590" s="12"/>
      <c r="IUC2590" s="12"/>
      <c r="IUD2590" s="12"/>
      <c r="IUE2590" s="12"/>
      <c r="IUF2590" s="12"/>
      <c r="IUG2590" s="12"/>
      <c r="IUH2590" s="12"/>
      <c r="IUI2590" s="12"/>
      <c r="IUJ2590" s="12"/>
      <c r="IUK2590" s="12"/>
      <c r="IUL2590" s="12"/>
      <c r="IUM2590" s="12"/>
      <c r="IUN2590" s="12"/>
      <c r="IUO2590" s="12"/>
      <c r="IUP2590" s="12"/>
      <c r="IUQ2590" s="12"/>
      <c r="IUR2590" s="12"/>
      <c r="IUS2590" s="12"/>
      <c r="IUT2590" s="12"/>
      <c r="IUU2590" s="12"/>
      <c r="IUV2590" s="12"/>
      <c r="IUW2590" s="12"/>
      <c r="IUX2590" s="12"/>
      <c r="IUY2590" s="12"/>
      <c r="IUZ2590" s="12"/>
      <c r="IVA2590" s="12"/>
      <c r="IVB2590" s="12"/>
      <c r="IVC2590" s="12"/>
      <c r="IVD2590" s="12"/>
      <c r="IVE2590" s="12"/>
      <c r="IVF2590" s="12"/>
      <c r="IVG2590" s="12"/>
      <c r="IVH2590" s="12"/>
      <c r="IVI2590" s="12"/>
      <c r="IVJ2590" s="12"/>
      <c r="IVK2590" s="12"/>
      <c r="IVL2590" s="12"/>
      <c r="IVM2590" s="12"/>
      <c r="IVN2590" s="12"/>
      <c r="IVO2590" s="12"/>
      <c r="IVP2590" s="12"/>
      <c r="IVQ2590" s="12"/>
      <c r="IVR2590" s="12"/>
      <c r="IVS2590" s="12"/>
      <c r="IVT2590" s="12"/>
      <c r="IVU2590" s="12"/>
      <c r="IVV2590" s="12"/>
      <c r="IVW2590" s="12"/>
      <c r="IVX2590" s="12"/>
      <c r="IVY2590" s="12"/>
      <c r="IVZ2590" s="12"/>
      <c r="IWA2590" s="12"/>
      <c r="IWB2590" s="12"/>
      <c r="IWC2590" s="12"/>
      <c r="IWD2590" s="12"/>
      <c r="IWE2590" s="12"/>
      <c r="IWF2590" s="12"/>
      <c r="IWG2590" s="12"/>
      <c r="IWH2590" s="12"/>
      <c r="IWI2590" s="12"/>
      <c r="IWJ2590" s="12"/>
      <c r="IWK2590" s="12"/>
      <c r="IWL2590" s="12"/>
      <c r="IWM2590" s="12"/>
      <c r="IWN2590" s="12"/>
      <c r="IWO2590" s="12"/>
      <c r="IWP2590" s="12"/>
      <c r="IWQ2590" s="12"/>
      <c r="IWR2590" s="12"/>
      <c r="IWS2590" s="12"/>
      <c r="IWT2590" s="12"/>
      <c r="IWU2590" s="12"/>
      <c r="IWV2590" s="12"/>
      <c r="IWW2590" s="12"/>
      <c r="IWX2590" s="12"/>
      <c r="IWY2590" s="12"/>
      <c r="IWZ2590" s="12"/>
      <c r="IXA2590" s="12"/>
      <c r="IXB2590" s="12"/>
      <c r="IXC2590" s="12"/>
      <c r="IXD2590" s="12"/>
      <c r="IXE2590" s="12"/>
      <c r="IXF2590" s="12"/>
      <c r="IXG2590" s="12"/>
      <c r="IXH2590" s="12"/>
      <c r="IXI2590" s="12"/>
      <c r="IXJ2590" s="12"/>
      <c r="IXK2590" s="12"/>
      <c r="IXL2590" s="12"/>
      <c r="IXM2590" s="12"/>
      <c r="IXN2590" s="12"/>
      <c r="IXO2590" s="12"/>
      <c r="IXP2590" s="12"/>
      <c r="IXQ2590" s="12"/>
      <c r="IXR2590" s="12"/>
      <c r="IXS2590" s="12"/>
      <c r="IXT2590" s="12"/>
      <c r="IXU2590" s="12"/>
      <c r="IXV2590" s="12"/>
      <c r="IXW2590" s="12"/>
      <c r="IXX2590" s="12"/>
      <c r="IXY2590" s="12"/>
      <c r="IXZ2590" s="12"/>
      <c r="IYA2590" s="12"/>
      <c r="IYB2590" s="12"/>
      <c r="IYC2590" s="12"/>
      <c r="IYD2590" s="12"/>
      <c r="IYE2590" s="12"/>
      <c r="IYF2590" s="12"/>
      <c r="IYG2590" s="12"/>
      <c r="IYH2590" s="12"/>
      <c r="IYI2590" s="12"/>
      <c r="IYJ2590" s="12"/>
      <c r="IYK2590" s="12"/>
      <c r="IYL2590" s="12"/>
      <c r="IYM2590" s="12"/>
      <c r="IYN2590" s="12"/>
      <c r="IYO2590" s="12"/>
      <c r="IYP2590" s="12"/>
      <c r="IYQ2590" s="12"/>
      <c r="IYR2590" s="12"/>
      <c r="IYS2590" s="12"/>
      <c r="IYT2590" s="12"/>
      <c r="IYU2590" s="12"/>
      <c r="IYV2590" s="12"/>
      <c r="IYW2590" s="12"/>
      <c r="IYX2590" s="12"/>
      <c r="IYY2590" s="12"/>
      <c r="IYZ2590" s="12"/>
      <c r="IZA2590" s="12"/>
      <c r="IZB2590" s="12"/>
      <c r="IZC2590" s="12"/>
      <c r="IZD2590" s="12"/>
      <c r="IZE2590" s="12"/>
      <c r="IZF2590" s="12"/>
      <c r="IZG2590" s="12"/>
      <c r="IZH2590" s="12"/>
      <c r="IZI2590" s="12"/>
      <c r="IZJ2590" s="12"/>
      <c r="IZK2590" s="12"/>
      <c r="IZL2590" s="12"/>
      <c r="IZM2590" s="12"/>
      <c r="IZN2590" s="12"/>
      <c r="IZO2590" s="12"/>
      <c r="IZP2590" s="12"/>
      <c r="IZQ2590" s="12"/>
      <c r="IZR2590" s="12"/>
      <c r="IZS2590" s="12"/>
      <c r="IZT2590" s="12"/>
      <c r="IZU2590" s="12"/>
      <c r="IZV2590" s="12"/>
      <c r="IZW2590" s="12"/>
      <c r="IZX2590" s="12"/>
      <c r="IZY2590" s="12"/>
      <c r="IZZ2590" s="12"/>
      <c r="JAA2590" s="12"/>
      <c r="JAB2590" s="12"/>
      <c r="JAC2590" s="12"/>
      <c r="JAD2590" s="12"/>
      <c r="JAE2590" s="12"/>
      <c r="JAF2590" s="12"/>
      <c r="JAG2590" s="12"/>
      <c r="JAH2590" s="12"/>
      <c r="JAI2590" s="12"/>
      <c r="JAJ2590" s="12"/>
      <c r="JAK2590" s="12"/>
      <c r="JAL2590" s="12"/>
      <c r="JAM2590" s="12"/>
      <c r="JAN2590" s="12"/>
      <c r="JAO2590" s="12"/>
      <c r="JAP2590" s="12"/>
      <c r="JAQ2590" s="12"/>
      <c r="JAR2590" s="12"/>
      <c r="JAS2590" s="12"/>
      <c r="JAT2590" s="12"/>
      <c r="JAU2590" s="12"/>
      <c r="JAV2590" s="12"/>
      <c r="JAW2590" s="12"/>
      <c r="JAX2590" s="12"/>
      <c r="JAY2590" s="12"/>
      <c r="JAZ2590" s="12"/>
      <c r="JBA2590" s="12"/>
      <c r="JBB2590" s="12"/>
      <c r="JBC2590" s="12"/>
      <c r="JBD2590" s="12"/>
      <c r="JBE2590" s="12"/>
      <c r="JBF2590" s="12"/>
      <c r="JBG2590" s="12"/>
      <c r="JBH2590" s="12"/>
      <c r="JBI2590" s="12"/>
      <c r="JBJ2590" s="12"/>
      <c r="JBK2590" s="12"/>
      <c r="JBL2590" s="12"/>
      <c r="JBM2590" s="12"/>
      <c r="JBN2590" s="12"/>
      <c r="JBO2590" s="12"/>
      <c r="JBP2590" s="12"/>
      <c r="JBQ2590" s="12"/>
      <c r="JBR2590" s="12"/>
      <c r="JBS2590" s="12"/>
      <c r="JBT2590" s="12"/>
      <c r="JBU2590" s="12"/>
      <c r="JBV2590" s="12"/>
      <c r="JBW2590" s="12"/>
      <c r="JBX2590" s="12"/>
      <c r="JBY2590" s="12"/>
      <c r="JBZ2590" s="12"/>
      <c r="JCA2590" s="12"/>
      <c r="JCB2590" s="12"/>
      <c r="JCC2590" s="12"/>
      <c r="JCD2590" s="12"/>
      <c r="JCE2590" s="12"/>
      <c r="JCF2590" s="12"/>
      <c r="JCG2590" s="12"/>
      <c r="JCH2590" s="12"/>
      <c r="JCI2590" s="12"/>
      <c r="JCJ2590" s="12"/>
      <c r="JCK2590" s="12"/>
      <c r="JCL2590" s="12"/>
      <c r="JCM2590" s="12"/>
      <c r="JCN2590" s="12"/>
      <c r="JCO2590" s="12"/>
      <c r="JCP2590" s="12"/>
      <c r="JCQ2590" s="12"/>
      <c r="JCR2590" s="12"/>
      <c r="JCS2590" s="12"/>
      <c r="JCT2590" s="12"/>
      <c r="JCU2590" s="12"/>
      <c r="JCV2590" s="12"/>
      <c r="JCW2590" s="12"/>
      <c r="JCX2590" s="12"/>
      <c r="JCY2590" s="12"/>
      <c r="JCZ2590" s="12"/>
      <c r="JDA2590" s="12"/>
      <c r="JDB2590" s="12"/>
      <c r="JDC2590" s="12"/>
      <c r="JDD2590" s="12"/>
      <c r="JDE2590" s="12"/>
      <c r="JDF2590" s="12"/>
      <c r="JDG2590" s="12"/>
      <c r="JDH2590" s="12"/>
      <c r="JDI2590" s="12"/>
      <c r="JDJ2590" s="12"/>
      <c r="JDK2590" s="12"/>
      <c r="JDL2590" s="12"/>
      <c r="JDM2590" s="12"/>
      <c r="JDN2590" s="12"/>
      <c r="JDO2590" s="12"/>
      <c r="JDP2590" s="12"/>
      <c r="JDQ2590" s="12"/>
      <c r="JDR2590" s="12"/>
      <c r="JDS2590" s="12"/>
      <c r="JDT2590" s="12"/>
      <c r="JDU2590" s="12"/>
      <c r="JDV2590" s="12"/>
      <c r="JDW2590" s="12"/>
      <c r="JDX2590" s="12"/>
      <c r="JDY2590" s="12"/>
      <c r="JDZ2590" s="12"/>
      <c r="JEA2590" s="12"/>
      <c r="JEB2590" s="12"/>
      <c r="JEC2590" s="12"/>
      <c r="JED2590" s="12"/>
      <c r="JEE2590" s="12"/>
      <c r="JEF2590" s="12"/>
      <c r="JEG2590" s="12"/>
      <c r="JEH2590" s="12"/>
      <c r="JEI2590" s="12"/>
      <c r="JEJ2590" s="12"/>
      <c r="JEK2590" s="12"/>
      <c r="JEL2590" s="12"/>
      <c r="JEM2590" s="12"/>
      <c r="JEN2590" s="12"/>
      <c r="JEO2590" s="12"/>
      <c r="JEP2590" s="12"/>
      <c r="JEQ2590" s="12"/>
      <c r="JER2590" s="12"/>
      <c r="JES2590" s="12"/>
      <c r="JET2590" s="12"/>
      <c r="JEU2590" s="12"/>
      <c r="JEV2590" s="12"/>
      <c r="JEW2590" s="12"/>
      <c r="JEX2590" s="12"/>
      <c r="JEY2590" s="12"/>
      <c r="JEZ2590" s="12"/>
      <c r="JFA2590" s="12"/>
      <c r="JFB2590" s="12"/>
      <c r="JFC2590" s="12"/>
      <c r="JFD2590" s="12"/>
      <c r="JFE2590" s="12"/>
      <c r="JFF2590" s="12"/>
      <c r="JFG2590" s="12"/>
      <c r="JFH2590" s="12"/>
      <c r="JFI2590" s="12"/>
      <c r="JFJ2590" s="12"/>
      <c r="JFK2590" s="12"/>
      <c r="JFL2590" s="12"/>
      <c r="JFM2590" s="12"/>
      <c r="JFN2590" s="12"/>
      <c r="JFO2590" s="12"/>
      <c r="JFP2590" s="12"/>
      <c r="JFQ2590" s="12"/>
      <c r="JFR2590" s="12"/>
      <c r="JFS2590" s="12"/>
      <c r="JFT2590" s="12"/>
      <c r="JFU2590" s="12"/>
      <c r="JFV2590" s="12"/>
      <c r="JFW2590" s="12"/>
      <c r="JFX2590" s="12"/>
      <c r="JFY2590" s="12"/>
      <c r="JFZ2590" s="12"/>
      <c r="JGA2590" s="12"/>
      <c r="JGB2590" s="12"/>
      <c r="JGC2590" s="12"/>
      <c r="JGD2590" s="12"/>
      <c r="JGE2590" s="12"/>
      <c r="JGF2590" s="12"/>
      <c r="JGG2590" s="12"/>
      <c r="JGH2590" s="12"/>
      <c r="JGI2590" s="12"/>
      <c r="JGJ2590" s="12"/>
      <c r="JGK2590" s="12"/>
      <c r="JGL2590" s="12"/>
      <c r="JGM2590" s="12"/>
      <c r="JGN2590" s="12"/>
      <c r="JGO2590" s="12"/>
      <c r="JGP2590" s="12"/>
      <c r="JGQ2590" s="12"/>
      <c r="JGR2590" s="12"/>
      <c r="JGS2590" s="12"/>
      <c r="JGT2590" s="12"/>
      <c r="JGU2590" s="12"/>
      <c r="JGV2590" s="12"/>
      <c r="JGW2590" s="12"/>
      <c r="JGX2590" s="12"/>
      <c r="JGY2590" s="12"/>
      <c r="JGZ2590" s="12"/>
      <c r="JHA2590" s="12"/>
      <c r="JHB2590" s="12"/>
      <c r="JHC2590" s="12"/>
      <c r="JHD2590" s="12"/>
      <c r="JHE2590" s="12"/>
      <c r="JHF2590" s="12"/>
      <c r="JHG2590" s="12"/>
      <c r="JHH2590" s="12"/>
      <c r="JHI2590" s="12"/>
      <c r="JHJ2590" s="12"/>
      <c r="JHK2590" s="12"/>
      <c r="JHL2590" s="12"/>
      <c r="JHM2590" s="12"/>
      <c r="JHN2590" s="12"/>
      <c r="JHO2590" s="12"/>
      <c r="JHP2590" s="12"/>
      <c r="JHQ2590" s="12"/>
      <c r="JHR2590" s="12"/>
      <c r="JHS2590" s="12"/>
      <c r="JHT2590" s="12"/>
      <c r="JHU2590" s="12"/>
      <c r="JHV2590" s="12"/>
      <c r="JHW2590" s="12"/>
      <c r="JHX2590" s="12"/>
      <c r="JHY2590" s="12"/>
      <c r="JHZ2590" s="12"/>
      <c r="JIA2590" s="12"/>
      <c r="JIB2590" s="12"/>
      <c r="JIC2590" s="12"/>
      <c r="JID2590" s="12"/>
      <c r="JIE2590" s="12"/>
      <c r="JIF2590" s="12"/>
      <c r="JIG2590" s="12"/>
      <c r="JIH2590" s="12"/>
      <c r="JII2590" s="12"/>
      <c r="JIJ2590" s="12"/>
      <c r="JIK2590" s="12"/>
      <c r="JIL2590" s="12"/>
      <c r="JIM2590" s="12"/>
      <c r="JIN2590" s="12"/>
      <c r="JIO2590" s="12"/>
      <c r="JIP2590" s="12"/>
      <c r="JIQ2590" s="12"/>
      <c r="JIR2590" s="12"/>
      <c r="JIS2590" s="12"/>
      <c r="JIT2590" s="12"/>
      <c r="JIU2590" s="12"/>
      <c r="JIV2590" s="12"/>
      <c r="JIW2590" s="12"/>
      <c r="JIX2590" s="12"/>
      <c r="JIY2590" s="12"/>
      <c r="JIZ2590" s="12"/>
      <c r="JJA2590" s="12"/>
      <c r="JJB2590" s="12"/>
      <c r="JJC2590" s="12"/>
      <c r="JJD2590" s="12"/>
      <c r="JJE2590" s="12"/>
      <c r="JJF2590" s="12"/>
      <c r="JJG2590" s="12"/>
      <c r="JJH2590" s="12"/>
      <c r="JJI2590" s="12"/>
      <c r="JJJ2590" s="12"/>
      <c r="JJK2590" s="12"/>
      <c r="JJL2590" s="12"/>
      <c r="JJM2590" s="12"/>
      <c r="JJN2590" s="12"/>
      <c r="JJO2590" s="12"/>
      <c r="JJP2590" s="12"/>
      <c r="JJQ2590" s="12"/>
      <c r="JJR2590" s="12"/>
      <c r="JJS2590" s="12"/>
      <c r="JJT2590" s="12"/>
      <c r="JJU2590" s="12"/>
      <c r="JJV2590" s="12"/>
      <c r="JJW2590" s="12"/>
      <c r="JJX2590" s="12"/>
      <c r="JJY2590" s="12"/>
      <c r="JJZ2590" s="12"/>
      <c r="JKA2590" s="12"/>
      <c r="JKB2590" s="12"/>
      <c r="JKC2590" s="12"/>
      <c r="JKD2590" s="12"/>
      <c r="JKE2590" s="12"/>
      <c r="JKF2590" s="12"/>
      <c r="JKG2590" s="12"/>
      <c r="JKH2590" s="12"/>
      <c r="JKI2590" s="12"/>
      <c r="JKJ2590" s="12"/>
      <c r="JKK2590" s="12"/>
      <c r="JKL2590" s="12"/>
      <c r="JKM2590" s="12"/>
      <c r="JKN2590" s="12"/>
      <c r="JKO2590" s="12"/>
      <c r="JKP2590" s="12"/>
      <c r="JKQ2590" s="12"/>
      <c r="JKR2590" s="12"/>
      <c r="JKS2590" s="12"/>
      <c r="JKT2590" s="12"/>
      <c r="JKU2590" s="12"/>
      <c r="JKV2590" s="12"/>
      <c r="JKW2590" s="12"/>
      <c r="JKX2590" s="12"/>
      <c r="JKY2590" s="12"/>
      <c r="JKZ2590" s="12"/>
      <c r="JLA2590" s="12"/>
      <c r="JLB2590" s="12"/>
      <c r="JLC2590" s="12"/>
      <c r="JLD2590" s="12"/>
      <c r="JLE2590" s="12"/>
      <c r="JLF2590" s="12"/>
      <c r="JLG2590" s="12"/>
      <c r="JLH2590" s="12"/>
      <c r="JLI2590" s="12"/>
      <c r="JLJ2590" s="12"/>
      <c r="JLK2590" s="12"/>
      <c r="JLL2590" s="12"/>
      <c r="JLM2590" s="12"/>
      <c r="JLN2590" s="12"/>
      <c r="JLO2590" s="12"/>
      <c r="JLP2590" s="12"/>
      <c r="JLQ2590" s="12"/>
      <c r="JLR2590" s="12"/>
      <c r="JLS2590" s="12"/>
      <c r="JLT2590" s="12"/>
      <c r="JLU2590" s="12"/>
      <c r="JLV2590" s="12"/>
      <c r="JLW2590" s="12"/>
      <c r="JLX2590" s="12"/>
      <c r="JLY2590" s="12"/>
      <c r="JLZ2590" s="12"/>
      <c r="JMA2590" s="12"/>
      <c r="JMB2590" s="12"/>
      <c r="JMC2590" s="12"/>
      <c r="JMD2590" s="12"/>
      <c r="JME2590" s="12"/>
      <c r="JMF2590" s="12"/>
      <c r="JMG2590" s="12"/>
      <c r="JMH2590" s="12"/>
      <c r="JMI2590" s="12"/>
      <c r="JMJ2590" s="12"/>
      <c r="JMK2590" s="12"/>
      <c r="JML2590" s="12"/>
      <c r="JMM2590" s="12"/>
      <c r="JMN2590" s="12"/>
      <c r="JMO2590" s="12"/>
      <c r="JMP2590" s="12"/>
      <c r="JMQ2590" s="12"/>
      <c r="JMR2590" s="12"/>
      <c r="JMS2590" s="12"/>
      <c r="JMT2590" s="12"/>
      <c r="JMU2590" s="12"/>
      <c r="JMV2590" s="12"/>
      <c r="JMW2590" s="12"/>
      <c r="JMX2590" s="12"/>
      <c r="JMY2590" s="12"/>
      <c r="JMZ2590" s="12"/>
      <c r="JNA2590" s="12"/>
      <c r="JNB2590" s="12"/>
      <c r="JNC2590" s="12"/>
      <c r="JND2590" s="12"/>
      <c r="JNE2590" s="12"/>
      <c r="JNF2590" s="12"/>
      <c r="JNG2590" s="12"/>
      <c r="JNH2590" s="12"/>
      <c r="JNI2590" s="12"/>
      <c r="JNJ2590" s="12"/>
      <c r="JNK2590" s="12"/>
      <c r="JNL2590" s="12"/>
      <c r="JNM2590" s="12"/>
      <c r="JNN2590" s="12"/>
      <c r="JNO2590" s="12"/>
      <c r="JNP2590" s="12"/>
      <c r="JNQ2590" s="12"/>
      <c r="JNR2590" s="12"/>
      <c r="JNS2590" s="12"/>
      <c r="JNT2590" s="12"/>
      <c r="JNU2590" s="12"/>
      <c r="JNV2590" s="12"/>
      <c r="JNW2590" s="12"/>
      <c r="JNX2590" s="12"/>
      <c r="JNY2590" s="12"/>
      <c r="JNZ2590" s="12"/>
      <c r="JOA2590" s="12"/>
      <c r="JOB2590" s="12"/>
      <c r="JOC2590" s="12"/>
      <c r="JOD2590" s="12"/>
      <c r="JOE2590" s="12"/>
      <c r="JOF2590" s="12"/>
      <c r="JOG2590" s="12"/>
      <c r="JOH2590" s="12"/>
      <c r="JOI2590" s="12"/>
      <c r="JOJ2590" s="12"/>
      <c r="JOK2590" s="12"/>
      <c r="JOL2590" s="12"/>
      <c r="JOM2590" s="12"/>
      <c r="JON2590" s="12"/>
      <c r="JOO2590" s="12"/>
      <c r="JOP2590" s="12"/>
      <c r="JOQ2590" s="12"/>
      <c r="JOR2590" s="12"/>
      <c r="JOS2590" s="12"/>
      <c r="JOT2590" s="12"/>
      <c r="JOU2590" s="12"/>
      <c r="JOV2590" s="12"/>
      <c r="JOW2590" s="12"/>
      <c r="JOX2590" s="12"/>
      <c r="JOY2590" s="12"/>
      <c r="JOZ2590" s="12"/>
      <c r="JPA2590" s="12"/>
      <c r="JPB2590" s="12"/>
      <c r="JPC2590" s="12"/>
      <c r="JPD2590" s="12"/>
      <c r="JPE2590" s="12"/>
      <c r="JPF2590" s="12"/>
      <c r="JPG2590" s="12"/>
      <c r="JPH2590" s="12"/>
      <c r="JPI2590" s="12"/>
      <c r="JPJ2590" s="12"/>
      <c r="JPK2590" s="12"/>
      <c r="JPL2590" s="12"/>
      <c r="JPM2590" s="12"/>
      <c r="JPN2590" s="12"/>
      <c r="JPO2590" s="12"/>
      <c r="JPP2590" s="12"/>
      <c r="JPQ2590" s="12"/>
      <c r="JPR2590" s="12"/>
      <c r="JPS2590" s="12"/>
      <c r="JPT2590" s="12"/>
      <c r="JPU2590" s="12"/>
      <c r="JPV2590" s="12"/>
      <c r="JPW2590" s="12"/>
      <c r="JPX2590" s="12"/>
      <c r="JPY2590" s="12"/>
      <c r="JPZ2590" s="12"/>
      <c r="JQA2590" s="12"/>
      <c r="JQB2590" s="12"/>
      <c r="JQC2590" s="12"/>
      <c r="JQD2590" s="12"/>
      <c r="JQE2590" s="12"/>
      <c r="JQF2590" s="12"/>
      <c r="JQG2590" s="12"/>
      <c r="JQH2590" s="12"/>
      <c r="JQI2590" s="12"/>
      <c r="JQJ2590" s="12"/>
      <c r="JQK2590" s="12"/>
      <c r="JQL2590" s="12"/>
      <c r="JQM2590" s="12"/>
      <c r="JQN2590" s="12"/>
      <c r="JQO2590" s="12"/>
      <c r="JQP2590" s="12"/>
      <c r="JQQ2590" s="12"/>
      <c r="JQR2590" s="12"/>
      <c r="JQS2590" s="12"/>
      <c r="JQT2590" s="12"/>
      <c r="JQU2590" s="12"/>
      <c r="JQV2590" s="12"/>
      <c r="JQW2590" s="12"/>
      <c r="JQX2590" s="12"/>
      <c r="JQY2590" s="12"/>
      <c r="JQZ2590" s="12"/>
      <c r="JRA2590" s="12"/>
      <c r="JRB2590" s="12"/>
      <c r="JRC2590" s="12"/>
      <c r="JRD2590" s="12"/>
      <c r="JRE2590" s="12"/>
      <c r="JRF2590" s="12"/>
      <c r="JRG2590" s="12"/>
      <c r="JRH2590" s="12"/>
      <c r="JRI2590" s="12"/>
      <c r="JRJ2590" s="12"/>
      <c r="JRK2590" s="12"/>
      <c r="JRL2590" s="12"/>
      <c r="JRM2590" s="12"/>
      <c r="JRN2590" s="12"/>
      <c r="JRO2590" s="12"/>
      <c r="JRP2590" s="12"/>
      <c r="JRQ2590" s="12"/>
      <c r="JRR2590" s="12"/>
      <c r="JRS2590" s="12"/>
      <c r="JRT2590" s="12"/>
      <c r="JRU2590" s="12"/>
      <c r="JRV2590" s="12"/>
      <c r="JRW2590" s="12"/>
      <c r="JRX2590" s="12"/>
      <c r="JRY2590" s="12"/>
      <c r="JRZ2590" s="12"/>
      <c r="JSA2590" s="12"/>
      <c r="JSB2590" s="12"/>
      <c r="JSC2590" s="12"/>
      <c r="JSD2590" s="12"/>
      <c r="JSE2590" s="12"/>
      <c r="JSF2590" s="12"/>
      <c r="JSG2590" s="12"/>
      <c r="JSH2590" s="12"/>
      <c r="JSI2590" s="12"/>
      <c r="JSJ2590" s="12"/>
      <c r="JSK2590" s="12"/>
      <c r="JSL2590" s="12"/>
      <c r="JSM2590" s="12"/>
      <c r="JSN2590" s="12"/>
      <c r="JSO2590" s="12"/>
      <c r="JSP2590" s="12"/>
      <c r="JSQ2590" s="12"/>
      <c r="JSR2590" s="12"/>
      <c r="JSS2590" s="12"/>
      <c r="JST2590" s="12"/>
      <c r="JSU2590" s="12"/>
      <c r="JSV2590" s="12"/>
      <c r="JSW2590" s="12"/>
      <c r="JSX2590" s="12"/>
      <c r="JSY2590" s="12"/>
      <c r="JSZ2590" s="12"/>
      <c r="JTA2590" s="12"/>
      <c r="JTB2590" s="12"/>
      <c r="JTC2590" s="12"/>
      <c r="JTD2590" s="12"/>
      <c r="JTE2590" s="12"/>
      <c r="JTF2590" s="12"/>
      <c r="JTG2590" s="12"/>
      <c r="JTH2590" s="12"/>
      <c r="JTI2590" s="12"/>
      <c r="JTJ2590" s="12"/>
      <c r="JTK2590" s="12"/>
      <c r="JTL2590" s="12"/>
      <c r="JTM2590" s="12"/>
      <c r="JTN2590" s="12"/>
      <c r="JTO2590" s="12"/>
      <c r="JTP2590" s="12"/>
      <c r="JTQ2590" s="12"/>
      <c r="JTR2590" s="12"/>
      <c r="JTS2590" s="12"/>
      <c r="JTT2590" s="12"/>
      <c r="JTU2590" s="12"/>
      <c r="JTV2590" s="12"/>
      <c r="JTW2590" s="12"/>
      <c r="JTX2590" s="12"/>
      <c r="JTY2590" s="12"/>
      <c r="JTZ2590" s="12"/>
      <c r="JUA2590" s="12"/>
      <c r="JUB2590" s="12"/>
      <c r="JUC2590" s="12"/>
      <c r="JUD2590" s="12"/>
      <c r="JUE2590" s="12"/>
      <c r="JUF2590" s="12"/>
      <c r="JUG2590" s="12"/>
      <c r="JUH2590" s="12"/>
      <c r="JUI2590" s="12"/>
      <c r="JUJ2590" s="12"/>
      <c r="JUK2590" s="12"/>
      <c r="JUL2590" s="12"/>
      <c r="JUM2590" s="12"/>
      <c r="JUN2590" s="12"/>
      <c r="JUO2590" s="12"/>
      <c r="JUP2590" s="12"/>
      <c r="JUQ2590" s="12"/>
      <c r="JUR2590" s="12"/>
      <c r="JUS2590" s="12"/>
      <c r="JUT2590" s="12"/>
      <c r="JUU2590" s="12"/>
      <c r="JUV2590" s="12"/>
      <c r="JUW2590" s="12"/>
      <c r="JUX2590" s="12"/>
      <c r="JUY2590" s="12"/>
      <c r="JUZ2590" s="12"/>
      <c r="JVA2590" s="12"/>
      <c r="JVB2590" s="12"/>
      <c r="JVC2590" s="12"/>
      <c r="JVD2590" s="12"/>
      <c r="JVE2590" s="12"/>
      <c r="JVF2590" s="12"/>
      <c r="JVG2590" s="12"/>
      <c r="JVH2590" s="12"/>
      <c r="JVI2590" s="12"/>
      <c r="JVJ2590" s="12"/>
      <c r="JVK2590" s="12"/>
      <c r="JVL2590" s="12"/>
      <c r="JVM2590" s="12"/>
      <c r="JVN2590" s="12"/>
      <c r="JVO2590" s="12"/>
      <c r="JVP2590" s="12"/>
      <c r="JVQ2590" s="12"/>
      <c r="JVR2590" s="12"/>
      <c r="JVS2590" s="12"/>
      <c r="JVT2590" s="12"/>
      <c r="JVU2590" s="12"/>
      <c r="JVV2590" s="12"/>
      <c r="JVW2590" s="12"/>
      <c r="JVX2590" s="12"/>
      <c r="JVY2590" s="12"/>
      <c r="JVZ2590" s="12"/>
      <c r="JWA2590" s="12"/>
      <c r="JWB2590" s="12"/>
      <c r="JWC2590" s="12"/>
      <c r="JWD2590" s="12"/>
      <c r="JWE2590" s="12"/>
      <c r="JWF2590" s="12"/>
      <c r="JWG2590" s="12"/>
      <c r="JWH2590" s="12"/>
      <c r="JWI2590" s="12"/>
      <c r="JWJ2590" s="12"/>
      <c r="JWK2590" s="12"/>
      <c r="JWL2590" s="12"/>
      <c r="JWM2590" s="12"/>
      <c r="JWN2590" s="12"/>
      <c r="JWO2590" s="12"/>
      <c r="JWP2590" s="12"/>
      <c r="JWQ2590" s="12"/>
      <c r="JWR2590" s="12"/>
      <c r="JWS2590" s="12"/>
      <c r="JWT2590" s="12"/>
      <c r="JWU2590" s="12"/>
      <c r="JWV2590" s="12"/>
      <c r="JWW2590" s="12"/>
      <c r="JWX2590" s="12"/>
      <c r="JWY2590" s="12"/>
      <c r="JWZ2590" s="12"/>
      <c r="JXA2590" s="12"/>
      <c r="JXB2590" s="12"/>
      <c r="JXC2590" s="12"/>
      <c r="JXD2590" s="12"/>
      <c r="JXE2590" s="12"/>
      <c r="JXF2590" s="12"/>
      <c r="JXG2590" s="12"/>
      <c r="JXH2590" s="12"/>
      <c r="JXI2590" s="12"/>
      <c r="JXJ2590" s="12"/>
      <c r="JXK2590" s="12"/>
      <c r="JXL2590" s="12"/>
      <c r="JXM2590" s="12"/>
      <c r="JXN2590" s="12"/>
      <c r="JXO2590" s="12"/>
      <c r="JXP2590" s="12"/>
      <c r="JXQ2590" s="12"/>
      <c r="JXR2590" s="12"/>
      <c r="JXS2590" s="12"/>
      <c r="JXT2590" s="12"/>
      <c r="JXU2590" s="12"/>
      <c r="JXV2590" s="12"/>
      <c r="JXW2590" s="12"/>
      <c r="JXX2590" s="12"/>
      <c r="JXY2590" s="12"/>
      <c r="JXZ2590" s="12"/>
      <c r="JYA2590" s="12"/>
      <c r="JYB2590" s="12"/>
      <c r="JYC2590" s="12"/>
      <c r="JYD2590" s="12"/>
      <c r="JYE2590" s="12"/>
      <c r="JYF2590" s="12"/>
      <c r="JYG2590" s="12"/>
      <c r="JYH2590" s="12"/>
      <c r="JYI2590" s="12"/>
      <c r="JYJ2590" s="12"/>
      <c r="JYK2590" s="12"/>
      <c r="JYL2590" s="12"/>
      <c r="JYM2590" s="12"/>
      <c r="JYN2590" s="12"/>
      <c r="JYO2590" s="12"/>
      <c r="JYP2590" s="12"/>
      <c r="JYQ2590" s="12"/>
      <c r="JYR2590" s="12"/>
      <c r="JYS2590" s="12"/>
      <c r="JYT2590" s="12"/>
      <c r="JYU2590" s="12"/>
      <c r="JYV2590" s="12"/>
      <c r="JYW2590" s="12"/>
      <c r="JYX2590" s="12"/>
      <c r="JYY2590" s="12"/>
      <c r="JYZ2590" s="12"/>
      <c r="JZA2590" s="12"/>
      <c r="JZB2590" s="12"/>
      <c r="JZC2590" s="12"/>
      <c r="JZD2590" s="12"/>
      <c r="JZE2590" s="12"/>
      <c r="JZF2590" s="12"/>
      <c r="JZG2590" s="12"/>
      <c r="JZH2590" s="12"/>
      <c r="JZI2590" s="12"/>
      <c r="JZJ2590" s="12"/>
      <c r="JZK2590" s="12"/>
      <c r="JZL2590" s="12"/>
      <c r="JZM2590" s="12"/>
      <c r="JZN2590" s="12"/>
      <c r="JZO2590" s="12"/>
      <c r="JZP2590" s="12"/>
      <c r="JZQ2590" s="12"/>
      <c r="JZR2590" s="12"/>
      <c r="JZS2590" s="12"/>
      <c r="JZT2590" s="12"/>
      <c r="JZU2590" s="12"/>
      <c r="JZV2590" s="12"/>
      <c r="JZW2590" s="12"/>
      <c r="JZX2590" s="12"/>
      <c r="JZY2590" s="12"/>
      <c r="JZZ2590" s="12"/>
      <c r="KAA2590" s="12"/>
      <c r="KAB2590" s="12"/>
      <c r="KAC2590" s="12"/>
      <c r="KAD2590" s="12"/>
      <c r="KAE2590" s="12"/>
      <c r="KAF2590" s="12"/>
      <c r="KAG2590" s="12"/>
      <c r="KAH2590" s="12"/>
      <c r="KAI2590" s="12"/>
      <c r="KAJ2590" s="12"/>
      <c r="KAK2590" s="12"/>
      <c r="KAL2590" s="12"/>
      <c r="KAM2590" s="12"/>
      <c r="KAN2590" s="12"/>
      <c r="KAO2590" s="12"/>
      <c r="KAP2590" s="12"/>
      <c r="KAQ2590" s="12"/>
      <c r="KAR2590" s="12"/>
      <c r="KAS2590" s="12"/>
      <c r="KAT2590" s="12"/>
      <c r="KAU2590" s="12"/>
      <c r="KAV2590" s="12"/>
      <c r="KAW2590" s="12"/>
      <c r="KAX2590" s="12"/>
      <c r="KAY2590" s="12"/>
      <c r="KAZ2590" s="12"/>
      <c r="KBA2590" s="12"/>
      <c r="KBB2590" s="12"/>
      <c r="KBC2590" s="12"/>
      <c r="KBD2590" s="12"/>
      <c r="KBE2590" s="12"/>
      <c r="KBF2590" s="12"/>
      <c r="KBG2590" s="12"/>
      <c r="KBH2590" s="12"/>
      <c r="KBI2590" s="12"/>
      <c r="KBJ2590" s="12"/>
      <c r="KBK2590" s="12"/>
      <c r="KBL2590" s="12"/>
      <c r="KBM2590" s="12"/>
      <c r="KBN2590" s="12"/>
      <c r="KBO2590" s="12"/>
      <c r="KBP2590" s="12"/>
      <c r="KBQ2590" s="12"/>
      <c r="KBR2590" s="12"/>
      <c r="KBS2590" s="12"/>
      <c r="KBT2590" s="12"/>
      <c r="KBU2590" s="12"/>
      <c r="KBV2590" s="12"/>
      <c r="KBW2590" s="12"/>
      <c r="KBX2590" s="12"/>
      <c r="KBY2590" s="12"/>
      <c r="KBZ2590" s="12"/>
      <c r="KCA2590" s="12"/>
      <c r="KCB2590" s="12"/>
      <c r="KCC2590" s="12"/>
      <c r="KCD2590" s="12"/>
      <c r="KCE2590" s="12"/>
      <c r="KCF2590" s="12"/>
      <c r="KCG2590" s="12"/>
      <c r="KCH2590" s="12"/>
      <c r="KCI2590" s="12"/>
      <c r="KCJ2590" s="12"/>
      <c r="KCK2590" s="12"/>
      <c r="KCL2590" s="12"/>
      <c r="KCM2590" s="12"/>
      <c r="KCN2590" s="12"/>
      <c r="KCO2590" s="12"/>
      <c r="KCP2590" s="12"/>
      <c r="KCQ2590" s="12"/>
      <c r="KCR2590" s="12"/>
      <c r="KCS2590" s="12"/>
      <c r="KCT2590" s="12"/>
      <c r="KCU2590" s="12"/>
      <c r="KCV2590" s="12"/>
      <c r="KCW2590" s="12"/>
      <c r="KCX2590" s="12"/>
      <c r="KCY2590" s="12"/>
      <c r="KCZ2590" s="12"/>
      <c r="KDA2590" s="12"/>
      <c r="KDB2590" s="12"/>
      <c r="KDC2590" s="12"/>
      <c r="KDD2590" s="12"/>
      <c r="KDE2590" s="12"/>
      <c r="KDF2590" s="12"/>
      <c r="KDG2590" s="12"/>
      <c r="KDH2590" s="12"/>
      <c r="KDI2590" s="12"/>
      <c r="KDJ2590" s="12"/>
      <c r="KDK2590" s="12"/>
      <c r="KDL2590" s="12"/>
      <c r="KDM2590" s="12"/>
      <c r="KDN2590" s="12"/>
      <c r="KDO2590" s="12"/>
      <c r="KDP2590" s="12"/>
      <c r="KDQ2590" s="12"/>
      <c r="KDR2590" s="12"/>
      <c r="KDS2590" s="12"/>
      <c r="KDT2590" s="12"/>
      <c r="KDU2590" s="12"/>
      <c r="KDV2590" s="12"/>
      <c r="KDW2590" s="12"/>
      <c r="KDX2590" s="12"/>
      <c r="KDY2590" s="12"/>
      <c r="KDZ2590" s="12"/>
      <c r="KEA2590" s="12"/>
      <c r="KEB2590" s="12"/>
      <c r="KEC2590" s="12"/>
      <c r="KED2590" s="12"/>
      <c r="KEE2590" s="12"/>
      <c r="KEF2590" s="12"/>
      <c r="KEG2590" s="12"/>
      <c r="KEH2590" s="12"/>
      <c r="KEI2590" s="12"/>
      <c r="KEJ2590" s="12"/>
      <c r="KEK2590" s="12"/>
      <c r="KEL2590" s="12"/>
      <c r="KEM2590" s="12"/>
      <c r="KEN2590" s="12"/>
      <c r="KEO2590" s="12"/>
      <c r="KEP2590" s="12"/>
      <c r="KEQ2590" s="12"/>
      <c r="KER2590" s="12"/>
      <c r="KES2590" s="12"/>
      <c r="KET2590" s="12"/>
      <c r="KEU2590" s="12"/>
      <c r="KEV2590" s="12"/>
      <c r="KEW2590" s="12"/>
      <c r="KEX2590" s="12"/>
      <c r="KEY2590" s="12"/>
      <c r="KEZ2590" s="12"/>
      <c r="KFA2590" s="12"/>
      <c r="KFB2590" s="12"/>
      <c r="KFC2590" s="12"/>
      <c r="KFD2590" s="12"/>
      <c r="KFE2590" s="12"/>
      <c r="KFF2590" s="12"/>
      <c r="KFG2590" s="12"/>
      <c r="KFH2590" s="12"/>
      <c r="KFI2590" s="12"/>
      <c r="KFJ2590" s="12"/>
      <c r="KFK2590" s="12"/>
      <c r="KFL2590" s="12"/>
      <c r="KFM2590" s="12"/>
      <c r="KFN2590" s="12"/>
      <c r="KFO2590" s="12"/>
      <c r="KFP2590" s="12"/>
      <c r="KFQ2590" s="12"/>
      <c r="KFR2590" s="12"/>
      <c r="KFS2590" s="12"/>
      <c r="KFT2590" s="12"/>
      <c r="KFU2590" s="12"/>
      <c r="KFV2590" s="12"/>
      <c r="KFW2590" s="12"/>
      <c r="KFX2590" s="12"/>
      <c r="KFY2590" s="12"/>
      <c r="KFZ2590" s="12"/>
      <c r="KGA2590" s="12"/>
      <c r="KGB2590" s="12"/>
      <c r="KGC2590" s="12"/>
      <c r="KGD2590" s="12"/>
      <c r="KGE2590" s="12"/>
      <c r="KGF2590" s="12"/>
      <c r="KGG2590" s="12"/>
      <c r="KGH2590" s="12"/>
      <c r="KGI2590" s="12"/>
      <c r="KGJ2590" s="12"/>
      <c r="KGK2590" s="12"/>
      <c r="KGL2590" s="12"/>
      <c r="KGM2590" s="12"/>
      <c r="KGN2590" s="12"/>
      <c r="KGO2590" s="12"/>
      <c r="KGP2590" s="12"/>
      <c r="KGQ2590" s="12"/>
      <c r="KGR2590" s="12"/>
      <c r="KGS2590" s="12"/>
      <c r="KGT2590" s="12"/>
      <c r="KGU2590" s="12"/>
      <c r="KGV2590" s="12"/>
      <c r="KGW2590" s="12"/>
      <c r="KGX2590" s="12"/>
      <c r="KGY2590" s="12"/>
      <c r="KGZ2590" s="12"/>
      <c r="KHA2590" s="12"/>
      <c r="KHB2590" s="12"/>
      <c r="KHC2590" s="12"/>
      <c r="KHD2590" s="12"/>
      <c r="KHE2590" s="12"/>
      <c r="KHF2590" s="12"/>
      <c r="KHG2590" s="12"/>
      <c r="KHH2590" s="12"/>
      <c r="KHI2590" s="12"/>
      <c r="KHJ2590" s="12"/>
      <c r="KHK2590" s="12"/>
      <c r="KHL2590" s="12"/>
      <c r="KHM2590" s="12"/>
      <c r="KHN2590" s="12"/>
      <c r="KHO2590" s="12"/>
      <c r="KHP2590" s="12"/>
      <c r="KHQ2590" s="12"/>
      <c r="KHR2590" s="12"/>
      <c r="KHS2590" s="12"/>
      <c r="KHT2590" s="12"/>
      <c r="KHU2590" s="12"/>
      <c r="KHV2590" s="12"/>
      <c r="KHW2590" s="12"/>
      <c r="KHX2590" s="12"/>
      <c r="KHY2590" s="12"/>
      <c r="KHZ2590" s="12"/>
      <c r="KIA2590" s="12"/>
      <c r="KIB2590" s="12"/>
      <c r="KIC2590" s="12"/>
      <c r="KID2590" s="12"/>
      <c r="KIE2590" s="12"/>
      <c r="KIF2590" s="12"/>
      <c r="KIG2590" s="12"/>
      <c r="KIH2590" s="12"/>
      <c r="KII2590" s="12"/>
      <c r="KIJ2590" s="12"/>
      <c r="KIK2590" s="12"/>
      <c r="KIL2590" s="12"/>
      <c r="KIM2590" s="12"/>
      <c r="KIN2590" s="12"/>
      <c r="KIO2590" s="12"/>
      <c r="KIP2590" s="12"/>
      <c r="KIQ2590" s="12"/>
      <c r="KIR2590" s="12"/>
      <c r="KIS2590" s="12"/>
      <c r="KIT2590" s="12"/>
      <c r="KIU2590" s="12"/>
      <c r="KIV2590" s="12"/>
      <c r="KIW2590" s="12"/>
      <c r="KIX2590" s="12"/>
      <c r="KIY2590" s="12"/>
      <c r="KIZ2590" s="12"/>
      <c r="KJA2590" s="12"/>
      <c r="KJB2590" s="12"/>
      <c r="KJC2590" s="12"/>
      <c r="KJD2590" s="12"/>
      <c r="KJE2590" s="12"/>
      <c r="KJF2590" s="12"/>
      <c r="KJG2590" s="12"/>
      <c r="KJH2590" s="12"/>
      <c r="KJI2590" s="12"/>
      <c r="KJJ2590" s="12"/>
      <c r="KJK2590" s="12"/>
      <c r="KJL2590" s="12"/>
      <c r="KJM2590" s="12"/>
      <c r="KJN2590" s="12"/>
      <c r="KJO2590" s="12"/>
      <c r="KJP2590" s="12"/>
      <c r="KJQ2590" s="12"/>
      <c r="KJR2590" s="12"/>
      <c r="KJS2590" s="12"/>
      <c r="KJT2590" s="12"/>
      <c r="KJU2590" s="12"/>
      <c r="KJV2590" s="12"/>
      <c r="KJW2590" s="12"/>
      <c r="KJX2590" s="12"/>
      <c r="KJY2590" s="12"/>
      <c r="KJZ2590" s="12"/>
      <c r="KKA2590" s="12"/>
      <c r="KKB2590" s="12"/>
      <c r="KKC2590" s="12"/>
      <c r="KKD2590" s="12"/>
      <c r="KKE2590" s="12"/>
      <c r="KKF2590" s="12"/>
      <c r="KKG2590" s="12"/>
      <c r="KKH2590" s="12"/>
      <c r="KKI2590" s="12"/>
      <c r="KKJ2590" s="12"/>
      <c r="KKK2590" s="12"/>
      <c r="KKL2590" s="12"/>
      <c r="KKM2590" s="12"/>
      <c r="KKN2590" s="12"/>
      <c r="KKO2590" s="12"/>
      <c r="KKP2590" s="12"/>
      <c r="KKQ2590" s="12"/>
      <c r="KKR2590" s="12"/>
      <c r="KKS2590" s="12"/>
      <c r="KKT2590" s="12"/>
      <c r="KKU2590" s="12"/>
      <c r="KKV2590" s="12"/>
      <c r="KKW2590" s="12"/>
      <c r="KKX2590" s="12"/>
      <c r="KKY2590" s="12"/>
      <c r="KKZ2590" s="12"/>
      <c r="KLA2590" s="12"/>
      <c r="KLB2590" s="12"/>
      <c r="KLC2590" s="12"/>
      <c r="KLD2590" s="12"/>
      <c r="KLE2590" s="12"/>
      <c r="KLF2590" s="12"/>
      <c r="KLG2590" s="12"/>
      <c r="KLH2590" s="12"/>
      <c r="KLI2590" s="12"/>
      <c r="KLJ2590" s="12"/>
      <c r="KLK2590" s="12"/>
      <c r="KLL2590" s="12"/>
      <c r="KLM2590" s="12"/>
      <c r="KLN2590" s="12"/>
      <c r="KLO2590" s="12"/>
      <c r="KLP2590" s="12"/>
      <c r="KLQ2590" s="12"/>
      <c r="KLR2590" s="12"/>
      <c r="KLS2590" s="12"/>
      <c r="KLT2590" s="12"/>
      <c r="KLU2590" s="12"/>
      <c r="KLV2590" s="12"/>
      <c r="KLW2590" s="12"/>
      <c r="KLX2590" s="12"/>
      <c r="KLY2590" s="12"/>
      <c r="KLZ2590" s="12"/>
      <c r="KMA2590" s="12"/>
      <c r="KMB2590" s="12"/>
      <c r="KMC2590" s="12"/>
      <c r="KMD2590" s="12"/>
      <c r="KME2590" s="12"/>
      <c r="KMF2590" s="12"/>
      <c r="KMG2590" s="12"/>
      <c r="KMH2590" s="12"/>
      <c r="KMI2590" s="12"/>
      <c r="KMJ2590" s="12"/>
      <c r="KMK2590" s="12"/>
      <c r="KML2590" s="12"/>
      <c r="KMM2590" s="12"/>
      <c r="KMN2590" s="12"/>
      <c r="KMO2590" s="12"/>
      <c r="KMP2590" s="12"/>
      <c r="KMQ2590" s="12"/>
      <c r="KMR2590" s="12"/>
      <c r="KMS2590" s="12"/>
      <c r="KMT2590" s="12"/>
      <c r="KMU2590" s="12"/>
      <c r="KMV2590" s="12"/>
      <c r="KMW2590" s="12"/>
      <c r="KMX2590" s="12"/>
      <c r="KMY2590" s="12"/>
      <c r="KMZ2590" s="12"/>
      <c r="KNA2590" s="12"/>
      <c r="KNB2590" s="12"/>
      <c r="KNC2590" s="12"/>
      <c r="KND2590" s="12"/>
      <c r="KNE2590" s="12"/>
      <c r="KNF2590" s="12"/>
      <c r="KNG2590" s="12"/>
      <c r="KNH2590" s="12"/>
      <c r="KNI2590" s="12"/>
      <c r="KNJ2590" s="12"/>
      <c r="KNK2590" s="12"/>
      <c r="KNL2590" s="12"/>
      <c r="KNM2590" s="12"/>
      <c r="KNN2590" s="12"/>
      <c r="KNO2590" s="12"/>
      <c r="KNP2590" s="12"/>
      <c r="KNQ2590" s="12"/>
      <c r="KNR2590" s="12"/>
      <c r="KNS2590" s="12"/>
      <c r="KNT2590" s="12"/>
      <c r="KNU2590" s="12"/>
      <c r="KNV2590" s="12"/>
      <c r="KNW2590" s="12"/>
      <c r="KNX2590" s="12"/>
      <c r="KNY2590" s="12"/>
      <c r="KNZ2590" s="12"/>
      <c r="KOA2590" s="12"/>
      <c r="KOB2590" s="12"/>
      <c r="KOC2590" s="12"/>
      <c r="KOD2590" s="12"/>
      <c r="KOE2590" s="12"/>
      <c r="KOF2590" s="12"/>
      <c r="KOG2590" s="12"/>
      <c r="KOH2590" s="12"/>
      <c r="KOI2590" s="12"/>
      <c r="KOJ2590" s="12"/>
      <c r="KOK2590" s="12"/>
      <c r="KOL2590" s="12"/>
      <c r="KOM2590" s="12"/>
      <c r="KON2590" s="12"/>
      <c r="KOO2590" s="12"/>
      <c r="KOP2590" s="12"/>
      <c r="KOQ2590" s="12"/>
      <c r="KOR2590" s="12"/>
      <c r="KOS2590" s="12"/>
      <c r="KOT2590" s="12"/>
      <c r="KOU2590" s="12"/>
      <c r="KOV2590" s="12"/>
      <c r="KOW2590" s="12"/>
      <c r="KOX2590" s="12"/>
      <c r="KOY2590" s="12"/>
      <c r="KOZ2590" s="12"/>
      <c r="KPA2590" s="12"/>
      <c r="KPB2590" s="12"/>
      <c r="KPC2590" s="12"/>
      <c r="KPD2590" s="12"/>
      <c r="KPE2590" s="12"/>
      <c r="KPF2590" s="12"/>
      <c r="KPG2590" s="12"/>
      <c r="KPH2590" s="12"/>
      <c r="KPI2590" s="12"/>
      <c r="KPJ2590" s="12"/>
      <c r="KPK2590" s="12"/>
      <c r="KPL2590" s="12"/>
      <c r="KPM2590" s="12"/>
      <c r="KPN2590" s="12"/>
      <c r="KPO2590" s="12"/>
      <c r="KPP2590" s="12"/>
      <c r="KPQ2590" s="12"/>
      <c r="KPR2590" s="12"/>
      <c r="KPS2590" s="12"/>
      <c r="KPT2590" s="12"/>
      <c r="KPU2590" s="12"/>
      <c r="KPV2590" s="12"/>
      <c r="KPW2590" s="12"/>
      <c r="KPX2590" s="12"/>
      <c r="KPY2590" s="12"/>
      <c r="KPZ2590" s="12"/>
      <c r="KQA2590" s="12"/>
      <c r="KQB2590" s="12"/>
      <c r="KQC2590" s="12"/>
      <c r="KQD2590" s="12"/>
      <c r="KQE2590" s="12"/>
      <c r="KQF2590" s="12"/>
      <c r="KQG2590" s="12"/>
      <c r="KQH2590" s="12"/>
      <c r="KQI2590" s="12"/>
      <c r="KQJ2590" s="12"/>
      <c r="KQK2590" s="12"/>
      <c r="KQL2590" s="12"/>
      <c r="KQM2590" s="12"/>
      <c r="KQN2590" s="12"/>
      <c r="KQO2590" s="12"/>
      <c r="KQP2590" s="12"/>
      <c r="KQQ2590" s="12"/>
      <c r="KQR2590" s="12"/>
      <c r="KQS2590" s="12"/>
      <c r="KQT2590" s="12"/>
      <c r="KQU2590" s="12"/>
      <c r="KQV2590" s="12"/>
      <c r="KQW2590" s="12"/>
      <c r="KQX2590" s="12"/>
      <c r="KQY2590" s="12"/>
      <c r="KQZ2590" s="12"/>
      <c r="KRA2590" s="12"/>
      <c r="KRB2590" s="12"/>
      <c r="KRC2590" s="12"/>
      <c r="KRD2590" s="12"/>
      <c r="KRE2590" s="12"/>
      <c r="KRF2590" s="12"/>
      <c r="KRG2590" s="12"/>
      <c r="KRH2590" s="12"/>
      <c r="KRI2590" s="12"/>
      <c r="KRJ2590" s="12"/>
      <c r="KRK2590" s="12"/>
      <c r="KRL2590" s="12"/>
      <c r="KRM2590" s="12"/>
      <c r="KRN2590" s="12"/>
      <c r="KRO2590" s="12"/>
      <c r="KRP2590" s="12"/>
      <c r="KRQ2590" s="12"/>
      <c r="KRR2590" s="12"/>
      <c r="KRS2590" s="12"/>
      <c r="KRT2590" s="12"/>
      <c r="KRU2590" s="12"/>
      <c r="KRV2590" s="12"/>
      <c r="KRW2590" s="12"/>
      <c r="KRX2590" s="12"/>
      <c r="KRY2590" s="12"/>
      <c r="KRZ2590" s="12"/>
      <c r="KSA2590" s="12"/>
      <c r="KSB2590" s="12"/>
      <c r="KSC2590" s="12"/>
      <c r="KSD2590" s="12"/>
      <c r="KSE2590" s="12"/>
      <c r="KSF2590" s="12"/>
      <c r="KSG2590" s="12"/>
      <c r="KSH2590" s="12"/>
      <c r="KSI2590" s="12"/>
      <c r="KSJ2590" s="12"/>
      <c r="KSK2590" s="12"/>
      <c r="KSL2590" s="12"/>
      <c r="KSM2590" s="12"/>
      <c r="KSN2590" s="12"/>
      <c r="KSO2590" s="12"/>
      <c r="KSP2590" s="12"/>
      <c r="KSQ2590" s="12"/>
      <c r="KSR2590" s="12"/>
      <c r="KSS2590" s="12"/>
      <c r="KST2590" s="12"/>
      <c r="KSU2590" s="12"/>
      <c r="KSV2590" s="12"/>
      <c r="KSW2590" s="12"/>
      <c r="KSX2590" s="12"/>
      <c r="KSY2590" s="12"/>
      <c r="KSZ2590" s="12"/>
      <c r="KTA2590" s="12"/>
      <c r="KTB2590" s="12"/>
      <c r="KTC2590" s="12"/>
      <c r="KTD2590" s="12"/>
      <c r="KTE2590" s="12"/>
      <c r="KTF2590" s="12"/>
      <c r="KTG2590" s="12"/>
      <c r="KTH2590" s="12"/>
      <c r="KTI2590" s="12"/>
      <c r="KTJ2590" s="12"/>
      <c r="KTK2590" s="12"/>
      <c r="KTL2590" s="12"/>
      <c r="KTM2590" s="12"/>
      <c r="KTN2590" s="12"/>
      <c r="KTO2590" s="12"/>
      <c r="KTP2590" s="12"/>
      <c r="KTQ2590" s="12"/>
      <c r="KTR2590" s="12"/>
      <c r="KTS2590" s="12"/>
      <c r="KTT2590" s="12"/>
      <c r="KTU2590" s="12"/>
      <c r="KTV2590" s="12"/>
      <c r="KTW2590" s="12"/>
      <c r="KTX2590" s="12"/>
      <c r="KTY2590" s="12"/>
      <c r="KTZ2590" s="12"/>
      <c r="KUA2590" s="12"/>
      <c r="KUB2590" s="12"/>
      <c r="KUC2590" s="12"/>
      <c r="KUD2590" s="12"/>
      <c r="KUE2590" s="12"/>
      <c r="KUF2590" s="12"/>
      <c r="KUG2590" s="12"/>
      <c r="KUH2590" s="12"/>
      <c r="KUI2590" s="12"/>
      <c r="KUJ2590" s="12"/>
      <c r="KUK2590" s="12"/>
      <c r="KUL2590" s="12"/>
      <c r="KUM2590" s="12"/>
      <c r="KUN2590" s="12"/>
      <c r="KUO2590" s="12"/>
      <c r="KUP2590" s="12"/>
      <c r="KUQ2590" s="12"/>
      <c r="KUR2590" s="12"/>
      <c r="KUS2590" s="12"/>
      <c r="KUT2590" s="12"/>
      <c r="KUU2590" s="12"/>
      <c r="KUV2590" s="12"/>
      <c r="KUW2590" s="12"/>
      <c r="KUX2590" s="12"/>
      <c r="KUY2590" s="12"/>
      <c r="KUZ2590" s="12"/>
      <c r="KVA2590" s="12"/>
      <c r="KVB2590" s="12"/>
      <c r="KVC2590" s="12"/>
      <c r="KVD2590" s="12"/>
      <c r="KVE2590" s="12"/>
      <c r="KVF2590" s="12"/>
      <c r="KVG2590" s="12"/>
      <c r="KVH2590" s="12"/>
      <c r="KVI2590" s="12"/>
      <c r="KVJ2590" s="12"/>
      <c r="KVK2590" s="12"/>
      <c r="KVL2590" s="12"/>
      <c r="KVM2590" s="12"/>
      <c r="KVN2590" s="12"/>
      <c r="KVO2590" s="12"/>
      <c r="KVP2590" s="12"/>
      <c r="KVQ2590" s="12"/>
      <c r="KVR2590" s="12"/>
      <c r="KVS2590" s="12"/>
      <c r="KVT2590" s="12"/>
      <c r="KVU2590" s="12"/>
      <c r="KVV2590" s="12"/>
      <c r="KVW2590" s="12"/>
      <c r="KVX2590" s="12"/>
      <c r="KVY2590" s="12"/>
      <c r="KVZ2590" s="12"/>
      <c r="KWA2590" s="12"/>
      <c r="KWB2590" s="12"/>
      <c r="KWC2590" s="12"/>
      <c r="KWD2590" s="12"/>
      <c r="KWE2590" s="12"/>
      <c r="KWF2590" s="12"/>
      <c r="KWG2590" s="12"/>
      <c r="KWH2590" s="12"/>
      <c r="KWI2590" s="12"/>
      <c r="KWJ2590" s="12"/>
      <c r="KWK2590" s="12"/>
      <c r="KWL2590" s="12"/>
      <c r="KWM2590" s="12"/>
      <c r="KWN2590" s="12"/>
      <c r="KWO2590" s="12"/>
      <c r="KWP2590" s="12"/>
      <c r="KWQ2590" s="12"/>
      <c r="KWR2590" s="12"/>
      <c r="KWS2590" s="12"/>
      <c r="KWT2590" s="12"/>
      <c r="KWU2590" s="12"/>
      <c r="KWV2590" s="12"/>
      <c r="KWW2590" s="12"/>
      <c r="KWX2590" s="12"/>
      <c r="KWY2590" s="12"/>
      <c r="KWZ2590" s="12"/>
      <c r="KXA2590" s="12"/>
      <c r="KXB2590" s="12"/>
      <c r="KXC2590" s="12"/>
      <c r="KXD2590" s="12"/>
      <c r="KXE2590" s="12"/>
      <c r="KXF2590" s="12"/>
      <c r="KXG2590" s="12"/>
      <c r="KXH2590" s="12"/>
      <c r="KXI2590" s="12"/>
      <c r="KXJ2590" s="12"/>
      <c r="KXK2590" s="12"/>
      <c r="KXL2590" s="12"/>
      <c r="KXM2590" s="12"/>
      <c r="KXN2590" s="12"/>
      <c r="KXO2590" s="12"/>
      <c r="KXP2590" s="12"/>
      <c r="KXQ2590" s="12"/>
      <c r="KXR2590" s="12"/>
      <c r="KXS2590" s="12"/>
      <c r="KXT2590" s="12"/>
      <c r="KXU2590" s="12"/>
      <c r="KXV2590" s="12"/>
      <c r="KXW2590" s="12"/>
      <c r="KXX2590" s="12"/>
      <c r="KXY2590" s="12"/>
      <c r="KXZ2590" s="12"/>
      <c r="KYA2590" s="12"/>
      <c r="KYB2590" s="12"/>
      <c r="KYC2590" s="12"/>
      <c r="KYD2590" s="12"/>
      <c r="KYE2590" s="12"/>
      <c r="KYF2590" s="12"/>
      <c r="KYG2590" s="12"/>
      <c r="KYH2590" s="12"/>
      <c r="KYI2590" s="12"/>
      <c r="KYJ2590" s="12"/>
      <c r="KYK2590" s="12"/>
      <c r="KYL2590" s="12"/>
      <c r="KYM2590" s="12"/>
      <c r="KYN2590" s="12"/>
      <c r="KYO2590" s="12"/>
      <c r="KYP2590" s="12"/>
      <c r="KYQ2590" s="12"/>
      <c r="KYR2590" s="12"/>
      <c r="KYS2590" s="12"/>
      <c r="KYT2590" s="12"/>
      <c r="KYU2590" s="12"/>
      <c r="KYV2590" s="12"/>
      <c r="KYW2590" s="12"/>
      <c r="KYX2590" s="12"/>
      <c r="KYY2590" s="12"/>
      <c r="KYZ2590" s="12"/>
      <c r="KZA2590" s="12"/>
      <c r="KZB2590" s="12"/>
      <c r="KZC2590" s="12"/>
      <c r="KZD2590" s="12"/>
      <c r="KZE2590" s="12"/>
      <c r="KZF2590" s="12"/>
      <c r="KZG2590" s="12"/>
      <c r="KZH2590" s="12"/>
      <c r="KZI2590" s="12"/>
      <c r="KZJ2590" s="12"/>
      <c r="KZK2590" s="12"/>
      <c r="KZL2590" s="12"/>
      <c r="KZM2590" s="12"/>
      <c r="KZN2590" s="12"/>
      <c r="KZO2590" s="12"/>
      <c r="KZP2590" s="12"/>
      <c r="KZQ2590" s="12"/>
      <c r="KZR2590" s="12"/>
      <c r="KZS2590" s="12"/>
      <c r="KZT2590" s="12"/>
      <c r="KZU2590" s="12"/>
      <c r="KZV2590" s="12"/>
      <c r="KZW2590" s="12"/>
      <c r="KZX2590" s="12"/>
      <c r="KZY2590" s="12"/>
      <c r="KZZ2590" s="12"/>
      <c r="LAA2590" s="12"/>
      <c r="LAB2590" s="12"/>
      <c r="LAC2590" s="12"/>
      <c r="LAD2590" s="12"/>
      <c r="LAE2590" s="12"/>
      <c r="LAF2590" s="12"/>
      <c r="LAG2590" s="12"/>
      <c r="LAH2590" s="12"/>
      <c r="LAI2590" s="12"/>
      <c r="LAJ2590" s="12"/>
      <c r="LAK2590" s="12"/>
      <c r="LAL2590" s="12"/>
      <c r="LAM2590" s="12"/>
      <c r="LAN2590" s="12"/>
      <c r="LAO2590" s="12"/>
      <c r="LAP2590" s="12"/>
      <c r="LAQ2590" s="12"/>
      <c r="LAR2590" s="12"/>
      <c r="LAS2590" s="12"/>
      <c r="LAT2590" s="12"/>
      <c r="LAU2590" s="12"/>
      <c r="LAV2590" s="12"/>
      <c r="LAW2590" s="12"/>
      <c r="LAX2590" s="12"/>
      <c r="LAY2590" s="12"/>
      <c r="LAZ2590" s="12"/>
      <c r="LBA2590" s="12"/>
      <c r="LBB2590" s="12"/>
      <c r="LBC2590" s="12"/>
      <c r="LBD2590" s="12"/>
      <c r="LBE2590" s="12"/>
      <c r="LBF2590" s="12"/>
      <c r="LBG2590" s="12"/>
      <c r="LBH2590" s="12"/>
      <c r="LBI2590" s="12"/>
      <c r="LBJ2590" s="12"/>
      <c r="LBK2590" s="12"/>
      <c r="LBL2590" s="12"/>
      <c r="LBM2590" s="12"/>
      <c r="LBN2590" s="12"/>
      <c r="LBO2590" s="12"/>
      <c r="LBP2590" s="12"/>
      <c r="LBQ2590" s="12"/>
      <c r="LBR2590" s="12"/>
      <c r="LBS2590" s="12"/>
      <c r="LBT2590" s="12"/>
      <c r="LBU2590" s="12"/>
      <c r="LBV2590" s="12"/>
      <c r="LBW2590" s="12"/>
      <c r="LBX2590" s="12"/>
      <c r="LBY2590" s="12"/>
      <c r="LBZ2590" s="12"/>
      <c r="LCA2590" s="12"/>
      <c r="LCB2590" s="12"/>
      <c r="LCC2590" s="12"/>
      <c r="LCD2590" s="12"/>
      <c r="LCE2590" s="12"/>
      <c r="LCF2590" s="12"/>
      <c r="LCG2590" s="12"/>
      <c r="LCH2590" s="12"/>
      <c r="LCI2590" s="12"/>
      <c r="LCJ2590" s="12"/>
      <c r="LCK2590" s="12"/>
      <c r="LCL2590" s="12"/>
      <c r="LCM2590" s="12"/>
      <c r="LCN2590" s="12"/>
      <c r="LCO2590" s="12"/>
      <c r="LCP2590" s="12"/>
      <c r="LCQ2590" s="12"/>
      <c r="LCR2590" s="12"/>
      <c r="LCS2590" s="12"/>
      <c r="LCT2590" s="12"/>
      <c r="LCU2590" s="12"/>
      <c r="LCV2590" s="12"/>
      <c r="LCW2590" s="12"/>
      <c r="LCX2590" s="12"/>
      <c r="LCY2590" s="12"/>
      <c r="LCZ2590" s="12"/>
      <c r="LDA2590" s="12"/>
      <c r="LDB2590" s="12"/>
      <c r="LDC2590" s="12"/>
      <c r="LDD2590" s="12"/>
      <c r="LDE2590" s="12"/>
      <c r="LDF2590" s="12"/>
      <c r="LDG2590" s="12"/>
      <c r="LDH2590" s="12"/>
      <c r="LDI2590" s="12"/>
      <c r="LDJ2590" s="12"/>
      <c r="LDK2590" s="12"/>
      <c r="LDL2590" s="12"/>
      <c r="LDM2590" s="12"/>
      <c r="LDN2590" s="12"/>
      <c r="LDO2590" s="12"/>
      <c r="LDP2590" s="12"/>
      <c r="LDQ2590" s="12"/>
      <c r="LDR2590" s="12"/>
      <c r="LDS2590" s="12"/>
      <c r="LDT2590" s="12"/>
      <c r="LDU2590" s="12"/>
      <c r="LDV2590" s="12"/>
      <c r="LDW2590" s="12"/>
      <c r="LDX2590" s="12"/>
      <c r="LDY2590" s="12"/>
      <c r="LDZ2590" s="12"/>
      <c r="LEA2590" s="12"/>
      <c r="LEB2590" s="12"/>
      <c r="LEC2590" s="12"/>
      <c r="LED2590" s="12"/>
      <c r="LEE2590" s="12"/>
      <c r="LEF2590" s="12"/>
      <c r="LEG2590" s="12"/>
      <c r="LEH2590" s="12"/>
      <c r="LEI2590" s="12"/>
      <c r="LEJ2590" s="12"/>
      <c r="LEK2590" s="12"/>
      <c r="LEL2590" s="12"/>
      <c r="LEM2590" s="12"/>
      <c r="LEN2590" s="12"/>
      <c r="LEO2590" s="12"/>
      <c r="LEP2590" s="12"/>
      <c r="LEQ2590" s="12"/>
      <c r="LER2590" s="12"/>
      <c r="LES2590" s="12"/>
      <c r="LET2590" s="12"/>
      <c r="LEU2590" s="12"/>
      <c r="LEV2590" s="12"/>
      <c r="LEW2590" s="12"/>
      <c r="LEX2590" s="12"/>
      <c r="LEY2590" s="12"/>
      <c r="LEZ2590" s="12"/>
      <c r="LFA2590" s="12"/>
      <c r="LFB2590" s="12"/>
      <c r="LFC2590" s="12"/>
      <c r="LFD2590" s="12"/>
      <c r="LFE2590" s="12"/>
      <c r="LFF2590" s="12"/>
      <c r="LFG2590" s="12"/>
      <c r="LFH2590" s="12"/>
      <c r="LFI2590" s="12"/>
      <c r="LFJ2590" s="12"/>
      <c r="LFK2590" s="12"/>
      <c r="LFL2590" s="12"/>
      <c r="LFM2590" s="12"/>
      <c r="LFN2590" s="12"/>
      <c r="LFO2590" s="12"/>
      <c r="LFP2590" s="12"/>
      <c r="LFQ2590" s="12"/>
      <c r="LFR2590" s="12"/>
      <c r="LFS2590" s="12"/>
      <c r="LFT2590" s="12"/>
      <c r="LFU2590" s="12"/>
      <c r="LFV2590" s="12"/>
      <c r="LFW2590" s="12"/>
      <c r="LFX2590" s="12"/>
      <c r="LFY2590" s="12"/>
      <c r="LFZ2590" s="12"/>
      <c r="LGA2590" s="12"/>
      <c r="LGB2590" s="12"/>
      <c r="LGC2590" s="12"/>
      <c r="LGD2590" s="12"/>
      <c r="LGE2590" s="12"/>
      <c r="LGF2590" s="12"/>
      <c r="LGG2590" s="12"/>
      <c r="LGH2590" s="12"/>
      <c r="LGI2590" s="12"/>
      <c r="LGJ2590" s="12"/>
      <c r="LGK2590" s="12"/>
      <c r="LGL2590" s="12"/>
      <c r="LGM2590" s="12"/>
      <c r="LGN2590" s="12"/>
      <c r="LGO2590" s="12"/>
      <c r="LGP2590" s="12"/>
      <c r="LGQ2590" s="12"/>
      <c r="LGR2590" s="12"/>
      <c r="LGS2590" s="12"/>
      <c r="LGT2590" s="12"/>
      <c r="LGU2590" s="12"/>
      <c r="LGV2590" s="12"/>
      <c r="LGW2590" s="12"/>
      <c r="LGX2590" s="12"/>
      <c r="LGY2590" s="12"/>
      <c r="LGZ2590" s="12"/>
      <c r="LHA2590" s="12"/>
      <c r="LHB2590" s="12"/>
      <c r="LHC2590" s="12"/>
      <c r="LHD2590" s="12"/>
      <c r="LHE2590" s="12"/>
      <c r="LHF2590" s="12"/>
      <c r="LHG2590" s="12"/>
      <c r="LHH2590" s="12"/>
      <c r="LHI2590" s="12"/>
      <c r="LHJ2590" s="12"/>
      <c r="LHK2590" s="12"/>
      <c r="LHL2590" s="12"/>
      <c r="LHM2590" s="12"/>
      <c r="LHN2590" s="12"/>
      <c r="LHO2590" s="12"/>
      <c r="LHP2590" s="12"/>
      <c r="LHQ2590" s="12"/>
      <c r="LHR2590" s="12"/>
      <c r="LHS2590" s="12"/>
      <c r="LHT2590" s="12"/>
      <c r="LHU2590" s="12"/>
      <c r="LHV2590" s="12"/>
      <c r="LHW2590" s="12"/>
      <c r="LHX2590" s="12"/>
      <c r="LHY2590" s="12"/>
      <c r="LHZ2590" s="12"/>
      <c r="LIA2590" s="12"/>
      <c r="LIB2590" s="12"/>
      <c r="LIC2590" s="12"/>
      <c r="LID2590" s="12"/>
      <c r="LIE2590" s="12"/>
      <c r="LIF2590" s="12"/>
      <c r="LIG2590" s="12"/>
      <c r="LIH2590" s="12"/>
      <c r="LII2590" s="12"/>
      <c r="LIJ2590" s="12"/>
      <c r="LIK2590" s="12"/>
      <c r="LIL2590" s="12"/>
      <c r="LIM2590" s="12"/>
      <c r="LIN2590" s="12"/>
      <c r="LIO2590" s="12"/>
      <c r="LIP2590" s="12"/>
      <c r="LIQ2590" s="12"/>
      <c r="LIR2590" s="12"/>
      <c r="LIS2590" s="12"/>
      <c r="LIT2590" s="12"/>
      <c r="LIU2590" s="12"/>
      <c r="LIV2590" s="12"/>
      <c r="LIW2590" s="12"/>
      <c r="LIX2590" s="12"/>
      <c r="LIY2590" s="12"/>
      <c r="LIZ2590" s="12"/>
      <c r="LJA2590" s="12"/>
      <c r="LJB2590" s="12"/>
      <c r="LJC2590" s="12"/>
      <c r="LJD2590" s="12"/>
      <c r="LJE2590" s="12"/>
      <c r="LJF2590" s="12"/>
      <c r="LJG2590" s="12"/>
      <c r="LJH2590" s="12"/>
      <c r="LJI2590" s="12"/>
      <c r="LJJ2590" s="12"/>
      <c r="LJK2590" s="12"/>
      <c r="LJL2590" s="12"/>
      <c r="LJM2590" s="12"/>
      <c r="LJN2590" s="12"/>
      <c r="LJO2590" s="12"/>
      <c r="LJP2590" s="12"/>
      <c r="LJQ2590" s="12"/>
      <c r="LJR2590" s="12"/>
      <c r="LJS2590" s="12"/>
      <c r="LJT2590" s="12"/>
      <c r="LJU2590" s="12"/>
      <c r="LJV2590" s="12"/>
      <c r="LJW2590" s="12"/>
      <c r="LJX2590" s="12"/>
      <c r="LJY2590" s="12"/>
      <c r="LJZ2590" s="12"/>
      <c r="LKA2590" s="12"/>
      <c r="LKB2590" s="12"/>
      <c r="LKC2590" s="12"/>
      <c r="LKD2590" s="12"/>
      <c r="LKE2590" s="12"/>
      <c r="LKF2590" s="12"/>
      <c r="LKG2590" s="12"/>
      <c r="LKH2590" s="12"/>
      <c r="LKI2590" s="12"/>
      <c r="LKJ2590" s="12"/>
      <c r="LKK2590" s="12"/>
      <c r="LKL2590" s="12"/>
      <c r="LKM2590" s="12"/>
      <c r="LKN2590" s="12"/>
      <c r="LKO2590" s="12"/>
      <c r="LKP2590" s="12"/>
      <c r="LKQ2590" s="12"/>
      <c r="LKR2590" s="12"/>
      <c r="LKS2590" s="12"/>
      <c r="LKT2590" s="12"/>
      <c r="LKU2590" s="12"/>
      <c r="LKV2590" s="12"/>
      <c r="LKW2590" s="12"/>
      <c r="LKX2590" s="12"/>
      <c r="LKY2590" s="12"/>
      <c r="LKZ2590" s="12"/>
      <c r="LLA2590" s="12"/>
      <c r="LLB2590" s="12"/>
      <c r="LLC2590" s="12"/>
      <c r="LLD2590" s="12"/>
      <c r="LLE2590" s="12"/>
      <c r="LLF2590" s="12"/>
      <c r="LLG2590" s="12"/>
      <c r="LLH2590" s="12"/>
      <c r="LLI2590" s="12"/>
      <c r="LLJ2590" s="12"/>
      <c r="LLK2590" s="12"/>
      <c r="LLL2590" s="12"/>
      <c r="LLM2590" s="12"/>
      <c r="LLN2590" s="12"/>
      <c r="LLO2590" s="12"/>
      <c r="LLP2590" s="12"/>
      <c r="LLQ2590" s="12"/>
      <c r="LLR2590" s="12"/>
      <c r="LLS2590" s="12"/>
      <c r="LLT2590" s="12"/>
      <c r="LLU2590" s="12"/>
      <c r="LLV2590" s="12"/>
      <c r="LLW2590" s="12"/>
      <c r="LLX2590" s="12"/>
      <c r="LLY2590" s="12"/>
      <c r="LLZ2590" s="12"/>
      <c r="LMA2590" s="12"/>
      <c r="LMB2590" s="12"/>
      <c r="LMC2590" s="12"/>
      <c r="LMD2590" s="12"/>
      <c r="LME2590" s="12"/>
      <c r="LMF2590" s="12"/>
      <c r="LMG2590" s="12"/>
      <c r="LMH2590" s="12"/>
      <c r="LMI2590" s="12"/>
      <c r="LMJ2590" s="12"/>
      <c r="LMK2590" s="12"/>
      <c r="LML2590" s="12"/>
      <c r="LMM2590" s="12"/>
      <c r="LMN2590" s="12"/>
      <c r="LMO2590" s="12"/>
      <c r="LMP2590" s="12"/>
      <c r="LMQ2590" s="12"/>
      <c r="LMR2590" s="12"/>
      <c r="LMS2590" s="12"/>
      <c r="LMT2590" s="12"/>
      <c r="LMU2590" s="12"/>
      <c r="LMV2590" s="12"/>
      <c r="LMW2590" s="12"/>
      <c r="LMX2590" s="12"/>
      <c r="LMY2590" s="12"/>
      <c r="LMZ2590" s="12"/>
      <c r="LNA2590" s="12"/>
      <c r="LNB2590" s="12"/>
      <c r="LNC2590" s="12"/>
      <c r="LND2590" s="12"/>
      <c r="LNE2590" s="12"/>
      <c r="LNF2590" s="12"/>
      <c r="LNG2590" s="12"/>
      <c r="LNH2590" s="12"/>
      <c r="LNI2590" s="12"/>
      <c r="LNJ2590" s="12"/>
      <c r="LNK2590" s="12"/>
      <c r="LNL2590" s="12"/>
      <c r="LNM2590" s="12"/>
      <c r="LNN2590" s="12"/>
      <c r="LNO2590" s="12"/>
      <c r="LNP2590" s="12"/>
      <c r="LNQ2590" s="12"/>
      <c r="LNR2590" s="12"/>
      <c r="LNS2590" s="12"/>
      <c r="LNT2590" s="12"/>
      <c r="LNU2590" s="12"/>
      <c r="LNV2590" s="12"/>
      <c r="LNW2590" s="12"/>
      <c r="LNX2590" s="12"/>
      <c r="LNY2590" s="12"/>
      <c r="LNZ2590" s="12"/>
      <c r="LOA2590" s="12"/>
      <c r="LOB2590" s="12"/>
      <c r="LOC2590" s="12"/>
      <c r="LOD2590" s="12"/>
      <c r="LOE2590" s="12"/>
      <c r="LOF2590" s="12"/>
      <c r="LOG2590" s="12"/>
      <c r="LOH2590" s="12"/>
      <c r="LOI2590" s="12"/>
      <c r="LOJ2590" s="12"/>
      <c r="LOK2590" s="12"/>
      <c r="LOL2590" s="12"/>
      <c r="LOM2590" s="12"/>
      <c r="LON2590" s="12"/>
      <c r="LOO2590" s="12"/>
      <c r="LOP2590" s="12"/>
      <c r="LOQ2590" s="12"/>
      <c r="LOR2590" s="12"/>
      <c r="LOS2590" s="12"/>
      <c r="LOT2590" s="12"/>
      <c r="LOU2590" s="12"/>
      <c r="LOV2590" s="12"/>
      <c r="LOW2590" s="12"/>
      <c r="LOX2590" s="12"/>
      <c r="LOY2590" s="12"/>
      <c r="LOZ2590" s="12"/>
      <c r="LPA2590" s="12"/>
      <c r="LPB2590" s="12"/>
      <c r="LPC2590" s="12"/>
      <c r="LPD2590" s="12"/>
      <c r="LPE2590" s="12"/>
      <c r="LPF2590" s="12"/>
      <c r="LPG2590" s="12"/>
      <c r="LPH2590" s="12"/>
      <c r="LPI2590" s="12"/>
      <c r="LPJ2590" s="12"/>
      <c r="LPK2590" s="12"/>
      <c r="LPL2590" s="12"/>
      <c r="LPM2590" s="12"/>
      <c r="LPN2590" s="12"/>
      <c r="LPO2590" s="12"/>
      <c r="LPP2590" s="12"/>
      <c r="LPQ2590" s="12"/>
      <c r="LPR2590" s="12"/>
      <c r="LPS2590" s="12"/>
      <c r="LPT2590" s="12"/>
      <c r="LPU2590" s="12"/>
      <c r="LPV2590" s="12"/>
      <c r="LPW2590" s="12"/>
      <c r="LPX2590" s="12"/>
      <c r="LPY2590" s="12"/>
      <c r="LPZ2590" s="12"/>
      <c r="LQA2590" s="12"/>
      <c r="LQB2590" s="12"/>
      <c r="LQC2590" s="12"/>
      <c r="LQD2590" s="12"/>
      <c r="LQE2590" s="12"/>
      <c r="LQF2590" s="12"/>
      <c r="LQG2590" s="12"/>
      <c r="LQH2590" s="12"/>
      <c r="LQI2590" s="12"/>
      <c r="LQJ2590" s="12"/>
      <c r="LQK2590" s="12"/>
      <c r="LQL2590" s="12"/>
      <c r="LQM2590" s="12"/>
      <c r="LQN2590" s="12"/>
      <c r="LQO2590" s="12"/>
      <c r="LQP2590" s="12"/>
      <c r="LQQ2590" s="12"/>
      <c r="LQR2590" s="12"/>
      <c r="LQS2590" s="12"/>
      <c r="LQT2590" s="12"/>
      <c r="LQU2590" s="12"/>
      <c r="LQV2590" s="12"/>
      <c r="LQW2590" s="12"/>
      <c r="LQX2590" s="12"/>
      <c r="LQY2590" s="12"/>
      <c r="LQZ2590" s="12"/>
      <c r="LRA2590" s="12"/>
      <c r="LRB2590" s="12"/>
      <c r="LRC2590" s="12"/>
      <c r="LRD2590" s="12"/>
      <c r="LRE2590" s="12"/>
      <c r="LRF2590" s="12"/>
      <c r="LRG2590" s="12"/>
      <c r="LRH2590" s="12"/>
      <c r="LRI2590" s="12"/>
      <c r="LRJ2590" s="12"/>
      <c r="LRK2590" s="12"/>
      <c r="LRL2590" s="12"/>
      <c r="LRM2590" s="12"/>
      <c r="LRN2590" s="12"/>
      <c r="LRO2590" s="12"/>
      <c r="LRP2590" s="12"/>
      <c r="LRQ2590" s="12"/>
      <c r="LRR2590" s="12"/>
      <c r="LRS2590" s="12"/>
      <c r="LRT2590" s="12"/>
      <c r="LRU2590" s="12"/>
      <c r="LRV2590" s="12"/>
      <c r="LRW2590" s="12"/>
      <c r="LRX2590" s="12"/>
      <c r="LRY2590" s="12"/>
      <c r="LRZ2590" s="12"/>
      <c r="LSA2590" s="12"/>
      <c r="LSB2590" s="12"/>
      <c r="LSC2590" s="12"/>
      <c r="LSD2590" s="12"/>
      <c r="LSE2590" s="12"/>
      <c r="LSF2590" s="12"/>
      <c r="LSG2590" s="12"/>
      <c r="LSH2590" s="12"/>
      <c r="LSI2590" s="12"/>
      <c r="LSJ2590" s="12"/>
      <c r="LSK2590" s="12"/>
      <c r="LSL2590" s="12"/>
      <c r="LSM2590" s="12"/>
      <c r="LSN2590" s="12"/>
      <c r="LSO2590" s="12"/>
      <c r="LSP2590" s="12"/>
      <c r="LSQ2590" s="12"/>
      <c r="LSR2590" s="12"/>
      <c r="LSS2590" s="12"/>
      <c r="LST2590" s="12"/>
      <c r="LSU2590" s="12"/>
      <c r="LSV2590" s="12"/>
      <c r="LSW2590" s="12"/>
      <c r="LSX2590" s="12"/>
      <c r="LSY2590" s="12"/>
      <c r="LSZ2590" s="12"/>
      <c r="LTA2590" s="12"/>
      <c r="LTB2590" s="12"/>
      <c r="LTC2590" s="12"/>
      <c r="LTD2590" s="12"/>
      <c r="LTE2590" s="12"/>
      <c r="LTF2590" s="12"/>
      <c r="LTG2590" s="12"/>
      <c r="LTH2590" s="12"/>
      <c r="LTI2590" s="12"/>
      <c r="LTJ2590" s="12"/>
      <c r="LTK2590" s="12"/>
      <c r="LTL2590" s="12"/>
      <c r="LTM2590" s="12"/>
      <c r="LTN2590" s="12"/>
      <c r="LTO2590" s="12"/>
      <c r="LTP2590" s="12"/>
      <c r="LTQ2590" s="12"/>
      <c r="LTR2590" s="12"/>
      <c r="LTS2590" s="12"/>
      <c r="LTT2590" s="12"/>
      <c r="LTU2590" s="12"/>
      <c r="LTV2590" s="12"/>
      <c r="LTW2590" s="12"/>
      <c r="LTX2590" s="12"/>
      <c r="LTY2590" s="12"/>
      <c r="LTZ2590" s="12"/>
      <c r="LUA2590" s="12"/>
      <c r="LUB2590" s="12"/>
      <c r="LUC2590" s="12"/>
      <c r="LUD2590" s="12"/>
      <c r="LUE2590" s="12"/>
      <c r="LUF2590" s="12"/>
      <c r="LUG2590" s="12"/>
      <c r="LUH2590" s="12"/>
      <c r="LUI2590" s="12"/>
      <c r="LUJ2590" s="12"/>
      <c r="LUK2590" s="12"/>
      <c r="LUL2590" s="12"/>
      <c r="LUM2590" s="12"/>
      <c r="LUN2590" s="12"/>
      <c r="LUO2590" s="12"/>
      <c r="LUP2590" s="12"/>
      <c r="LUQ2590" s="12"/>
      <c r="LUR2590" s="12"/>
      <c r="LUS2590" s="12"/>
      <c r="LUT2590" s="12"/>
      <c r="LUU2590" s="12"/>
      <c r="LUV2590" s="12"/>
      <c r="LUW2590" s="12"/>
      <c r="LUX2590" s="12"/>
      <c r="LUY2590" s="12"/>
      <c r="LUZ2590" s="12"/>
      <c r="LVA2590" s="12"/>
      <c r="LVB2590" s="12"/>
      <c r="LVC2590" s="12"/>
      <c r="LVD2590" s="12"/>
      <c r="LVE2590" s="12"/>
      <c r="LVF2590" s="12"/>
      <c r="LVG2590" s="12"/>
      <c r="LVH2590" s="12"/>
      <c r="LVI2590" s="12"/>
      <c r="LVJ2590" s="12"/>
      <c r="LVK2590" s="12"/>
      <c r="LVL2590" s="12"/>
      <c r="LVM2590" s="12"/>
      <c r="LVN2590" s="12"/>
      <c r="LVO2590" s="12"/>
      <c r="LVP2590" s="12"/>
      <c r="LVQ2590" s="12"/>
      <c r="LVR2590" s="12"/>
      <c r="LVS2590" s="12"/>
      <c r="LVT2590" s="12"/>
      <c r="LVU2590" s="12"/>
      <c r="LVV2590" s="12"/>
      <c r="LVW2590" s="12"/>
      <c r="LVX2590" s="12"/>
      <c r="LVY2590" s="12"/>
      <c r="LVZ2590" s="12"/>
      <c r="LWA2590" s="12"/>
      <c r="LWB2590" s="12"/>
      <c r="LWC2590" s="12"/>
      <c r="LWD2590" s="12"/>
      <c r="LWE2590" s="12"/>
      <c r="LWF2590" s="12"/>
      <c r="LWG2590" s="12"/>
      <c r="LWH2590" s="12"/>
      <c r="LWI2590" s="12"/>
      <c r="LWJ2590" s="12"/>
      <c r="LWK2590" s="12"/>
      <c r="LWL2590" s="12"/>
      <c r="LWM2590" s="12"/>
      <c r="LWN2590" s="12"/>
      <c r="LWO2590" s="12"/>
      <c r="LWP2590" s="12"/>
      <c r="LWQ2590" s="12"/>
      <c r="LWR2590" s="12"/>
      <c r="LWS2590" s="12"/>
      <c r="LWT2590" s="12"/>
      <c r="LWU2590" s="12"/>
      <c r="LWV2590" s="12"/>
      <c r="LWW2590" s="12"/>
      <c r="LWX2590" s="12"/>
      <c r="LWY2590" s="12"/>
      <c r="LWZ2590" s="12"/>
      <c r="LXA2590" s="12"/>
      <c r="LXB2590" s="12"/>
      <c r="LXC2590" s="12"/>
      <c r="LXD2590" s="12"/>
      <c r="LXE2590" s="12"/>
      <c r="LXF2590" s="12"/>
      <c r="LXG2590" s="12"/>
      <c r="LXH2590" s="12"/>
      <c r="LXI2590" s="12"/>
      <c r="LXJ2590" s="12"/>
      <c r="LXK2590" s="12"/>
      <c r="LXL2590" s="12"/>
      <c r="LXM2590" s="12"/>
      <c r="LXN2590" s="12"/>
      <c r="LXO2590" s="12"/>
      <c r="LXP2590" s="12"/>
      <c r="LXQ2590" s="12"/>
      <c r="LXR2590" s="12"/>
      <c r="LXS2590" s="12"/>
      <c r="LXT2590" s="12"/>
      <c r="LXU2590" s="12"/>
      <c r="LXV2590" s="12"/>
      <c r="LXW2590" s="12"/>
      <c r="LXX2590" s="12"/>
      <c r="LXY2590" s="12"/>
      <c r="LXZ2590" s="12"/>
      <c r="LYA2590" s="12"/>
      <c r="LYB2590" s="12"/>
      <c r="LYC2590" s="12"/>
      <c r="LYD2590" s="12"/>
      <c r="LYE2590" s="12"/>
      <c r="LYF2590" s="12"/>
      <c r="LYG2590" s="12"/>
      <c r="LYH2590" s="12"/>
      <c r="LYI2590" s="12"/>
      <c r="LYJ2590" s="12"/>
      <c r="LYK2590" s="12"/>
      <c r="LYL2590" s="12"/>
      <c r="LYM2590" s="12"/>
      <c r="LYN2590" s="12"/>
      <c r="LYO2590" s="12"/>
      <c r="LYP2590" s="12"/>
      <c r="LYQ2590" s="12"/>
      <c r="LYR2590" s="12"/>
      <c r="LYS2590" s="12"/>
      <c r="LYT2590" s="12"/>
      <c r="LYU2590" s="12"/>
      <c r="LYV2590" s="12"/>
      <c r="LYW2590" s="12"/>
      <c r="LYX2590" s="12"/>
      <c r="LYY2590" s="12"/>
      <c r="LYZ2590" s="12"/>
      <c r="LZA2590" s="12"/>
      <c r="LZB2590" s="12"/>
      <c r="LZC2590" s="12"/>
      <c r="LZD2590" s="12"/>
      <c r="LZE2590" s="12"/>
      <c r="LZF2590" s="12"/>
      <c r="LZG2590" s="12"/>
      <c r="LZH2590" s="12"/>
      <c r="LZI2590" s="12"/>
      <c r="LZJ2590" s="12"/>
      <c r="LZK2590" s="12"/>
      <c r="LZL2590" s="12"/>
      <c r="LZM2590" s="12"/>
      <c r="LZN2590" s="12"/>
      <c r="LZO2590" s="12"/>
      <c r="LZP2590" s="12"/>
      <c r="LZQ2590" s="12"/>
      <c r="LZR2590" s="12"/>
      <c r="LZS2590" s="12"/>
      <c r="LZT2590" s="12"/>
      <c r="LZU2590" s="12"/>
      <c r="LZV2590" s="12"/>
      <c r="LZW2590" s="12"/>
      <c r="LZX2590" s="12"/>
      <c r="LZY2590" s="12"/>
      <c r="LZZ2590" s="12"/>
      <c r="MAA2590" s="12"/>
      <c r="MAB2590" s="12"/>
      <c r="MAC2590" s="12"/>
      <c r="MAD2590" s="12"/>
      <c r="MAE2590" s="12"/>
      <c r="MAF2590" s="12"/>
      <c r="MAG2590" s="12"/>
      <c r="MAH2590" s="12"/>
      <c r="MAI2590" s="12"/>
      <c r="MAJ2590" s="12"/>
      <c r="MAK2590" s="12"/>
      <c r="MAL2590" s="12"/>
      <c r="MAM2590" s="12"/>
      <c r="MAN2590" s="12"/>
      <c r="MAO2590" s="12"/>
      <c r="MAP2590" s="12"/>
      <c r="MAQ2590" s="12"/>
      <c r="MAR2590" s="12"/>
      <c r="MAS2590" s="12"/>
      <c r="MAT2590" s="12"/>
      <c r="MAU2590" s="12"/>
      <c r="MAV2590" s="12"/>
      <c r="MAW2590" s="12"/>
      <c r="MAX2590" s="12"/>
      <c r="MAY2590" s="12"/>
      <c r="MAZ2590" s="12"/>
      <c r="MBA2590" s="12"/>
      <c r="MBB2590" s="12"/>
      <c r="MBC2590" s="12"/>
      <c r="MBD2590" s="12"/>
      <c r="MBE2590" s="12"/>
      <c r="MBF2590" s="12"/>
      <c r="MBG2590" s="12"/>
      <c r="MBH2590" s="12"/>
      <c r="MBI2590" s="12"/>
      <c r="MBJ2590" s="12"/>
      <c r="MBK2590" s="12"/>
      <c r="MBL2590" s="12"/>
      <c r="MBM2590" s="12"/>
      <c r="MBN2590" s="12"/>
      <c r="MBO2590" s="12"/>
      <c r="MBP2590" s="12"/>
      <c r="MBQ2590" s="12"/>
      <c r="MBR2590" s="12"/>
      <c r="MBS2590" s="12"/>
      <c r="MBT2590" s="12"/>
      <c r="MBU2590" s="12"/>
      <c r="MBV2590" s="12"/>
      <c r="MBW2590" s="12"/>
      <c r="MBX2590" s="12"/>
      <c r="MBY2590" s="12"/>
      <c r="MBZ2590" s="12"/>
      <c r="MCA2590" s="12"/>
      <c r="MCB2590" s="12"/>
      <c r="MCC2590" s="12"/>
      <c r="MCD2590" s="12"/>
      <c r="MCE2590" s="12"/>
      <c r="MCF2590" s="12"/>
      <c r="MCG2590" s="12"/>
      <c r="MCH2590" s="12"/>
      <c r="MCI2590" s="12"/>
      <c r="MCJ2590" s="12"/>
      <c r="MCK2590" s="12"/>
      <c r="MCL2590" s="12"/>
      <c r="MCM2590" s="12"/>
      <c r="MCN2590" s="12"/>
      <c r="MCO2590" s="12"/>
      <c r="MCP2590" s="12"/>
      <c r="MCQ2590" s="12"/>
      <c r="MCR2590" s="12"/>
      <c r="MCS2590" s="12"/>
      <c r="MCT2590" s="12"/>
      <c r="MCU2590" s="12"/>
      <c r="MCV2590" s="12"/>
      <c r="MCW2590" s="12"/>
      <c r="MCX2590" s="12"/>
      <c r="MCY2590" s="12"/>
      <c r="MCZ2590" s="12"/>
      <c r="MDA2590" s="12"/>
      <c r="MDB2590" s="12"/>
      <c r="MDC2590" s="12"/>
      <c r="MDD2590" s="12"/>
      <c r="MDE2590" s="12"/>
      <c r="MDF2590" s="12"/>
      <c r="MDG2590" s="12"/>
      <c r="MDH2590" s="12"/>
      <c r="MDI2590" s="12"/>
      <c r="MDJ2590" s="12"/>
      <c r="MDK2590" s="12"/>
      <c r="MDL2590" s="12"/>
      <c r="MDM2590" s="12"/>
      <c r="MDN2590" s="12"/>
      <c r="MDO2590" s="12"/>
      <c r="MDP2590" s="12"/>
      <c r="MDQ2590" s="12"/>
      <c r="MDR2590" s="12"/>
      <c r="MDS2590" s="12"/>
      <c r="MDT2590" s="12"/>
      <c r="MDU2590" s="12"/>
      <c r="MDV2590" s="12"/>
      <c r="MDW2590" s="12"/>
      <c r="MDX2590" s="12"/>
      <c r="MDY2590" s="12"/>
      <c r="MDZ2590" s="12"/>
      <c r="MEA2590" s="12"/>
      <c r="MEB2590" s="12"/>
      <c r="MEC2590" s="12"/>
      <c r="MED2590" s="12"/>
      <c r="MEE2590" s="12"/>
      <c r="MEF2590" s="12"/>
      <c r="MEG2590" s="12"/>
      <c r="MEH2590" s="12"/>
      <c r="MEI2590" s="12"/>
      <c r="MEJ2590" s="12"/>
      <c r="MEK2590" s="12"/>
      <c r="MEL2590" s="12"/>
      <c r="MEM2590" s="12"/>
      <c r="MEN2590" s="12"/>
      <c r="MEO2590" s="12"/>
      <c r="MEP2590" s="12"/>
      <c r="MEQ2590" s="12"/>
      <c r="MER2590" s="12"/>
      <c r="MES2590" s="12"/>
      <c r="MET2590" s="12"/>
      <c r="MEU2590" s="12"/>
      <c r="MEV2590" s="12"/>
      <c r="MEW2590" s="12"/>
      <c r="MEX2590" s="12"/>
      <c r="MEY2590" s="12"/>
      <c r="MEZ2590" s="12"/>
      <c r="MFA2590" s="12"/>
      <c r="MFB2590" s="12"/>
      <c r="MFC2590" s="12"/>
      <c r="MFD2590" s="12"/>
      <c r="MFE2590" s="12"/>
      <c r="MFF2590" s="12"/>
      <c r="MFG2590" s="12"/>
      <c r="MFH2590" s="12"/>
      <c r="MFI2590" s="12"/>
      <c r="MFJ2590" s="12"/>
      <c r="MFK2590" s="12"/>
      <c r="MFL2590" s="12"/>
      <c r="MFM2590" s="12"/>
      <c r="MFN2590" s="12"/>
      <c r="MFO2590" s="12"/>
      <c r="MFP2590" s="12"/>
      <c r="MFQ2590" s="12"/>
      <c r="MFR2590" s="12"/>
      <c r="MFS2590" s="12"/>
      <c r="MFT2590" s="12"/>
      <c r="MFU2590" s="12"/>
      <c r="MFV2590" s="12"/>
      <c r="MFW2590" s="12"/>
      <c r="MFX2590" s="12"/>
      <c r="MFY2590" s="12"/>
      <c r="MFZ2590" s="12"/>
      <c r="MGA2590" s="12"/>
      <c r="MGB2590" s="12"/>
      <c r="MGC2590" s="12"/>
      <c r="MGD2590" s="12"/>
      <c r="MGE2590" s="12"/>
      <c r="MGF2590" s="12"/>
      <c r="MGG2590" s="12"/>
      <c r="MGH2590" s="12"/>
      <c r="MGI2590" s="12"/>
      <c r="MGJ2590" s="12"/>
      <c r="MGK2590" s="12"/>
      <c r="MGL2590" s="12"/>
      <c r="MGM2590" s="12"/>
      <c r="MGN2590" s="12"/>
      <c r="MGO2590" s="12"/>
      <c r="MGP2590" s="12"/>
      <c r="MGQ2590" s="12"/>
      <c r="MGR2590" s="12"/>
      <c r="MGS2590" s="12"/>
      <c r="MGT2590" s="12"/>
      <c r="MGU2590" s="12"/>
      <c r="MGV2590" s="12"/>
      <c r="MGW2590" s="12"/>
      <c r="MGX2590" s="12"/>
      <c r="MGY2590" s="12"/>
      <c r="MGZ2590" s="12"/>
      <c r="MHA2590" s="12"/>
      <c r="MHB2590" s="12"/>
      <c r="MHC2590" s="12"/>
      <c r="MHD2590" s="12"/>
      <c r="MHE2590" s="12"/>
      <c r="MHF2590" s="12"/>
      <c r="MHG2590" s="12"/>
      <c r="MHH2590" s="12"/>
      <c r="MHI2590" s="12"/>
      <c r="MHJ2590" s="12"/>
      <c r="MHK2590" s="12"/>
      <c r="MHL2590" s="12"/>
      <c r="MHM2590" s="12"/>
      <c r="MHN2590" s="12"/>
      <c r="MHO2590" s="12"/>
      <c r="MHP2590" s="12"/>
      <c r="MHQ2590" s="12"/>
      <c r="MHR2590" s="12"/>
      <c r="MHS2590" s="12"/>
      <c r="MHT2590" s="12"/>
      <c r="MHU2590" s="12"/>
      <c r="MHV2590" s="12"/>
      <c r="MHW2590" s="12"/>
      <c r="MHX2590" s="12"/>
      <c r="MHY2590" s="12"/>
      <c r="MHZ2590" s="12"/>
      <c r="MIA2590" s="12"/>
      <c r="MIB2590" s="12"/>
      <c r="MIC2590" s="12"/>
      <c r="MID2590" s="12"/>
      <c r="MIE2590" s="12"/>
      <c r="MIF2590" s="12"/>
      <c r="MIG2590" s="12"/>
      <c r="MIH2590" s="12"/>
      <c r="MII2590" s="12"/>
      <c r="MIJ2590" s="12"/>
      <c r="MIK2590" s="12"/>
      <c r="MIL2590" s="12"/>
      <c r="MIM2590" s="12"/>
      <c r="MIN2590" s="12"/>
      <c r="MIO2590" s="12"/>
      <c r="MIP2590" s="12"/>
      <c r="MIQ2590" s="12"/>
      <c r="MIR2590" s="12"/>
      <c r="MIS2590" s="12"/>
      <c r="MIT2590" s="12"/>
      <c r="MIU2590" s="12"/>
      <c r="MIV2590" s="12"/>
      <c r="MIW2590" s="12"/>
      <c r="MIX2590" s="12"/>
      <c r="MIY2590" s="12"/>
      <c r="MIZ2590" s="12"/>
      <c r="MJA2590" s="12"/>
      <c r="MJB2590" s="12"/>
      <c r="MJC2590" s="12"/>
      <c r="MJD2590" s="12"/>
      <c r="MJE2590" s="12"/>
      <c r="MJF2590" s="12"/>
      <c r="MJG2590" s="12"/>
      <c r="MJH2590" s="12"/>
      <c r="MJI2590" s="12"/>
      <c r="MJJ2590" s="12"/>
      <c r="MJK2590" s="12"/>
      <c r="MJL2590" s="12"/>
      <c r="MJM2590" s="12"/>
      <c r="MJN2590" s="12"/>
      <c r="MJO2590" s="12"/>
      <c r="MJP2590" s="12"/>
      <c r="MJQ2590" s="12"/>
      <c r="MJR2590" s="12"/>
      <c r="MJS2590" s="12"/>
      <c r="MJT2590" s="12"/>
      <c r="MJU2590" s="12"/>
      <c r="MJV2590" s="12"/>
      <c r="MJW2590" s="12"/>
      <c r="MJX2590" s="12"/>
      <c r="MJY2590" s="12"/>
      <c r="MJZ2590" s="12"/>
      <c r="MKA2590" s="12"/>
      <c r="MKB2590" s="12"/>
      <c r="MKC2590" s="12"/>
      <c r="MKD2590" s="12"/>
      <c r="MKE2590" s="12"/>
      <c r="MKF2590" s="12"/>
      <c r="MKG2590" s="12"/>
      <c r="MKH2590" s="12"/>
      <c r="MKI2590" s="12"/>
      <c r="MKJ2590" s="12"/>
      <c r="MKK2590" s="12"/>
      <c r="MKL2590" s="12"/>
      <c r="MKM2590" s="12"/>
      <c r="MKN2590" s="12"/>
      <c r="MKO2590" s="12"/>
      <c r="MKP2590" s="12"/>
      <c r="MKQ2590" s="12"/>
      <c r="MKR2590" s="12"/>
      <c r="MKS2590" s="12"/>
      <c r="MKT2590" s="12"/>
      <c r="MKU2590" s="12"/>
      <c r="MKV2590" s="12"/>
      <c r="MKW2590" s="12"/>
      <c r="MKX2590" s="12"/>
      <c r="MKY2590" s="12"/>
      <c r="MKZ2590" s="12"/>
      <c r="MLA2590" s="12"/>
      <c r="MLB2590" s="12"/>
      <c r="MLC2590" s="12"/>
      <c r="MLD2590" s="12"/>
      <c r="MLE2590" s="12"/>
      <c r="MLF2590" s="12"/>
      <c r="MLG2590" s="12"/>
      <c r="MLH2590" s="12"/>
      <c r="MLI2590" s="12"/>
      <c r="MLJ2590" s="12"/>
      <c r="MLK2590" s="12"/>
      <c r="MLL2590" s="12"/>
      <c r="MLM2590" s="12"/>
      <c r="MLN2590" s="12"/>
      <c r="MLO2590" s="12"/>
      <c r="MLP2590" s="12"/>
      <c r="MLQ2590" s="12"/>
      <c r="MLR2590" s="12"/>
      <c r="MLS2590" s="12"/>
      <c r="MLT2590" s="12"/>
      <c r="MLU2590" s="12"/>
      <c r="MLV2590" s="12"/>
      <c r="MLW2590" s="12"/>
      <c r="MLX2590" s="12"/>
      <c r="MLY2590" s="12"/>
      <c r="MLZ2590" s="12"/>
      <c r="MMA2590" s="12"/>
      <c r="MMB2590" s="12"/>
      <c r="MMC2590" s="12"/>
      <c r="MMD2590" s="12"/>
      <c r="MME2590" s="12"/>
      <c r="MMF2590" s="12"/>
      <c r="MMG2590" s="12"/>
      <c r="MMH2590" s="12"/>
      <c r="MMI2590" s="12"/>
      <c r="MMJ2590" s="12"/>
      <c r="MMK2590" s="12"/>
      <c r="MML2590" s="12"/>
      <c r="MMM2590" s="12"/>
      <c r="MMN2590" s="12"/>
      <c r="MMO2590" s="12"/>
      <c r="MMP2590" s="12"/>
      <c r="MMQ2590" s="12"/>
      <c r="MMR2590" s="12"/>
      <c r="MMS2590" s="12"/>
      <c r="MMT2590" s="12"/>
      <c r="MMU2590" s="12"/>
      <c r="MMV2590" s="12"/>
      <c r="MMW2590" s="12"/>
      <c r="MMX2590" s="12"/>
      <c r="MMY2590" s="12"/>
      <c r="MMZ2590" s="12"/>
      <c r="MNA2590" s="12"/>
      <c r="MNB2590" s="12"/>
      <c r="MNC2590" s="12"/>
      <c r="MND2590" s="12"/>
      <c r="MNE2590" s="12"/>
      <c r="MNF2590" s="12"/>
      <c r="MNG2590" s="12"/>
      <c r="MNH2590" s="12"/>
      <c r="MNI2590" s="12"/>
      <c r="MNJ2590" s="12"/>
      <c r="MNK2590" s="12"/>
      <c r="MNL2590" s="12"/>
      <c r="MNM2590" s="12"/>
      <c r="MNN2590" s="12"/>
      <c r="MNO2590" s="12"/>
      <c r="MNP2590" s="12"/>
      <c r="MNQ2590" s="12"/>
      <c r="MNR2590" s="12"/>
      <c r="MNS2590" s="12"/>
      <c r="MNT2590" s="12"/>
      <c r="MNU2590" s="12"/>
      <c r="MNV2590" s="12"/>
      <c r="MNW2590" s="12"/>
      <c r="MNX2590" s="12"/>
      <c r="MNY2590" s="12"/>
      <c r="MNZ2590" s="12"/>
      <c r="MOA2590" s="12"/>
      <c r="MOB2590" s="12"/>
      <c r="MOC2590" s="12"/>
      <c r="MOD2590" s="12"/>
      <c r="MOE2590" s="12"/>
      <c r="MOF2590" s="12"/>
      <c r="MOG2590" s="12"/>
      <c r="MOH2590" s="12"/>
      <c r="MOI2590" s="12"/>
      <c r="MOJ2590" s="12"/>
      <c r="MOK2590" s="12"/>
      <c r="MOL2590" s="12"/>
      <c r="MOM2590" s="12"/>
      <c r="MON2590" s="12"/>
      <c r="MOO2590" s="12"/>
      <c r="MOP2590" s="12"/>
      <c r="MOQ2590" s="12"/>
      <c r="MOR2590" s="12"/>
      <c r="MOS2590" s="12"/>
      <c r="MOT2590" s="12"/>
      <c r="MOU2590" s="12"/>
      <c r="MOV2590" s="12"/>
      <c r="MOW2590" s="12"/>
      <c r="MOX2590" s="12"/>
      <c r="MOY2590" s="12"/>
      <c r="MOZ2590" s="12"/>
      <c r="MPA2590" s="12"/>
      <c r="MPB2590" s="12"/>
      <c r="MPC2590" s="12"/>
      <c r="MPD2590" s="12"/>
      <c r="MPE2590" s="12"/>
      <c r="MPF2590" s="12"/>
      <c r="MPG2590" s="12"/>
      <c r="MPH2590" s="12"/>
      <c r="MPI2590" s="12"/>
      <c r="MPJ2590" s="12"/>
      <c r="MPK2590" s="12"/>
      <c r="MPL2590" s="12"/>
      <c r="MPM2590" s="12"/>
      <c r="MPN2590" s="12"/>
      <c r="MPO2590" s="12"/>
      <c r="MPP2590" s="12"/>
      <c r="MPQ2590" s="12"/>
      <c r="MPR2590" s="12"/>
      <c r="MPS2590" s="12"/>
      <c r="MPT2590" s="12"/>
      <c r="MPU2590" s="12"/>
      <c r="MPV2590" s="12"/>
      <c r="MPW2590" s="12"/>
      <c r="MPX2590" s="12"/>
      <c r="MPY2590" s="12"/>
      <c r="MPZ2590" s="12"/>
      <c r="MQA2590" s="12"/>
      <c r="MQB2590" s="12"/>
      <c r="MQC2590" s="12"/>
      <c r="MQD2590" s="12"/>
      <c r="MQE2590" s="12"/>
      <c r="MQF2590" s="12"/>
      <c r="MQG2590" s="12"/>
      <c r="MQH2590" s="12"/>
      <c r="MQI2590" s="12"/>
      <c r="MQJ2590" s="12"/>
      <c r="MQK2590" s="12"/>
      <c r="MQL2590" s="12"/>
      <c r="MQM2590" s="12"/>
      <c r="MQN2590" s="12"/>
      <c r="MQO2590" s="12"/>
      <c r="MQP2590" s="12"/>
      <c r="MQQ2590" s="12"/>
      <c r="MQR2590" s="12"/>
      <c r="MQS2590" s="12"/>
      <c r="MQT2590" s="12"/>
      <c r="MQU2590" s="12"/>
      <c r="MQV2590" s="12"/>
      <c r="MQW2590" s="12"/>
      <c r="MQX2590" s="12"/>
      <c r="MQY2590" s="12"/>
      <c r="MQZ2590" s="12"/>
      <c r="MRA2590" s="12"/>
      <c r="MRB2590" s="12"/>
      <c r="MRC2590" s="12"/>
      <c r="MRD2590" s="12"/>
      <c r="MRE2590" s="12"/>
      <c r="MRF2590" s="12"/>
      <c r="MRG2590" s="12"/>
      <c r="MRH2590" s="12"/>
      <c r="MRI2590" s="12"/>
      <c r="MRJ2590" s="12"/>
      <c r="MRK2590" s="12"/>
      <c r="MRL2590" s="12"/>
      <c r="MRM2590" s="12"/>
      <c r="MRN2590" s="12"/>
      <c r="MRO2590" s="12"/>
      <c r="MRP2590" s="12"/>
      <c r="MRQ2590" s="12"/>
      <c r="MRR2590" s="12"/>
      <c r="MRS2590" s="12"/>
      <c r="MRT2590" s="12"/>
      <c r="MRU2590" s="12"/>
      <c r="MRV2590" s="12"/>
      <c r="MRW2590" s="12"/>
      <c r="MRX2590" s="12"/>
      <c r="MRY2590" s="12"/>
      <c r="MRZ2590" s="12"/>
      <c r="MSA2590" s="12"/>
      <c r="MSB2590" s="12"/>
      <c r="MSC2590" s="12"/>
      <c r="MSD2590" s="12"/>
      <c r="MSE2590" s="12"/>
      <c r="MSF2590" s="12"/>
      <c r="MSG2590" s="12"/>
      <c r="MSH2590" s="12"/>
      <c r="MSI2590" s="12"/>
      <c r="MSJ2590" s="12"/>
      <c r="MSK2590" s="12"/>
      <c r="MSL2590" s="12"/>
      <c r="MSM2590" s="12"/>
      <c r="MSN2590" s="12"/>
      <c r="MSO2590" s="12"/>
      <c r="MSP2590" s="12"/>
      <c r="MSQ2590" s="12"/>
      <c r="MSR2590" s="12"/>
      <c r="MSS2590" s="12"/>
      <c r="MST2590" s="12"/>
      <c r="MSU2590" s="12"/>
      <c r="MSV2590" s="12"/>
      <c r="MSW2590" s="12"/>
      <c r="MSX2590" s="12"/>
      <c r="MSY2590" s="12"/>
      <c r="MSZ2590" s="12"/>
      <c r="MTA2590" s="12"/>
      <c r="MTB2590" s="12"/>
      <c r="MTC2590" s="12"/>
      <c r="MTD2590" s="12"/>
      <c r="MTE2590" s="12"/>
      <c r="MTF2590" s="12"/>
      <c r="MTG2590" s="12"/>
      <c r="MTH2590" s="12"/>
      <c r="MTI2590" s="12"/>
      <c r="MTJ2590" s="12"/>
      <c r="MTK2590" s="12"/>
      <c r="MTL2590" s="12"/>
      <c r="MTM2590" s="12"/>
      <c r="MTN2590" s="12"/>
      <c r="MTO2590" s="12"/>
      <c r="MTP2590" s="12"/>
      <c r="MTQ2590" s="12"/>
      <c r="MTR2590" s="12"/>
      <c r="MTS2590" s="12"/>
      <c r="MTT2590" s="12"/>
      <c r="MTU2590" s="12"/>
      <c r="MTV2590" s="12"/>
      <c r="MTW2590" s="12"/>
      <c r="MTX2590" s="12"/>
      <c r="MTY2590" s="12"/>
      <c r="MTZ2590" s="12"/>
      <c r="MUA2590" s="12"/>
      <c r="MUB2590" s="12"/>
      <c r="MUC2590" s="12"/>
      <c r="MUD2590" s="12"/>
      <c r="MUE2590" s="12"/>
      <c r="MUF2590" s="12"/>
      <c r="MUG2590" s="12"/>
      <c r="MUH2590" s="12"/>
      <c r="MUI2590" s="12"/>
      <c r="MUJ2590" s="12"/>
      <c r="MUK2590" s="12"/>
      <c r="MUL2590" s="12"/>
      <c r="MUM2590" s="12"/>
      <c r="MUN2590" s="12"/>
      <c r="MUO2590" s="12"/>
      <c r="MUP2590" s="12"/>
      <c r="MUQ2590" s="12"/>
      <c r="MUR2590" s="12"/>
      <c r="MUS2590" s="12"/>
      <c r="MUT2590" s="12"/>
      <c r="MUU2590" s="12"/>
      <c r="MUV2590" s="12"/>
      <c r="MUW2590" s="12"/>
      <c r="MUX2590" s="12"/>
      <c r="MUY2590" s="12"/>
      <c r="MUZ2590" s="12"/>
      <c r="MVA2590" s="12"/>
      <c r="MVB2590" s="12"/>
      <c r="MVC2590" s="12"/>
      <c r="MVD2590" s="12"/>
      <c r="MVE2590" s="12"/>
      <c r="MVF2590" s="12"/>
      <c r="MVG2590" s="12"/>
      <c r="MVH2590" s="12"/>
      <c r="MVI2590" s="12"/>
      <c r="MVJ2590" s="12"/>
      <c r="MVK2590" s="12"/>
      <c r="MVL2590" s="12"/>
      <c r="MVM2590" s="12"/>
      <c r="MVN2590" s="12"/>
      <c r="MVO2590" s="12"/>
      <c r="MVP2590" s="12"/>
      <c r="MVQ2590" s="12"/>
      <c r="MVR2590" s="12"/>
      <c r="MVS2590" s="12"/>
      <c r="MVT2590" s="12"/>
      <c r="MVU2590" s="12"/>
      <c r="MVV2590" s="12"/>
      <c r="MVW2590" s="12"/>
      <c r="MVX2590" s="12"/>
      <c r="MVY2590" s="12"/>
      <c r="MVZ2590" s="12"/>
      <c r="MWA2590" s="12"/>
      <c r="MWB2590" s="12"/>
      <c r="MWC2590" s="12"/>
      <c r="MWD2590" s="12"/>
      <c r="MWE2590" s="12"/>
      <c r="MWF2590" s="12"/>
      <c r="MWG2590" s="12"/>
      <c r="MWH2590" s="12"/>
      <c r="MWI2590" s="12"/>
      <c r="MWJ2590" s="12"/>
      <c r="MWK2590" s="12"/>
      <c r="MWL2590" s="12"/>
      <c r="MWM2590" s="12"/>
      <c r="MWN2590" s="12"/>
      <c r="MWO2590" s="12"/>
      <c r="MWP2590" s="12"/>
      <c r="MWQ2590" s="12"/>
      <c r="MWR2590" s="12"/>
      <c r="MWS2590" s="12"/>
      <c r="MWT2590" s="12"/>
      <c r="MWU2590" s="12"/>
      <c r="MWV2590" s="12"/>
      <c r="MWW2590" s="12"/>
      <c r="MWX2590" s="12"/>
      <c r="MWY2590" s="12"/>
      <c r="MWZ2590" s="12"/>
      <c r="MXA2590" s="12"/>
      <c r="MXB2590" s="12"/>
      <c r="MXC2590" s="12"/>
      <c r="MXD2590" s="12"/>
      <c r="MXE2590" s="12"/>
      <c r="MXF2590" s="12"/>
      <c r="MXG2590" s="12"/>
      <c r="MXH2590" s="12"/>
      <c r="MXI2590" s="12"/>
      <c r="MXJ2590" s="12"/>
      <c r="MXK2590" s="12"/>
      <c r="MXL2590" s="12"/>
      <c r="MXM2590" s="12"/>
      <c r="MXN2590" s="12"/>
      <c r="MXO2590" s="12"/>
      <c r="MXP2590" s="12"/>
      <c r="MXQ2590" s="12"/>
      <c r="MXR2590" s="12"/>
      <c r="MXS2590" s="12"/>
      <c r="MXT2590" s="12"/>
      <c r="MXU2590" s="12"/>
      <c r="MXV2590" s="12"/>
      <c r="MXW2590" s="12"/>
      <c r="MXX2590" s="12"/>
      <c r="MXY2590" s="12"/>
      <c r="MXZ2590" s="12"/>
      <c r="MYA2590" s="12"/>
      <c r="MYB2590" s="12"/>
      <c r="MYC2590" s="12"/>
      <c r="MYD2590" s="12"/>
      <c r="MYE2590" s="12"/>
      <c r="MYF2590" s="12"/>
      <c r="MYG2590" s="12"/>
      <c r="MYH2590" s="12"/>
      <c r="MYI2590" s="12"/>
      <c r="MYJ2590" s="12"/>
      <c r="MYK2590" s="12"/>
      <c r="MYL2590" s="12"/>
      <c r="MYM2590" s="12"/>
      <c r="MYN2590" s="12"/>
      <c r="MYO2590" s="12"/>
      <c r="MYP2590" s="12"/>
      <c r="MYQ2590" s="12"/>
      <c r="MYR2590" s="12"/>
      <c r="MYS2590" s="12"/>
      <c r="MYT2590" s="12"/>
      <c r="MYU2590" s="12"/>
      <c r="MYV2590" s="12"/>
      <c r="MYW2590" s="12"/>
      <c r="MYX2590" s="12"/>
      <c r="MYY2590" s="12"/>
      <c r="MYZ2590" s="12"/>
      <c r="MZA2590" s="12"/>
      <c r="MZB2590" s="12"/>
      <c r="MZC2590" s="12"/>
      <c r="MZD2590" s="12"/>
      <c r="MZE2590" s="12"/>
      <c r="MZF2590" s="12"/>
      <c r="MZG2590" s="12"/>
      <c r="MZH2590" s="12"/>
      <c r="MZI2590" s="12"/>
      <c r="MZJ2590" s="12"/>
      <c r="MZK2590" s="12"/>
      <c r="MZL2590" s="12"/>
      <c r="MZM2590" s="12"/>
      <c r="MZN2590" s="12"/>
      <c r="MZO2590" s="12"/>
      <c r="MZP2590" s="12"/>
      <c r="MZQ2590" s="12"/>
      <c r="MZR2590" s="12"/>
      <c r="MZS2590" s="12"/>
      <c r="MZT2590" s="12"/>
      <c r="MZU2590" s="12"/>
      <c r="MZV2590" s="12"/>
      <c r="MZW2590" s="12"/>
      <c r="MZX2590" s="12"/>
      <c r="MZY2590" s="12"/>
      <c r="MZZ2590" s="12"/>
      <c r="NAA2590" s="12"/>
      <c r="NAB2590" s="12"/>
      <c r="NAC2590" s="12"/>
      <c r="NAD2590" s="12"/>
      <c r="NAE2590" s="12"/>
      <c r="NAF2590" s="12"/>
      <c r="NAG2590" s="12"/>
      <c r="NAH2590" s="12"/>
      <c r="NAI2590" s="12"/>
      <c r="NAJ2590" s="12"/>
      <c r="NAK2590" s="12"/>
      <c r="NAL2590" s="12"/>
      <c r="NAM2590" s="12"/>
      <c r="NAN2590" s="12"/>
      <c r="NAO2590" s="12"/>
      <c r="NAP2590" s="12"/>
      <c r="NAQ2590" s="12"/>
      <c r="NAR2590" s="12"/>
      <c r="NAS2590" s="12"/>
      <c r="NAT2590" s="12"/>
      <c r="NAU2590" s="12"/>
      <c r="NAV2590" s="12"/>
      <c r="NAW2590" s="12"/>
      <c r="NAX2590" s="12"/>
      <c r="NAY2590" s="12"/>
      <c r="NAZ2590" s="12"/>
      <c r="NBA2590" s="12"/>
      <c r="NBB2590" s="12"/>
      <c r="NBC2590" s="12"/>
      <c r="NBD2590" s="12"/>
      <c r="NBE2590" s="12"/>
      <c r="NBF2590" s="12"/>
      <c r="NBG2590" s="12"/>
      <c r="NBH2590" s="12"/>
      <c r="NBI2590" s="12"/>
      <c r="NBJ2590" s="12"/>
      <c r="NBK2590" s="12"/>
      <c r="NBL2590" s="12"/>
      <c r="NBM2590" s="12"/>
      <c r="NBN2590" s="12"/>
      <c r="NBO2590" s="12"/>
      <c r="NBP2590" s="12"/>
      <c r="NBQ2590" s="12"/>
      <c r="NBR2590" s="12"/>
      <c r="NBS2590" s="12"/>
      <c r="NBT2590" s="12"/>
      <c r="NBU2590" s="12"/>
      <c r="NBV2590" s="12"/>
      <c r="NBW2590" s="12"/>
      <c r="NBX2590" s="12"/>
      <c r="NBY2590" s="12"/>
      <c r="NBZ2590" s="12"/>
      <c r="NCA2590" s="12"/>
      <c r="NCB2590" s="12"/>
      <c r="NCC2590" s="12"/>
      <c r="NCD2590" s="12"/>
      <c r="NCE2590" s="12"/>
      <c r="NCF2590" s="12"/>
      <c r="NCG2590" s="12"/>
      <c r="NCH2590" s="12"/>
      <c r="NCI2590" s="12"/>
      <c r="NCJ2590" s="12"/>
      <c r="NCK2590" s="12"/>
      <c r="NCL2590" s="12"/>
      <c r="NCM2590" s="12"/>
      <c r="NCN2590" s="12"/>
      <c r="NCO2590" s="12"/>
      <c r="NCP2590" s="12"/>
      <c r="NCQ2590" s="12"/>
      <c r="NCR2590" s="12"/>
      <c r="NCS2590" s="12"/>
      <c r="NCT2590" s="12"/>
      <c r="NCU2590" s="12"/>
      <c r="NCV2590" s="12"/>
      <c r="NCW2590" s="12"/>
      <c r="NCX2590" s="12"/>
      <c r="NCY2590" s="12"/>
      <c r="NCZ2590" s="12"/>
      <c r="NDA2590" s="12"/>
      <c r="NDB2590" s="12"/>
      <c r="NDC2590" s="12"/>
      <c r="NDD2590" s="12"/>
      <c r="NDE2590" s="12"/>
      <c r="NDF2590" s="12"/>
      <c r="NDG2590" s="12"/>
      <c r="NDH2590" s="12"/>
      <c r="NDI2590" s="12"/>
      <c r="NDJ2590" s="12"/>
      <c r="NDK2590" s="12"/>
      <c r="NDL2590" s="12"/>
      <c r="NDM2590" s="12"/>
      <c r="NDN2590" s="12"/>
      <c r="NDO2590" s="12"/>
      <c r="NDP2590" s="12"/>
      <c r="NDQ2590" s="12"/>
      <c r="NDR2590" s="12"/>
      <c r="NDS2590" s="12"/>
      <c r="NDT2590" s="12"/>
      <c r="NDU2590" s="12"/>
      <c r="NDV2590" s="12"/>
      <c r="NDW2590" s="12"/>
      <c r="NDX2590" s="12"/>
      <c r="NDY2590" s="12"/>
      <c r="NDZ2590" s="12"/>
      <c r="NEA2590" s="12"/>
      <c r="NEB2590" s="12"/>
      <c r="NEC2590" s="12"/>
      <c r="NED2590" s="12"/>
      <c r="NEE2590" s="12"/>
      <c r="NEF2590" s="12"/>
      <c r="NEG2590" s="12"/>
      <c r="NEH2590" s="12"/>
      <c r="NEI2590" s="12"/>
      <c r="NEJ2590" s="12"/>
      <c r="NEK2590" s="12"/>
      <c r="NEL2590" s="12"/>
      <c r="NEM2590" s="12"/>
      <c r="NEN2590" s="12"/>
      <c r="NEO2590" s="12"/>
      <c r="NEP2590" s="12"/>
      <c r="NEQ2590" s="12"/>
      <c r="NER2590" s="12"/>
      <c r="NES2590" s="12"/>
      <c r="NET2590" s="12"/>
      <c r="NEU2590" s="12"/>
      <c r="NEV2590" s="12"/>
      <c r="NEW2590" s="12"/>
      <c r="NEX2590" s="12"/>
      <c r="NEY2590" s="12"/>
      <c r="NEZ2590" s="12"/>
      <c r="NFA2590" s="12"/>
      <c r="NFB2590" s="12"/>
      <c r="NFC2590" s="12"/>
      <c r="NFD2590" s="12"/>
      <c r="NFE2590" s="12"/>
      <c r="NFF2590" s="12"/>
      <c r="NFG2590" s="12"/>
      <c r="NFH2590" s="12"/>
      <c r="NFI2590" s="12"/>
      <c r="NFJ2590" s="12"/>
      <c r="NFK2590" s="12"/>
      <c r="NFL2590" s="12"/>
      <c r="NFM2590" s="12"/>
      <c r="NFN2590" s="12"/>
      <c r="NFO2590" s="12"/>
      <c r="NFP2590" s="12"/>
      <c r="NFQ2590" s="12"/>
      <c r="NFR2590" s="12"/>
      <c r="NFS2590" s="12"/>
      <c r="NFT2590" s="12"/>
      <c r="NFU2590" s="12"/>
      <c r="NFV2590" s="12"/>
      <c r="NFW2590" s="12"/>
      <c r="NFX2590" s="12"/>
      <c r="NFY2590" s="12"/>
      <c r="NFZ2590" s="12"/>
      <c r="NGA2590" s="12"/>
      <c r="NGB2590" s="12"/>
      <c r="NGC2590" s="12"/>
      <c r="NGD2590" s="12"/>
      <c r="NGE2590" s="12"/>
      <c r="NGF2590" s="12"/>
      <c r="NGG2590" s="12"/>
      <c r="NGH2590" s="12"/>
      <c r="NGI2590" s="12"/>
      <c r="NGJ2590" s="12"/>
      <c r="NGK2590" s="12"/>
      <c r="NGL2590" s="12"/>
      <c r="NGM2590" s="12"/>
      <c r="NGN2590" s="12"/>
      <c r="NGO2590" s="12"/>
      <c r="NGP2590" s="12"/>
      <c r="NGQ2590" s="12"/>
      <c r="NGR2590" s="12"/>
      <c r="NGS2590" s="12"/>
      <c r="NGT2590" s="12"/>
      <c r="NGU2590" s="12"/>
      <c r="NGV2590" s="12"/>
      <c r="NGW2590" s="12"/>
      <c r="NGX2590" s="12"/>
      <c r="NGY2590" s="12"/>
      <c r="NGZ2590" s="12"/>
      <c r="NHA2590" s="12"/>
      <c r="NHB2590" s="12"/>
      <c r="NHC2590" s="12"/>
      <c r="NHD2590" s="12"/>
      <c r="NHE2590" s="12"/>
      <c r="NHF2590" s="12"/>
      <c r="NHG2590" s="12"/>
      <c r="NHH2590" s="12"/>
      <c r="NHI2590" s="12"/>
      <c r="NHJ2590" s="12"/>
      <c r="NHK2590" s="12"/>
      <c r="NHL2590" s="12"/>
      <c r="NHM2590" s="12"/>
      <c r="NHN2590" s="12"/>
      <c r="NHO2590" s="12"/>
      <c r="NHP2590" s="12"/>
      <c r="NHQ2590" s="12"/>
      <c r="NHR2590" s="12"/>
      <c r="NHS2590" s="12"/>
      <c r="NHT2590" s="12"/>
      <c r="NHU2590" s="12"/>
      <c r="NHV2590" s="12"/>
      <c r="NHW2590" s="12"/>
      <c r="NHX2590" s="12"/>
      <c r="NHY2590" s="12"/>
      <c r="NHZ2590" s="12"/>
      <c r="NIA2590" s="12"/>
      <c r="NIB2590" s="12"/>
      <c r="NIC2590" s="12"/>
      <c r="NID2590" s="12"/>
      <c r="NIE2590" s="12"/>
      <c r="NIF2590" s="12"/>
      <c r="NIG2590" s="12"/>
      <c r="NIH2590" s="12"/>
      <c r="NII2590" s="12"/>
      <c r="NIJ2590" s="12"/>
      <c r="NIK2590" s="12"/>
      <c r="NIL2590" s="12"/>
      <c r="NIM2590" s="12"/>
      <c r="NIN2590" s="12"/>
      <c r="NIO2590" s="12"/>
      <c r="NIP2590" s="12"/>
      <c r="NIQ2590" s="12"/>
      <c r="NIR2590" s="12"/>
      <c r="NIS2590" s="12"/>
      <c r="NIT2590" s="12"/>
      <c r="NIU2590" s="12"/>
      <c r="NIV2590" s="12"/>
      <c r="NIW2590" s="12"/>
      <c r="NIX2590" s="12"/>
      <c r="NIY2590" s="12"/>
      <c r="NIZ2590" s="12"/>
      <c r="NJA2590" s="12"/>
      <c r="NJB2590" s="12"/>
      <c r="NJC2590" s="12"/>
      <c r="NJD2590" s="12"/>
      <c r="NJE2590" s="12"/>
      <c r="NJF2590" s="12"/>
      <c r="NJG2590" s="12"/>
      <c r="NJH2590" s="12"/>
      <c r="NJI2590" s="12"/>
      <c r="NJJ2590" s="12"/>
      <c r="NJK2590" s="12"/>
      <c r="NJL2590" s="12"/>
      <c r="NJM2590" s="12"/>
      <c r="NJN2590" s="12"/>
      <c r="NJO2590" s="12"/>
      <c r="NJP2590" s="12"/>
      <c r="NJQ2590" s="12"/>
      <c r="NJR2590" s="12"/>
      <c r="NJS2590" s="12"/>
      <c r="NJT2590" s="12"/>
      <c r="NJU2590" s="12"/>
      <c r="NJV2590" s="12"/>
      <c r="NJW2590" s="12"/>
      <c r="NJX2590" s="12"/>
      <c r="NJY2590" s="12"/>
      <c r="NJZ2590" s="12"/>
      <c r="NKA2590" s="12"/>
      <c r="NKB2590" s="12"/>
      <c r="NKC2590" s="12"/>
      <c r="NKD2590" s="12"/>
      <c r="NKE2590" s="12"/>
      <c r="NKF2590" s="12"/>
      <c r="NKG2590" s="12"/>
      <c r="NKH2590" s="12"/>
      <c r="NKI2590" s="12"/>
      <c r="NKJ2590" s="12"/>
      <c r="NKK2590" s="12"/>
      <c r="NKL2590" s="12"/>
      <c r="NKM2590" s="12"/>
      <c r="NKN2590" s="12"/>
      <c r="NKO2590" s="12"/>
      <c r="NKP2590" s="12"/>
      <c r="NKQ2590" s="12"/>
      <c r="NKR2590" s="12"/>
      <c r="NKS2590" s="12"/>
      <c r="NKT2590" s="12"/>
      <c r="NKU2590" s="12"/>
      <c r="NKV2590" s="12"/>
      <c r="NKW2590" s="12"/>
      <c r="NKX2590" s="12"/>
      <c r="NKY2590" s="12"/>
      <c r="NKZ2590" s="12"/>
      <c r="NLA2590" s="12"/>
      <c r="NLB2590" s="12"/>
      <c r="NLC2590" s="12"/>
      <c r="NLD2590" s="12"/>
      <c r="NLE2590" s="12"/>
      <c r="NLF2590" s="12"/>
      <c r="NLG2590" s="12"/>
      <c r="NLH2590" s="12"/>
      <c r="NLI2590" s="12"/>
      <c r="NLJ2590" s="12"/>
      <c r="NLK2590" s="12"/>
      <c r="NLL2590" s="12"/>
      <c r="NLM2590" s="12"/>
      <c r="NLN2590" s="12"/>
      <c r="NLO2590" s="12"/>
      <c r="NLP2590" s="12"/>
      <c r="NLQ2590" s="12"/>
      <c r="NLR2590" s="12"/>
      <c r="NLS2590" s="12"/>
      <c r="NLT2590" s="12"/>
      <c r="NLU2590" s="12"/>
      <c r="NLV2590" s="12"/>
      <c r="NLW2590" s="12"/>
      <c r="NLX2590" s="12"/>
      <c r="NLY2590" s="12"/>
      <c r="NLZ2590" s="12"/>
      <c r="NMA2590" s="12"/>
      <c r="NMB2590" s="12"/>
      <c r="NMC2590" s="12"/>
      <c r="NMD2590" s="12"/>
      <c r="NME2590" s="12"/>
      <c r="NMF2590" s="12"/>
      <c r="NMG2590" s="12"/>
      <c r="NMH2590" s="12"/>
      <c r="NMI2590" s="12"/>
      <c r="NMJ2590" s="12"/>
      <c r="NMK2590" s="12"/>
      <c r="NML2590" s="12"/>
      <c r="NMM2590" s="12"/>
      <c r="NMN2590" s="12"/>
      <c r="NMO2590" s="12"/>
      <c r="NMP2590" s="12"/>
      <c r="NMQ2590" s="12"/>
      <c r="NMR2590" s="12"/>
      <c r="NMS2590" s="12"/>
      <c r="NMT2590" s="12"/>
      <c r="NMU2590" s="12"/>
      <c r="NMV2590" s="12"/>
      <c r="NMW2590" s="12"/>
      <c r="NMX2590" s="12"/>
      <c r="NMY2590" s="12"/>
      <c r="NMZ2590" s="12"/>
      <c r="NNA2590" s="12"/>
      <c r="NNB2590" s="12"/>
      <c r="NNC2590" s="12"/>
      <c r="NND2590" s="12"/>
      <c r="NNE2590" s="12"/>
      <c r="NNF2590" s="12"/>
      <c r="NNG2590" s="12"/>
      <c r="NNH2590" s="12"/>
      <c r="NNI2590" s="12"/>
      <c r="NNJ2590" s="12"/>
      <c r="NNK2590" s="12"/>
      <c r="NNL2590" s="12"/>
      <c r="NNM2590" s="12"/>
      <c r="NNN2590" s="12"/>
      <c r="NNO2590" s="12"/>
      <c r="NNP2590" s="12"/>
      <c r="NNQ2590" s="12"/>
      <c r="NNR2590" s="12"/>
      <c r="NNS2590" s="12"/>
      <c r="NNT2590" s="12"/>
      <c r="NNU2590" s="12"/>
      <c r="NNV2590" s="12"/>
      <c r="NNW2590" s="12"/>
      <c r="NNX2590" s="12"/>
      <c r="NNY2590" s="12"/>
      <c r="NNZ2590" s="12"/>
      <c r="NOA2590" s="12"/>
      <c r="NOB2590" s="12"/>
      <c r="NOC2590" s="12"/>
      <c r="NOD2590" s="12"/>
      <c r="NOE2590" s="12"/>
      <c r="NOF2590" s="12"/>
      <c r="NOG2590" s="12"/>
      <c r="NOH2590" s="12"/>
      <c r="NOI2590" s="12"/>
      <c r="NOJ2590" s="12"/>
      <c r="NOK2590" s="12"/>
      <c r="NOL2590" s="12"/>
      <c r="NOM2590" s="12"/>
      <c r="NON2590" s="12"/>
      <c r="NOO2590" s="12"/>
      <c r="NOP2590" s="12"/>
      <c r="NOQ2590" s="12"/>
      <c r="NOR2590" s="12"/>
      <c r="NOS2590" s="12"/>
      <c r="NOT2590" s="12"/>
      <c r="NOU2590" s="12"/>
      <c r="NOV2590" s="12"/>
      <c r="NOW2590" s="12"/>
      <c r="NOX2590" s="12"/>
      <c r="NOY2590" s="12"/>
      <c r="NOZ2590" s="12"/>
      <c r="NPA2590" s="12"/>
      <c r="NPB2590" s="12"/>
      <c r="NPC2590" s="12"/>
      <c r="NPD2590" s="12"/>
      <c r="NPE2590" s="12"/>
      <c r="NPF2590" s="12"/>
      <c r="NPG2590" s="12"/>
      <c r="NPH2590" s="12"/>
      <c r="NPI2590" s="12"/>
      <c r="NPJ2590" s="12"/>
      <c r="NPK2590" s="12"/>
      <c r="NPL2590" s="12"/>
      <c r="NPM2590" s="12"/>
      <c r="NPN2590" s="12"/>
      <c r="NPO2590" s="12"/>
      <c r="NPP2590" s="12"/>
      <c r="NPQ2590" s="12"/>
      <c r="NPR2590" s="12"/>
      <c r="NPS2590" s="12"/>
      <c r="NPT2590" s="12"/>
      <c r="NPU2590" s="12"/>
      <c r="NPV2590" s="12"/>
      <c r="NPW2590" s="12"/>
      <c r="NPX2590" s="12"/>
      <c r="NPY2590" s="12"/>
      <c r="NPZ2590" s="12"/>
      <c r="NQA2590" s="12"/>
      <c r="NQB2590" s="12"/>
      <c r="NQC2590" s="12"/>
      <c r="NQD2590" s="12"/>
      <c r="NQE2590" s="12"/>
      <c r="NQF2590" s="12"/>
      <c r="NQG2590" s="12"/>
      <c r="NQH2590" s="12"/>
      <c r="NQI2590" s="12"/>
      <c r="NQJ2590" s="12"/>
      <c r="NQK2590" s="12"/>
      <c r="NQL2590" s="12"/>
      <c r="NQM2590" s="12"/>
      <c r="NQN2590" s="12"/>
      <c r="NQO2590" s="12"/>
      <c r="NQP2590" s="12"/>
      <c r="NQQ2590" s="12"/>
      <c r="NQR2590" s="12"/>
      <c r="NQS2590" s="12"/>
      <c r="NQT2590" s="12"/>
      <c r="NQU2590" s="12"/>
      <c r="NQV2590" s="12"/>
      <c r="NQW2590" s="12"/>
      <c r="NQX2590" s="12"/>
      <c r="NQY2590" s="12"/>
      <c r="NQZ2590" s="12"/>
      <c r="NRA2590" s="12"/>
      <c r="NRB2590" s="12"/>
      <c r="NRC2590" s="12"/>
      <c r="NRD2590" s="12"/>
      <c r="NRE2590" s="12"/>
      <c r="NRF2590" s="12"/>
      <c r="NRG2590" s="12"/>
      <c r="NRH2590" s="12"/>
      <c r="NRI2590" s="12"/>
      <c r="NRJ2590" s="12"/>
      <c r="NRK2590" s="12"/>
      <c r="NRL2590" s="12"/>
      <c r="NRM2590" s="12"/>
      <c r="NRN2590" s="12"/>
      <c r="NRO2590" s="12"/>
      <c r="NRP2590" s="12"/>
      <c r="NRQ2590" s="12"/>
      <c r="NRR2590" s="12"/>
      <c r="NRS2590" s="12"/>
      <c r="NRT2590" s="12"/>
      <c r="NRU2590" s="12"/>
      <c r="NRV2590" s="12"/>
      <c r="NRW2590" s="12"/>
      <c r="NRX2590" s="12"/>
      <c r="NRY2590" s="12"/>
      <c r="NRZ2590" s="12"/>
      <c r="NSA2590" s="12"/>
      <c r="NSB2590" s="12"/>
      <c r="NSC2590" s="12"/>
      <c r="NSD2590" s="12"/>
      <c r="NSE2590" s="12"/>
      <c r="NSF2590" s="12"/>
      <c r="NSG2590" s="12"/>
      <c r="NSH2590" s="12"/>
      <c r="NSI2590" s="12"/>
      <c r="NSJ2590" s="12"/>
      <c r="NSK2590" s="12"/>
      <c r="NSL2590" s="12"/>
      <c r="NSM2590" s="12"/>
      <c r="NSN2590" s="12"/>
      <c r="NSO2590" s="12"/>
      <c r="NSP2590" s="12"/>
      <c r="NSQ2590" s="12"/>
      <c r="NSR2590" s="12"/>
      <c r="NSS2590" s="12"/>
      <c r="NST2590" s="12"/>
      <c r="NSU2590" s="12"/>
      <c r="NSV2590" s="12"/>
      <c r="NSW2590" s="12"/>
      <c r="NSX2590" s="12"/>
      <c r="NSY2590" s="12"/>
      <c r="NSZ2590" s="12"/>
      <c r="NTA2590" s="12"/>
      <c r="NTB2590" s="12"/>
      <c r="NTC2590" s="12"/>
      <c r="NTD2590" s="12"/>
      <c r="NTE2590" s="12"/>
      <c r="NTF2590" s="12"/>
      <c r="NTG2590" s="12"/>
      <c r="NTH2590" s="12"/>
      <c r="NTI2590" s="12"/>
      <c r="NTJ2590" s="12"/>
      <c r="NTK2590" s="12"/>
      <c r="NTL2590" s="12"/>
      <c r="NTM2590" s="12"/>
      <c r="NTN2590" s="12"/>
      <c r="NTO2590" s="12"/>
      <c r="NTP2590" s="12"/>
      <c r="NTQ2590" s="12"/>
      <c r="NTR2590" s="12"/>
      <c r="NTS2590" s="12"/>
      <c r="NTT2590" s="12"/>
      <c r="NTU2590" s="12"/>
      <c r="NTV2590" s="12"/>
      <c r="NTW2590" s="12"/>
      <c r="NTX2590" s="12"/>
      <c r="NTY2590" s="12"/>
      <c r="NTZ2590" s="12"/>
      <c r="NUA2590" s="12"/>
      <c r="NUB2590" s="12"/>
      <c r="NUC2590" s="12"/>
      <c r="NUD2590" s="12"/>
      <c r="NUE2590" s="12"/>
      <c r="NUF2590" s="12"/>
      <c r="NUG2590" s="12"/>
      <c r="NUH2590" s="12"/>
      <c r="NUI2590" s="12"/>
      <c r="NUJ2590" s="12"/>
      <c r="NUK2590" s="12"/>
      <c r="NUL2590" s="12"/>
      <c r="NUM2590" s="12"/>
      <c r="NUN2590" s="12"/>
      <c r="NUO2590" s="12"/>
      <c r="NUP2590" s="12"/>
      <c r="NUQ2590" s="12"/>
      <c r="NUR2590" s="12"/>
      <c r="NUS2590" s="12"/>
      <c r="NUT2590" s="12"/>
      <c r="NUU2590" s="12"/>
      <c r="NUV2590" s="12"/>
      <c r="NUW2590" s="12"/>
      <c r="NUX2590" s="12"/>
      <c r="NUY2590" s="12"/>
      <c r="NUZ2590" s="12"/>
      <c r="NVA2590" s="12"/>
      <c r="NVB2590" s="12"/>
      <c r="NVC2590" s="12"/>
      <c r="NVD2590" s="12"/>
      <c r="NVE2590" s="12"/>
      <c r="NVF2590" s="12"/>
      <c r="NVG2590" s="12"/>
      <c r="NVH2590" s="12"/>
      <c r="NVI2590" s="12"/>
      <c r="NVJ2590" s="12"/>
      <c r="NVK2590" s="12"/>
      <c r="NVL2590" s="12"/>
      <c r="NVM2590" s="12"/>
      <c r="NVN2590" s="12"/>
      <c r="NVO2590" s="12"/>
      <c r="NVP2590" s="12"/>
      <c r="NVQ2590" s="12"/>
      <c r="NVR2590" s="12"/>
      <c r="NVS2590" s="12"/>
      <c r="NVT2590" s="12"/>
      <c r="NVU2590" s="12"/>
      <c r="NVV2590" s="12"/>
      <c r="NVW2590" s="12"/>
      <c r="NVX2590" s="12"/>
      <c r="NVY2590" s="12"/>
      <c r="NVZ2590" s="12"/>
      <c r="NWA2590" s="12"/>
      <c r="NWB2590" s="12"/>
      <c r="NWC2590" s="12"/>
      <c r="NWD2590" s="12"/>
      <c r="NWE2590" s="12"/>
      <c r="NWF2590" s="12"/>
      <c r="NWG2590" s="12"/>
      <c r="NWH2590" s="12"/>
      <c r="NWI2590" s="12"/>
      <c r="NWJ2590" s="12"/>
      <c r="NWK2590" s="12"/>
      <c r="NWL2590" s="12"/>
      <c r="NWM2590" s="12"/>
      <c r="NWN2590" s="12"/>
      <c r="NWO2590" s="12"/>
      <c r="NWP2590" s="12"/>
      <c r="NWQ2590" s="12"/>
      <c r="NWR2590" s="12"/>
      <c r="NWS2590" s="12"/>
      <c r="NWT2590" s="12"/>
      <c r="NWU2590" s="12"/>
      <c r="NWV2590" s="12"/>
      <c r="NWW2590" s="12"/>
      <c r="NWX2590" s="12"/>
      <c r="NWY2590" s="12"/>
      <c r="NWZ2590" s="12"/>
      <c r="NXA2590" s="12"/>
      <c r="NXB2590" s="12"/>
      <c r="NXC2590" s="12"/>
      <c r="NXD2590" s="12"/>
      <c r="NXE2590" s="12"/>
      <c r="NXF2590" s="12"/>
      <c r="NXG2590" s="12"/>
      <c r="NXH2590" s="12"/>
      <c r="NXI2590" s="12"/>
      <c r="NXJ2590" s="12"/>
      <c r="NXK2590" s="12"/>
      <c r="NXL2590" s="12"/>
      <c r="NXM2590" s="12"/>
      <c r="NXN2590" s="12"/>
      <c r="NXO2590" s="12"/>
      <c r="NXP2590" s="12"/>
      <c r="NXQ2590" s="12"/>
      <c r="NXR2590" s="12"/>
      <c r="NXS2590" s="12"/>
      <c r="NXT2590" s="12"/>
      <c r="NXU2590" s="12"/>
      <c r="NXV2590" s="12"/>
      <c r="NXW2590" s="12"/>
      <c r="NXX2590" s="12"/>
      <c r="NXY2590" s="12"/>
      <c r="NXZ2590" s="12"/>
      <c r="NYA2590" s="12"/>
      <c r="NYB2590" s="12"/>
      <c r="NYC2590" s="12"/>
      <c r="NYD2590" s="12"/>
      <c r="NYE2590" s="12"/>
      <c r="NYF2590" s="12"/>
      <c r="NYG2590" s="12"/>
      <c r="NYH2590" s="12"/>
      <c r="NYI2590" s="12"/>
      <c r="NYJ2590" s="12"/>
      <c r="NYK2590" s="12"/>
      <c r="NYL2590" s="12"/>
      <c r="NYM2590" s="12"/>
      <c r="NYN2590" s="12"/>
      <c r="NYO2590" s="12"/>
      <c r="NYP2590" s="12"/>
      <c r="NYQ2590" s="12"/>
      <c r="NYR2590" s="12"/>
      <c r="NYS2590" s="12"/>
      <c r="NYT2590" s="12"/>
      <c r="NYU2590" s="12"/>
      <c r="NYV2590" s="12"/>
      <c r="NYW2590" s="12"/>
      <c r="NYX2590" s="12"/>
      <c r="NYY2590" s="12"/>
      <c r="NYZ2590" s="12"/>
      <c r="NZA2590" s="12"/>
      <c r="NZB2590" s="12"/>
      <c r="NZC2590" s="12"/>
      <c r="NZD2590" s="12"/>
      <c r="NZE2590" s="12"/>
      <c r="NZF2590" s="12"/>
      <c r="NZG2590" s="12"/>
      <c r="NZH2590" s="12"/>
      <c r="NZI2590" s="12"/>
      <c r="NZJ2590" s="12"/>
      <c r="NZK2590" s="12"/>
      <c r="NZL2590" s="12"/>
      <c r="NZM2590" s="12"/>
      <c r="NZN2590" s="12"/>
      <c r="NZO2590" s="12"/>
      <c r="NZP2590" s="12"/>
      <c r="NZQ2590" s="12"/>
      <c r="NZR2590" s="12"/>
      <c r="NZS2590" s="12"/>
      <c r="NZT2590" s="12"/>
      <c r="NZU2590" s="12"/>
      <c r="NZV2590" s="12"/>
      <c r="NZW2590" s="12"/>
      <c r="NZX2590" s="12"/>
      <c r="NZY2590" s="12"/>
      <c r="NZZ2590" s="12"/>
      <c r="OAA2590" s="12"/>
      <c r="OAB2590" s="12"/>
      <c r="OAC2590" s="12"/>
      <c r="OAD2590" s="12"/>
      <c r="OAE2590" s="12"/>
      <c r="OAF2590" s="12"/>
      <c r="OAG2590" s="12"/>
      <c r="OAH2590" s="12"/>
      <c r="OAI2590" s="12"/>
      <c r="OAJ2590" s="12"/>
      <c r="OAK2590" s="12"/>
      <c r="OAL2590" s="12"/>
      <c r="OAM2590" s="12"/>
      <c r="OAN2590" s="12"/>
      <c r="OAO2590" s="12"/>
      <c r="OAP2590" s="12"/>
      <c r="OAQ2590" s="12"/>
      <c r="OAR2590" s="12"/>
      <c r="OAS2590" s="12"/>
      <c r="OAT2590" s="12"/>
      <c r="OAU2590" s="12"/>
      <c r="OAV2590" s="12"/>
      <c r="OAW2590" s="12"/>
      <c r="OAX2590" s="12"/>
      <c r="OAY2590" s="12"/>
      <c r="OAZ2590" s="12"/>
      <c r="OBA2590" s="12"/>
      <c r="OBB2590" s="12"/>
      <c r="OBC2590" s="12"/>
      <c r="OBD2590" s="12"/>
      <c r="OBE2590" s="12"/>
      <c r="OBF2590" s="12"/>
      <c r="OBG2590" s="12"/>
      <c r="OBH2590" s="12"/>
      <c r="OBI2590" s="12"/>
      <c r="OBJ2590" s="12"/>
      <c r="OBK2590" s="12"/>
      <c r="OBL2590" s="12"/>
      <c r="OBM2590" s="12"/>
      <c r="OBN2590" s="12"/>
      <c r="OBO2590" s="12"/>
      <c r="OBP2590" s="12"/>
      <c r="OBQ2590" s="12"/>
      <c r="OBR2590" s="12"/>
      <c r="OBS2590" s="12"/>
      <c r="OBT2590" s="12"/>
      <c r="OBU2590" s="12"/>
      <c r="OBV2590" s="12"/>
      <c r="OBW2590" s="12"/>
      <c r="OBX2590" s="12"/>
      <c r="OBY2590" s="12"/>
      <c r="OBZ2590" s="12"/>
      <c r="OCA2590" s="12"/>
      <c r="OCB2590" s="12"/>
      <c r="OCC2590" s="12"/>
      <c r="OCD2590" s="12"/>
      <c r="OCE2590" s="12"/>
      <c r="OCF2590" s="12"/>
      <c r="OCG2590" s="12"/>
      <c r="OCH2590" s="12"/>
      <c r="OCI2590" s="12"/>
      <c r="OCJ2590" s="12"/>
      <c r="OCK2590" s="12"/>
      <c r="OCL2590" s="12"/>
      <c r="OCM2590" s="12"/>
      <c r="OCN2590" s="12"/>
      <c r="OCO2590" s="12"/>
      <c r="OCP2590" s="12"/>
      <c r="OCQ2590" s="12"/>
      <c r="OCR2590" s="12"/>
      <c r="OCS2590" s="12"/>
      <c r="OCT2590" s="12"/>
      <c r="OCU2590" s="12"/>
      <c r="OCV2590" s="12"/>
      <c r="OCW2590" s="12"/>
      <c r="OCX2590" s="12"/>
      <c r="OCY2590" s="12"/>
      <c r="OCZ2590" s="12"/>
      <c r="ODA2590" s="12"/>
      <c r="ODB2590" s="12"/>
      <c r="ODC2590" s="12"/>
      <c r="ODD2590" s="12"/>
      <c r="ODE2590" s="12"/>
      <c r="ODF2590" s="12"/>
      <c r="ODG2590" s="12"/>
      <c r="ODH2590" s="12"/>
      <c r="ODI2590" s="12"/>
      <c r="ODJ2590" s="12"/>
      <c r="ODK2590" s="12"/>
      <c r="ODL2590" s="12"/>
      <c r="ODM2590" s="12"/>
      <c r="ODN2590" s="12"/>
      <c r="ODO2590" s="12"/>
      <c r="ODP2590" s="12"/>
      <c r="ODQ2590" s="12"/>
      <c r="ODR2590" s="12"/>
      <c r="ODS2590" s="12"/>
      <c r="ODT2590" s="12"/>
      <c r="ODU2590" s="12"/>
      <c r="ODV2590" s="12"/>
      <c r="ODW2590" s="12"/>
      <c r="ODX2590" s="12"/>
      <c r="ODY2590" s="12"/>
      <c r="ODZ2590" s="12"/>
      <c r="OEA2590" s="12"/>
      <c r="OEB2590" s="12"/>
      <c r="OEC2590" s="12"/>
      <c r="OED2590" s="12"/>
      <c r="OEE2590" s="12"/>
      <c r="OEF2590" s="12"/>
      <c r="OEG2590" s="12"/>
      <c r="OEH2590" s="12"/>
      <c r="OEI2590" s="12"/>
      <c r="OEJ2590" s="12"/>
      <c r="OEK2590" s="12"/>
      <c r="OEL2590" s="12"/>
      <c r="OEM2590" s="12"/>
      <c r="OEN2590" s="12"/>
      <c r="OEO2590" s="12"/>
      <c r="OEP2590" s="12"/>
      <c r="OEQ2590" s="12"/>
      <c r="OER2590" s="12"/>
      <c r="OES2590" s="12"/>
      <c r="OET2590" s="12"/>
      <c r="OEU2590" s="12"/>
      <c r="OEV2590" s="12"/>
      <c r="OEW2590" s="12"/>
      <c r="OEX2590" s="12"/>
      <c r="OEY2590" s="12"/>
      <c r="OEZ2590" s="12"/>
      <c r="OFA2590" s="12"/>
      <c r="OFB2590" s="12"/>
      <c r="OFC2590" s="12"/>
      <c r="OFD2590" s="12"/>
      <c r="OFE2590" s="12"/>
      <c r="OFF2590" s="12"/>
      <c r="OFG2590" s="12"/>
      <c r="OFH2590" s="12"/>
      <c r="OFI2590" s="12"/>
      <c r="OFJ2590" s="12"/>
      <c r="OFK2590" s="12"/>
      <c r="OFL2590" s="12"/>
      <c r="OFM2590" s="12"/>
      <c r="OFN2590" s="12"/>
      <c r="OFO2590" s="12"/>
      <c r="OFP2590" s="12"/>
      <c r="OFQ2590" s="12"/>
      <c r="OFR2590" s="12"/>
      <c r="OFS2590" s="12"/>
      <c r="OFT2590" s="12"/>
      <c r="OFU2590" s="12"/>
      <c r="OFV2590" s="12"/>
      <c r="OFW2590" s="12"/>
      <c r="OFX2590" s="12"/>
      <c r="OFY2590" s="12"/>
      <c r="OFZ2590" s="12"/>
      <c r="OGA2590" s="12"/>
      <c r="OGB2590" s="12"/>
      <c r="OGC2590" s="12"/>
      <c r="OGD2590" s="12"/>
      <c r="OGE2590" s="12"/>
      <c r="OGF2590" s="12"/>
      <c r="OGG2590" s="12"/>
      <c r="OGH2590" s="12"/>
      <c r="OGI2590" s="12"/>
      <c r="OGJ2590" s="12"/>
      <c r="OGK2590" s="12"/>
      <c r="OGL2590" s="12"/>
      <c r="OGM2590" s="12"/>
      <c r="OGN2590" s="12"/>
      <c r="OGO2590" s="12"/>
      <c r="OGP2590" s="12"/>
      <c r="OGQ2590" s="12"/>
      <c r="OGR2590" s="12"/>
      <c r="OGS2590" s="12"/>
      <c r="OGT2590" s="12"/>
      <c r="OGU2590" s="12"/>
      <c r="OGV2590" s="12"/>
      <c r="OGW2590" s="12"/>
      <c r="OGX2590" s="12"/>
      <c r="OGY2590" s="12"/>
      <c r="OGZ2590" s="12"/>
      <c r="OHA2590" s="12"/>
      <c r="OHB2590" s="12"/>
      <c r="OHC2590" s="12"/>
      <c r="OHD2590" s="12"/>
      <c r="OHE2590" s="12"/>
      <c r="OHF2590" s="12"/>
      <c r="OHG2590" s="12"/>
      <c r="OHH2590" s="12"/>
      <c r="OHI2590" s="12"/>
      <c r="OHJ2590" s="12"/>
      <c r="OHK2590" s="12"/>
      <c r="OHL2590" s="12"/>
      <c r="OHM2590" s="12"/>
      <c r="OHN2590" s="12"/>
      <c r="OHO2590" s="12"/>
      <c r="OHP2590" s="12"/>
      <c r="OHQ2590" s="12"/>
      <c r="OHR2590" s="12"/>
      <c r="OHS2590" s="12"/>
      <c r="OHT2590" s="12"/>
      <c r="OHU2590" s="12"/>
      <c r="OHV2590" s="12"/>
      <c r="OHW2590" s="12"/>
      <c r="OHX2590" s="12"/>
      <c r="OHY2590" s="12"/>
      <c r="OHZ2590" s="12"/>
      <c r="OIA2590" s="12"/>
      <c r="OIB2590" s="12"/>
      <c r="OIC2590" s="12"/>
      <c r="OID2590" s="12"/>
      <c r="OIE2590" s="12"/>
      <c r="OIF2590" s="12"/>
      <c r="OIG2590" s="12"/>
      <c r="OIH2590" s="12"/>
      <c r="OII2590" s="12"/>
      <c r="OIJ2590" s="12"/>
      <c r="OIK2590" s="12"/>
      <c r="OIL2590" s="12"/>
      <c r="OIM2590" s="12"/>
      <c r="OIN2590" s="12"/>
      <c r="OIO2590" s="12"/>
      <c r="OIP2590" s="12"/>
      <c r="OIQ2590" s="12"/>
      <c r="OIR2590" s="12"/>
      <c r="OIS2590" s="12"/>
      <c r="OIT2590" s="12"/>
      <c r="OIU2590" s="12"/>
      <c r="OIV2590" s="12"/>
      <c r="OIW2590" s="12"/>
      <c r="OIX2590" s="12"/>
      <c r="OIY2590" s="12"/>
      <c r="OIZ2590" s="12"/>
      <c r="OJA2590" s="12"/>
      <c r="OJB2590" s="12"/>
      <c r="OJC2590" s="12"/>
      <c r="OJD2590" s="12"/>
      <c r="OJE2590" s="12"/>
      <c r="OJF2590" s="12"/>
      <c r="OJG2590" s="12"/>
      <c r="OJH2590" s="12"/>
      <c r="OJI2590" s="12"/>
      <c r="OJJ2590" s="12"/>
      <c r="OJK2590" s="12"/>
      <c r="OJL2590" s="12"/>
      <c r="OJM2590" s="12"/>
      <c r="OJN2590" s="12"/>
      <c r="OJO2590" s="12"/>
      <c r="OJP2590" s="12"/>
      <c r="OJQ2590" s="12"/>
      <c r="OJR2590" s="12"/>
      <c r="OJS2590" s="12"/>
      <c r="OJT2590" s="12"/>
      <c r="OJU2590" s="12"/>
      <c r="OJV2590" s="12"/>
      <c r="OJW2590" s="12"/>
      <c r="OJX2590" s="12"/>
      <c r="OJY2590" s="12"/>
      <c r="OJZ2590" s="12"/>
      <c r="OKA2590" s="12"/>
      <c r="OKB2590" s="12"/>
      <c r="OKC2590" s="12"/>
      <c r="OKD2590" s="12"/>
      <c r="OKE2590" s="12"/>
      <c r="OKF2590" s="12"/>
      <c r="OKG2590" s="12"/>
      <c r="OKH2590" s="12"/>
      <c r="OKI2590" s="12"/>
      <c r="OKJ2590" s="12"/>
      <c r="OKK2590" s="12"/>
      <c r="OKL2590" s="12"/>
      <c r="OKM2590" s="12"/>
      <c r="OKN2590" s="12"/>
      <c r="OKO2590" s="12"/>
      <c r="OKP2590" s="12"/>
      <c r="OKQ2590" s="12"/>
      <c r="OKR2590" s="12"/>
      <c r="OKS2590" s="12"/>
      <c r="OKT2590" s="12"/>
      <c r="OKU2590" s="12"/>
      <c r="OKV2590" s="12"/>
      <c r="OKW2590" s="12"/>
      <c r="OKX2590" s="12"/>
      <c r="OKY2590" s="12"/>
      <c r="OKZ2590" s="12"/>
      <c r="OLA2590" s="12"/>
      <c r="OLB2590" s="12"/>
      <c r="OLC2590" s="12"/>
      <c r="OLD2590" s="12"/>
      <c r="OLE2590" s="12"/>
      <c r="OLF2590" s="12"/>
      <c r="OLG2590" s="12"/>
      <c r="OLH2590" s="12"/>
      <c r="OLI2590" s="12"/>
      <c r="OLJ2590" s="12"/>
      <c r="OLK2590" s="12"/>
      <c r="OLL2590" s="12"/>
      <c r="OLM2590" s="12"/>
      <c r="OLN2590" s="12"/>
      <c r="OLO2590" s="12"/>
      <c r="OLP2590" s="12"/>
      <c r="OLQ2590" s="12"/>
      <c r="OLR2590" s="12"/>
      <c r="OLS2590" s="12"/>
      <c r="OLT2590" s="12"/>
      <c r="OLU2590" s="12"/>
      <c r="OLV2590" s="12"/>
      <c r="OLW2590" s="12"/>
      <c r="OLX2590" s="12"/>
      <c r="OLY2590" s="12"/>
      <c r="OLZ2590" s="12"/>
      <c r="OMA2590" s="12"/>
      <c r="OMB2590" s="12"/>
      <c r="OMC2590" s="12"/>
      <c r="OMD2590" s="12"/>
      <c r="OME2590" s="12"/>
      <c r="OMF2590" s="12"/>
      <c r="OMG2590" s="12"/>
      <c r="OMH2590" s="12"/>
      <c r="OMI2590" s="12"/>
      <c r="OMJ2590" s="12"/>
      <c r="OMK2590" s="12"/>
      <c r="OML2590" s="12"/>
      <c r="OMM2590" s="12"/>
      <c r="OMN2590" s="12"/>
      <c r="OMO2590" s="12"/>
      <c r="OMP2590" s="12"/>
      <c r="OMQ2590" s="12"/>
      <c r="OMR2590" s="12"/>
      <c r="OMS2590" s="12"/>
      <c r="OMT2590" s="12"/>
      <c r="OMU2590" s="12"/>
      <c r="OMV2590" s="12"/>
      <c r="OMW2590" s="12"/>
      <c r="OMX2590" s="12"/>
      <c r="OMY2590" s="12"/>
      <c r="OMZ2590" s="12"/>
      <c r="ONA2590" s="12"/>
      <c r="ONB2590" s="12"/>
      <c r="ONC2590" s="12"/>
      <c r="OND2590" s="12"/>
      <c r="ONE2590" s="12"/>
      <c r="ONF2590" s="12"/>
      <c r="ONG2590" s="12"/>
      <c r="ONH2590" s="12"/>
      <c r="ONI2590" s="12"/>
      <c r="ONJ2590" s="12"/>
      <c r="ONK2590" s="12"/>
      <c r="ONL2590" s="12"/>
      <c r="ONM2590" s="12"/>
      <c r="ONN2590" s="12"/>
      <c r="ONO2590" s="12"/>
      <c r="ONP2590" s="12"/>
      <c r="ONQ2590" s="12"/>
      <c r="ONR2590" s="12"/>
      <c r="ONS2590" s="12"/>
      <c r="ONT2590" s="12"/>
      <c r="ONU2590" s="12"/>
      <c r="ONV2590" s="12"/>
      <c r="ONW2590" s="12"/>
      <c r="ONX2590" s="12"/>
      <c r="ONY2590" s="12"/>
      <c r="ONZ2590" s="12"/>
      <c r="OOA2590" s="12"/>
      <c r="OOB2590" s="12"/>
      <c r="OOC2590" s="12"/>
      <c r="OOD2590" s="12"/>
      <c r="OOE2590" s="12"/>
      <c r="OOF2590" s="12"/>
      <c r="OOG2590" s="12"/>
      <c r="OOH2590" s="12"/>
      <c r="OOI2590" s="12"/>
      <c r="OOJ2590" s="12"/>
      <c r="OOK2590" s="12"/>
      <c r="OOL2590" s="12"/>
      <c r="OOM2590" s="12"/>
      <c r="OON2590" s="12"/>
      <c r="OOO2590" s="12"/>
      <c r="OOP2590" s="12"/>
      <c r="OOQ2590" s="12"/>
      <c r="OOR2590" s="12"/>
      <c r="OOS2590" s="12"/>
      <c r="OOT2590" s="12"/>
      <c r="OOU2590" s="12"/>
      <c r="OOV2590" s="12"/>
      <c r="OOW2590" s="12"/>
      <c r="OOX2590" s="12"/>
      <c r="OOY2590" s="12"/>
      <c r="OOZ2590" s="12"/>
      <c r="OPA2590" s="12"/>
      <c r="OPB2590" s="12"/>
      <c r="OPC2590" s="12"/>
      <c r="OPD2590" s="12"/>
      <c r="OPE2590" s="12"/>
      <c r="OPF2590" s="12"/>
      <c r="OPG2590" s="12"/>
      <c r="OPH2590" s="12"/>
      <c r="OPI2590" s="12"/>
      <c r="OPJ2590" s="12"/>
      <c r="OPK2590" s="12"/>
      <c r="OPL2590" s="12"/>
      <c r="OPM2590" s="12"/>
      <c r="OPN2590" s="12"/>
      <c r="OPO2590" s="12"/>
      <c r="OPP2590" s="12"/>
      <c r="OPQ2590" s="12"/>
      <c r="OPR2590" s="12"/>
      <c r="OPS2590" s="12"/>
      <c r="OPT2590" s="12"/>
      <c r="OPU2590" s="12"/>
      <c r="OPV2590" s="12"/>
      <c r="OPW2590" s="12"/>
      <c r="OPX2590" s="12"/>
      <c r="OPY2590" s="12"/>
      <c r="OPZ2590" s="12"/>
      <c r="OQA2590" s="12"/>
      <c r="OQB2590" s="12"/>
      <c r="OQC2590" s="12"/>
      <c r="OQD2590" s="12"/>
      <c r="OQE2590" s="12"/>
      <c r="OQF2590" s="12"/>
      <c r="OQG2590" s="12"/>
      <c r="OQH2590" s="12"/>
      <c r="OQI2590" s="12"/>
      <c r="OQJ2590" s="12"/>
      <c r="OQK2590" s="12"/>
      <c r="OQL2590" s="12"/>
      <c r="OQM2590" s="12"/>
      <c r="OQN2590" s="12"/>
      <c r="OQO2590" s="12"/>
      <c r="OQP2590" s="12"/>
      <c r="OQQ2590" s="12"/>
      <c r="OQR2590" s="12"/>
      <c r="OQS2590" s="12"/>
      <c r="OQT2590" s="12"/>
      <c r="OQU2590" s="12"/>
      <c r="OQV2590" s="12"/>
      <c r="OQW2590" s="12"/>
      <c r="OQX2590" s="12"/>
      <c r="OQY2590" s="12"/>
      <c r="OQZ2590" s="12"/>
      <c r="ORA2590" s="12"/>
      <c r="ORB2590" s="12"/>
      <c r="ORC2590" s="12"/>
      <c r="ORD2590" s="12"/>
      <c r="ORE2590" s="12"/>
      <c r="ORF2590" s="12"/>
      <c r="ORG2590" s="12"/>
      <c r="ORH2590" s="12"/>
      <c r="ORI2590" s="12"/>
      <c r="ORJ2590" s="12"/>
      <c r="ORK2590" s="12"/>
      <c r="ORL2590" s="12"/>
      <c r="ORM2590" s="12"/>
      <c r="ORN2590" s="12"/>
      <c r="ORO2590" s="12"/>
      <c r="ORP2590" s="12"/>
      <c r="ORQ2590" s="12"/>
      <c r="ORR2590" s="12"/>
      <c r="ORS2590" s="12"/>
      <c r="ORT2590" s="12"/>
      <c r="ORU2590" s="12"/>
      <c r="ORV2590" s="12"/>
      <c r="ORW2590" s="12"/>
      <c r="ORX2590" s="12"/>
      <c r="ORY2590" s="12"/>
      <c r="ORZ2590" s="12"/>
      <c r="OSA2590" s="12"/>
      <c r="OSB2590" s="12"/>
      <c r="OSC2590" s="12"/>
      <c r="OSD2590" s="12"/>
      <c r="OSE2590" s="12"/>
      <c r="OSF2590" s="12"/>
      <c r="OSG2590" s="12"/>
      <c r="OSH2590" s="12"/>
      <c r="OSI2590" s="12"/>
      <c r="OSJ2590" s="12"/>
      <c r="OSK2590" s="12"/>
      <c r="OSL2590" s="12"/>
      <c r="OSM2590" s="12"/>
      <c r="OSN2590" s="12"/>
      <c r="OSO2590" s="12"/>
      <c r="OSP2590" s="12"/>
      <c r="OSQ2590" s="12"/>
      <c r="OSR2590" s="12"/>
      <c r="OSS2590" s="12"/>
      <c r="OST2590" s="12"/>
      <c r="OSU2590" s="12"/>
      <c r="OSV2590" s="12"/>
      <c r="OSW2590" s="12"/>
      <c r="OSX2590" s="12"/>
      <c r="OSY2590" s="12"/>
      <c r="OSZ2590" s="12"/>
      <c r="OTA2590" s="12"/>
      <c r="OTB2590" s="12"/>
      <c r="OTC2590" s="12"/>
      <c r="OTD2590" s="12"/>
      <c r="OTE2590" s="12"/>
      <c r="OTF2590" s="12"/>
      <c r="OTG2590" s="12"/>
      <c r="OTH2590" s="12"/>
      <c r="OTI2590" s="12"/>
      <c r="OTJ2590" s="12"/>
      <c r="OTK2590" s="12"/>
      <c r="OTL2590" s="12"/>
      <c r="OTM2590" s="12"/>
      <c r="OTN2590" s="12"/>
      <c r="OTO2590" s="12"/>
      <c r="OTP2590" s="12"/>
      <c r="OTQ2590" s="12"/>
      <c r="OTR2590" s="12"/>
      <c r="OTS2590" s="12"/>
      <c r="OTT2590" s="12"/>
      <c r="OTU2590" s="12"/>
      <c r="OTV2590" s="12"/>
      <c r="OTW2590" s="12"/>
      <c r="OTX2590" s="12"/>
      <c r="OTY2590" s="12"/>
      <c r="OTZ2590" s="12"/>
      <c r="OUA2590" s="12"/>
      <c r="OUB2590" s="12"/>
      <c r="OUC2590" s="12"/>
      <c r="OUD2590" s="12"/>
      <c r="OUE2590" s="12"/>
      <c r="OUF2590" s="12"/>
      <c r="OUG2590" s="12"/>
      <c r="OUH2590" s="12"/>
      <c r="OUI2590" s="12"/>
      <c r="OUJ2590" s="12"/>
      <c r="OUK2590" s="12"/>
      <c r="OUL2590" s="12"/>
      <c r="OUM2590" s="12"/>
      <c r="OUN2590" s="12"/>
      <c r="OUO2590" s="12"/>
      <c r="OUP2590" s="12"/>
      <c r="OUQ2590" s="12"/>
      <c r="OUR2590" s="12"/>
      <c r="OUS2590" s="12"/>
      <c r="OUT2590" s="12"/>
      <c r="OUU2590" s="12"/>
      <c r="OUV2590" s="12"/>
      <c r="OUW2590" s="12"/>
      <c r="OUX2590" s="12"/>
      <c r="OUY2590" s="12"/>
      <c r="OUZ2590" s="12"/>
      <c r="OVA2590" s="12"/>
      <c r="OVB2590" s="12"/>
      <c r="OVC2590" s="12"/>
      <c r="OVD2590" s="12"/>
      <c r="OVE2590" s="12"/>
      <c r="OVF2590" s="12"/>
      <c r="OVG2590" s="12"/>
      <c r="OVH2590" s="12"/>
      <c r="OVI2590" s="12"/>
      <c r="OVJ2590" s="12"/>
      <c r="OVK2590" s="12"/>
      <c r="OVL2590" s="12"/>
      <c r="OVM2590" s="12"/>
      <c r="OVN2590" s="12"/>
      <c r="OVO2590" s="12"/>
      <c r="OVP2590" s="12"/>
      <c r="OVQ2590" s="12"/>
      <c r="OVR2590" s="12"/>
      <c r="OVS2590" s="12"/>
      <c r="OVT2590" s="12"/>
      <c r="OVU2590" s="12"/>
      <c r="OVV2590" s="12"/>
      <c r="OVW2590" s="12"/>
      <c r="OVX2590" s="12"/>
      <c r="OVY2590" s="12"/>
      <c r="OVZ2590" s="12"/>
      <c r="OWA2590" s="12"/>
      <c r="OWB2590" s="12"/>
      <c r="OWC2590" s="12"/>
      <c r="OWD2590" s="12"/>
      <c r="OWE2590" s="12"/>
      <c r="OWF2590" s="12"/>
      <c r="OWG2590" s="12"/>
      <c r="OWH2590" s="12"/>
      <c r="OWI2590" s="12"/>
      <c r="OWJ2590" s="12"/>
      <c r="OWK2590" s="12"/>
      <c r="OWL2590" s="12"/>
      <c r="OWM2590" s="12"/>
      <c r="OWN2590" s="12"/>
      <c r="OWO2590" s="12"/>
      <c r="OWP2590" s="12"/>
      <c r="OWQ2590" s="12"/>
      <c r="OWR2590" s="12"/>
      <c r="OWS2590" s="12"/>
      <c r="OWT2590" s="12"/>
      <c r="OWU2590" s="12"/>
      <c r="OWV2590" s="12"/>
      <c r="OWW2590" s="12"/>
      <c r="OWX2590" s="12"/>
      <c r="OWY2590" s="12"/>
      <c r="OWZ2590" s="12"/>
      <c r="OXA2590" s="12"/>
      <c r="OXB2590" s="12"/>
      <c r="OXC2590" s="12"/>
      <c r="OXD2590" s="12"/>
      <c r="OXE2590" s="12"/>
      <c r="OXF2590" s="12"/>
      <c r="OXG2590" s="12"/>
      <c r="OXH2590" s="12"/>
      <c r="OXI2590" s="12"/>
      <c r="OXJ2590" s="12"/>
      <c r="OXK2590" s="12"/>
      <c r="OXL2590" s="12"/>
      <c r="OXM2590" s="12"/>
      <c r="OXN2590" s="12"/>
      <c r="OXO2590" s="12"/>
      <c r="OXP2590" s="12"/>
      <c r="OXQ2590" s="12"/>
      <c r="OXR2590" s="12"/>
      <c r="OXS2590" s="12"/>
      <c r="OXT2590" s="12"/>
      <c r="OXU2590" s="12"/>
      <c r="OXV2590" s="12"/>
      <c r="OXW2590" s="12"/>
      <c r="OXX2590" s="12"/>
      <c r="OXY2590" s="12"/>
      <c r="OXZ2590" s="12"/>
      <c r="OYA2590" s="12"/>
      <c r="OYB2590" s="12"/>
      <c r="OYC2590" s="12"/>
      <c r="OYD2590" s="12"/>
      <c r="OYE2590" s="12"/>
      <c r="OYF2590" s="12"/>
      <c r="OYG2590" s="12"/>
      <c r="OYH2590" s="12"/>
      <c r="OYI2590" s="12"/>
      <c r="OYJ2590" s="12"/>
      <c r="OYK2590" s="12"/>
      <c r="OYL2590" s="12"/>
      <c r="OYM2590" s="12"/>
      <c r="OYN2590" s="12"/>
      <c r="OYO2590" s="12"/>
      <c r="OYP2590" s="12"/>
      <c r="OYQ2590" s="12"/>
      <c r="OYR2590" s="12"/>
      <c r="OYS2590" s="12"/>
      <c r="OYT2590" s="12"/>
      <c r="OYU2590" s="12"/>
      <c r="OYV2590" s="12"/>
      <c r="OYW2590" s="12"/>
      <c r="OYX2590" s="12"/>
      <c r="OYY2590" s="12"/>
      <c r="OYZ2590" s="12"/>
      <c r="OZA2590" s="12"/>
      <c r="OZB2590" s="12"/>
      <c r="OZC2590" s="12"/>
      <c r="OZD2590" s="12"/>
      <c r="OZE2590" s="12"/>
      <c r="OZF2590" s="12"/>
      <c r="OZG2590" s="12"/>
      <c r="OZH2590" s="12"/>
      <c r="OZI2590" s="12"/>
      <c r="OZJ2590" s="12"/>
      <c r="OZK2590" s="12"/>
      <c r="OZL2590" s="12"/>
      <c r="OZM2590" s="12"/>
      <c r="OZN2590" s="12"/>
      <c r="OZO2590" s="12"/>
      <c r="OZP2590" s="12"/>
      <c r="OZQ2590" s="12"/>
      <c r="OZR2590" s="12"/>
      <c r="OZS2590" s="12"/>
      <c r="OZT2590" s="12"/>
      <c r="OZU2590" s="12"/>
      <c r="OZV2590" s="12"/>
      <c r="OZW2590" s="12"/>
      <c r="OZX2590" s="12"/>
      <c r="OZY2590" s="12"/>
      <c r="OZZ2590" s="12"/>
      <c r="PAA2590" s="12"/>
      <c r="PAB2590" s="12"/>
      <c r="PAC2590" s="12"/>
      <c r="PAD2590" s="12"/>
      <c r="PAE2590" s="12"/>
      <c r="PAF2590" s="12"/>
      <c r="PAG2590" s="12"/>
      <c r="PAH2590" s="12"/>
      <c r="PAI2590" s="12"/>
      <c r="PAJ2590" s="12"/>
      <c r="PAK2590" s="12"/>
      <c r="PAL2590" s="12"/>
      <c r="PAM2590" s="12"/>
      <c r="PAN2590" s="12"/>
      <c r="PAO2590" s="12"/>
      <c r="PAP2590" s="12"/>
      <c r="PAQ2590" s="12"/>
      <c r="PAR2590" s="12"/>
      <c r="PAS2590" s="12"/>
      <c r="PAT2590" s="12"/>
      <c r="PAU2590" s="12"/>
      <c r="PAV2590" s="12"/>
      <c r="PAW2590" s="12"/>
      <c r="PAX2590" s="12"/>
      <c r="PAY2590" s="12"/>
      <c r="PAZ2590" s="12"/>
      <c r="PBA2590" s="12"/>
      <c r="PBB2590" s="12"/>
      <c r="PBC2590" s="12"/>
      <c r="PBD2590" s="12"/>
      <c r="PBE2590" s="12"/>
      <c r="PBF2590" s="12"/>
      <c r="PBG2590" s="12"/>
      <c r="PBH2590" s="12"/>
      <c r="PBI2590" s="12"/>
      <c r="PBJ2590" s="12"/>
      <c r="PBK2590" s="12"/>
      <c r="PBL2590" s="12"/>
      <c r="PBM2590" s="12"/>
      <c r="PBN2590" s="12"/>
      <c r="PBO2590" s="12"/>
      <c r="PBP2590" s="12"/>
      <c r="PBQ2590" s="12"/>
      <c r="PBR2590" s="12"/>
      <c r="PBS2590" s="12"/>
      <c r="PBT2590" s="12"/>
      <c r="PBU2590" s="12"/>
      <c r="PBV2590" s="12"/>
      <c r="PBW2590" s="12"/>
      <c r="PBX2590" s="12"/>
      <c r="PBY2590" s="12"/>
      <c r="PBZ2590" s="12"/>
      <c r="PCA2590" s="12"/>
      <c r="PCB2590" s="12"/>
      <c r="PCC2590" s="12"/>
      <c r="PCD2590" s="12"/>
      <c r="PCE2590" s="12"/>
      <c r="PCF2590" s="12"/>
      <c r="PCG2590" s="12"/>
      <c r="PCH2590" s="12"/>
      <c r="PCI2590" s="12"/>
      <c r="PCJ2590" s="12"/>
      <c r="PCK2590" s="12"/>
      <c r="PCL2590" s="12"/>
      <c r="PCM2590" s="12"/>
      <c r="PCN2590" s="12"/>
      <c r="PCO2590" s="12"/>
      <c r="PCP2590" s="12"/>
      <c r="PCQ2590" s="12"/>
      <c r="PCR2590" s="12"/>
      <c r="PCS2590" s="12"/>
      <c r="PCT2590" s="12"/>
      <c r="PCU2590" s="12"/>
      <c r="PCV2590" s="12"/>
      <c r="PCW2590" s="12"/>
      <c r="PCX2590" s="12"/>
      <c r="PCY2590" s="12"/>
      <c r="PCZ2590" s="12"/>
      <c r="PDA2590" s="12"/>
      <c r="PDB2590" s="12"/>
      <c r="PDC2590" s="12"/>
      <c r="PDD2590" s="12"/>
      <c r="PDE2590" s="12"/>
      <c r="PDF2590" s="12"/>
      <c r="PDG2590" s="12"/>
      <c r="PDH2590" s="12"/>
      <c r="PDI2590" s="12"/>
      <c r="PDJ2590" s="12"/>
      <c r="PDK2590" s="12"/>
      <c r="PDL2590" s="12"/>
      <c r="PDM2590" s="12"/>
      <c r="PDN2590" s="12"/>
      <c r="PDO2590" s="12"/>
      <c r="PDP2590" s="12"/>
      <c r="PDQ2590" s="12"/>
      <c r="PDR2590" s="12"/>
      <c r="PDS2590" s="12"/>
      <c r="PDT2590" s="12"/>
      <c r="PDU2590" s="12"/>
      <c r="PDV2590" s="12"/>
      <c r="PDW2590" s="12"/>
      <c r="PDX2590" s="12"/>
      <c r="PDY2590" s="12"/>
      <c r="PDZ2590" s="12"/>
      <c r="PEA2590" s="12"/>
      <c r="PEB2590" s="12"/>
      <c r="PEC2590" s="12"/>
      <c r="PED2590" s="12"/>
      <c r="PEE2590" s="12"/>
      <c r="PEF2590" s="12"/>
      <c r="PEG2590" s="12"/>
      <c r="PEH2590" s="12"/>
      <c r="PEI2590" s="12"/>
      <c r="PEJ2590" s="12"/>
      <c r="PEK2590" s="12"/>
      <c r="PEL2590" s="12"/>
      <c r="PEM2590" s="12"/>
      <c r="PEN2590" s="12"/>
      <c r="PEO2590" s="12"/>
      <c r="PEP2590" s="12"/>
      <c r="PEQ2590" s="12"/>
      <c r="PER2590" s="12"/>
      <c r="PES2590" s="12"/>
      <c r="PET2590" s="12"/>
      <c r="PEU2590" s="12"/>
      <c r="PEV2590" s="12"/>
      <c r="PEW2590" s="12"/>
      <c r="PEX2590" s="12"/>
      <c r="PEY2590" s="12"/>
      <c r="PEZ2590" s="12"/>
      <c r="PFA2590" s="12"/>
      <c r="PFB2590" s="12"/>
      <c r="PFC2590" s="12"/>
      <c r="PFD2590" s="12"/>
      <c r="PFE2590" s="12"/>
      <c r="PFF2590" s="12"/>
      <c r="PFG2590" s="12"/>
      <c r="PFH2590" s="12"/>
      <c r="PFI2590" s="12"/>
      <c r="PFJ2590" s="12"/>
      <c r="PFK2590" s="12"/>
      <c r="PFL2590" s="12"/>
      <c r="PFM2590" s="12"/>
      <c r="PFN2590" s="12"/>
      <c r="PFO2590" s="12"/>
      <c r="PFP2590" s="12"/>
      <c r="PFQ2590" s="12"/>
      <c r="PFR2590" s="12"/>
      <c r="PFS2590" s="12"/>
      <c r="PFT2590" s="12"/>
      <c r="PFU2590" s="12"/>
      <c r="PFV2590" s="12"/>
      <c r="PFW2590" s="12"/>
      <c r="PFX2590" s="12"/>
      <c r="PFY2590" s="12"/>
      <c r="PFZ2590" s="12"/>
      <c r="PGA2590" s="12"/>
      <c r="PGB2590" s="12"/>
      <c r="PGC2590" s="12"/>
      <c r="PGD2590" s="12"/>
      <c r="PGE2590" s="12"/>
      <c r="PGF2590" s="12"/>
      <c r="PGG2590" s="12"/>
      <c r="PGH2590" s="12"/>
      <c r="PGI2590" s="12"/>
      <c r="PGJ2590" s="12"/>
      <c r="PGK2590" s="12"/>
      <c r="PGL2590" s="12"/>
      <c r="PGM2590" s="12"/>
      <c r="PGN2590" s="12"/>
      <c r="PGO2590" s="12"/>
      <c r="PGP2590" s="12"/>
      <c r="PGQ2590" s="12"/>
      <c r="PGR2590" s="12"/>
      <c r="PGS2590" s="12"/>
      <c r="PGT2590" s="12"/>
      <c r="PGU2590" s="12"/>
      <c r="PGV2590" s="12"/>
      <c r="PGW2590" s="12"/>
      <c r="PGX2590" s="12"/>
      <c r="PGY2590" s="12"/>
      <c r="PGZ2590" s="12"/>
      <c r="PHA2590" s="12"/>
      <c r="PHB2590" s="12"/>
      <c r="PHC2590" s="12"/>
      <c r="PHD2590" s="12"/>
      <c r="PHE2590" s="12"/>
      <c r="PHF2590" s="12"/>
      <c r="PHG2590" s="12"/>
      <c r="PHH2590" s="12"/>
      <c r="PHI2590" s="12"/>
      <c r="PHJ2590" s="12"/>
      <c r="PHK2590" s="12"/>
      <c r="PHL2590" s="12"/>
      <c r="PHM2590" s="12"/>
      <c r="PHN2590" s="12"/>
      <c r="PHO2590" s="12"/>
      <c r="PHP2590" s="12"/>
      <c r="PHQ2590" s="12"/>
      <c r="PHR2590" s="12"/>
      <c r="PHS2590" s="12"/>
      <c r="PHT2590" s="12"/>
      <c r="PHU2590" s="12"/>
      <c r="PHV2590" s="12"/>
      <c r="PHW2590" s="12"/>
      <c r="PHX2590" s="12"/>
      <c r="PHY2590" s="12"/>
      <c r="PHZ2590" s="12"/>
      <c r="PIA2590" s="12"/>
      <c r="PIB2590" s="12"/>
      <c r="PIC2590" s="12"/>
      <c r="PID2590" s="12"/>
      <c r="PIE2590" s="12"/>
      <c r="PIF2590" s="12"/>
      <c r="PIG2590" s="12"/>
      <c r="PIH2590" s="12"/>
      <c r="PII2590" s="12"/>
      <c r="PIJ2590" s="12"/>
      <c r="PIK2590" s="12"/>
      <c r="PIL2590" s="12"/>
      <c r="PIM2590" s="12"/>
      <c r="PIN2590" s="12"/>
      <c r="PIO2590" s="12"/>
      <c r="PIP2590" s="12"/>
      <c r="PIQ2590" s="12"/>
      <c r="PIR2590" s="12"/>
      <c r="PIS2590" s="12"/>
      <c r="PIT2590" s="12"/>
      <c r="PIU2590" s="12"/>
      <c r="PIV2590" s="12"/>
      <c r="PIW2590" s="12"/>
      <c r="PIX2590" s="12"/>
      <c r="PIY2590" s="12"/>
      <c r="PIZ2590" s="12"/>
      <c r="PJA2590" s="12"/>
      <c r="PJB2590" s="12"/>
      <c r="PJC2590" s="12"/>
      <c r="PJD2590" s="12"/>
      <c r="PJE2590" s="12"/>
      <c r="PJF2590" s="12"/>
      <c r="PJG2590" s="12"/>
      <c r="PJH2590" s="12"/>
      <c r="PJI2590" s="12"/>
      <c r="PJJ2590" s="12"/>
      <c r="PJK2590" s="12"/>
      <c r="PJL2590" s="12"/>
      <c r="PJM2590" s="12"/>
      <c r="PJN2590" s="12"/>
      <c r="PJO2590" s="12"/>
      <c r="PJP2590" s="12"/>
      <c r="PJQ2590" s="12"/>
      <c r="PJR2590" s="12"/>
      <c r="PJS2590" s="12"/>
      <c r="PJT2590" s="12"/>
      <c r="PJU2590" s="12"/>
      <c r="PJV2590" s="12"/>
      <c r="PJW2590" s="12"/>
      <c r="PJX2590" s="12"/>
      <c r="PJY2590" s="12"/>
      <c r="PJZ2590" s="12"/>
      <c r="PKA2590" s="12"/>
      <c r="PKB2590" s="12"/>
      <c r="PKC2590" s="12"/>
      <c r="PKD2590" s="12"/>
      <c r="PKE2590" s="12"/>
      <c r="PKF2590" s="12"/>
      <c r="PKG2590" s="12"/>
      <c r="PKH2590" s="12"/>
      <c r="PKI2590" s="12"/>
      <c r="PKJ2590" s="12"/>
      <c r="PKK2590" s="12"/>
      <c r="PKL2590" s="12"/>
      <c r="PKM2590" s="12"/>
      <c r="PKN2590" s="12"/>
      <c r="PKO2590" s="12"/>
      <c r="PKP2590" s="12"/>
      <c r="PKQ2590" s="12"/>
      <c r="PKR2590" s="12"/>
      <c r="PKS2590" s="12"/>
      <c r="PKT2590" s="12"/>
      <c r="PKU2590" s="12"/>
      <c r="PKV2590" s="12"/>
      <c r="PKW2590" s="12"/>
      <c r="PKX2590" s="12"/>
      <c r="PKY2590" s="12"/>
      <c r="PKZ2590" s="12"/>
      <c r="PLA2590" s="12"/>
      <c r="PLB2590" s="12"/>
      <c r="PLC2590" s="12"/>
      <c r="PLD2590" s="12"/>
      <c r="PLE2590" s="12"/>
      <c r="PLF2590" s="12"/>
      <c r="PLG2590" s="12"/>
      <c r="PLH2590" s="12"/>
      <c r="PLI2590" s="12"/>
      <c r="PLJ2590" s="12"/>
      <c r="PLK2590" s="12"/>
      <c r="PLL2590" s="12"/>
      <c r="PLM2590" s="12"/>
      <c r="PLN2590" s="12"/>
      <c r="PLO2590" s="12"/>
      <c r="PLP2590" s="12"/>
      <c r="PLQ2590" s="12"/>
      <c r="PLR2590" s="12"/>
      <c r="PLS2590" s="12"/>
      <c r="PLT2590" s="12"/>
      <c r="PLU2590" s="12"/>
      <c r="PLV2590" s="12"/>
      <c r="PLW2590" s="12"/>
      <c r="PLX2590" s="12"/>
      <c r="PLY2590" s="12"/>
      <c r="PLZ2590" s="12"/>
      <c r="PMA2590" s="12"/>
      <c r="PMB2590" s="12"/>
      <c r="PMC2590" s="12"/>
      <c r="PMD2590" s="12"/>
      <c r="PME2590" s="12"/>
      <c r="PMF2590" s="12"/>
      <c r="PMG2590" s="12"/>
      <c r="PMH2590" s="12"/>
      <c r="PMI2590" s="12"/>
      <c r="PMJ2590" s="12"/>
      <c r="PMK2590" s="12"/>
      <c r="PML2590" s="12"/>
      <c r="PMM2590" s="12"/>
      <c r="PMN2590" s="12"/>
      <c r="PMO2590" s="12"/>
      <c r="PMP2590" s="12"/>
      <c r="PMQ2590" s="12"/>
      <c r="PMR2590" s="12"/>
      <c r="PMS2590" s="12"/>
      <c r="PMT2590" s="12"/>
      <c r="PMU2590" s="12"/>
      <c r="PMV2590" s="12"/>
      <c r="PMW2590" s="12"/>
      <c r="PMX2590" s="12"/>
      <c r="PMY2590" s="12"/>
      <c r="PMZ2590" s="12"/>
      <c r="PNA2590" s="12"/>
      <c r="PNB2590" s="12"/>
      <c r="PNC2590" s="12"/>
      <c r="PND2590" s="12"/>
      <c r="PNE2590" s="12"/>
      <c r="PNF2590" s="12"/>
      <c r="PNG2590" s="12"/>
      <c r="PNH2590" s="12"/>
      <c r="PNI2590" s="12"/>
      <c r="PNJ2590" s="12"/>
      <c r="PNK2590" s="12"/>
      <c r="PNL2590" s="12"/>
      <c r="PNM2590" s="12"/>
      <c r="PNN2590" s="12"/>
      <c r="PNO2590" s="12"/>
      <c r="PNP2590" s="12"/>
      <c r="PNQ2590" s="12"/>
      <c r="PNR2590" s="12"/>
      <c r="PNS2590" s="12"/>
      <c r="PNT2590" s="12"/>
      <c r="PNU2590" s="12"/>
      <c r="PNV2590" s="12"/>
      <c r="PNW2590" s="12"/>
      <c r="PNX2590" s="12"/>
      <c r="PNY2590" s="12"/>
      <c r="PNZ2590" s="12"/>
      <c r="POA2590" s="12"/>
      <c r="POB2590" s="12"/>
      <c r="POC2590" s="12"/>
      <c r="POD2590" s="12"/>
      <c r="POE2590" s="12"/>
      <c r="POF2590" s="12"/>
      <c r="POG2590" s="12"/>
      <c r="POH2590" s="12"/>
      <c r="POI2590" s="12"/>
      <c r="POJ2590" s="12"/>
      <c r="POK2590" s="12"/>
      <c r="POL2590" s="12"/>
      <c r="POM2590" s="12"/>
      <c r="PON2590" s="12"/>
      <c r="POO2590" s="12"/>
      <c r="POP2590" s="12"/>
      <c r="POQ2590" s="12"/>
      <c r="POR2590" s="12"/>
      <c r="POS2590" s="12"/>
      <c r="POT2590" s="12"/>
      <c r="POU2590" s="12"/>
      <c r="POV2590" s="12"/>
      <c r="POW2590" s="12"/>
      <c r="POX2590" s="12"/>
      <c r="POY2590" s="12"/>
      <c r="POZ2590" s="12"/>
      <c r="PPA2590" s="12"/>
      <c r="PPB2590" s="12"/>
      <c r="PPC2590" s="12"/>
      <c r="PPD2590" s="12"/>
      <c r="PPE2590" s="12"/>
      <c r="PPF2590" s="12"/>
      <c r="PPG2590" s="12"/>
      <c r="PPH2590" s="12"/>
      <c r="PPI2590" s="12"/>
      <c r="PPJ2590" s="12"/>
      <c r="PPK2590" s="12"/>
      <c r="PPL2590" s="12"/>
      <c r="PPM2590" s="12"/>
      <c r="PPN2590" s="12"/>
      <c r="PPO2590" s="12"/>
      <c r="PPP2590" s="12"/>
      <c r="PPQ2590" s="12"/>
      <c r="PPR2590" s="12"/>
      <c r="PPS2590" s="12"/>
      <c r="PPT2590" s="12"/>
      <c r="PPU2590" s="12"/>
      <c r="PPV2590" s="12"/>
      <c r="PPW2590" s="12"/>
      <c r="PPX2590" s="12"/>
      <c r="PPY2590" s="12"/>
      <c r="PPZ2590" s="12"/>
      <c r="PQA2590" s="12"/>
      <c r="PQB2590" s="12"/>
      <c r="PQC2590" s="12"/>
      <c r="PQD2590" s="12"/>
      <c r="PQE2590" s="12"/>
      <c r="PQF2590" s="12"/>
      <c r="PQG2590" s="12"/>
      <c r="PQH2590" s="12"/>
      <c r="PQI2590" s="12"/>
      <c r="PQJ2590" s="12"/>
      <c r="PQK2590" s="12"/>
      <c r="PQL2590" s="12"/>
      <c r="PQM2590" s="12"/>
      <c r="PQN2590" s="12"/>
      <c r="PQO2590" s="12"/>
      <c r="PQP2590" s="12"/>
      <c r="PQQ2590" s="12"/>
      <c r="PQR2590" s="12"/>
      <c r="PQS2590" s="12"/>
      <c r="PQT2590" s="12"/>
      <c r="PQU2590" s="12"/>
      <c r="PQV2590" s="12"/>
      <c r="PQW2590" s="12"/>
      <c r="PQX2590" s="12"/>
      <c r="PQY2590" s="12"/>
      <c r="PQZ2590" s="12"/>
      <c r="PRA2590" s="12"/>
      <c r="PRB2590" s="12"/>
      <c r="PRC2590" s="12"/>
      <c r="PRD2590" s="12"/>
      <c r="PRE2590" s="12"/>
      <c r="PRF2590" s="12"/>
      <c r="PRG2590" s="12"/>
      <c r="PRH2590" s="12"/>
      <c r="PRI2590" s="12"/>
      <c r="PRJ2590" s="12"/>
      <c r="PRK2590" s="12"/>
      <c r="PRL2590" s="12"/>
      <c r="PRM2590" s="12"/>
      <c r="PRN2590" s="12"/>
      <c r="PRO2590" s="12"/>
      <c r="PRP2590" s="12"/>
      <c r="PRQ2590" s="12"/>
      <c r="PRR2590" s="12"/>
      <c r="PRS2590" s="12"/>
      <c r="PRT2590" s="12"/>
      <c r="PRU2590" s="12"/>
      <c r="PRV2590" s="12"/>
      <c r="PRW2590" s="12"/>
      <c r="PRX2590" s="12"/>
      <c r="PRY2590" s="12"/>
      <c r="PRZ2590" s="12"/>
      <c r="PSA2590" s="12"/>
      <c r="PSB2590" s="12"/>
      <c r="PSC2590" s="12"/>
      <c r="PSD2590" s="12"/>
      <c r="PSE2590" s="12"/>
      <c r="PSF2590" s="12"/>
      <c r="PSG2590" s="12"/>
      <c r="PSH2590" s="12"/>
      <c r="PSI2590" s="12"/>
      <c r="PSJ2590" s="12"/>
      <c r="PSK2590" s="12"/>
      <c r="PSL2590" s="12"/>
      <c r="PSM2590" s="12"/>
      <c r="PSN2590" s="12"/>
      <c r="PSO2590" s="12"/>
      <c r="PSP2590" s="12"/>
      <c r="PSQ2590" s="12"/>
      <c r="PSR2590" s="12"/>
      <c r="PSS2590" s="12"/>
      <c r="PST2590" s="12"/>
      <c r="PSU2590" s="12"/>
      <c r="PSV2590" s="12"/>
      <c r="PSW2590" s="12"/>
      <c r="PSX2590" s="12"/>
      <c r="PSY2590" s="12"/>
      <c r="PSZ2590" s="12"/>
      <c r="PTA2590" s="12"/>
      <c r="PTB2590" s="12"/>
      <c r="PTC2590" s="12"/>
      <c r="PTD2590" s="12"/>
      <c r="PTE2590" s="12"/>
      <c r="PTF2590" s="12"/>
      <c r="PTG2590" s="12"/>
      <c r="PTH2590" s="12"/>
      <c r="PTI2590" s="12"/>
      <c r="PTJ2590" s="12"/>
      <c r="PTK2590" s="12"/>
      <c r="PTL2590" s="12"/>
      <c r="PTM2590" s="12"/>
      <c r="PTN2590" s="12"/>
      <c r="PTO2590" s="12"/>
      <c r="PTP2590" s="12"/>
      <c r="PTQ2590" s="12"/>
      <c r="PTR2590" s="12"/>
      <c r="PTS2590" s="12"/>
      <c r="PTT2590" s="12"/>
      <c r="PTU2590" s="12"/>
      <c r="PTV2590" s="12"/>
      <c r="PTW2590" s="12"/>
      <c r="PTX2590" s="12"/>
      <c r="PTY2590" s="12"/>
      <c r="PTZ2590" s="12"/>
      <c r="PUA2590" s="12"/>
      <c r="PUB2590" s="12"/>
      <c r="PUC2590" s="12"/>
      <c r="PUD2590" s="12"/>
      <c r="PUE2590" s="12"/>
      <c r="PUF2590" s="12"/>
      <c r="PUG2590" s="12"/>
      <c r="PUH2590" s="12"/>
      <c r="PUI2590" s="12"/>
      <c r="PUJ2590" s="12"/>
      <c r="PUK2590" s="12"/>
      <c r="PUL2590" s="12"/>
      <c r="PUM2590" s="12"/>
      <c r="PUN2590" s="12"/>
      <c r="PUO2590" s="12"/>
      <c r="PUP2590" s="12"/>
      <c r="PUQ2590" s="12"/>
      <c r="PUR2590" s="12"/>
      <c r="PUS2590" s="12"/>
      <c r="PUT2590" s="12"/>
      <c r="PUU2590" s="12"/>
      <c r="PUV2590" s="12"/>
      <c r="PUW2590" s="12"/>
      <c r="PUX2590" s="12"/>
      <c r="PUY2590" s="12"/>
      <c r="PUZ2590" s="12"/>
      <c r="PVA2590" s="12"/>
      <c r="PVB2590" s="12"/>
      <c r="PVC2590" s="12"/>
      <c r="PVD2590" s="12"/>
      <c r="PVE2590" s="12"/>
      <c r="PVF2590" s="12"/>
      <c r="PVG2590" s="12"/>
      <c r="PVH2590" s="12"/>
      <c r="PVI2590" s="12"/>
      <c r="PVJ2590" s="12"/>
      <c r="PVK2590" s="12"/>
      <c r="PVL2590" s="12"/>
      <c r="PVM2590" s="12"/>
      <c r="PVN2590" s="12"/>
      <c r="PVO2590" s="12"/>
      <c r="PVP2590" s="12"/>
      <c r="PVQ2590" s="12"/>
      <c r="PVR2590" s="12"/>
      <c r="PVS2590" s="12"/>
      <c r="PVT2590" s="12"/>
      <c r="PVU2590" s="12"/>
      <c r="PVV2590" s="12"/>
      <c r="PVW2590" s="12"/>
      <c r="PVX2590" s="12"/>
      <c r="PVY2590" s="12"/>
      <c r="PVZ2590" s="12"/>
      <c r="PWA2590" s="12"/>
      <c r="PWB2590" s="12"/>
      <c r="PWC2590" s="12"/>
      <c r="PWD2590" s="12"/>
      <c r="PWE2590" s="12"/>
      <c r="PWF2590" s="12"/>
      <c r="PWG2590" s="12"/>
      <c r="PWH2590" s="12"/>
      <c r="PWI2590" s="12"/>
      <c r="PWJ2590" s="12"/>
      <c r="PWK2590" s="12"/>
      <c r="PWL2590" s="12"/>
      <c r="PWM2590" s="12"/>
      <c r="PWN2590" s="12"/>
      <c r="PWO2590" s="12"/>
      <c r="PWP2590" s="12"/>
      <c r="PWQ2590" s="12"/>
      <c r="PWR2590" s="12"/>
      <c r="PWS2590" s="12"/>
      <c r="PWT2590" s="12"/>
      <c r="PWU2590" s="12"/>
      <c r="PWV2590" s="12"/>
      <c r="PWW2590" s="12"/>
      <c r="PWX2590" s="12"/>
      <c r="PWY2590" s="12"/>
      <c r="PWZ2590" s="12"/>
      <c r="PXA2590" s="12"/>
      <c r="PXB2590" s="12"/>
      <c r="PXC2590" s="12"/>
      <c r="PXD2590" s="12"/>
      <c r="PXE2590" s="12"/>
      <c r="PXF2590" s="12"/>
      <c r="PXG2590" s="12"/>
      <c r="PXH2590" s="12"/>
      <c r="PXI2590" s="12"/>
      <c r="PXJ2590" s="12"/>
      <c r="PXK2590" s="12"/>
      <c r="PXL2590" s="12"/>
      <c r="PXM2590" s="12"/>
      <c r="PXN2590" s="12"/>
      <c r="PXO2590" s="12"/>
      <c r="PXP2590" s="12"/>
      <c r="PXQ2590" s="12"/>
      <c r="PXR2590" s="12"/>
      <c r="PXS2590" s="12"/>
      <c r="PXT2590" s="12"/>
      <c r="PXU2590" s="12"/>
      <c r="PXV2590" s="12"/>
      <c r="PXW2590" s="12"/>
      <c r="PXX2590" s="12"/>
      <c r="PXY2590" s="12"/>
      <c r="PXZ2590" s="12"/>
      <c r="PYA2590" s="12"/>
      <c r="PYB2590" s="12"/>
      <c r="PYC2590" s="12"/>
      <c r="PYD2590" s="12"/>
      <c r="PYE2590" s="12"/>
      <c r="PYF2590" s="12"/>
      <c r="PYG2590" s="12"/>
      <c r="PYH2590" s="12"/>
      <c r="PYI2590" s="12"/>
      <c r="PYJ2590" s="12"/>
      <c r="PYK2590" s="12"/>
      <c r="PYL2590" s="12"/>
      <c r="PYM2590" s="12"/>
      <c r="PYN2590" s="12"/>
      <c r="PYO2590" s="12"/>
      <c r="PYP2590" s="12"/>
      <c r="PYQ2590" s="12"/>
      <c r="PYR2590" s="12"/>
      <c r="PYS2590" s="12"/>
      <c r="PYT2590" s="12"/>
      <c r="PYU2590" s="12"/>
      <c r="PYV2590" s="12"/>
      <c r="PYW2590" s="12"/>
      <c r="PYX2590" s="12"/>
      <c r="PYY2590" s="12"/>
      <c r="PYZ2590" s="12"/>
      <c r="PZA2590" s="12"/>
      <c r="PZB2590" s="12"/>
      <c r="PZC2590" s="12"/>
      <c r="PZD2590" s="12"/>
      <c r="PZE2590" s="12"/>
      <c r="PZF2590" s="12"/>
      <c r="PZG2590" s="12"/>
      <c r="PZH2590" s="12"/>
      <c r="PZI2590" s="12"/>
      <c r="PZJ2590" s="12"/>
      <c r="PZK2590" s="12"/>
      <c r="PZL2590" s="12"/>
      <c r="PZM2590" s="12"/>
      <c r="PZN2590" s="12"/>
      <c r="PZO2590" s="12"/>
      <c r="PZP2590" s="12"/>
      <c r="PZQ2590" s="12"/>
      <c r="PZR2590" s="12"/>
      <c r="PZS2590" s="12"/>
      <c r="PZT2590" s="12"/>
      <c r="PZU2590" s="12"/>
      <c r="PZV2590" s="12"/>
      <c r="PZW2590" s="12"/>
      <c r="PZX2590" s="12"/>
      <c r="PZY2590" s="12"/>
      <c r="PZZ2590" s="12"/>
      <c r="QAA2590" s="12"/>
      <c r="QAB2590" s="12"/>
      <c r="QAC2590" s="12"/>
      <c r="QAD2590" s="12"/>
      <c r="QAE2590" s="12"/>
      <c r="QAF2590" s="12"/>
      <c r="QAG2590" s="12"/>
      <c r="QAH2590" s="12"/>
      <c r="QAI2590" s="12"/>
      <c r="QAJ2590" s="12"/>
      <c r="QAK2590" s="12"/>
      <c r="QAL2590" s="12"/>
      <c r="QAM2590" s="12"/>
      <c r="QAN2590" s="12"/>
      <c r="QAO2590" s="12"/>
      <c r="QAP2590" s="12"/>
      <c r="QAQ2590" s="12"/>
      <c r="QAR2590" s="12"/>
      <c r="QAS2590" s="12"/>
      <c r="QAT2590" s="12"/>
      <c r="QAU2590" s="12"/>
      <c r="QAV2590" s="12"/>
      <c r="QAW2590" s="12"/>
      <c r="QAX2590" s="12"/>
      <c r="QAY2590" s="12"/>
      <c r="QAZ2590" s="12"/>
      <c r="QBA2590" s="12"/>
      <c r="QBB2590" s="12"/>
      <c r="QBC2590" s="12"/>
      <c r="QBD2590" s="12"/>
      <c r="QBE2590" s="12"/>
      <c r="QBF2590" s="12"/>
      <c r="QBG2590" s="12"/>
      <c r="QBH2590" s="12"/>
      <c r="QBI2590" s="12"/>
      <c r="QBJ2590" s="12"/>
      <c r="QBK2590" s="12"/>
      <c r="QBL2590" s="12"/>
      <c r="QBM2590" s="12"/>
      <c r="QBN2590" s="12"/>
      <c r="QBO2590" s="12"/>
      <c r="QBP2590" s="12"/>
      <c r="QBQ2590" s="12"/>
      <c r="QBR2590" s="12"/>
      <c r="QBS2590" s="12"/>
      <c r="QBT2590" s="12"/>
      <c r="QBU2590" s="12"/>
      <c r="QBV2590" s="12"/>
      <c r="QBW2590" s="12"/>
      <c r="QBX2590" s="12"/>
      <c r="QBY2590" s="12"/>
      <c r="QBZ2590" s="12"/>
      <c r="QCA2590" s="12"/>
      <c r="QCB2590" s="12"/>
      <c r="QCC2590" s="12"/>
      <c r="QCD2590" s="12"/>
      <c r="QCE2590" s="12"/>
      <c r="QCF2590" s="12"/>
      <c r="QCG2590" s="12"/>
      <c r="QCH2590" s="12"/>
      <c r="QCI2590" s="12"/>
      <c r="QCJ2590" s="12"/>
      <c r="QCK2590" s="12"/>
      <c r="QCL2590" s="12"/>
      <c r="QCM2590" s="12"/>
      <c r="QCN2590" s="12"/>
      <c r="QCO2590" s="12"/>
      <c r="QCP2590" s="12"/>
      <c r="QCQ2590" s="12"/>
      <c r="QCR2590" s="12"/>
      <c r="QCS2590" s="12"/>
      <c r="QCT2590" s="12"/>
      <c r="QCU2590" s="12"/>
      <c r="QCV2590" s="12"/>
      <c r="QCW2590" s="12"/>
      <c r="QCX2590" s="12"/>
      <c r="QCY2590" s="12"/>
      <c r="QCZ2590" s="12"/>
      <c r="QDA2590" s="12"/>
      <c r="QDB2590" s="12"/>
      <c r="QDC2590" s="12"/>
      <c r="QDD2590" s="12"/>
      <c r="QDE2590" s="12"/>
      <c r="QDF2590" s="12"/>
      <c r="QDG2590" s="12"/>
      <c r="QDH2590" s="12"/>
      <c r="QDI2590" s="12"/>
      <c r="QDJ2590" s="12"/>
      <c r="QDK2590" s="12"/>
      <c r="QDL2590" s="12"/>
      <c r="QDM2590" s="12"/>
      <c r="QDN2590" s="12"/>
      <c r="QDO2590" s="12"/>
      <c r="QDP2590" s="12"/>
      <c r="QDQ2590" s="12"/>
      <c r="QDR2590" s="12"/>
      <c r="QDS2590" s="12"/>
      <c r="QDT2590" s="12"/>
      <c r="QDU2590" s="12"/>
      <c r="QDV2590" s="12"/>
      <c r="QDW2590" s="12"/>
      <c r="QDX2590" s="12"/>
      <c r="QDY2590" s="12"/>
      <c r="QDZ2590" s="12"/>
      <c r="QEA2590" s="12"/>
      <c r="QEB2590" s="12"/>
      <c r="QEC2590" s="12"/>
      <c r="QED2590" s="12"/>
      <c r="QEE2590" s="12"/>
      <c r="QEF2590" s="12"/>
      <c r="QEG2590" s="12"/>
      <c r="QEH2590" s="12"/>
      <c r="QEI2590" s="12"/>
      <c r="QEJ2590" s="12"/>
      <c r="QEK2590" s="12"/>
      <c r="QEL2590" s="12"/>
      <c r="QEM2590" s="12"/>
      <c r="QEN2590" s="12"/>
      <c r="QEO2590" s="12"/>
      <c r="QEP2590" s="12"/>
      <c r="QEQ2590" s="12"/>
      <c r="QER2590" s="12"/>
      <c r="QES2590" s="12"/>
      <c r="QET2590" s="12"/>
      <c r="QEU2590" s="12"/>
      <c r="QEV2590" s="12"/>
      <c r="QEW2590" s="12"/>
      <c r="QEX2590" s="12"/>
      <c r="QEY2590" s="12"/>
      <c r="QEZ2590" s="12"/>
      <c r="QFA2590" s="12"/>
      <c r="QFB2590" s="12"/>
      <c r="QFC2590" s="12"/>
      <c r="QFD2590" s="12"/>
      <c r="QFE2590" s="12"/>
      <c r="QFF2590" s="12"/>
      <c r="QFG2590" s="12"/>
      <c r="QFH2590" s="12"/>
      <c r="QFI2590" s="12"/>
      <c r="QFJ2590" s="12"/>
      <c r="QFK2590" s="12"/>
      <c r="QFL2590" s="12"/>
      <c r="QFM2590" s="12"/>
      <c r="QFN2590" s="12"/>
      <c r="QFO2590" s="12"/>
      <c r="QFP2590" s="12"/>
      <c r="QFQ2590" s="12"/>
      <c r="QFR2590" s="12"/>
      <c r="QFS2590" s="12"/>
      <c r="QFT2590" s="12"/>
      <c r="QFU2590" s="12"/>
      <c r="QFV2590" s="12"/>
      <c r="QFW2590" s="12"/>
      <c r="QFX2590" s="12"/>
      <c r="QFY2590" s="12"/>
      <c r="QFZ2590" s="12"/>
      <c r="QGA2590" s="12"/>
      <c r="QGB2590" s="12"/>
      <c r="QGC2590" s="12"/>
      <c r="QGD2590" s="12"/>
      <c r="QGE2590" s="12"/>
      <c r="QGF2590" s="12"/>
      <c r="QGG2590" s="12"/>
      <c r="QGH2590" s="12"/>
      <c r="QGI2590" s="12"/>
      <c r="QGJ2590" s="12"/>
      <c r="QGK2590" s="12"/>
      <c r="QGL2590" s="12"/>
      <c r="QGM2590" s="12"/>
      <c r="QGN2590" s="12"/>
      <c r="QGO2590" s="12"/>
      <c r="QGP2590" s="12"/>
      <c r="QGQ2590" s="12"/>
      <c r="QGR2590" s="12"/>
      <c r="QGS2590" s="12"/>
      <c r="QGT2590" s="12"/>
      <c r="QGU2590" s="12"/>
      <c r="QGV2590" s="12"/>
      <c r="QGW2590" s="12"/>
      <c r="QGX2590" s="12"/>
      <c r="QGY2590" s="12"/>
      <c r="QGZ2590" s="12"/>
      <c r="QHA2590" s="12"/>
      <c r="QHB2590" s="12"/>
      <c r="QHC2590" s="12"/>
      <c r="QHD2590" s="12"/>
      <c r="QHE2590" s="12"/>
      <c r="QHF2590" s="12"/>
      <c r="QHG2590" s="12"/>
      <c r="QHH2590" s="12"/>
      <c r="QHI2590" s="12"/>
      <c r="QHJ2590" s="12"/>
      <c r="QHK2590" s="12"/>
      <c r="QHL2590" s="12"/>
      <c r="QHM2590" s="12"/>
      <c r="QHN2590" s="12"/>
      <c r="QHO2590" s="12"/>
      <c r="QHP2590" s="12"/>
      <c r="QHQ2590" s="12"/>
      <c r="QHR2590" s="12"/>
      <c r="QHS2590" s="12"/>
      <c r="QHT2590" s="12"/>
      <c r="QHU2590" s="12"/>
      <c r="QHV2590" s="12"/>
      <c r="QHW2590" s="12"/>
      <c r="QHX2590" s="12"/>
      <c r="QHY2590" s="12"/>
      <c r="QHZ2590" s="12"/>
      <c r="QIA2590" s="12"/>
      <c r="QIB2590" s="12"/>
      <c r="QIC2590" s="12"/>
      <c r="QID2590" s="12"/>
      <c r="QIE2590" s="12"/>
      <c r="QIF2590" s="12"/>
      <c r="QIG2590" s="12"/>
      <c r="QIH2590" s="12"/>
      <c r="QII2590" s="12"/>
      <c r="QIJ2590" s="12"/>
      <c r="QIK2590" s="12"/>
      <c r="QIL2590" s="12"/>
      <c r="QIM2590" s="12"/>
      <c r="QIN2590" s="12"/>
      <c r="QIO2590" s="12"/>
      <c r="QIP2590" s="12"/>
      <c r="QIQ2590" s="12"/>
      <c r="QIR2590" s="12"/>
      <c r="QIS2590" s="12"/>
      <c r="QIT2590" s="12"/>
      <c r="QIU2590" s="12"/>
      <c r="QIV2590" s="12"/>
      <c r="QIW2590" s="12"/>
      <c r="QIX2590" s="12"/>
      <c r="QIY2590" s="12"/>
      <c r="QIZ2590" s="12"/>
      <c r="QJA2590" s="12"/>
      <c r="QJB2590" s="12"/>
      <c r="QJC2590" s="12"/>
      <c r="QJD2590" s="12"/>
      <c r="QJE2590" s="12"/>
      <c r="QJF2590" s="12"/>
      <c r="QJG2590" s="12"/>
      <c r="QJH2590" s="12"/>
      <c r="QJI2590" s="12"/>
      <c r="QJJ2590" s="12"/>
      <c r="QJK2590" s="12"/>
      <c r="QJL2590" s="12"/>
      <c r="QJM2590" s="12"/>
      <c r="QJN2590" s="12"/>
      <c r="QJO2590" s="12"/>
      <c r="QJP2590" s="12"/>
      <c r="QJQ2590" s="12"/>
      <c r="QJR2590" s="12"/>
      <c r="QJS2590" s="12"/>
      <c r="QJT2590" s="12"/>
      <c r="QJU2590" s="12"/>
      <c r="QJV2590" s="12"/>
      <c r="QJW2590" s="12"/>
      <c r="QJX2590" s="12"/>
      <c r="QJY2590" s="12"/>
      <c r="QJZ2590" s="12"/>
      <c r="QKA2590" s="12"/>
      <c r="QKB2590" s="12"/>
      <c r="QKC2590" s="12"/>
      <c r="QKD2590" s="12"/>
      <c r="QKE2590" s="12"/>
      <c r="QKF2590" s="12"/>
      <c r="QKG2590" s="12"/>
      <c r="QKH2590" s="12"/>
      <c r="QKI2590" s="12"/>
      <c r="QKJ2590" s="12"/>
      <c r="QKK2590" s="12"/>
      <c r="QKL2590" s="12"/>
      <c r="QKM2590" s="12"/>
      <c r="QKN2590" s="12"/>
      <c r="QKO2590" s="12"/>
      <c r="QKP2590" s="12"/>
      <c r="QKQ2590" s="12"/>
      <c r="QKR2590" s="12"/>
      <c r="QKS2590" s="12"/>
      <c r="QKT2590" s="12"/>
      <c r="QKU2590" s="12"/>
      <c r="QKV2590" s="12"/>
      <c r="QKW2590" s="12"/>
      <c r="QKX2590" s="12"/>
      <c r="QKY2590" s="12"/>
      <c r="QKZ2590" s="12"/>
      <c r="QLA2590" s="12"/>
      <c r="QLB2590" s="12"/>
      <c r="QLC2590" s="12"/>
      <c r="QLD2590" s="12"/>
      <c r="QLE2590" s="12"/>
      <c r="QLF2590" s="12"/>
      <c r="QLG2590" s="12"/>
      <c r="QLH2590" s="12"/>
      <c r="QLI2590" s="12"/>
      <c r="QLJ2590" s="12"/>
      <c r="QLK2590" s="12"/>
      <c r="QLL2590" s="12"/>
      <c r="QLM2590" s="12"/>
      <c r="QLN2590" s="12"/>
      <c r="QLO2590" s="12"/>
      <c r="QLP2590" s="12"/>
      <c r="QLQ2590" s="12"/>
      <c r="QLR2590" s="12"/>
      <c r="QLS2590" s="12"/>
      <c r="QLT2590" s="12"/>
      <c r="QLU2590" s="12"/>
      <c r="QLV2590" s="12"/>
      <c r="QLW2590" s="12"/>
      <c r="QLX2590" s="12"/>
      <c r="QLY2590" s="12"/>
      <c r="QLZ2590" s="12"/>
      <c r="QMA2590" s="12"/>
      <c r="QMB2590" s="12"/>
      <c r="QMC2590" s="12"/>
      <c r="QMD2590" s="12"/>
      <c r="QME2590" s="12"/>
      <c r="QMF2590" s="12"/>
      <c r="QMG2590" s="12"/>
      <c r="QMH2590" s="12"/>
      <c r="QMI2590" s="12"/>
      <c r="QMJ2590" s="12"/>
      <c r="QMK2590" s="12"/>
      <c r="QML2590" s="12"/>
      <c r="QMM2590" s="12"/>
      <c r="QMN2590" s="12"/>
      <c r="QMO2590" s="12"/>
      <c r="QMP2590" s="12"/>
      <c r="QMQ2590" s="12"/>
      <c r="QMR2590" s="12"/>
      <c r="QMS2590" s="12"/>
      <c r="QMT2590" s="12"/>
      <c r="QMU2590" s="12"/>
      <c r="QMV2590" s="12"/>
      <c r="QMW2590" s="12"/>
      <c r="QMX2590" s="12"/>
      <c r="QMY2590" s="12"/>
      <c r="QMZ2590" s="12"/>
      <c r="QNA2590" s="12"/>
      <c r="QNB2590" s="12"/>
      <c r="QNC2590" s="12"/>
      <c r="QND2590" s="12"/>
      <c r="QNE2590" s="12"/>
      <c r="QNF2590" s="12"/>
      <c r="QNG2590" s="12"/>
      <c r="QNH2590" s="12"/>
      <c r="QNI2590" s="12"/>
      <c r="QNJ2590" s="12"/>
      <c r="QNK2590" s="12"/>
      <c r="QNL2590" s="12"/>
      <c r="QNM2590" s="12"/>
      <c r="QNN2590" s="12"/>
      <c r="QNO2590" s="12"/>
      <c r="QNP2590" s="12"/>
      <c r="QNQ2590" s="12"/>
      <c r="QNR2590" s="12"/>
      <c r="QNS2590" s="12"/>
      <c r="QNT2590" s="12"/>
      <c r="QNU2590" s="12"/>
      <c r="QNV2590" s="12"/>
      <c r="QNW2590" s="12"/>
      <c r="QNX2590" s="12"/>
      <c r="QNY2590" s="12"/>
      <c r="QNZ2590" s="12"/>
      <c r="QOA2590" s="12"/>
      <c r="QOB2590" s="12"/>
      <c r="QOC2590" s="12"/>
      <c r="QOD2590" s="12"/>
      <c r="QOE2590" s="12"/>
      <c r="QOF2590" s="12"/>
      <c r="QOG2590" s="12"/>
      <c r="QOH2590" s="12"/>
      <c r="QOI2590" s="12"/>
      <c r="QOJ2590" s="12"/>
      <c r="QOK2590" s="12"/>
      <c r="QOL2590" s="12"/>
      <c r="QOM2590" s="12"/>
      <c r="QON2590" s="12"/>
      <c r="QOO2590" s="12"/>
      <c r="QOP2590" s="12"/>
      <c r="QOQ2590" s="12"/>
      <c r="QOR2590" s="12"/>
      <c r="QOS2590" s="12"/>
      <c r="QOT2590" s="12"/>
      <c r="QOU2590" s="12"/>
      <c r="QOV2590" s="12"/>
      <c r="QOW2590" s="12"/>
      <c r="QOX2590" s="12"/>
      <c r="QOY2590" s="12"/>
      <c r="QOZ2590" s="12"/>
      <c r="QPA2590" s="12"/>
      <c r="QPB2590" s="12"/>
      <c r="QPC2590" s="12"/>
      <c r="QPD2590" s="12"/>
      <c r="QPE2590" s="12"/>
      <c r="QPF2590" s="12"/>
      <c r="QPG2590" s="12"/>
      <c r="QPH2590" s="12"/>
      <c r="QPI2590" s="12"/>
      <c r="QPJ2590" s="12"/>
      <c r="QPK2590" s="12"/>
      <c r="QPL2590" s="12"/>
      <c r="QPM2590" s="12"/>
      <c r="QPN2590" s="12"/>
      <c r="QPO2590" s="12"/>
      <c r="QPP2590" s="12"/>
      <c r="QPQ2590" s="12"/>
      <c r="QPR2590" s="12"/>
      <c r="QPS2590" s="12"/>
      <c r="QPT2590" s="12"/>
      <c r="QPU2590" s="12"/>
      <c r="QPV2590" s="12"/>
      <c r="QPW2590" s="12"/>
      <c r="QPX2590" s="12"/>
      <c r="QPY2590" s="12"/>
      <c r="QPZ2590" s="12"/>
      <c r="QQA2590" s="12"/>
      <c r="QQB2590" s="12"/>
      <c r="QQC2590" s="12"/>
      <c r="QQD2590" s="12"/>
      <c r="QQE2590" s="12"/>
      <c r="QQF2590" s="12"/>
      <c r="QQG2590" s="12"/>
      <c r="QQH2590" s="12"/>
      <c r="QQI2590" s="12"/>
      <c r="QQJ2590" s="12"/>
      <c r="QQK2590" s="12"/>
      <c r="QQL2590" s="12"/>
      <c r="QQM2590" s="12"/>
      <c r="QQN2590" s="12"/>
      <c r="QQO2590" s="12"/>
      <c r="QQP2590" s="12"/>
      <c r="QQQ2590" s="12"/>
      <c r="QQR2590" s="12"/>
      <c r="QQS2590" s="12"/>
      <c r="QQT2590" s="12"/>
      <c r="QQU2590" s="12"/>
      <c r="QQV2590" s="12"/>
      <c r="QQW2590" s="12"/>
      <c r="QQX2590" s="12"/>
      <c r="QQY2590" s="12"/>
      <c r="QQZ2590" s="12"/>
      <c r="QRA2590" s="12"/>
      <c r="QRB2590" s="12"/>
      <c r="QRC2590" s="12"/>
      <c r="QRD2590" s="12"/>
      <c r="QRE2590" s="12"/>
      <c r="QRF2590" s="12"/>
      <c r="QRG2590" s="12"/>
      <c r="QRH2590" s="12"/>
      <c r="QRI2590" s="12"/>
      <c r="QRJ2590" s="12"/>
      <c r="QRK2590" s="12"/>
      <c r="QRL2590" s="12"/>
      <c r="QRM2590" s="12"/>
      <c r="QRN2590" s="12"/>
      <c r="QRO2590" s="12"/>
      <c r="QRP2590" s="12"/>
      <c r="QRQ2590" s="12"/>
      <c r="QRR2590" s="12"/>
      <c r="QRS2590" s="12"/>
      <c r="QRT2590" s="12"/>
      <c r="QRU2590" s="12"/>
      <c r="QRV2590" s="12"/>
      <c r="QRW2590" s="12"/>
      <c r="QRX2590" s="12"/>
      <c r="QRY2590" s="12"/>
      <c r="QRZ2590" s="12"/>
      <c r="QSA2590" s="12"/>
      <c r="QSB2590" s="12"/>
      <c r="QSC2590" s="12"/>
      <c r="QSD2590" s="12"/>
      <c r="QSE2590" s="12"/>
      <c r="QSF2590" s="12"/>
      <c r="QSG2590" s="12"/>
      <c r="QSH2590" s="12"/>
      <c r="QSI2590" s="12"/>
      <c r="QSJ2590" s="12"/>
      <c r="QSK2590" s="12"/>
      <c r="QSL2590" s="12"/>
      <c r="QSM2590" s="12"/>
      <c r="QSN2590" s="12"/>
      <c r="QSO2590" s="12"/>
      <c r="QSP2590" s="12"/>
      <c r="QSQ2590" s="12"/>
      <c r="QSR2590" s="12"/>
      <c r="QSS2590" s="12"/>
      <c r="QST2590" s="12"/>
      <c r="QSU2590" s="12"/>
      <c r="QSV2590" s="12"/>
      <c r="QSW2590" s="12"/>
      <c r="QSX2590" s="12"/>
      <c r="QSY2590" s="12"/>
      <c r="QSZ2590" s="12"/>
      <c r="QTA2590" s="12"/>
      <c r="QTB2590" s="12"/>
      <c r="QTC2590" s="12"/>
      <c r="QTD2590" s="12"/>
      <c r="QTE2590" s="12"/>
      <c r="QTF2590" s="12"/>
      <c r="QTG2590" s="12"/>
      <c r="QTH2590" s="12"/>
      <c r="QTI2590" s="12"/>
      <c r="QTJ2590" s="12"/>
      <c r="QTK2590" s="12"/>
      <c r="QTL2590" s="12"/>
      <c r="QTM2590" s="12"/>
      <c r="QTN2590" s="12"/>
      <c r="QTO2590" s="12"/>
      <c r="QTP2590" s="12"/>
      <c r="QTQ2590" s="12"/>
      <c r="QTR2590" s="12"/>
      <c r="QTS2590" s="12"/>
      <c r="QTT2590" s="12"/>
      <c r="QTU2590" s="12"/>
      <c r="QTV2590" s="12"/>
      <c r="QTW2590" s="12"/>
      <c r="QTX2590" s="12"/>
      <c r="QTY2590" s="12"/>
      <c r="QTZ2590" s="12"/>
      <c r="QUA2590" s="12"/>
      <c r="QUB2590" s="12"/>
      <c r="QUC2590" s="12"/>
      <c r="QUD2590" s="12"/>
      <c r="QUE2590" s="12"/>
      <c r="QUF2590" s="12"/>
      <c r="QUG2590" s="12"/>
      <c r="QUH2590" s="12"/>
      <c r="QUI2590" s="12"/>
      <c r="QUJ2590" s="12"/>
      <c r="QUK2590" s="12"/>
      <c r="QUL2590" s="12"/>
      <c r="QUM2590" s="12"/>
      <c r="QUN2590" s="12"/>
      <c r="QUO2590" s="12"/>
      <c r="QUP2590" s="12"/>
      <c r="QUQ2590" s="12"/>
      <c r="QUR2590" s="12"/>
      <c r="QUS2590" s="12"/>
      <c r="QUT2590" s="12"/>
      <c r="QUU2590" s="12"/>
      <c r="QUV2590" s="12"/>
      <c r="QUW2590" s="12"/>
      <c r="QUX2590" s="12"/>
      <c r="QUY2590" s="12"/>
      <c r="QUZ2590" s="12"/>
      <c r="QVA2590" s="12"/>
      <c r="QVB2590" s="12"/>
      <c r="QVC2590" s="12"/>
      <c r="QVD2590" s="12"/>
      <c r="QVE2590" s="12"/>
      <c r="QVF2590" s="12"/>
      <c r="QVG2590" s="12"/>
      <c r="QVH2590" s="12"/>
      <c r="QVI2590" s="12"/>
      <c r="QVJ2590" s="12"/>
      <c r="QVK2590" s="12"/>
      <c r="QVL2590" s="12"/>
      <c r="QVM2590" s="12"/>
      <c r="QVN2590" s="12"/>
      <c r="QVO2590" s="12"/>
      <c r="QVP2590" s="12"/>
      <c r="QVQ2590" s="12"/>
      <c r="QVR2590" s="12"/>
      <c r="QVS2590" s="12"/>
      <c r="QVT2590" s="12"/>
      <c r="QVU2590" s="12"/>
      <c r="QVV2590" s="12"/>
      <c r="QVW2590" s="12"/>
      <c r="QVX2590" s="12"/>
      <c r="QVY2590" s="12"/>
      <c r="QVZ2590" s="12"/>
      <c r="QWA2590" s="12"/>
      <c r="QWB2590" s="12"/>
      <c r="QWC2590" s="12"/>
      <c r="QWD2590" s="12"/>
      <c r="QWE2590" s="12"/>
      <c r="QWF2590" s="12"/>
      <c r="QWG2590" s="12"/>
      <c r="QWH2590" s="12"/>
      <c r="QWI2590" s="12"/>
      <c r="QWJ2590" s="12"/>
      <c r="QWK2590" s="12"/>
      <c r="QWL2590" s="12"/>
      <c r="QWM2590" s="12"/>
      <c r="QWN2590" s="12"/>
      <c r="QWO2590" s="12"/>
      <c r="QWP2590" s="12"/>
      <c r="QWQ2590" s="12"/>
      <c r="QWR2590" s="12"/>
      <c r="QWS2590" s="12"/>
      <c r="QWT2590" s="12"/>
      <c r="QWU2590" s="12"/>
      <c r="QWV2590" s="12"/>
      <c r="QWW2590" s="12"/>
      <c r="QWX2590" s="12"/>
      <c r="QWY2590" s="12"/>
      <c r="QWZ2590" s="12"/>
      <c r="QXA2590" s="12"/>
      <c r="QXB2590" s="12"/>
      <c r="QXC2590" s="12"/>
      <c r="QXD2590" s="12"/>
      <c r="QXE2590" s="12"/>
      <c r="QXF2590" s="12"/>
      <c r="QXG2590" s="12"/>
      <c r="QXH2590" s="12"/>
      <c r="QXI2590" s="12"/>
      <c r="QXJ2590" s="12"/>
      <c r="QXK2590" s="12"/>
      <c r="QXL2590" s="12"/>
      <c r="QXM2590" s="12"/>
      <c r="QXN2590" s="12"/>
      <c r="QXO2590" s="12"/>
      <c r="QXP2590" s="12"/>
      <c r="QXQ2590" s="12"/>
      <c r="QXR2590" s="12"/>
      <c r="QXS2590" s="12"/>
      <c r="QXT2590" s="12"/>
      <c r="QXU2590" s="12"/>
      <c r="QXV2590" s="12"/>
      <c r="QXW2590" s="12"/>
      <c r="QXX2590" s="12"/>
      <c r="QXY2590" s="12"/>
      <c r="QXZ2590" s="12"/>
      <c r="QYA2590" s="12"/>
      <c r="QYB2590" s="12"/>
      <c r="QYC2590" s="12"/>
      <c r="QYD2590" s="12"/>
      <c r="QYE2590" s="12"/>
      <c r="QYF2590" s="12"/>
      <c r="QYG2590" s="12"/>
      <c r="QYH2590" s="12"/>
      <c r="QYI2590" s="12"/>
      <c r="QYJ2590" s="12"/>
      <c r="QYK2590" s="12"/>
      <c r="QYL2590" s="12"/>
      <c r="QYM2590" s="12"/>
      <c r="QYN2590" s="12"/>
      <c r="QYO2590" s="12"/>
      <c r="QYP2590" s="12"/>
      <c r="QYQ2590" s="12"/>
      <c r="QYR2590" s="12"/>
      <c r="QYS2590" s="12"/>
      <c r="QYT2590" s="12"/>
      <c r="QYU2590" s="12"/>
      <c r="QYV2590" s="12"/>
      <c r="QYW2590" s="12"/>
      <c r="QYX2590" s="12"/>
      <c r="QYY2590" s="12"/>
      <c r="QYZ2590" s="12"/>
      <c r="QZA2590" s="12"/>
      <c r="QZB2590" s="12"/>
      <c r="QZC2590" s="12"/>
      <c r="QZD2590" s="12"/>
      <c r="QZE2590" s="12"/>
      <c r="QZF2590" s="12"/>
      <c r="QZG2590" s="12"/>
      <c r="QZH2590" s="12"/>
      <c r="QZI2590" s="12"/>
      <c r="QZJ2590" s="12"/>
      <c r="QZK2590" s="12"/>
      <c r="QZL2590" s="12"/>
      <c r="QZM2590" s="12"/>
      <c r="QZN2590" s="12"/>
      <c r="QZO2590" s="12"/>
      <c r="QZP2590" s="12"/>
      <c r="QZQ2590" s="12"/>
      <c r="QZR2590" s="12"/>
      <c r="QZS2590" s="12"/>
      <c r="QZT2590" s="12"/>
      <c r="QZU2590" s="12"/>
      <c r="QZV2590" s="12"/>
      <c r="QZW2590" s="12"/>
      <c r="QZX2590" s="12"/>
      <c r="QZY2590" s="12"/>
      <c r="QZZ2590" s="12"/>
      <c r="RAA2590" s="12"/>
      <c r="RAB2590" s="12"/>
      <c r="RAC2590" s="12"/>
      <c r="RAD2590" s="12"/>
      <c r="RAE2590" s="12"/>
      <c r="RAF2590" s="12"/>
      <c r="RAG2590" s="12"/>
      <c r="RAH2590" s="12"/>
      <c r="RAI2590" s="12"/>
      <c r="RAJ2590" s="12"/>
      <c r="RAK2590" s="12"/>
      <c r="RAL2590" s="12"/>
      <c r="RAM2590" s="12"/>
      <c r="RAN2590" s="12"/>
      <c r="RAO2590" s="12"/>
      <c r="RAP2590" s="12"/>
      <c r="RAQ2590" s="12"/>
      <c r="RAR2590" s="12"/>
      <c r="RAS2590" s="12"/>
      <c r="RAT2590" s="12"/>
      <c r="RAU2590" s="12"/>
      <c r="RAV2590" s="12"/>
      <c r="RAW2590" s="12"/>
      <c r="RAX2590" s="12"/>
      <c r="RAY2590" s="12"/>
      <c r="RAZ2590" s="12"/>
      <c r="RBA2590" s="12"/>
      <c r="RBB2590" s="12"/>
      <c r="RBC2590" s="12"/>
      <c r="RBD2590" s="12"/>
      <c r="RBE2590" s="12"/>
      <c r="RBF2590" s="12"/>
      <c r="RBG2590" s="12"/>
      <c r="RBH2590" s="12"/>
      <c r="RBI2590" s="12"/>
      <c r="RBJ2590" s="12"/>
      <c r="RBK2590" s="12"/>
      <c r="RBL2590" s="12"/>
      <c r="RBM2590" s="12"/>
      <c r="RBN2590" s="12"/>
      <c r="RBO2590" s="12"/>
      <c r="RBP2590" s="12"/>
      <c r="RBQ2590" s="12"/>
      <c r="RBR2590" s="12"/>
      <c r="RBS2590" s="12"/>
      <c r="RBT2590" s="12"/>
      <c r="RBU2590" s="12"/>
      <c r="RBV2590" s="12"/>
      <c r="RBW2590" s="12"/>
      <c r="RBX2590" s="12"/>
      <c r="RBY2590" s="12"/>
      <c r="RBZ2590" s="12"/>
      <c r="RCA2590" s="12"/>
      <c r="RCB2590" s="12"/>
      <c r="RCC2590" s="12"/>
      <c r="RCD2590" s="12"/>
      <c r="RCE2590" s="12"/>
      <c r="RCF2590" s="12"/>
      <c r="RCG2590" s="12"/>
      <c r="RCH2590" s="12"/>
      <c r="RCI2590" s="12"/>
      <c r="RCJ2590" s="12"/>
      <c r="RCK2590" s="12"/>
      <c r="RCL2590" s="12"/>
      <c r="RCM2590" s="12"/>
      <c r="RCN2590" s="12"/>
      <c r="RCO2590" s="12"/>
      <c r="RCP2590" s="12"/>
      <c r="RCQ2590" s="12"/>
      <c r="RCR2590" s="12"/>
      <c r="RCS2590" s="12"/>
      <c r="RCT2590" s="12"/>
      <c r="RCU2590" s="12"/>
      <c r="RCV2590" s="12"/>
      <c r="RCW2590" s="12"/>
      <c r="RCX2590" s="12"/>
      <c r="RCY2590" s="12"/>
      <c r="RCZ2590" s="12"/>
      <c r="RDA2590" s="12"/>
      <c r="RDB2590" s="12"/>
      <c r="RDC2590" s="12"/>
      <c r="RDD2590" s="12"/>
      <c r="RDE2590" s="12"/>
      <c r="RDF2590" s="12"/>
      <c r="RDG2590" s="12"/>
      <c r="RDH2590" s="12"/>
      <c r="RDI2590" s="12"/>
      <c r="RDJ2590" s="12"/>
      <c r="RDK2590" s="12"/>
      <c r="RDL2590" s="12"/>
      <c r="RDM2590" s="12"/>
      <c r="RDN2590" s="12"/>
      <c r="RDO2590" s="12"/>
      <c r="RDP2590" s="12"/>
      <c r="RDQ2590" s="12"/>
      <c r="RDR2590" s="12"/>
      <c r="RDS2590" s="12"/>
      <c r="RDT2590" s="12"/>
      <c r="RDU2590" s="12"/>
      <c r="RDV2590" s="12"/>
      <c r="RDW2590" s="12"/>
      <c r="RDX2590" s="12"/>
      <c r="RDY2590" s="12"/>
      <c r="RDZ2590" s="12"/>
      <c r="REA2590" s="12"/>
      <c r="REB2590" s="12"/>
      <c r="REC2590" s="12"/>
      <c r="RED2590" s="12"/>
      <c r="REE2590" s="12"/>
      <c r="REF2590" s="12"/>
      <c r="REG2590" s="12"/>
      <c r="REH2590" s="12"/>
      <c r="REI2590" s="12"/>
      <c r="REJ2590" s="12"/>
      <c r="REK2590" s="12"/>
      <c r="REL2590" s="12"/>
      <c r="REM2590" s="12"/>
      <c r="REN2590" s="12"/>
      <c r="REO2590" s="12"/>
      <c r="REP2590" s="12"/>
      <c r="REQ2590" s="12"/>
      <c r="RER2590" s="12"/>
      <c r="RES2590" s="12"/>
      <c r="RET2590" s="12"/>
      <c r="REU2590" s="12"/>
      <c r="REV2590" s="12"/>
      <c r="REW2590" s="12"/>
      <c r="REX2590" s="12"/>
      <c r="REY2590" s="12"/>
      <c r="REZ2590" s="12"/>
      <c r="RFA2590" s="12"/>
      <c r="RFB2590" s="12"/>
      <c r="RFC2590" s="12"/>
      <c r="RFD2590" s="12"/>
      <c r="RFE2590" s="12"/>
      <c r="RFF2590" s="12"/>
      <c r="RFG2590" s="12"/>
      <c r="RFH2590" s="12"/>
      <c r="RFI2590" s="12"/>
      <c r="RFJ2590" s="12"/>
      <c r="RFK2590" s="12"/>
      <c r="RFL2590" s="12"/>
      <c r="RFM2590" s="12"/>
      <c r="RFN2590" s="12"/>
      <c r="RFO2590" s="12"/>
      <c r="RFP2590" s="12"/>
      <c r="RFQ2590" s="12"/>
      <c r="RFR2590" s="12"/>
      <c r="RFS2590" s="12"/>
      <c r="RFT2590" s="12"/>
      <c r="RFU2590" s="12"/>
      <c r="RFV2590" s="12"/>
      <c r="RFW2590" s="12"/>
      <c r="RFX2590" s="12"/>
      <c r="RFY2590" s="12"/>
      <c r="RFZ2590" s="12"/>
      <c r="RGA2590" s="12"/>
      <c r="RGB2590" s="12"/>
      <c r="RGC2590" s="12"/>
      <c r="RGD2590" s="12"/>
      <c r="RGE2590" s="12"/>
      <c r="RGF2590" s="12"/>
      <c r="RGG2590" s="12"/>
      <c r="RGH2590" s="12"/>
      <c r="RGI2590" s="12"/>
      <c r="RGJ2590" s="12"/>
      <c r="RGK2590" s="12"/>
      <c r="RGL2590" s="12"/>
      <c r="RGM2590" s="12"/>
      <c r="RGN2590" s="12"/>
      <c r="RGO2590" s="12"/>
      <c r="RGP2590" s="12"/>
      <c r="RGQ2590" s="12"/>
      <c r="RGR2590" s="12"/>
      <c r="RGS2590" s="12"/>
      <c r="RGT2590" s="12"/>
      <c r="RGU2590" s="12"/>
      <c r="RGV2590" s="12"/>
      <c r="RGW2590" s="12"/>
      <c r="RGX2590" s="12"/>
      <c r="RGY2590" s="12"/>
      <c r="RGZ2590" s="12"/>
      <c r="RHA2590" s="12"/>
      <c r="RHB2590" s="12"/>
      <c r="RHC2590" s="12"/>
      <c r="RHD2590" s="12"/>
      <c r="RHE2590" s="12"/>
      <c r="RHF2590" s="12"/>
      <c r="RHG2590" s="12"/>
      <c r="RHH2590" s="12"/>
      <c r="RHI2590" s="12"/>
      <c r="RHJ2590" s="12"/>
      <c r="RHK2590" s="12"/>
      <c r="RHL2590" s="12"/>
      <c r="RHM2590" s="12"/>
      <c r="RHN2590" s="12"/>
      <c r="RHO2590" s="12"/>
      <c r="RHP2590" s="12"/>
      <c r="RHQ2590" s="12"/>
      <c r="RHR2590" s="12"/>
      <c r="RHS2590" s="12"/>
      <c r="RHT2590" s="12"/>
      <c r="RHU2590" s="12"/>
      <c r="RHV2590" s="12"/>
      <c r="RHW2590" s="12"/>
      <c r="RHX2590" s="12"/>
      <c r="RHY2590" s="12"/>
      <c r="RHZ2590" s="12"/>
      <c r="RIA2590" s="12"/>
      <c r="RIB2590" s="12"/>
      <c r="RIC2590" s="12"/>
      <c r="RID2590" s="12"/>
      <c r="RIE2590" s="12"/>
      <c r="RIF2590" s="12"/>
      <c r="RIG2590" s="12"/>
      <c r="RIH2590" s="12"/>
      <c r="RII2590" s="12"/>
      <c r="RIJ2590" s="12"/>
      <c r="RIK2590" s="12"/>
      <c r="RIL2590" s="12"/>
      <c r="RIM2590" s="12"/>
      <c r="RIN2590" s="12"/>
      <c r="RIO2590" s="12"/>
      <c r="RIP2590" s="12"/>
      <c r="RIQ2590" s="12"/>
      <c r="RIR2590" s="12"/>
      <c r="RIS2590" s="12"/>
      <c r="RIT2590" s="12"/>
      <c r="RIU2590" s="12"/>
      <c r="RIV2590" s="12"/>
      <c r="RIW2590" s="12"/>
      <c r="RIX2590" s="12"/>
      <c r="RIY2590" s="12"/>
      <c r="RIZ2590" s="12"/>
      <c r="RJA2590" s="12"/>
      <c r="RJB2590" s="12"/>
      <c r="RJC2590" s="12"/>
      <c r="RJD2590" s="12"/>
      <c r="RJE2590" s="12"/>
      <c r="RJF2590" s="12"/>
      <c r="RJG2590" s="12"/>
      <c r="RJH2590" s="12"/>
      <c r="RJI2590" s="12"/>
      <c r="RJJ2590" s="12"/>
      <c r="RJK2590" s="12"/>
      <c r="RJL2590" s="12"/>
      <c r="RJM2590" s="12"/>
      <c r="RJN2590" s="12"/>
      <c r="RJO2590" s="12"/>
      <c r="RJP2590" s="12"/>
      <c r="RJQ2590" s="12"/>
      <c r="RJR2590" s="12"/>
      <c r="RJS2590" s="12"/>
      <c r="RJT2590" s="12"/>
      <c r="RJU2590" s="12"/>
      <c r="RJV2590" s="12"/>
      <c r="RJW2590" s="12"/>
      <c r="RJX2590" s="12"/>
      <c r="RJY2590" s="12"/>
      <c r="RJZ2590" s="12"/>
      <c r="RKA2590" s="12"/>
      <c r="RKB2590" s="12"/>
      <c r="RKC2590" s="12"/>
      <c r="RKD2590" s="12"/>
      <c r="RKE2590" s="12"/>
      <c r="RKF2590" s="12"/>
      <c r="RKG2590" s="12"/>
      <c r="RKH2590" s="12"/>
      <c r="RKI2590" s="12"/>
      <c r="RKJ2590" s="12"/>
      <c r="RKK2590" s="12"/>
      <c r="RKL2590" s="12"/>
      <c r="RKM2590" s="12"/>
      <c r="RKN2590" s="12"/>
      <c r="RKO2590" s="12"/>
      <c r="RKP2590" s="12"/>
      <c r="RKQ2590" s="12"/>
      <c r="RKR2590" s="12"/>
      <c r="RKS2590" s="12"/>
      <c r="RKT2590" s="12"/>
      <c r="RKU2590" s="12"/>
      <c r="RKV2590" s="12"/>
      <c r="RKW2590" s="12"/>
      <c r="RKX2590" s="12"/>
      <c r="RKY2590" s="12"/>
      <c r="RKZ2590" s="12"/>
      <c r="RLA2590" s="12"/>
      <c r="RLB2590" s="12"/>
      <c r="RLC2590" s="12"/>
      <c r="RLD2590" s="12"/>
      <c r="RLE2590" s="12"/>
      <c r="RLF2590" s="12"/>
      <c r="RLG2590" s="12"/>
      <c r="RLH2590" s="12"/>
      <c r="RLI2590" s="12"/>
      <c r="RLJ2590" s="12"/>
      <c r="RLK2590" s="12"/>
      <c r="RLL2590" s="12"/>
      <c r="RLM2590" s="12"/>
      <c r="RLN2590" s="12"/>
      <c r="RLO2590" s="12"/>
      <c r="RLP2590" s="12"/>
      <c r="RLQ2590" s="12"/>
      <c r="RLR2590" s="12"/>
      <c r="RLS2590" s="12"/>
      <c r="RLT2590" s="12"/>
      <c r="RLU2590" s="12"/>
      <c r="RLV2590" s="12"/>
      <c r="RLW2590" s="12"/>
      <c r="RLX2590" s="12"/>
      <c r="RLY2590" s="12"/>
      <c r="RLZ2590" s="12"/>
      <c r="RMA2590" s="12"/>
      <c r="RMB2590" s="12"/>
      <c r="RMC2590" s="12"/>
      <c r="RMD2590" s="12"/>
      <c r="RME2590" s="12"/>
      <c r="RMF2590" s="12"/>
      <c r="RMG2590" s="12"/>
      <c r="RMH2590" s="12"/>
      <c r="RMI2590" s="12"/>
      <c r="RMJ2590" s="12"/>
      <c r="RMK2590" s="12"/>
      <c r="RML2590" s="12"/>
      <c r="RMM2590" s="12"/>
      <c r="RMN2590" s="12"/>
      <c r="RMO2590" s="12"/>
      <c r="RMP2590" s="12"/>
      <c r="RMQ2590" s="12"/>
      <c r="RMR2590" s="12"/>
      <c r="RMS2590" s="12"/>
      <c r="RMT2590" s="12"/>
      <c r="RMU2590" s="12"/>
      <c r="RMV2590" s="12"/>
      <c r="RMW2590" s="12"/>
      <c r="RMX2590" s="12"/>
      <c r="RMY2590" s="12"/>
      <c r="RMZ2590" s="12"/>
      <c r="RNA2590" s="12"/>
      <c r="RNB2590" s="12"/>
      <c r="RNC2590" s="12"/>
      <c r="RND2590" s="12"/>
      <c r="RNE2590" s="12"/>
      <c r="RNF2590" s="12"/>
      <c r="RNG2590" s="12"/>
      <c r="RNH2590" s="12"/>
      <c r="RNI2590" s="12"/>
      <c r="RNJ2590" s="12"/>
      <c r="RNK2590" s="12"/>
      <c r="RNL2590" s="12"/>
      <c r="RNM2590" s="12"/>
      <c r="RNN2590" s="12"/>
      <c r="RNO2590" s="12"/>
      <c r="RNP2590" s="12"/>
      <c r="RNQ2590" s="12"/>
      <c r="RNR2590" s="12"/>
      <c r="RNS2590" s="12"/>
      <c r="RNT2590" s="12"/>
      <c r="RNU2590" s="12"/>
      <c r="RNV2590" s="12"/>
      <c r="RNW2590" s="12"/>
      <c r="RNX2590" s="12"/>
      <c r="RNY2590" s="12"/>
      <c r="RNZ2590" s="12"/>
      <c r="ROA2590" s="12"/>
      <c r="ROB2590" s="12"/>
      <c r="ROC2590" s="12"/>
      <c r="ROD2590" s="12"/>
      <c r="ROE2590" s="12"/>
      <c r="ROF2590" s="12"/>
      <c r="ROG2590" s="12"/>
      <c r="ROH2590" s="12"/>
      <c r="ROI2590" s="12"/>
      <c r="ROJ2590" s="12"/>
      <c r="ROK2590" s="12"/>
      <c r="ROL2590" s="12"/>
      <c r="ROM2590" s="12"/>
      <c r="RON2590" s="12"/>
      <c r="ROO2590" s="12"/>
      <c r="ROP2590" s="12"/>
      <c r="ROQ2590" s="12"/>
      <c r="ROR2590" s="12"/>
      <c r="ROS2590" s="12"/>
      <c r="ROT2590" s="12"/>
      <c r="ROU2590" s="12"/>
      <c r="ROV2590" s="12"/>
      <c r="ROW2590" s="12"/>
      <c r="ROX2590" s="12"/>
      <c r="ROY2590" s="12"/>
      <c r="ROZ2590" s="12"/>
      <c r="RPA2590" s="12"/>
      <c r="RPB2590" s="12"/>
      <c r="RPC2590" s="12"/>
      <c r="RPD2590" s="12"/>
      <c r="RPE2590" s="12"/>
      <c r="RPF2590" s="12"/>
      <c r="RPG2590" s="12"/>
      <c r="RPH2590" s="12"/>
      <c r="RPI2590" s="12"/>
      <c r="RPJ2590" s="12"/>
      <c r="RPK2590" s="12"/>
      <c r="RPL2590" s="12"/>
      <c r="RPM2590" s="12"/>
      <c r="RPN2590" s="12"/>
      <c r="RPO2590" s="12"/>
      <c r="RPP2590" s="12"/>
      <c r="RPQ2590" s="12"/>
      <c r="RPR2590" s="12"/>
      <c r="RPS2590" s="12"/>
      <c r="RPT2590" s="12"/>
      <c r="RPU2590" s="12"/>
      <c r="RPV2590" s="12"/>
      <c r="RPW2590" s="12"/>
      <c r="RPX2590" s="12"/>
      <c r="RPY2590" s="12"/>
      <c r="RPZ2590" s="12"/>
      <c r="RQA2590" s="12"/>
      <c r="RQB2590" s="12"/>
      <c r="RQC2590" s="12"/>
      <c r="RQD2590" s="12"/>
      <c r="RQE2590" s="12"/>
      <c r="RQF2590" s="12"/>
      <c r="RQG2590" s="12"/>
      <c r="RQH2590" s="12"/>
      <c r="RQI2590" s="12"/>
      <c r="RQJ2590" s="12"/>
      <c r="RQK2590" s="12"/>
      <c r="RQL2590" s="12"/>
      <c r="RQM2590" s="12"/>
      <c r="RQN2590" s="12"/>
      <c r="RQO2590" s="12"/>
      <c r="RQP2590" s="12"/>
      <c r="RQQ2590" s="12"/>
      <c r="RQR2590" s="12"/>
      <c r="RQS2590" s="12"/>
      <c r="RQT2590" s="12"/>
      <c r="RQU2590" s="12"/>
      <c r="RQV2590" s="12"/>
      <c r="RQW2590" s="12"/>
      <c r="RQX2590" s="12"/>
      <c r="RQY2590" s="12"/>
      <c r="RQZ2590" s="12"/>
      <c r="RRA2590" s="12"/>
      <c r="RRB2590" s="12"/>
      <c r="RRC2590" s="12"/>
      <c r="RRD2590" s="12"/>
      <c r="RRE2590" s="12"/>
      <c r="RRF2590" s="12"/>
      <c r="RRG2590" s="12"/>
      <c r="RRH2590" s="12"/>
      <c r="RRI2590" s="12"/>
      <c r="RRJ2590" s="12"/>
      <c r="RRK2590" s="12"/>
      <c r="RRL2590" s="12"/>
      <c r="RRM2590" s="12"/>
      <c r="RRN2590" s="12"/>
      <c r="RRO2590" s="12"/>
      <c r="RRP2590" s="12"/>
      <c r="RRQ2590" s="12"/>
      <c r="RRR2590" s="12"/>
      <c r="RRS2590" s="12"/>
      <c r="RRT2590" s="12"/>
      <c r="RRU2590" s="12"/>
      <c r="RRV2590" s="12"/>
      <c r="RRW2590" s="12"/>
      <c r="RRX2590" s="12"/>
      <c r="RRY2590" s="12"/>
      <c r="RRZ2590" s="12"/>
      <c r="RSA2590" s="12"/>
      <c r="RSB2590" s="12"/>
      <c r="RSC2590" s="12"/>
      <c r="RSD2590" s="12"/>
      <c r="RSE2590" s="12"/>
      <c r="RSF2590" s="12"/>
      <c r="RSG2590" s="12"/>
      <c r="RSH2590" s="12"/>
      <c r="RSI2590" s="12"/>
      <c r="RSJ2590" s="12"/>
      <c r="RSK2590" s="12"/>
      <c r="RSL2590" s="12"/>
      <c r="RSM2590" s="12"/>
      <c r="RSN2590" s="12"/>
      <c r="RSO2590" s="12"/>
      <c r="RSP2590" s="12"/>
      <c r="RSQ2590" s="12"/>
      <c r="RSR2590" s="12"/>
      <c r="RSS2590" s="12"/>
      <c r="RST2590" s="12"/>
      <c r="RSU2590" s="12"/>
      <c r="RSV2590" s="12"/>
      <c r="RSW2590" s="12"/>
      <c r="RSX2590" s="12"/>
      <c r="RSY2590" s="12"/>
      <c r="RSZ2590" s="12"/>
      <c r="RTA2590" s="12"/>
      <c r="RTB2590" s="12"/>
      <c r="RTC2590" s="12"/>
      <c r="RTD2590" s="12"/>
      <c r="RTE2590" s="12"/>
      <c r="RTF2590" s="12"/>
      <c r="RTG2590" s="12"/>
      <c r="RTH2590" s="12"/>
      <c r="RTI2590" s="12"/>
      <c r="RTJ2590" s="12"/>
      <c r="RTK2590" s="12"/>
      <c r="RTL2590" s="12"/>
      <c r="RTM2590" s="12"/>
      <c r="RTN2590" s="12"/>
      <c r="RTO2590" s="12"/>
      <c r="RTP2590" s="12"/>
      <c r="RTQ2590" s="12"/>
      <c r="RTR2590" s="12"/>
      <c r="RTS2590" s="12"/>
      <c r="RTT2590" s="12"/>
      <c r="RTU2590" s="12"/>
      <c r="RTV2590" s="12"/>
      <c r="RTW2590" s="12"/>
      <c r="RTX2590" s="12"/>
      <c r="RTY2590" s="12"/>
      <c r="RTZ2590" s="12"/>
      <c r="RUA2590" s="12"/>
      <c r="RUB2590" s="12"/>
      <c r="RUC2590" s="12"/>
      <c r="RUD2590" s="12"/>
      <c r="RUE2590" s="12"/>
      <c r="RUF2590" s="12"/>
      <c r="RUG2590" s="12"/>
      <c r="RUH2590" s="12"/>
      <c r="RUI2590" s="12"/>
      <c r="RUJ2590" s="12"/>
      <c r="RUK2590" s="12"/>
      <c r="RUL2590" s="12"/>
      <c r="RUM2590" s="12"/>
      <c r="RUN2590" s="12"/>
      <c r="RUO2590" s="12"/>
      <c r="RUP2590" s="12"/>
      <c r="RUQ2590" s="12"/>
      <c r="RUR2590" s="12"/>
      <c r="RUS2590" s="12"/>
      <c r="RUT2590" s="12"/>
      <c r="RUU2590" s="12"/>
      <c r="RUV2590" s="12"/>
      <c r="RUW2590" s="12"/>
      <c r="RUX2590" s="12"/>
      <c r="RUY2590" s="12"/>
      <c r="RUZ2590" s="12"/>
      <c r="RVA2590" s="12"/>
      <c r="RVB2590" s="12"/>
      <c r="RVC2590" s="12"/>
      <c r="RVD2590" s="12"/>
      <c r="RVE2590" s="12"/>
      <c r="RVF2590" s="12"/>
      <c r="RVG2590" s="12"/>
      <c r="RVH2590" s="12"/>
      <c r="RVI2590" s="12"/>
      <c r="RVJ2590" s="12"/>
      <c r="RVK2590" s="12"/>
      <c r="RVL2590" s="12"/>
      <c r="RVM2590" s="12"/>
      <c r="RVN2590" s="12"/>
      <c r="RVO2590" s="12"/>
      <c r="RVP2590" s="12"/>
      <c r="RVQ2590" s="12"/>
      <c r="RVR2590" s="12"/>
      <c r="RVS2590" s="12"/>
      <c r="RVT2590" s="12"/>
      <c r="RVU2590" s="12"/>
      <c r="RVV2590" s="12"/>
      <c r="RVW2590" s="12"/>
      <c r="RVX2590" s="12"/>
      <c r="RVY2590" s="12"/>
      <c r="RVZ2590" s="12"/>
      <c r="RWA2590" s="12"/>
      <c r="RWB2590" s="12"/>
      <c r="RWC2590" s="12"/>
      <c r="RWD2590" s="12"/>
      <c r="RWE2590" s="12"/>
      <c r="RWF2590" s="12"/>
      <c r="RWG2590" s="12"/>
      <c r="RWH2590" s="12"/>
      <c r="RWI2590" s="12"/>
      <c r="RWJ2590" s="12"/>
      <c r="RWK2590" s="12"/>
      <c r="RWL2590" s="12"/>
      <c r="RWM2590" s="12"/>
      <c r="RWN2590" s="12"/>
      <c r="RWO2590" s="12"/>
      <c r="RWP2590" s="12"/>
      <c r="RWQ2590" s="12"/>
      <c r="RWR2590" s="12"/>
      <c r="RWS2590" s="12"/>
      <c r="RWT2590" s="12"/>
      <c r="RWU2590" s="12"/>
      <c r="RWV2590" s="12"/>
      <c r="RWW2590" s="12"/>
      <c r="RWX2590" s="12"/>
      <c r="RWY2590" s="12"/>
      <c r="RWZ2590" s="12"/>
      <c r="RXA2590" s="12"/>
      <c r="RXB2590" s="12"/>
      <c r="RXC2590" s="12"/>
      <c r="RXD2590" s="12"/>
      <c r="RXE2590" s="12"/>
      <c r="RXF2590" s="12"/>
      <c r="RXG2590" s="12"/>
      <c r="RXH2590" s="12"/>
      <c r="RXI2590" s="12"/>
      <c r="RXJ2590" s="12"/>
      <c r="RXK2590" s="12"/>
      <c r="RXL2590" s="12"/>
      <c r="RXM2590" s="12"/>
      <c r="RXN2590" s="12"/>
      <c r="RXO2590" s="12"/>
      <c r="RXP2590" s="12"/>
      <c r="RXQ2590" s="12"/>
      <c r="RXR2590" s="12"/>
      <c r="RXS2590" s="12"/>
      <c r="RXT2590" s="12"/>
      <c r="RXU2590" s="12"/>
      <c r="RXV2590" s="12"/>
      <c r="RXW2590" s="12"/>
      <c r="RXX2590" s="12"/>
      <c r="RXY2590" s="12"/>
      <c r="RXZ2590" s="12"/>
      <c r="RYA2590" s="12"/>
      <c r="RYB2590" s="12"/>
      <c r="RYC2590" s="12"/>
      <c r="RYD2590" s="12"/>
      <c r="RYE2590" s="12"/>
      <c r="RYF2590" s="12"/>
      <c r="RYG2590" s="12"/>
      <c r="RYH2590" s="12"/>
      <c r="RYI2590" s="12"/>
      <c r="RYJ2590" s="12"/>
      <c r="RYK2590" s="12"/>
      <c r="RYL2590" s="12"/>
      <c r="RYM2590" s="12"/>
      <c r="RYN2590" s="12"/>
      <c r="RYO2590" s="12"/>
      <c r="RYP2590" s="12"/>
      <c r="RYQ2590" s="12"/>
      <c r="RYR2590" s="12"/>
      <c r="RYS2590" s="12"/>
      <c r="RYT2590" s="12"/>
      <c r="RYU2590" s="12"/>
      <c r="RYV2590" s="12"/>
      <c r="RYW2590" s="12"/>
      <c r="RYX2590" s="12"/>
      <c r="RYY2590" s="12"/>
      <c r="RYZ2590" s="12"/>
      <c r="RZA2590" s="12"/>
      <c r="RZB2590" s="12"/>
      <c r="RZC2590" s="12"/>
      <c r="RZD2590" s="12"/>
      <c r="RZE2590" s="12"/>
      <c r="RZF2590" s="12"/>
      <c r="RZG2590" s="12"/>
      <c r="RZH2590" s="12"/>
      <c r="RZI2590" s="12"/>
      <c r="RZJ2590" s="12"/>
      <c r="RZK2590" s="12"/>
      <c r="RZL2590" s="12"/>
      <c r="RZM2590" s="12"/>
      <c r="RZN2590" s="12"/>
      <c r="RZO2590" s="12"/>
      <c r="RZP2590" s="12"/>
      <c r="RZQ2590" s="12"/>
      <c r="RZR2590" s="12"/>
      <c r="RZS2590" s="12"/>
      <c r="RZT2590" s="12"/>
      <c r="RZU2590" s="12"/>
      <c r="RZV2590" s="12"/>
      <c r="RZW2590" s="12"/>
      <c r="RZX2590" s="12"/>
      <c r="RZY2590" s="12"/>
      <c r="RZZ2590" s="12"/>
      <c r="SAA2590" s="12"/>
      <c r="SAB2590" s="12"/>
      <c r="SAC2590" s="12"/>
      <c r="SAD2590" s="12"/>
      <c r="SAE2590" s="12"/>
      <c r="SAF2590" s="12"/>
      <c r="SAG2590" s="12"/>
      <c r="SAH2590" s="12"/>
      <c r="SAI2590" s="12"/>
      <c r="SAJ2590" s="12"/>
      <c r="SAK2590" s="12"/>
      <c r="SAL2590" s="12"/>
      <c r="SAM2590" s="12"/>
      <c r="SAN2590" s="12"/>
      <c r="SAO2590" s="12"/>
      <c r="SAP2590" s="12"/>
      <c r="SAQ2590" s="12"/>
      <c r="SAR2590" s="12"/>
      <c r="SAS2590" s="12"/>
      <c r="SAT2590" s="12"/>
      <c r="SAU2590" s="12"/>
      <c r="SAV2590" s="12"/>
      <c r="SAW2590" s="12"/>
      <c r="SAX2590" s="12"/>
      <c r="SAY2590" s="12"/>
      <c r="SAZ2590" s="12"/>
      <c r="SBA2590" s="12"/>
      <c r="SBB2590" s="12"/>
      <c r="SBC2590" s="12"/>
      <c r="SBD2590" s="12"/>
      <c r="SBE2590" s="12"/>
      <c r="SBF2590" s="12"/>
      <c r="SBG2590" s="12"/>
      <c r="SBH2590" s="12"/>
      <c r="SBI2590" s="12"/>
      <c r="SBJ2590" s="12"/>
      <c r="SBK2590" s="12"/>
      <c r="SBL2590" s="12"/>
      <c r="SBM2590" s="12"/>
      <c r="SBN2590" s="12"/>
      <c r="SBO2590" s="12"/>
      <c r="SBP2590" s="12"/>
      <c r="SBQ2590" s="12"/>
      <c r="SBR2590" s="12"/>
      <c r="SBS2590" s="12"/>
      <c r="SBT2590" s="12"/>
      <c r="SBU2590" s="12"/>
      <c r="SBV2590" s="12"/>
      <c r="SBW2590" s="12"/>
      <c r="SBX2590" s="12"/>
      <c r="SBY2590" s="12"/>
      <c r="SBZ2590" s="12"/>
      <c r="SCA2590" s="12"/>
      <c r="SCB2590" s="12"/>
      <c r="SCC2590" s="12"/>
      <c r="SCD2590" s="12"/>
      <c r="SCE2590" s="12"/>
      <c r="SCF2590" s="12"/>
      <c r="SCG2590" s="12"/>
      <c r="SCH2590" s="12"/>
      <c r="SCI2590" s="12"/>
      <c r="SCJ2590" s="12"/>
      <c r="SCK2590" s="12"/>
      <c r="SCL2590" s="12"/>
      <c r="SCM2590" s="12"/>
      <c r="SCN2590" s="12"/>
      <c r="SCO2590" s="12"/>
      <c r="SCP2590" s="12"/>
      <c r="SCQ2590" s="12"/>
      <c r="SCR2590" s="12"/>
      <c r="SCS2590" s="12"/>
      <c r="SCT2590" s="12"/>
      <c r="SCU2590" s="12"/>
      <c r="SCV2590" s="12"/>
      <c r="SCW2590" s="12"/>
      <c r="SCX2590" s="12"/>
      <c r="SCY2590" s="12"/>
      <c r="SCZ2590" s="12"/>
      <c r="SDA2590" s="12"/>
      <c r="SDB2590" s="12"/>
      <c r="SDC2590" s="12"/>
      <c r="SDD2590" s="12"/>
      <c r="SDE2590" s="12"/>
      <c r="SDF2590" s="12"/>
      <c r="SDG2590" s="12"/>
      <c r="SDH2590" s="12"/>
      <c r="SDI2590" s="12"/>
      <c r="SDJ2590" s="12"/>
      <c r="SDK2590" s="12"/>
      <c r="SDL2590" s="12"/>
      <c r="SDM2590" s="12"/>
      <c r="SDN2590" s="12"/>
      <c r="SDO2590" s="12"/>
      <c r="SDP2590" s="12"/>
      <c r="SDQ2590" s="12"/>
      <c r="SDR2590" s="12"/>
      <c r="SDS2590" s="12"/>
      <c r="SDT2590" s="12"/>
      <c r="SDU2590" s="12"/>
      <c r="SDV2590" s="12"/>
      <c r="SDW2590" s="12"/>
      <c r="SDX2590" s="12"/>
      <c r="SDY2590" s="12"/>
      <c r="SDZ2590" s="12"/>
      <c r="SEA2590" s="12"/>
      <c r="SEB2590" s="12"/>
      <c r="SEC2590" s="12"/>
      <c r="SED2590" s="12"/>
      <c r="SEE2590" s="12"/>
      <c r="SEF2590" s="12"/>
      <c r="SEG2590" s="12"/>
      <c r="SEH2590" s="12"/>
      <c r="SEI2590" s="12"/>
      <c r="SEJ2590" s="12"/>
      <c r="SEK2590" s="12"/>
      <c r="SEL2590" s="12"/>
      <c r="SEM2590" s="12"/>
      <c r="SEN2590" s="12"/>
      <c r="SEO2590" s="12"/>
      <c r="SEP2590" s="12"/>
      <c r="SEQ2590" s="12"/>
      <c r="SER2590" s="12"/>
      <c r="SES2590" s="12"/>
      <c r="SET2590" s="12"/>
      <c r="SEU2590" s="12"/>
      <c r="SEV2590" s="12"/>
      <c r="SEW2590" s="12"/>
      <c r="SEX2590" s="12"/>
      <c r="SEY2590" s="12"/>
      <c r="SEZ2590" s="12"/>
      <c r="SFA2590" s="12"/>
      <c r="SFB2590" s="12"/>
      <c r="SFC2590" s="12"/>
      <c r="SFD2590" s="12"/>
      <c r="SFE2590" s="12"/>
      <c r="SFF2590" s="12"/>
      <c r="SFG2590" s="12"/>
      <c r="SFH2590" s="12"/>
      <c r="SFI2590" s="12"/>
      <c r="SFJ2590" s="12"/>
      <c r="SFK2590" s="12"/>
      <c r="SFL2590" s="12"/>
      <c r="SFM2590" s="12"/>
      <c r="SFN2590" s="12"/>
      <c r="SFO2590" s="12"/>
      <c r="SFP2590" s="12"/>
      <c r="SFQ2590" s="12"/>
      <c r="SFR2590" s="12"/>
      <c r="SFS2590" s="12"/>
      <c r="SFT2590" s="12"/>
      <c r="SFU2590" s="12"/>
      <c r="SFV2590" s="12"/>
      <c r="SFW2590" s="12"/>
      <c r="SFX2590" s="12"/>
      <c r="SFY2590" s="12"/>
      <c r="SFZ2590" s="12"/>
      <c r="SGA2590" s="12"/>
      <c r="SGB2590" s="12"/>
      <c r="SGC2590" s="12"/>
      <c r="SGD2590" s="12"/>
      <c r="SGE2590" s="12"/>
      <c r="SGF2590" s="12"/>
      <c r="SGG2590" s="12"/>
      <c r="SGH2590" s="12"/>
      <c r="SGI2590" s="12"/>
      <c r="SGJ2590" s="12"/>
      <c r="SGK2590" s="12"/>
      <c r="SGL2590" s="12"/>
      <c r="SGM2590" s="12"/>
      <c r="SGN2590" s="12"/>
      <c r="SGO2590" s="12"/>
      <c r="SGP2590" s="12"/>
      <c r="SGQ2590" s="12"/>
      <c r="SGR2590" s="12"/>
      <c r="SGS2590" s="12"/>
      <c r="SGT2590" s="12"/>
      <c r="SGU2590" s="12"/>
      <c r="SGV2590" s="12"/>
      <c r="SGW2590" s="12"/>
      <c r="SGX2590" s="12"/>
      <c r="SGY2590" s="12"/>
      <c r="SGZ2590" s="12"/>
      <c r="SHA2590" s="12"/>
      <c r="SHB2590" s="12"/>
      <c r="SHC2590" s="12"/>
      <c r="SHD2590" s="12"/>
      <c r="SHE2590" s="12"/>
      <c r="SHF2590" s="12"/>
      <c r="SHG2590" s="12"/>
      <c r="SHH2590" s="12"/>
      <c r="SHI2590" s="12"/>
      <c r="SHJ2590" s="12"/>
      <c r="SHK2590" s="12"/>
      <c r="SHL2590" s="12"/>
      <c r="SHM2590" s="12"/>
      <c r="SHN2590" s="12"/>
      <c r="SHO2590" s="12"/>
      <c r="SHP2590" s="12"/>
      <c r="SHQ2590" s="12"/>
      <c r="SHR2590" s="12"/>
      <c r="SHS2590" s="12"/>
      <c r="SHT2590" s="12"/>
      <c r="SHU2590" s="12"/>
      <c r="SHV2590" s="12"/>
      <c r="SHW2590" s="12"/>
      <c r="SHX2590" s="12"/>
      <c r="SHY2590" s="12"/>
      <c r="SHZ2590" s="12"/>
      <c r="SIA2590" s="12"/>
      <c r="SIB2590" s="12"/>
      <c r="SIC2590" s="12"/>
      <c r="SID2590" s="12"/>
      <c r="SIE2590" s="12"/>
      <c r="SIF2590" s="12"/>
      <c r="SIG2590" s="12"/>
      <c r="SIH2590" s="12"/>
      <c r="SII2590" s="12"/>
      <c r="SIJ2590" s="12"/>
      <c r="SIK2590" s="12"/>
      <c r="SIL2590" s="12"/>
      <c r="SIM2590" s="12"/>
      <c r="SIN2590" s="12"/>
      <c r="SIO2590" s="12"/>
      <c r="SIP2590" s="12"/>
      <c r="SIQ2590" s="12"/>
      <c r="SIR2590" s="12"/>
      <c r="SIS2590" s="12"/>
      <c r="SIT2590" s="12"/>
      <c r="SIU2590" s="12"/>
      <c r="SIV2590" s="12"/>
      <c r="SIW2590" s="12"/>
      <c r="SIX2590" s="12"/>
      <c r="SIY2590" s="12"/>
      <c r="SIZ2590" s="12"/>
      <c r="SJA2590" s="12"/>
      <c r="SJB2590" s="12"/>
      <c r="SJC2590" s="12"/>
      <c r="SJD2590" s="12"/>
      <c r="SJE2590" s="12"/>
      <c r="SJF2590" s="12"/>
      <c r="SJG2590" s="12"/>
      <c r="SJH2590" s="12"/>
      <c r="SJI2590" s="12"/>
      <c r="SJJ2590" s="12"/>
      <c r="SJK2590" s="12"/>
      <c r="SJL2590" s="12"/>
      <c r="SJM2590" s="12"/>
      <c r="SJN2590" s="12"/>
      <c r="SJO2590" s="12"/>
      <c r="SJP2590" s="12"/>
      <c r="SJQ2590" s="12"/>
      <c r="SJR2590" s="12"/>
      <c r="SJS2590" s="12"/>
      <c r="SJT2590" s="12"/>
      <c r="SJU2590" s="12"/>
      <c r="SJV2590" s="12"/>
      <c r="SJW2590" s="12"/>
      <c r="SJX2590" s="12"/>
      <c r="SJY2590" s="12"/>
      <c r="SJZ2590" s="12"/>
      <c r="SKA2590" s="12"/>
      <c r="SKB2590" s="12"/>
      <c r="SKC2590" s="12"/>
      <c r="SKD2590" s="12"/>
      <c r="SKE2590" s="12"/>
      <c r="SKF2590" s="12"/>
      <c r="SKG2590" s="12"/>
      <c r="SKH2590" s="12"/>
      <c r="SKI2590" s="12"/>
      <c r="SKJ2590" s="12"/>
      <c r="SKK2590" s="12"/>
      <c r="SKL2590" s="12"/>
      <c r="SKM2590" s="12"/>
      <c r="SKN2590" s="12"/>
      <c r="SKO2590" s="12"/>
      <c r="SKP2590" s="12"/>
      <c r="SKQ2590" s="12"/>
      <c r="SKR2590" s="12"/>
      <c r="SKS2590" s="12"/>
      <c r="SKT2590" s="12"/>
      <c r="SKU2590" s="12"/>
      <c r="SKV2590" s="12"/>
      <c r="SKW2590" s="12"/>
      <c r="SKX2590" s="12"/>
      <c r="SKY2590" s="12"/>
      <c r="SKZ2590" s="12"/>
      <c r="SLA2590" s="12"/>
      <c r="SLB2590" s="12"/>
      <c r="SLC2590" s="12"/>
      <c r="SLD2590" s="12"/>
      <c r="SLE2590" s="12"/>
      <c r="SLF2590" s="12"/>
      <c r="SLG2590" s="12"/>
      <c r="SLH2590" s="12"/>
      <c r="SLI2590" s="12"/>
      <c r="SLJ2590" s="12"/>
      <c r="SLK2590" s="12"/>
      <c r="SLL2590" s="12"/>
      <c r="SLM2590" s="12"/>
      <c r="SLN2590" s="12"/>
      <c r="SLO2590" s="12"/>
      <c r="SLP2590" s="12"/>
      <c r="SLQ2590" s="12"/>
      <c r="SLR2590" s="12"/>
      <c r="SLS2590" s="12"/>
      <c r="SLT2590" s="12"/>
      <c r="SLU2590" s="12"/>
      <c r="SLV2590" s="12"/>
      <c r="SLW2590" s="12"/>
      <c r="SLX2590" s="12"/>
      <c r="SLY2590" s="12"/>
      <c r="SLZ2590" s="12"/>
      <c r="SMA2590" s="12"/>
      <c r="SMB2590" s="12"/>
      <c r="SMC2590" s="12"/>
      <c r="SMD2590" s="12"/>
      <c r="SME2590" s="12"/>
      <c r="SMF2590" s="12"/>
      <c r="SMG2590" s="12"/>
      <c r="SMH2590" s="12"/>
      <c r="SMI2590" s="12"/>
      <c r="SMJ2590" s="12"/>
      <c r="SMK2590" s="12"/>
      <c r="SML2590" s="12"/>
      <c r="SMM2590" s="12"/>
      <c r="SMN2590" s="12"/>
      <c r="SMO2590" s="12"/>
      <c r="SMP2590" s="12"/>
      <c r="SMQ2590" s="12"/>
      <c r="SMR2590" s="12"/>
      <c r="SMS2590" s="12"/>
      <c r="SMT2590" s="12"/>
      <c r="SMU2590" s="12"/>
      <c r="SMV2590" s="12"/>
      <c r="SMW2590" s="12"/>
      <c r="SMX2590" s="12"/>
      <c r="SMY2590" s="12"/>
      <c r="SMZ2590" s="12"/>
      <c r="SNA2590" s="12"/>
      <c r="SNB2590" s="12"/>
      <c r="SNC2590" s="12"/>
      <c r="SND2590" s="12"/>
      <c r="SNE2590" s="12"/>
      <c r="SNF2590" s="12"/>
      <c r="SNG2590" s="12"/>
      <c r="SNH2590" s="12"/>
      <c r="SNI2590" s="12"/>
      <c r="SNJ2590" s="12"/>
      <c r="SNK2590" s="12"/>
      <c r="SNL2590" s="12"/>
      <c r="SNM2590" s="12"/>
      <c r="SNN2590" s="12"/>
      <c r="SNO2590" s="12"/>
      <c r="SNP2590" s="12"/>
      <c r="SNQ2590" s="12"/>
      <c r="SNR2590" s="12"/>
      <c r="SNS2590" s="12"/>
      <c r="SNT2590" s="12"/>
      <c r="SNU2590" s="12"/>
      <c r="SNV2590" s="12"/>
      <c r="SNW2590" s="12"/>
      <c r="SNX2590" s="12"/>
      <c r="SNY2590" s="12"/>
      <c r="SNZ2590" s="12"/>
      <c r="SOA2590" s="12"/>
      <c r="SOB2590" s="12"/>
      <c r="SOC2590" s="12"/>
      <c r="SOD2590" s="12"/>
      <c r="SOE2590" s="12"/>
      <c r="SOF2590" s="12"/>
      <c r="SOG2590" s="12"/>
      <c r="SOH2590" s="12"/>
      <c r="SOI2590" s="12"/>
      <c r="SOJ2590" s="12"/>
      <c r="SOK2590" s="12"/>
      <c r="SOL2590" s="12"/>
      <c r="SOM2590" s="12"/>
      <c r="SON2590" s="12"/>
      <c r="SOO2590" s="12"/>
      <c r="SOP2590" s="12"/>
      <c r="SOQ2590" s="12"/>
      <c r="SOR2590" s="12"/>
      <c r="SOS2590" s="12"/>
      <c r="SOT2590" s="12"/>
      <c r="SOU2590" s="12"/>
      <c r="SOV2590" s="12"/>
      <c r="SOW2590" s="12"/>
      <c r="SOX2590" s="12"/>
      <c r="SOY2590" s="12"/>
      <c r="SOZ2590" s="12"/>
      <c r="SPA2590" s="12"/>
      <c r="SPB2590" s="12"/>
      <c r="SPC2590" s="12"/>
      <c r="SPD2590" s="12"/>
      <c r="SPE2590" s="12"/>
      <c r="SPF2590" s="12"/>
      <c r="SPG2590" s="12"/>
      <c r="SPH2590" s="12"/>
      <c r="SPI2590" s="12"/>
      <c r="SPJ2590" s="12"/>
      <c r="SPK2590" s="12"/>
      <c r="SPL2590" s="12"/>
      <c r="SPM2590" s="12"/>
      <c r="SPN2590" s="12"/>
      <c r="SPO2590" s="12"/>
      <c r="SPP2590" s="12"/>
      <c r="SPQ2590" s="12"/>
      <c r="SPR2590" s="12"/>
      <c r="SPS2590" s="12"/>
      <c r="SPT2590" s="12"/>
      <c r="SPU2590" s="12"/>
      <c r="SPV2590" s="12"/>
      <c r="SPW2590" s="12"/>
      <c r="SPX2590" s="12"/>
      <c r="SPY2590" s="12"/>
      <c r="SPZ2590" s="12"/>
      <c r="SQA2590" s="12"/>
      <c r="SQB2590" s="12"/>
      <c r="SQC2590" s="12"/>
      <c r="SQD2590" s="12"/>
      <c r="SQE2590" s="12"/>
      <c r="SQF2590" s="12"/>
      <c r="SQG2590" s="12"/>
      <c r="SQH2590" s="12"/>
      <c r="SQI2590" s="12"/>
      <c r="SQJ2590" s="12"/>
      <c r="SQK2590" s="12"/>
      <c r="SQL2590" s="12"/>
      <c r="SQM2590" s="12"/>
      <c r="SQN2590" s="12"/>
      <c r="SQO2590" s="12"/>
      <c r="SQP2590" s="12"/>
      <c r="SQQ2590" s="12"/>
      <c r="SQR2590" s="12"/>
      <c r="SQS2590" s="12"/>
      <c r="SQT2590" s="12"/>
      <c r="SQU2590" s="12"/>
      <c r="SQV2590" s="12"/>
      <c r="SQW2590" s="12"/>
      <c r="SQX2590" s="12"/>
      <c r="SQY2590" s="12"/>
      <c r="SQZ2590" s="12"/>
      <c r="SRA2590" s="12"/>
      <c r="SRB2590" s="12"/>
      <c r="SRC2590" s="12"/>
      <c r="SRD2590" s="12"/>
      <c r="SRE2590" s="12"/>
      <c r="SRF2590" s="12"/>
      <c r="SRG2590" s="12"/>
      <c r="SRH2590" s="12"/>
      <c r="SRI2590" s="12"/>
      <c r="SRJ2590" s="12"/>
      <c r="SRK2590" s="12"/>
      <c r="SRL2590" s="12"/>
      <c r="SRM2590" s="12"/>
      <c r="SRN2590" s="12"/>
      <c r="SRO2590" s="12"/>
      <c r="SRP2590" s="12"/>
      <c r="SRQ2590" s="12"/>
      <c r="SRR2590" s="12"/>
      <c r="SRS2590" s="12"/>
      <c r="SRT2590" s="12"/>
      <c r="SRU2590" s="12"/>
      <c r="SRV2590" s="12"/>
      <c r="SRW2590" s="12"/>
      <c r="SRX2590" s="12"/>
      <c r="SRY2590" s="12"/>
      <c r="SRZ2590" s="12"/>
      <c r="SSA2590" s="12"/>
      <c r="SSB2590" s="12"/>
      <c r="SSC2590" s="12"/>
      <c r="SSD2590" s="12"/>
      <c r="SSE2590" s="12"/>
      <c r="SSF2590" s="12"/>
      <c r="SSG2590" s="12"/>
      <c r="SSH2590" s="12"/>
      <c r="SSI2590" s="12"/>
      <c r="SSJ2590" s="12"/>
      <c r="SSK2590" s="12"/>
      <c r="SSL2590" s="12"/>
      <c r="SSM2590" s="12"/>
      <c r="SSN2590" s="12"/>
      <c r="SSO2590" s="12"/>
      <c r="SSP2590" s="12"/>
      <c r="SSQ2590" s="12"/>
      <c r="SSR2590" s="12"/>
      <c r="SSS2590" s="12"/>
      <c r="SST2590" s="12"/>
      <c r="SSU2590" s="12"/>
      <c r="SSV2590" s="12"/>
      <c r="SSW2590" s="12"/>
      <c r="SSX2590" s="12"/>
      <c r="SSY2590" s="12"/>
      <c r="SSZ2590" s="12"/>
      <c r="STA2590" s="12"/>
      <c r="STB2590" s="12"/>
      <c r="STC2590" s="12"/>
      <c r="STD2590" s="12"/>
      <c r="STE2590" s="12"/>
      <c r="STF2590" s="12"/>
      <c r="STG2590" s="12"/>
      <c r="STH2590" s="12"/>
      <c r="STI2590" s="12"/>
      <c r="STJ2590" s="12"/>
      <c r="STK2590" s="12"/>
      <c r="STL2590" s="12"/>
      <c r="STM2590" s="12"/>
      <c r="STN2590" s="12"/>
      <c r="STO2590" s="12"/>
      <c r="STP2590" s="12"/>
      <c r="STQ2590" s="12"/>
      <c r="STR2590" s="12"/>
      <c r="STS2590" s="12"/>
      <c r="STT2590" s="12"/>
      <c r="STU2590" s="12"/>
      <c r="STV2590" s="12"/>
      <c r="STW2590" s="12"/>
      <c r="STX2590" s="12"/>
      <c r="STY2590" s="12"/>
      <c r="STZ2590" s="12"/>
      <c r="SUA2590" s="12"/>
      <c r="SUB2590" s="12"/>
      <c r="SUC2590" s="12"/>
      <c r="SUD2590" s="12"/>
      <c r="SUE2590" s="12"/>
      <c r="SUF2590" s="12"/>
      <c r="SUG2590" s="12"/>
      <c r="SUH2590" s="12"/>
      <c r="SUI2590" s="12"/>
      <c r="SUJ2590" s="12"/>
      <c r="SUK2590" s="12"/>
      <c r="SUL2590" s="12"/>
      <c r="SUM2590" s="12"/>
      <c r="SUN2590" s="12"/>
      <c r="SUO2590" s="12"/>
      <c r="SUP2590" s="12"/>
      <c r="SUQ2590" s="12"/>
      <c r="SUR2590" s="12"/>
      <c r="SUS2590" s="12"/>
      <c r="SUT2590" s="12"/>
      <c r="SUU2590" s="12"/>
      <c r="SUV2590" s="12"/>
      <c r="SUW2590" s="12"/>
      <c r="SUX2590" s="12"/>
      <c r="SUY2590" s="12"/>
      <c r="SUZ2590" s="12"/>
      <c r="SVA2590" s="12"/>
      <c r="SVB2590" s="12"/>
      <c r="SVC2590" s="12"/>
      <c r="SVD2590" s="12"/>
      <c r="SVE2590" s="12"/>
      <c r="SVF2590" s="12"/>
      <c r="SVG2590" s="12"/>
      <c r="SVH2590" s="12"/>
      <c r="SVI2590" s="12"/>
      <c r="SVJ2590" s="12"/>
      <c r="SVK2590" s="12"/>
      <c r="SVL2590" s="12"/>
      <c r="SVM2590" s="12"/>
      <c r="SVN2590" s="12"/>
      <c r="SVO2590" s="12"/>
      <c r="SVP2590" s="12"/>
      <c r="SVQ2590" s="12"/>
      <c r="SVR2590" s="12"/>
      <c r="SVS2590" s="12"/>
      <c r="SVT2590" s="12"/>
      <c r="SVU2590" s="12"/>
      <c r="SVV2590" s="12"/>
      <c r="SVW2590" s="12"/>
      <c r="SVX2590" s="12"/>
      <c r="SVY2590" s="12"/>
      <c r="SVZ2590" s="12"/>
      <c r="SWA2590" s="12"/>
      <c r="SWB2590" s="12"/>
      <c r="SWC2590" s="12"/>
      <c r="SWD2590" s="12"/>
      <c r="SWE2590" s="12"/>
      <c r="SWF2590" s="12"/>
      <c r="SWG2590" s="12"/>
      <c r="SWH2590" s="12"/>
      <c r="SWI2590" s="12"/>
      <c r="SWJ2590" s="12"/>
      <c r="SWK2590" s="12"/>
      <c r="SWL2590" s="12"/>
      <c r="SWM2590" s="12"/>
      <c r="SWN2590" s="12"/>
      <c r="SWO2590" s="12"/>
      <c r="SWP2590" s="12"/>
      <c r="SWQ2590" s="12"/>
      <c r="SWR2590" s="12"/>
      <c r="SWS2590" s="12"/>
      <c r="SWT2590" s="12"/>
      <c r="SWU2590" s="12"/>
      <c r="SWV2590" s="12"/>
      <c r="SWW2590" s="12"/>
      <c r="SWX2590" s="12"/>
      <c r="SWY2590" s="12"/>
      <c r="SWZ2590" s="12"/>
      <c r="SXA2590" s="12"/>
      <c r="SXB2590" s="12"/>
      <c r="SXC2590" s="12"/>
      <c r="SXD2590" s="12"/>
      <c r="SXE2590" s="12"/>
      <c r="SXF2590" s="12"/>
      <c r="SXG2590" s="12"/>
      <c r="SXH2590" s="12"/>
      <c r="SXI2590" s="12"/>
      <c r="SXJ2590" s="12"/>
      <c r="SXK2590" s="12"/>
      <c r="SXL2590" s="12"/>
      <c r="SXM2590" s="12"/>
      <c r="SXN2590" s="12"/>
      <c r="SXO2590" s="12"/>
      <c r="SXP2590" s="12"/>
      <c r="SXQ2590" s="12"/>
      <c r="SXR2590" s="12"/>
      <c r="SXS2590" s="12"/>
      <c r="SXT2590" s="12"/>
      <c r="SXU2590" s="12"/>
      <c r="SXV2590" s="12"/>
      <c r="SXW2590" s="12"/>
      <c r="SXX2590" s="12"/>
      <c r="SXY2590" s="12"/>
      <c r="SXZ2590" s="12"/>
      <c r="SYA2590" s="12"/>
      <c r="SYB2590" s="12"/>
      <c r="SYC2590" s="12"/>
      <c r="SYD2590" s="12"/>
      <c r="SYE2590" s="12"/>
      <c r="SYF2590" s="12"/>
      <c r="SYG2590" s="12"/>
      <c r="SYH2590" s="12"/>
      <c r="SYI2590" s="12"/>
      <c r="SYJ2590" s="12"/>
      <c r="SYK2590" s="12"/>
      <c r="SYL2590" s="12"/>
      <c r="SYM2590" s="12"/>
      <c r="SYN2590" s="12"/>
      <c r="SYO2590" s="12"/>
      <c r="SYP2590" s="12"/>
      <c r="SYQ2590" s="12"/>
      <c r="SYR2590" s="12"/>
      <c r="SYS2590" s="12"/>
      <c r="SYT2590" s="12"/>
      <c r="SYU2590" s="12"/>
      <c r="SYV2590" s="12"/>
      <c r="SYW2590" s="12"/>
      <c r="SYX2590" s="12"/>
      <c r="SYY2590" s="12"/>
      <c r="SYZ2590" s="12"/>
      <c r="SZA2590" s="12"/>
      <c r="SZB2590" s="12"/>
      <c r="SZC2590" s="12"/>
      <c r="SZD2590" s="12"/>
      <c r="SZE2590" s="12"/>
      <c r="SZF2590" s="12"/>
      <c r="SZG2590" s="12"/>
      <c r="SZH2590" s="12"/>
      <c r="SZI2590" s="12"/>
      <c r="SZJ2590" s="12"/>
      <c r="SZK2590" s="12"/>
      <c r="SZL2590" s="12"/>
      <c r="SZM2590" s="12"/>
      <c r="SZN2590" s="12"/>
      <c r="SZO2590" s="12"/>
      <c r="SZP2590" s="12"/>
      <c r="SZQ2590" s="12"/>
      <c r="SZR2590" s="12"/>
      <c r="SZS2590" s="12"/>
      <c r="SZT2590" s="12"/>
      <c r="SZU2590" s="12"/>
      <c r="SZV2590" s="12"/>
      <c r="SZW2590" s="12"/>
      <c r="SZX2590" s="12"/>
      <c r="SZY2590" s="12"/>
      <c r="SZZ2590" s="12"/>
      <c r="TAA2590" s="12"/>
      <c r="TAB2590" s="12"/>
      <c r="TAC2590" s="12"/>
      <c r="TAD2590" s="12"/>
      <c r="TAE2590" s="12"/>
      <c r="TAF2590" s="12"/>
      <c r="TAG2590" s="12"/>
      <c r="TAH2590" s="12"/>
      <c r="TAI2590" s="12"/>
      <c r="TAJ2590" s="12"/>
      <c r="TAK2590" s="12"/>
      <c r="TAL2590" s="12"/>
      <c r="TAM2590" s="12"/>
      <c r="TAN2590" s="12"/>
      <c r="TAO2590" s="12"/>
      <c r="TAP2590" s="12"/>
      <c r="TAQ2590" s="12"/>
      <c r="TAR2590" s="12"/>
      <c r="TAS2590" s="12"/>
      <c r="TAT2590" s="12"/>
      <c r="TAU2590" s="12"/>
      <c r="TAV2590" s="12"/>
      <c r="TAW2590" s="12"/>
      <c r="TAX2590" s="12"/>
      <c r="TAY2590" s="12"/>
      <c r="TAZ2590" s="12"/>
      <c r="TBA2590" s="12"/>
      <c r="TBB2590" s="12"/>
      <c r="TBC2590" s="12"/>
      <c r="TBD2590" s="12"/>
      <c r="TBE2590" s="12"/>
      <c r="TBF2590" s="12"/>
      <c r="TBG2590" s="12"/>
      <c r="TBH2590" s="12"/>
      <c r="TBI2590" s="12"/>
      <c r="TBJ2590" s="12"/>
      <c r="TBK2590" s="12"/>
      <c r="TBL2590" s="12"/>
      <c r="TBM2590" s="12"/>
      <c r="TBN2590" s="12"/>
      <c r="TBO2590" s="12"/>
      <c r="TBP2590" s="12"/>
      <c r="TBQ2590" s="12"/>
      <c r="TBR2590" s="12"/>
      <c r="TBS2590" s="12"/>
      <c r="TBT2590" s="12"/>
      <c r="TBU2590" s="12"/>
      <c r="TBV2590" s="12"/>
      <c r="TBW2590" s="12"/>
      <c r="TBX2590" s="12"/>
      <c r="TBY2590" s="12"/>
      <c r="TBZ2590" s="12"/>
      <c r="TCA2590" s="12"/>
      <c r="TCB2590" s="12"/>
      <c r="TCC2590" s="12"/>
      <c r="TCD2590" s="12"/>
      <c r="TCE2590" s="12"/>
      <c r="TCF2590" s="12"/>
      <c r="TCG2590" s="12"/>
      <c r="TCH2590" s="12"/>
      <c r="TCI2590" s="12"/>
      <c r="TCJ2590" s="12"/>
      <c r="TCK2590" s="12"/>
      <c r="TCL2590" s="12"/>
      <c r="TCM2590" s="12"/>
      <c r="TCN2590" s="12"/>
      <c r="TCO2590" s="12"/>
      <c r="TCP2590" s="12"/>
      <c r="TCQ2590" s="12"/>
      <c r="TCR2590" s="12"/>
      <c r="TCS2590" s="12"/>
      <c r="TCT2590" s="12"/>
      <c r="TCU2590" s="12"/>
      <c r="TCV2590" s="12"/>
      <c r="TCW2590" s="12"/>
      <c r="TCX2590" s="12"/>
      <c r="TCY2590" s="12"/>
      <c r="TCZ2590" s="12"/>
      <c r="TDA2590" s="12"/>
      <c r="TDB2590" s="12"/>
      <c r="TDC2590" s="12"/>
      <c r="TDD2590" s="12"/>
      <c r="TDE2590" s="12"/>
      <c r="TDF2590" s="12"/>
      <c r="TDG2590" s="12"/>
      <c r="TDH2590" s="12"/>
      <c r="TDI2590" s="12"/>
      <c r="TDJ2590" s="12"/>
      <c r="TDK2590" s="12"/>
      <c r="TDL2590" s="12"/>
      <c r="TDM2590" s="12"/>
      <c r="TDN2590" s="12"/>
      <c r="TDO2590" s="12"/>
      <c r="TDP2590" s="12"/>
      <c r="TDQ2590" s="12"/>
      <c r="TDR2590" s="12"/>
      <c r="TDS2590" s="12"/>
      <c r="TDT2590" s="12"/>
      <c r="TDU2590" s="12"/>
      <c r="TDV2590" s="12"/>
      <c r="TDW2590" s="12"/>
      <c r="TDX2590" s="12"/>
      <c r="TDY2590" s="12"/>
      <c r="TDZ2590" s="12"/>
      <c r="TEA2590" s="12"/>
      <c r="TEB2590" s="12"/>
      <c r="TEC2590" s="12"/>
      <c r="TED2590" s="12"/>
      <c r="TEE2590" s="12"/>
      <c r="TEF2590" s="12"/>
      <c r="TEG2590" s="12"/>
      <c r="TEH2590" s="12"/>
      <c r="TEI2590" s="12"/>
      <c r="TEJ2590" s="12"/>
      <c r="TEK2590" s="12"/>
      <c r="TEL2590" s="12"/>
      <c r="TEM2590" s="12"/>
      <c r="TEN2590" s="12"/>
      <c r="TEO2590" s="12"/>
      <c r="TEP2590" s="12"/>
      <c r="TEQ2590" s="12"/>
      <c r="TER2590" s="12"/>
      <c r="TES2590" s="12"/>
      <c r="TET2590" s="12"/>
      <c r="TEU2590" s="12"/>
      <c r="TEV2590" s="12"/>
      <c r="TEW2590" s="12"/>
      <c r="TEX2590" s="12"/>
      <c r="TEY2590" s="12"/>
      <c r="TEZ2590" s="12"/>
      <c r="TFA2590" s="12"/>
      <c r="TFB2590" s="12"/>
      <c r="TFC2590" s="12"/>
      <c r="TFD2590" s="12"/>
      <c r="TFE2590" s="12"/>
      <c r="TFF2590" s="12"/>
      <c r="TFG2590" s="12"/>
      <c r="TFH2590" s="12"/>
      <c r="TFI2590" s="12"/>
      <c r="TFJ2590" s="12"/>
      <c r="TFK2590" s="12"/>
      <c r="TFL2590" s="12"/>
      <c r="TFM2590" s="12"/>
      <c r="TFN2590" s="12"/>
      <c r="TFO2590" s="12"/>
      <c r="TFP2590" s="12"/>
      <c r="TFQ2590" s="12"/>
      <c r="TFR2590" s="12"/>
      <c r="TFS2590" s="12"/>
      <c r="TFT2590" s="12"/>
      <c r="TFU2590" s="12"/>
      <c r="TFV2590" s="12"/>
      <c r="TFW2590" s="12"/>
      <c r="TFX2590" s="12"/>
      <c r="TFY2590" s="12"/>
      <c r="TFZ2590" s="12"/>
      <c r="TGA2590" s="12"/>
      <c r="TGB2590" s="12"/>
      <c r="TGC2590" s="12"/>
      <c r="TGD2590" s="12"/>
      <c r="TGE2590" s="12"/>
      <c r="TGF2590" s="12"/>
      <c r="TGG2590" s="12"/>
      <c r="TGH2590" s="12"/>
      <c r="TGI2590" s="12"/>
      <c r="TGJ2590" s="12"/>
      <c r="TGK2590" s="12"/>
      <c r="TGL2590" s="12"/>
      <c r="TGM2590" s="12"/>
      <c r="TGN2590" s="12"/>
      <c r="TGO2590" s="12"/>
      <c r="TGP2590" s="12"/>
      <c r="TGQ2590" s="12"/>
      <c r="TGR2590" s="12"/>
      <c r="TGS2590" s="12"/>
      <c r="TGT2590" s="12"/>
      <c r="TGU2590" s="12"/>
      <c r="TGV2590" s="12"/>
      <c r="TGW2590" s="12"/>
      <c r="TGX2590" s="12"/>
      <c r="TGY2590" s="12"/>
      <c r="TGZ2590" s="12"/>
      <c r="THA2590" s="12"/>
      <c r="THB2590" s="12"/>
      <c r="THC2590" s="12"/>
      <c r="THD2590" s="12"/>
      <c r="THE2590" s="12"/>
      <c r="THF2590" s="12"/>
      <c r="THG2590" s="12"/>
      <c r="THH2590" s="12"/>
      <c r="THI2590" s="12"/>
      <c r="THJ2590" s="12"/>
      <c r="THK2590" s="12"/>
      <c r="THL2590" s="12"/>
      <c r="THM2590" s="12"/>
      <c r="THN2590" s="12"/>
      <c r="THO2590" s="12"/>
      <c r="THP2590" s="12"/>
      <c r="THQ2590" s="12"/>
      <c r="THR2590" s="12"/>
      <c r="THS2590" s="12"/>
      <c r="THT2590" s="12"/>
      <c r="THU2590" s="12"/>
      <c r="THV2590" s="12"/>
      <c r="THW2590" s="12"/>
      <c r="THX2590" s="12"/>
      <c r="THY2590" s="12"/>
      <c r="THZ2590" s="12"/>
      <c r="TIA2590" s="12"/>
      <c r="TIB2590" s="12"/>
      <c r="TIC2590" s="12"/>
      <c r="TID2590" s="12"/>
      <c r="TIE2590" s="12"/>
      <c r="TIF2590" s="12"/>
      <c r="TIG2590" s="12"/>
      <c r="TIH2590" s="12"/>
      <c r="TII2590" s="12"/>
      <c r="TIJ2590" s="12"/>
      <c r="TIK2590" s="12"/>
      <c r="TIL2590" s="12"/>
      <c r="TIM2590" s="12"/>
      <c r="TIN2590" s="12"/>
      <c r="TIO2590" s="12"/>
      <c r="TIP2590" s="12"/>
      <c r="TIQ2590" s="12"/>
      <c r="TIR2590" s="12"/>
      <c r="TIS2590" s="12"/>
      <c r="TIT2590" s="12"/>
      <c r="TIU2590" s="12"/>
      <c r="TIV2590" s="12"/>
      <c r="TIW2590" s="12"/>
      <c r="TIX2590" s="12"/>
      <c r="TIY2590" s="12"/>
      <c r="TIZ2590" s="12"/>
      <c r="TJA2590" s="12"/>
      <c r="TJB2590" s="12"/>
      <c r="TJC2590" s="12"/>
      <c r="TJD2590" s="12"/>
      <c r="TJE2590" s="12"/>
      <c r="TJF2590" s="12"/>
      <c r="TJG2590" s="12"/>
      <c r="TJH2590" s="12"/>
      <c r="TJI2590" s="12"/>
      <c r="TJJ2590" s="12"/>
      <c r="TJK2590" s="12"/>
      <c r="TJL2590" s="12"/>
      <c r="TJM2590" s="12"/>
      <c r="TJN2590" s="12"/>
      <c r="TJO2590" s="12"/>
      <c r="TJP2590" s="12"/>
      <c r="TJQ2590" s="12"/>
      <c r="TJR2590" s="12"/>
      <c r="TJS2590" s="12"/>
      <c r="TJT2590" s="12"/>
      <c r="TJU2590" s="12"/>
      <c r="TJV2590" s="12"/>
      <c r="TJW2590" s="12"/>
      <c r="TJX2590" s="12"/>
      <c r="TJY2590" s="12"/>
      <c r="TJZ2590" s="12"/>
      <c r="TKA2590" s="12"/>
      <c r="TKB2590" s="12"/>
      <c r="TKC2590" s="12"/>
      <c r="TKD2590" s="12"/>
      <c r="TKE2590" s="12"/>
      <c r="TKF2590" s="12"/>
      <c r="TKG2590" s="12"/>
      <c r="TKH2590" s="12"/>
      <c r="TKI2590" s="12"/>
      <c r="TKJ2590" s="12"/>
      <c r="TKK2590" s="12"/>
      <c r="TKL2590" s="12"/>
      <c r="TKM2590" s="12"/>
      <c r="TKN2590" s="12"/>
      <c r="TKO2590" s="12"/>
      <c r="TKP2590" s="12"/>
      <c r="TKQ2590" s="12"/>
      <c r="TKR2590" s="12"/>
      <c r="TKS2590" s="12"/>
      <c r="TKT2590" s="12"/>
      <c r="TKU2590" s="12"/>
      <c r="TKV2590" s="12"/>
      <c r="TKW2590" s="12"/>
      <c r="TKX2590" s="12"/>
      <c r="TKY2590" s="12"/>
      <c r="TKZ2590" s="12"/>
      <c r="TLA2590" s="12"/>
      <c r="TLB2590" s="12"/>
      <c r="TLC2590" s="12"/>
      <c r="TLD2590" s="12"/>
      <c r="TLE2590" s="12"/>
      <c r="TLF2590" s="12"/>
      <c r="TLG2590" s="12"/>
      <c r="TLH2590" s="12"/>
      <c r="TLI2590" s="12"/>
      <c r="TLJ2590" s="12"/>
      <c r="TLK2590" s="12"/>
      <c r="TLL2590" s="12"/>
      <c r="TLM2590" s="12"/>
      <c r="TLN2590" s="12"/>
      <c r="TLO2590" s="12"/>
      <c r="TLP2590" s="12"/>
      <c r="TLQ2590" s="12"/>
      <c r="TLR2590" s="12"/>
      <c r="TLS2590" s="12"/>
      <c r="TLT2590" s="12"/>
      <c r="TLU2590" s="12"/>
      <c r="TLV2590" s="12"/>
      <c r="TLW2590" s="12"/>
      <c r="TLX2590" s="12"/>
      <c r="TLY2590" s="12"/>
      <c r="TLZ2590" s="12"/>
      <c r="TMA2590" s="12"/>
      <c r="TMB2590" s="12"/>
      <c r="TMC2590" s="12"/>
      <c r="TMD2590" s="12"/>
      <c r="TME2590" s="12"/>
      <c r="TMF2590" s="12"/>
      <c r="TMG2590" s="12"/>
      <c r="TMH2590" s="12"/>
      <c r="TMI2590" s="12"/>
      <c r="TMJ2590" s="12"/>
      <c r="TMK2590" s="12"/>
      <c r="TML2590" s="12"/>
      <c r="TMM2590" s="12"/>
      <c r="TMN2590" s="12"/>
      <c r="TMO2590" s="12"/>
      <c r="TMP2590" s="12"/>
      <c r="TMQ2590" s="12"/>
      <c r="TMR2590" s="12"/>
      <c r="TMS2590" s="12"/>
      <c r="TMT2590" s="12"/>
      <c r="TMU2590" s="12"/>
      <c r="TMV2590" s="12"/>
      <c r="TMW2590" s="12"/>
      <c r="TMX2590" s="12"/>
      <c r="TMY2590" s="12"/>
      <c r="TMZ2590" s="12"/>
      <c r="TNA2590" s="12"/>
      <c r="TNB2590" s="12"/>
      <c r="TNC2590" s="12"/>
      <c r="TND2590" s="12"/>
      <c r="TNE2590" s="12"/>
      <c r="TNF2590" s="12"/>
      <c r="TNG2590" s="12"/>
      <c r="TNH2590" s="12"/>
      <c r="TNI2590" s="12"/>
      <c r="TNJ2590" s="12"/>
      <c r="TNK2590" s="12"/>
      <c r="TNL2590" s="12"/>
      <c r="TNM2590" s="12"/>
      <c r="TNN2590" s="12"/>
      <c r="TNO2590" s="12"/>
      <c r="TNP2590" s="12"/>
      <c r="TNQ2590" s="12"/>
      <c r="TNR2590" s="12"/>
      <c r="TNS2590" s="12"/>
      <c r="TNT2590" s="12"/>
      <c r="TNU2590" s="12"/>
      <c r="TNV2590" s="12"/>
      <c r="TNW2590" s="12"/>
      <c r="TNX2590" s="12"/>
      <c r="TNY2590" s="12"/>
      <c r="TNZ2590" s="12"/>
      <c r="TOA2590" s="12"/>
      <c r="TOB2590" s="12"/>
      <c r="TOC2590" s="12"/>
      <c r="TOD2590" s="12"/>
      <c r="TOE2590" s="12"/>
      <c r="TOF2590" s="12"/>
      <c r="TOG2590" s="12"/>
      <c r="TOH2590" s="12"/>
      <c r="TOI2590" s="12"/>
      <c r="TOJ2590" s="12"/>
      <c r="TOK2590" s="12"/>
      <c r="TOL2590" s="12"/>
      <c r="TOM2590" s="12"/>
      <c r="TON2590" s="12"/>
      <c r="TOO2590" s="12"/>
      <c r="TOP2590" s="12"/>
      <c r="TOQ2590" s="12"/>
      <c r="TOR2590" s="12"/>
      <c r="TOS2590" s="12"/>
      <c r="TOT2590" s="12"/>
      <c r="TOU2590" s="12"/>
      <c r="TOV2590" s="12"/>
      <c r="TOW2590" s="12"/>
      <c r="TOX2590" s="12"/>
      <c r="TOY2590" s="12"/>
      <c r="TOZ2590" s="12"/>
      <c r="TPA2590" s="12"/>
      <c r="TPB2590" s="12"/>
      <c r="TPC2590" s="12"/>
      <c r="TPD2590" s="12"/>
      <c r="TPE2590" s="12"/>
      <c r="TPF2590" s="12"/>
      <c r="TPG2590" s="12"/>
      <c r="TPH2590" s="12"/>
      <c r="TPI2590" s="12"/>
      <c r="TPJ2590" s="12"/>
      <c r="TPK2590" s="12"/>
      <c r="TPL2590" s="12"/>
      <c r="TPM2590" s="12"/>
      <c r="TPN2590" s="12"/>
      <c r="TPO2590" s="12"/>
      <c r="TPP2590" s="12"/>
      <c r="TPQ2590" s="12"/>
      <c r="TPR2590" s="12"/>
      <c r="TPS2590" s="12"/>
      <c r="TPT2590" s="12"/>
      <c r="TPU2590" s="12"/>
      <c r="TPV2590" s="12"/>
      <c r="TPW2590" s="12"/>
      <c r="TPX2590" s="12"/>
      <c r="TPY2590" s="12"/>
      <c r="TPZ2590" s="12"/>
      <c r="TQA2590" s="12"/>
      <c r="TQB2590" s="12"/>
      <c r="TQC2590" s="12"/>
      <c r="TQD2590" s="12"/>
      <c r="TQE2590" s="12"/>
      <c r="TQF2590" s="12"/>
      <c r="TQG2590" s="12"/>
      <c r="TQH2590" s="12"/>
      <c r="TQI2590" s="12"/>
      <c r="TQJ2590" s="12"/>
      <c r="TQK2590" s="12"/>
      <c r="TQL2590" s="12"/>
      <c r="TQM2590" s="12"/>
      <c r="TQN2590" s="12"/>
      <c r="TQO2590" s="12"/>
      <c r="TQP2590" s="12"/>
      <c r="TQQ2590" s="12"/>
      <c r="TQR2590" s="12"/>
      <c r="TQS2590" s="12"/>
      <c r="TQT2590" s="12"/>
      <c r="TQU2590" s="12"/>
      <c r="TQV2590" s="12"/>
      <c r="TQW2590" s="12"/>
      <c r="TQX2590" s="12"/>
      <c r="TQY2590" s="12"/>
      <c r="TQZ2590" s="12"/>
      <c r="TRA2590" s="12"/>
      <c r="TRB2590" s="12"/>
      <c r="TRC2590" s="12"/>
      <c r="TRD2590" s="12"/>
      <c r="TRE2590" s="12"/>
      <c r="TRF2590" s="12"/>
      <c r="TRG2590" s="12"/>
      <c r="TRH2590" s="12"/>
      <c r="TRI2590" s="12"/>
      <c r="TRJ2590" s="12"/>
      <c r="TRK2590" s="12"/>
      <c r="TRL2590" s="12"/>
      <c r="TRM2590" s="12"/>
      <c r="TRN2590" s="12"/>
      <c r="TRO2590" s="12"/>
      <c r="TRP2590" s="12"/>
      <c r="TRQ2590" s="12"/>
      <c r="TRR2590" s="12"/>
      <c r="TRS2590" s="12"/>
      <c r="TRT2590" s="12"/>
      <c r="TRU2590" s="12"/>
      <c r="TRV2590" s="12"/>
      <c r="TRW2590" s="12"/>
      <c r="TRX2590" s="12"/>
      <c r="TRY2590" s="12"/>
      <c r="TRZ2590" s="12"/>
      <c r="TSA2590" s="12"/>
      <c r="TSB2590" s="12"/>
      <c r="TSC2590" s="12"/>
      <c r="TSD2590" s="12"/>
      <c r="TSE2590" s="12"/>
      <c r="TSF2590" s="12"/>
      <c r="TSG2590" s="12"/>
      <c r="TSH2590" s="12"/>
      <c r="TSI2590" s="12"/>
      <c r="TSJ2590" s="12"/>
      <c r="TSK2590" s="12"/>
      <c r="TSL2590" s="12"/>
      <c r="TSM2590" s="12"/>
      <c r="TSN2590" s="12"/>
      <c r="TSO2590" s="12"/>
      <c r="TSP2590" s="12"/>
      <c r="TSQ2590" s="12"/>
      <c r="TSR2590" s="12"/>
      <c r="TSS2590" s="12"/>
      <c r="TST2590" s="12"/>
      <c r="TSU2590" s="12"/>
      <c r="TSV2590" s="12"/>
      <c r="TSW2590" s="12"/>
      <c r="TSX2590" s="12"/>
      <c r="TSY2590" s="12"/>
      <c r="TSZ2590" s="12"/>
      <c r="TTA2590" s="12"/>
      <c r="TTB2590" s="12"/>
      <c r="TTC2590" s="12"/>
      <c r="TTD2590" s="12"/>
      <c r="TTE2590" s="12"/>
      <c r="TTF2590" s="12"/>
      <c r="TTG2590" s="12"/>
      <c r="TTH2590" s="12"/>
      <c r="TTI2590" s="12"/>
      <c r="TTJ2590" s="12"/>
      <c r="TTK2590" s="12"/>
      <c r="TTL2590" s="12"/>
      <c r="TTM2590" s="12"/>
      <c r="TTN2590" s="12"/>
      <c r="TTO2590" s="12"/>
      <c r="TTP2590" s="12"/>
      <c r="TTQ2590" s="12"/>
      <c r="TTR2590" s="12"/>
      <c r="TTS2590" s="12"/>
      <c r="TTT2590" s="12"/>
      <c r="TTU2590" s="12"/>
      <c r="TTV2590" s="12"/>
      <c r="TTW2590" s="12"/>
      <c r="TTX2590" s="12"/>
      <c r="TTY2590" s="12"/>
      <c r="TTZ2590" s="12"/>
      <c r="TUA2590" s="12"/>
      <c r="TUB2590" s="12"/>
      <c r="TUC2590" s="12"/>
      <c r="TUD2590" s="12"/>
      <c r="TUE2590" s="12"/>
      <c r="TUF2590" s="12"/>
      <c r="TUG2590" s="12"/>
      <c r="TUH2590" s="12"/>
      <c r="TUI2590" s="12"/>
      <c r="TUJ2590" s="12"/>
      <c r="TUK2590" s="12"/>
      <c r="TUL2590" s="12"/>
      <c r="TUM2590" s="12"/>
      <c r="TUN2590" s="12"/>
      <c r="TUO2590" s="12"/>
      <c r="TUP2590" s="12"/>
      <c r="TUQ2590" s="12"/>
      <c r="TUR2590" s="12"/>
      <c r="TUS2590" s="12"/>
      <c r="TUT2590" s="12"/>
      <c r="TUU2590" s="12"/>
      <c r="TUV2590" s="12"/>
      <c r="TUW2590" s="12"/>
      <c r="TUX2590" s="12"/>
      <c r="TUY2590" s="12"/>
      <c r="TUZ2590" s="12"/>
      <c r="TVA2590" s="12"/>
      <c r="TVB2590" s="12"/>
      <c r="TVC2590" s="12"/>
      <c r="TVD2590" s="12"/>
      <c r="TVE2590" s="12"/>
      <c r="TVF2590" s="12"/>
      <c r="TVG2590" s="12"/>
      <c r="TVH2590" s="12"/>
      <c r="TVI2590" s="12"/>
      <c r="TVJ2590" s="12"/>
      <c r="TVK2590" s="12"/>
      <c r="TVL2590" s="12"/>
      <c r="TVM2590" s="12"/>
      <c r="TVN2590" s="12"/>
      <c r="TVO2590" s="12"/>
      <c r="TVP2590" s="12"/>
      <c r="TVQ2590" s="12"/>
      <c r="TVR2590" s="12"/>
      <c r="TVS2590" s="12"/>
      <c r="TVT2590" s="12"/>
      <c r="TVU2590" s="12"/>
      <c r="TVV2590" s="12"/>
      <c r="TVW2590" s="12"/>
      <c r="TVX2590" s="12"/>
      <c r="TVY2590" s="12"/>
      <c r="TVZ2590" s="12"/>
      <c r="TWA2590" s="12"/>
      <c r="TWB2590" s="12"/>
      <c r="TWC2590" s="12"/>
      <c r="TWD2590" s="12"/>
      <c r="TWE2590" s="12"/>
      <c r="TWF2590" s="12"/>
      <c r="TWG2590" s="12"/>
      <c r="TWH2590" s="12"/>
      <c r="TWI2590" s="12"/>
      <c r="TWJ2590" s="12"/>
      <c r="TWK2590" s="12"/>
      <c r="TWL2590" s="12"/>
      <c r="TWM2590" s="12"/>
      <c r="TWN2590" s="12"/>
      <c r="TWO2590" s="12"/>
      <c r="TWP2590" s="12"/>
      <c r="TWQ2590" s="12"/>
      <c r="TWR2590" s="12"/>
      <c r="TWS2590" s="12"/>
      <c r="TWT2590" s="12"/>
      <c r="TWU2590" s="12"/>
      <c r="TWV2590" s="12"/>
      <c r="TWW2590" s="12"/>
      <c r="TWX2590" s="12"/>
      <c r="TWY2590" s="12"/>
      <c r="TWZ2590" s="12"/>
      <c r="TXA2590" s="12"/>
      <c r="TXB2590" s="12"/>
      <c r="TXC2590" s="12"/>
      <c r="TXD2590" s="12"/>
      <c r="TXE2590" s="12"/>
      <c r="TXF2590" s="12"/>
      <c r="TXG2590" s="12"/>
      <c r="TXH2590" s="12"/>
      <c r="TXI2590" s="12"/>
      <c r="TXJ2590" s="12"/>
      <c r="TXK2590" s="12"/>
      <c r="TXL2590" s="12"/>
      <c r="TXM2590" s="12"/>
      <c r="TXN2590" s="12"/>
      <c r="TXO2590" s="12"/>
      <c r="TXP2590" s="12"/>
      <c r="TXQ2590" s="12"/>
      <c r="TXR2590" s="12"/>
      <c r="TXS2590" s="12"/>
      <c r="TXT2590" s="12"/>
      <c r="TXU2590" s="12"/>
      <c r="TXV2590" s="12"/>
      <c r="TXW2590" s="12"/>
      <c r="TXX2590" s="12"/>
      <c r="TXY2590" s="12"/>
      <c r="TXZ2590" s="12"/>
      <c r="TYA2590" s="12"/>
      <c r="TYB2590" s="12"/>
      <c r="TYC2590" s="12"/>
      <c r="TYD2590" s="12"/>
      <c r="TYE2590" s="12"/>
      <c r="TYF2590" s="12"/>
      <c r="TYG2590" s="12"/>
      <c r="TYH2590" s="12"/>
      <c r="TYI2590" s="12"/>
      <c r="TYJ2590" s="12"/>
      <c r="TYK2590" s="12"/>
      <c r="TYL2590" s="12"/>
      <c r="TYM2590" s="12"/>
      <c r="TYN2590" s="12"/>
      <c r="TYO2590" s="12"/>
      <c r="TYP2590" s="12"/>
      <c r="TYQ2590" s="12"/>
      <c r="TYR2590" s="12"/>
      <c r="TYS2590" s="12"/>
      <c r="TYT2590" s="12"/>
      <c r="TYU2590" s="12"/>
      <c r="TYV2590" s="12"/>
      <c r="TYW2590" s="12"/>
      <c r="TYX2590" s="12"/>
      <c r="TYY2590" s="12"/>
      <c r="TYZ2590" s="12"/>
      <c r="TZA2590" s="12"/>
      <c r="TZB2590" s="12"/>
      <c r="TZC2590" s="12"/>
      <c r="TZD2590" s="12"/>
      <c r="TZE2590" s="12"/>
      <c r="TZF2590" s="12"/>
      <c r="TZG2590" s="12"/>
      <c r="TZH2590" s="12"/>
      <c r="TZI2590" s="12"/>
      <c r="TZJ2590" s="12"/>
      <c r="TZK2590" s="12"/>
      <c r="TZL2590" s="12"/>
      <c r="TZM2590" s="12"/>
      <c r="TZN2590" s="12"/>
      <c r="TZO2590" s="12"/>
      <c r="TZP2590" s="12"/>
      <c r="TZQ2590" s="12"/>
      <c r="TZR2590" s="12"/>
      <c r="TZS2590" s="12"/>
      <c r="TZT2590" s="12"/>
      <c r="TZU2590" s="12"/>
      <c r="TZV2590" s="12"/>
      <c r="TZW2590" s="12"/>
      <c r="TZX2590" s="12"/>
      <c r="TZY2590" s="12"/>
      <c r="TZZ2590" s="12"/>
      <c r="UAA2590" s="12"/>
      <c r="UAB2590" s="12"/>
      <c r="UAC2590" s="12"/>
      <c r="UAD2590" s="12"/>
      <c r="UAE2590" s="12"/>
      <c r="UAF2590" s="12"/>
      <c r="UAG2590" s="12"/>
      <c r="UAH2590" s="12"/>
      <c r="UAI2590" s="12"/>
      <c r="UAJ2590" s="12"/>
      <c r="UAK2590" s="12"/>
      <c r="UAL2590" s="12"/>
      <c r="UAM2590" s="12"/>
      <c r="UAN2590" s="12"/>
      <c r="UAO2590" s="12"/>
      <c r="UAP2590" s="12"/>
      <c r="UAQ2590" s="12"/>
      <c r="UAR2590" s="12"/>
      <c r="UAS2590" s="12"/>
      <c r="UAT2590" s="12"/>
      <c r="UAU2590" s="12"/>
      <c r="UAV2590" s="12"/>
      <c r="UAW2590" s="12"/>
      <c r="UAX2590" s="12"/>
      <c r="UAY2590" s="12"/>
      <c r="UAZ2590" s="12"/>
      <c r="UBA2590" s="12"/>
      <c r="UBB2590" s="12"/>
      <c r="UBC2590" s="12"/>
      <c r="UBD2590" s="12"/>
      <c r="UBE2590" s="12"/>
      <c r="UBF2590" s="12"/>
      <c r="UBG2590" s="12"/>
      <c r="UBH2590" s="12"/>
      <c r="UBI2590" s="12"/>
      <c r="UBJ2590" s="12"/>
      <c r="UBK2590" s="12"/>
      <c r="UBL2590" s="12"/>
      <c r="UBM2590" s="12"/>
      <c r="UBN2590" s="12"/>
      <c r="UBO2590" s="12"/>
      <c r="UBP2590" s="12"/>
      <c r="UBQ2590" s="12"/>
      <c r="UBR2590" s="12"/>
      <c r="UBS2590" s="12"/>
      <c r="UBT2590" s="12"/>
      <c r="UBU2590" s="12"/>
      <c r="UBV2590" s="12"/>
      <c r="UBW2590" s="12"/>
      <c r="UBX2590" s="12"/>
      <c r="UBY2590" s="12"/>
      <c r="UBZ2590" s="12"/>
      <c r="UCA2590" s="12"/>
      <c r="UCB2590" s="12"/>
      <c r="UCC2590" s="12"/>
      <c r="UCD2590" s="12"/>
      <c r="UCE2590" s="12"/>
      <c r="UCF2590" s="12"/>
      <c r="UCG2590" s="12"/>
      <c r="UCH2590" s="12"/>
      <c r="UCI2590" s="12"/>
      <c r="UCJ2590" s="12"/>
      <c r="UCK2590" s="12"/>
      <c r="UCL2590" s="12"/>
      <c r="UCM2590" s="12"/>
      <c r="UCN2590" s="12"/>
      <c r="UCO2590" s="12"/>
      <c r="UCP2590" s="12"/>
      <c r="UCQ2590" s="12"/>
      <c r="UCR2590" s="12"/>
      <c r="UCS2590" s="12"/>
      <c r="UCT2590" s="12"/>
      <c r="UCU2590" s="12"/>
      <c r="UCV2590" s="12"/>
      <c r="UCW2590" s="12"/>
      <c r="UCX2590" s="12"/>
      <c r="UCY2590" s="12"/>
      <c r="UCZ2590" s="12"/>
      <c r="UDA2590" s="12"/>
      <c r="UDB2590" s="12"/>
      <c r="UDC2590" s="12"/>
      <c r="UDD2590" s="12"/>
      <c r="UDE2590" s="12"/>
      <c r="UDF2590" s="12"/>
      <c r="UDG2590" s="12"/>
      <c r="UDH2590" s="12"/>
      <c r="UDI2590" s="12"/>
      <c r="UDJ2590" s="12"/>
      <c r="UDK2590" s="12"/>
      <c r="UDL2590" s="12"/>
      <c r="UDM2590" s="12"/>
      <c r="UDN2590" s="12"/>
      <c r="UDO2590" s="12"/>
      <c r="UDP2590" s="12"/>
      <c r="UDQ2590" s="12"/>
      <c r="UDR2590" s="12"/>
      <c r="UDS2590" s="12"/>
      <c r="UDT2590" s="12"/>
      <c r="UDU2590" s="12"/>
      <c r="UDV2590" s="12"/>
      <c r="UDW2590" s="12"/>
      <c r="UDX2590" s="12"/>
      <c r="UDY2590" s="12"/>
      <c r="UDZ2590" s="12"/>
      <c r="UEA2590" s="12"/>
      <c r="UEB2590" s="12"/>
      <c r="UEC2590" s="12"/>
      <c r="UED2590" s="12"/>
      <c r="UEE2590" s="12"/>
      <c r="UEF2590" s="12"/>
      <c r="UEG2590" s="12"/>
      <c r="UEH2590" s="12"/>
      <c r="UEI2590" s="12"/>
      <c r="UEJ2590" s="12"/>
      <c r="UEK2590" s="12"/>
      <c r="UEL2590" s="12"/>
      <c r="UEM2590" s="12"/>
      <c r="UEN2590" s="12"/>
      <c r="UEO2590" s="12"/>
      <c r="UEP2590" s="12"/>
      <c r="UEQ2590" s="12"/>
      <c r="UER2590" s="12"/>
      <c r="UES2590" s="12"/>
      <c r="UET2590" s="12"/>
      <c r="UEU2590" s="12"/>
      <c r="UEV2590" s="12"/>
      <c r="UEW2590" s="12"/>
      <c r="UEX2590" s="12"/>
      <c r="UEY2590" s="12"/>
      <c r="UEZ2590" s="12"/>
      <c r="UFA2590" s="12"/>
      <c r="UFB2590" s="12"/>
      <c r="UFC2590" s="12"/>
      <c r="UFD2590" s="12"/>
      <c r="UFE2590" s="12"/>
      <c r="UFF2590" s="12"/>
      <c r="UFG2590" s="12"/>
      <c r="UFH2590" s="12"/>
      <c r="UFI2590" s="12"/>
      <c r="UFJ2590" s="12"/>
      <c r="UFK2590" s="12"/>
      <c r="UFL2590" s="12"/>
      <c r="UFM2590" s="12"/>
      <c r="UFN2590" s="12"/>
      <c r="UFO2590" s="12"/>
      <c r="UFP2590" s="12"/>
      <c r="UFQ2590" s="12"/>
      <c r="UFR2590" s="12"/>
      <c r="UFS2590" s="12"/>
      <c r="UFT2590" s="12"/>
      <c r="UFU2590" s="12"/>
      <c r="UFV2590" s="12"/>
      <c r="UFW2590" s="12"/>
      <c r="UFX2590" s="12"/>
      <c r="UFY2590" s="12"/>
      <c r="UFZ2590" s="12"/>
      <c r="UGA2590" s="12"/>
      <c r="UGB2590" s="12"/>
      <c r="UGC2590" s="12"/>
      <c r="UGD2590" s="12"/>
      <c r="UGE2590" s="12"/>
      <c r="UGF2590" s="12"/>
      <c r="UGG2590" s="12"/>
      <c r="UGH2590" s="12"/>
      <c r="UGI2590" s="12"/>
      <c r="UGJ2590" s="12"/>
      <c r="UGK2590" s="12"/>
      <c r="UGL2590" s="12"/>
      <c r="UGM2590" s="12"/>
      <c r="UGN2590" s="12"/>
      <c r="UGO2590" s="12"/>
      <c r="UGP2590" s="12"/>
      <c r="UGQ2590" s="12"/>
      <c r="UGR2590" s="12"/>
      <c r="UGS2590" s="12"/>
      <c r="UGT2590" s="12"/>
      <c r="UGU2590" s="12"/>
      <c r="UGV2590" s="12"/>
      <c r="UGW2590" s="12"/>
      <c r="UGX2590" s="12"/>
      <c r="UGY2590" s="12"/>
      <c r="UGZ2590" s="12"/>
      <c r="UHA2590" s="12"/>
      <c r="UHB2590" s="12"/>
      <c r="UHC2590" s="12"/>
      <c r="UHD2590" s="12"/>
      <c r="UHE2590" s="12"/>
      <c r="UHF2590" s="12"/>
      <c r="UHG2590" s="12"/>
      <c r="UHH2590" s="12"/>
      <c r="UHI2590" s="12"/>
      <c r="UHJ2590" s="12"/>
      <c r="UHK2590" s="12"/>
      <c r="UHL2590" s="12"/>
      <c r="UHM2590" s="12"/>
      <c r="UHN2590" s="12"/>
      <c r="UHO2590" s="12"/>
      <c r="UHP2590" s="12"/>
      <c r="UHQ2590" s="12"/>
      <c r="UHR2590" s="12"/>
      <c r="UHS2590" s="12"/>
      <c r="UHT2590" s="12"/>
      <c r="UHU2590" s="12"/>
      <c r="UHV2590" s="12"/>
      <c r="UHW2590" s="12"/>
      <c r="UHX2590" s="12"/>
      <c r="UHY2590" s="12"/>
      <c r="UHZ2590" s="12"/>
      <c r="UIA2590" s="12"/>
      <c r="UIB2590" s="12"/>
      <c r="UIC2590" s="12"/>
      <c r="UID2590" s="12"/>
      <c r="UIE2590" s="12"/>
      <c r="UIF2590" s="12"/>
      <c r="UIG2590" s="12"/>
      <c r="UIH2590" s="12"/>
      <c r="UII2590" s="12"/>
      <c r="UIJ2590" s="12"/>
      <c r="UIK2590" s="12"/>
      <c r="UIL2590" s="12"/>
      <c r="UIM2590" s="12"/>
      <c r="UIN2590" s="12"/>
      <c r="UIO2590" s="12"/>
      <c r="UIP2590" s="12"/>
      <c r="UIQ2590" s="12"/>
      <c r="UIR2590" s="12"/>
      <c r="UIS2590" s="12"/>
      <c r="UIT2590" s="12"/>
      <c r="UIU2590" s="12"/>
      <c r="UIV2590" s="12"/>
      <c r="UIW2590" s="12"/>
      <c r="UIX2590" s="12"/>
      <c r="UIY2590" s="12"/>
      <c r="UIZ2590" s="12"/>
      <c r="UJA2590" s="12"/>
      <c r="UJB2590" s="12"/>
      <c r="UJC2590" s="12"/>
      <c r="UJD2590" s="12"/>
      <c r="UJE2590" s="12"/>
      <c r="UJF2590" s="12"/>
      <c r="UJG2590" s="12"/>
      <c r="UJH2590" s="12"/>
      <c r="UJI2590" s="12"/>
      <c r="UJJ2590" s="12"/>
      <c r="UJK2590" s="12"/>
      <c r="UJL2590" s="12"/>
      <c r="UJM2590" s="12"/>
      <c r="UJN2590" s="12"/>
      <c r="UJO2590" s="12"/>
      <c r="UJP2590" s="12"/>
      <c r="UJQ2590" s="12"/>
      <c r="UJR2590" s="12"/>
      <c r="UJS2590" s="12"/>
      <c r="UJT2590" s="12"/>
      <c r="UJU2590" s="12"/>
      <c r="UJV2590" s="12"/>
      <c r="UJW2590" s="12"/>
      <c r="UJX2590" s="12"/>
      <c r="UJY2590" s="12"/>
      <c r="UJZ2590" s="12"/>
      <c r="UKA2590" s="12"/>
      <c r="UKB2590" s="12"/>
      <c r="UKC2590" s="12"/>
      <c r="UKD2590" s="12"/>
      <c r="UKE2590" s="12"/>
      <c r="UKF2590" s="12"/>
      <c r="UKG2590" s="12"/>
      <c r="UKH2590" s="12"/>
      <c r="UKI2590" s="12"/>
      <c r="UKJ2590" s="12"/>
      <c r="UKK2590" s="12"/>
      <c r="UKL2590" s="12"/>
      <c r="UKM2590" s="12"/>
      <c r="UKN2590" s="12"/>
      <c r="UKO2590" s="12"/>
      <c r="UKP2590" s="12"/>
      <c r="UKQ2590" s="12"/>
      <c r="UKR2590" s="12"/>
      <c r="UKS2590" s="12"/>
      <c r="UKT2590" s="12"/>
      <c r="UKU2590" s="12"/>
      <c r="UKV2590" s="12"/>
      <c r="UKW2590" s="12"/>
      <c r="UKX2590" s="12"/>
      <c r="UKY2590" s="12"/>
      <c r="UKZ2590" s="12"/>
      <c r="ULA2590" s="12"/>
      <c r="ULB2590" s="12"/>
      <c r="ULC2590" s="12"/>
      <c r="ULD2590" s="12"/>
      <c r="ULE2590" s="12"/>
      <c r="ULF2590" s="12"/>
      <c r="ULG2590" s="12"/>
      <c r="ULH2590" s="12"/>
      <c r="ULI2590" s="12"/>
      <c r="ULJ2590" s="12"/>
      <c r="ULK2590" s="12"/>
      <c r="ULL2590" s="12"/>
      <c r="ULM2590" s="12"/>
      <c r="ULN2590" s="12"/>
      <c r="ULO2590" s="12"/>
      <c r="ULP2590" s="12"/>
      <c r="ULQ2590" s="12"/>
      <c r="ULR2590" s="12"/>
      <c r="ULS2590" s="12"/>
      <c r="ULT2590" s="12"/>
      <c r="ULU2590" s="12"/>
      <c r="ULV2590" s="12"/>
      <c r="ULW2590" s="12"/>
      <c r="ULX2590" s="12"/>
      <c r="ULY2590" s="12"/>
      <c r="ULZ2590" s="12"/>
      <c r="UMA2590" s="12"/>
      <c r="UMB2590" s="12"/>
      <c r="UMC2590" s="12"/>
      <c r="UMD2590" s="12"/>
      <c r="UME2590" s="12"/>
      <c r="UMF2590" s="12"/>
      <c r="UMG2590" s="12"/>
      <c r="UMH2590" s="12"/>
      <c r="UMI2590" s="12"/>
      <c r="UMJ2590" s="12"/>
      <c r="UMK2590" s="12"/>
      <c r="UML2590" s="12"/>
      <c r="UMM2590" s="12"/>
      <c r="UMN2590" s="12"/>
      <c r="UMO2590" s="12"/>
      <c r="UMP2590" s="12"/>
      <c r="UMQ2590" s="12"/>
      <c r="UMR2590" s="12"/>
      <c r="UMS2590" s="12"/>
      <c r="UMT2590" s="12"/>
      <c r="UMU2590" s="12"/>
      <c r="UMV2590" s="12"/>
      <c r="UMW2590" s="12"/>
      <c r="UMX2590" s="12"/>
      <c r="UMY2590" s="12"/>
      <c r="UMZ2590" s="12"/>
      <c r="UNA2590" s="12"/>
      <c r="UNB2590" s="12"/>
      <c r="UNC2590" s="12"/>
      <c r="UND2590" s="12"/>
      <c r="UNE2590" s="12"/>
      <c r="UNF2590" s="12"/>
      <c r="UNG2590" s="12"/>
      <c r="UNH2590" s="12"/>
      <c r="UNI2590" s="12"/>
      <c r="UNJ2590" s="12"/>
      <c r="UNK2590" s="12"/>
      <c r="UNL2590" s="12"/>
      <c r="UNM2590" s="12"/>
      <c r="UNN2590" s="12"/>
      <c r="UNO2590" s="12"/>
      <c r="UNP2590" s="12"/>
      <c r="UNQ2590" s="12"/>
      <c r="UNR2590" s="12"/>
      <c r="UNS2590" s="12"/>
      <c r="UNT2590" s="12"/>
      <c r="UNU2590" s="12"/>
      <c r="UNV2590" s="12"/>
      <c r="UNW2590" s="12"/>
      <c r="UNX2590" s="12"/>
      <c r="UNY2590" s="12"/>
      <c r="UNZ2590" s="12"/>
      <c r="UOA2590" s="12"/>
      <c r="UOB2590" s="12"/>
      <c r="UOC2590" s="12"/>
      <c r="UOD2590" s="12"/>
      <c r="UOE2590" s="12"/>
      <c r="UOF2590" s="12"/>
      <c r="UOG2590" s="12"/>
      <c r="UOH2590" s="12"/>
      <c r="UOI2590" s="12"/>
      <c r="UOJ2590" s="12"/>
      <c r="UOK2590" s="12"/>
      <c r="UOL2590" s="12"/>
      <c r="UOM2590" s="12"/>
      <c r="UON2590" s="12"/>
      <c r="UOO2590" s="12"/>
      <c r="UOP2590" s="12"/>
      <c r="UOQ2590" s="12"/>
      <c r="UOR2590" s="12"/>
      <c r="UOS2590" s="12"/>
      <c r="UOT2590" s="12"/>
      <c r="UOU2590" s="12"/>
      <c r="UOV2590" s="12"/>
      <c r="UOW2590" s="12"/>
      <c r="UOX2590" s="12"/>
      <c r="UOY2590" s="12"/>
      <c r="UOZ2590" s="12"/>
      <c r="UPA2590" s="12"/>
      <c r="UPB2590" s="12"/>
      <c r="UPC2590" s="12"/>
      <c r="UPD2590" s="12"/>
      <c r="UPE2590" s="12"/>
      <c r="UPF2590" s="12"/>
      <c r="UPG2590" s="12"/>
      <c r="UPH2590" s="12"/>
      <c r="UPI2590" s="12"/>
      <c r="UPJ2590" s="12"/>
      <c r="UPK2590" s="12"/>
      <c r="UPL2590" s="12"/>
      <c r="UPM2590" s="12"/>
      <c r="UPN2590" s="12"/>
      <c r="UPO2590" s="12"/>
      <c r="UPP2590" s="12"/>
      <c r="UPQ2590" s="12"/>
      <c r="UPR2590" s="12"/>
      <c r="UPS2590" s="12"/>
      <c r="UPT2590" s="12"/>
      <c r="UPU2590" s="12"/>
      <c r="UPV2590" s="12"/>
      <c r="UPW2590" s="12"/>
      <c r="UPX2590" s="12"/>
      <c r="UPY2590" s="12"/>
      <c r="UPZ2590" s="12"/>
      <c r="UQA2590" s="12"/>
      <c r="UQB2590" s="12"/>
      <c r="UQC2590" s="12"/>
      <c r="UQD2590" s="12"/>
      <c r="UQE2590" s="12"/>
      <c r="UQF2590" s="12"/>
      <c r="UQG2590" s="12"/>
      <c r="UQH2590" s="12"/>
      <c r="UQI2590" s="12"/>
      <c r="UQJ2590" s="12"/>
      <c r="UQK2590" s="12"/>
      <c r="UQL2590" s="12"/>
      <c r="UQM2590" s="12"/>
      <c r="UQN2590" s="12"/>
      <c r="UQO2590" s="12"/>
      <c r="UQP2590" s="12"/>
      <c r="UQQ2590" s="12"/>
      <c r="UQR2590" s="12"/>
      <c r="UQS2590" s="12"/>
      <c r="UQT2590" s="12"/>
      <c r="UQU2590" s="12"/>
      <c r="UQV2590" s="12"/>
      <c r="UQW2590" s="12"/>
      <c r="UQX2590" s="12"/>
      <c r="UQY2590" s="12"/>
      <c r="UQZ2590" s="12"/>
      <c r="URA2590" s="12"/>
      <c r="URB2590" s="12"/>
      <c r="URC2590" s="12"/>
      <c r="URD2590" s="12"/>
      <c r="URE2590" s="12"/>
      <c r="URF2590" s="12"/>
      <c r="URG2590" s="12"/>
      <c r="URH2590" s="12"/>
      <c r="URI2590" s="12"/>
      <c r="URJ2590" s="12"/>
      <c r="URK2590" s="12"/>
      <c r="URL2590" s="12"/>
      <c r="URM2590" s="12"/>
      <c r="URN2590" s="12"/>
      <c r="URO2590" s="12"/>
      <c r="URP2590" s="12"/>
      <c r="URQ2590" s="12"/>
      <c r="URR2590" s="12"/>
      <c r="URS2590" s="12"/>
      <c r="URT2590" s="12"/>
      <c r="URU2590" s="12"/>
      <c r="URV2590" s="12"/>
      <c r="URW2590" s="12"/>
      <c r="URX2590" s="12"/>
      <c r="URY2590" s="12"/>
      <c r="URZ2590" s="12"/>
      <c r="USA2590" s="12"/>
      <c r="USB2590" s="12"/>
      <c r="USC2590" s="12"/>
      <c r="USD2590" s="12"/>
      <c r="USE2590" s="12"/>
      <c r="USF2590" s="12"/>
      <c r="USG2590" s="12"/>
      <c r="USH2590" s="12"/>
      <c r="USI2590" s="12"/>
      <c r="USJ2590" s="12"/>
      <c r="USK2590" s="12"/>
      <c r="USL2590" s="12"/>
      <c r="USM2590" s="12"/>
      <c r="USN2590" s="12"/>
      <c r="USO2590" s="12"/>
      <c r="USP2590" s="12"/>
      <c r="USQ2590" s="12"/>
      <c r="USR2590" s="12"/>
      <c r="USS2590" s="12"/>
      <c r="UST2590" s="12"/>
      <c r="USU2590" s="12"/>
      <c r="USV2590" s="12"/>
      <c r="USW2590" s="12"/>
      <c r="USX2590" s="12"/>
      <c r="USY2590" s="12"/>
      <c r="USZ2590" s="12"/>
      <c r="UTA2590" s="12"/>
      <c r="UTB2590" s="12"/>
      <c r="UTC2590" s="12"/>
      <c r="UTD2590" s="12"/>
      <c r="UTE2590" s="12"/>
      <c r="UTF2590" s="12"/>
      <c r="UTG2590" s="12"/>
      <c r="UTH2590" s="12"/>
      <c r="UTI2590" s="12"/>
      <c r="UTJ2590" s="12"/>
      <c r="UTK2590" s="12"/>
      <c r="UTL2590" s="12"/>
      <c r="UTM2590" s="12"/>
      <c r="UTN2590" s="12"/>
      <c r="UTO2590" s="12"/>
      <c r="UTP2590" s="12"/>
      <c r="UTQ2590" s="12"/>
      <c r="UTR2590" s="12"/>
      <c r="UTS2590" s="12"/>
      <c r="UTT2590" s="12"/>
      <c r="UTU2590" s="12"/>
      <c r="UTV2590" s="12"/>
      <c r="UTW2590" s="12"/>
      <c r="UTX2590" s="12"/>
      <c r="UTY2590" s="12"/>
      <c r="UTZ2590" s="12"/>
      <c r="UUA2590" s="12"/>
      <c r="UUB2590" s="12"/>
      <c r="UUC2590" s="12"/>
      <c r="UUD2590" s="12"/>
      <c r="UUE2590" s="12"/>
      <c r="UUF2590" s="12"/>
      <c r="UUG2590" s="12"/>
      <c r="UUH2590" s="12"/>
      <c r="UUI2590" s="12"/>
      <c r="UUJ2590" s="12"/>
      <c r="UUK2590" s="12"/>
      <c r="UUL2590" s="12"/>
      <c r="UUM2590" s="12"/>
      <c r="UUN2590" s="12"/>
      <c r="UUO2590" s="12"/>
      <c r="UUP2590" s="12"/>
      <c r="UUQ2590" s="12"/>
      <c r="UUR2590" s="12"/>
      <c r="UUS2590" s="12"/>
      <c r="UUT2590" s="12"/>
      <c r="UUU2590" s="12"/>
      <c r="UUV2590" s="12"/>
      <c r="UUW2590" s="12"/>
      <c r="UUX2590" s="12"/>
      <c r="UUY2590" s="12"/>
      <c r="UUZ2590" s="12"/>
      <c r="UVA2590" s="12"/>
      <c r="UVB2590" s="12"/>
      <c r="UVC2590" s="12"/>
      <c r="UVD2590" s="12"/>
      <c r="UVE2590" s="12"/>
      <c r="UVF2590" s="12"/>
      <c r="UVG2590" s="12"/>
      <c r="UVH2590" s="12"/>
      <c r="UVI2590" s="12"/>
      <c r="UVJ2590" s="12"/>
      <c r="UVK2590" s="12"/>
      <c r="UVL2590" s="12"/>
      <c r="UVM2590" s="12"/>
      <c r="UVN2590" s="12"/>
      <c r="UVO2590" s="12"/>
      <c r="UVP2590" s="12"/>
      <c r="UVQ2590" s="12"/>
      <c r="UVR2590" s="12"/>
      <c r="UVS2590" s="12"/>
      <c r="UVT2590" s="12"/>
      <c r="UVU2590" s="12"/>
      <c r="UVV2590" s="12"/>
      <c r="UVW2590" s="12"/>
      <c r="UVX2590" s="12"/>
      <c r="UVY2590" s="12"/>
      <c r="UVZ2590" s="12"/>
      <c r="UWA2590" s="12"/>
      <c r="UWB2590" s="12"/>
      <c r="UWC2590" s="12"/>
      <c r="UWD2590" s="12"/>
      <c r="UWE2590" s="12"/>
      <c r="UWF2590" s="12"/>
      <c r="UWG2590" s="12"/>
      <c r="UWH2590" s="12"/>
      <c r="UWI2590" s="12"/>
      <c r="UWJ2590" s="12"/>
      <c r="UWK2590" s="12"/>
      <c r="UWL2590" s="12"/>
      <c r="UWM2590" s="12"/>
      <c r="UWN2590" s="12"/>
      <c r="UWO2590" s="12"/>
      <c r="UWP2590" s="12"/>
      <c r="UWQ2590" s="12"/>
      <c r="UWR2590" s="12"/>
      <c r="UWS2590" s="12"/>
      <c r="UWT2590" s="12"/>
      <c r="UWU2590" s="12"/>
      <c r="UWV2590" s="12"/>
      <c r="UWW2590" s="12"/>
      <c r="UWX2590" s="12"/>
      <c r="UWY2590" s="12"/>
      <c r="UWZ2590" s="12"/>
      <c r="UXA2590" s="12"/>
      <c r="UXB2590" s="12"/>
      <c r="UXC2590" s="12"/>
      <c r="UXD2590" s="12"/>
      <c r="UXE2590" s="12"/>
      <c r="UXF2590" s="12"/>
      <c r="UXG2590" s="12"/>
      <c r="UXH2590" s="12"/>
      <c r="UXI2590" s="12"/>
      <c r="UXJ2590" s="12"/>
      <c r="UXK2590" s="12"/>
      <c r="UXL2590" s="12"/>
      <c r="UXM2590" s="12"/>
      <c r="UXN2590" s="12"/>
      <c r="UXO2590" s="12"/>
      <c r="UXP2590" s="12"/>
      <c r="UXQ2590" s="12"/>
      <c r="UXR2590" s="12"/>
      <c r="UXS2590" s="12"/>
      <c r="UXT2590" s="12"/>
      <c r="UXU2590" s="12"/>
      <c r="UXV2590" s="12"/>
      <c r="UXW2590" s="12"/>
      <c r="UXX2590" s="12"/>
      <c r="UXY2590" s="12"/>
      <c r="UXZ2590" s="12"/>
      <c r="UYA2590" s="12"/>
      <c r="UYB2590" s="12"/>
      <c r="UYC2590" s="12"/>
      <c r="UYD2590" s="12"/>
      <c r="UYE2590" s="12"/>
      <c r="UYF2590" s="12"/>
      <c r="UYG2590" s="12"/>
      <c r="UYH2590" s="12"/>
      <c r="UYI2590" s="12"/>
      <c r="UYJ2590" s="12"/>
      <c r="UYK2590" s="12"/>
      <c r="UYL2590" s="12"/>
      <c r="UYM2590" s="12"/>
      <c r="UYN2590" s="12"/>
      <c r="UYO2590" s="12"/>
      <c r="UYP2590" s="12"/>
      <c r="UYQ2590" s="12"/>
      <c r="UYR2590" s="12"/>
      <c r="UYS2590" s="12"/>
      <c r="UYT2590" s="12"/>
      <c r="UYU2590" s="12"/>
      <c r="UYV2590" s="12"/>
      <c r="UYW2590" s="12"/>
      <c r="UYX2590" s="12"/>
      <c r="UYY2590" s="12"/>
      <c r="UYZ2590" s="12"/>
      <c r="UZA2590" s="12"/>
      <c r="UZB2590" s="12"/>
      <c r="UZC2590" s="12"/>
      <c r="UZD2590" s="12"/>
      <c r="UZE2590" s="12"/>
      <c r="UZF2590" s="12"/>
      <c r="UZG2590" s="12"/>
      <c r="UZH2590" s="12"/>
      <c r="UZI2590" s="12"/>
      <c r="UZJ2590" s="12"/>
      <c r="UZK2590" s="12"/>
      <c r="UZL2590" s="12"/>
      <c r="UZM2590" s="12"/>
      <c r="UZN2590" s="12"/>
      <c r="UZO2590" s="12"/>
      <c r="UZP2590" s="12"/>
      <c r="UZQ2590" s="12"/>
      <c r="UZR2590" s="12"/>
      <c r="UZS2590" s="12"/>
      <c r="UZT2590" s="12"/>
      <c r="UZU2590" s="12"/>
      <c r="UZV2590" s="12"/>
      <c r="UZW2590" s="12"/>
      <c r="UZX2590" s="12"/>
      <c r="UZY2590" s="12"/>
      <c r="UZZ2590" s="12"/>
      <c r="VAA2590" s="12"/>
      <c r="VAB2590" s="12"/>
      <c r="VAC2590" s="12"/>
      <c r="VAD2590" s="12"/>
      <c r="VAE2590" s="12"/>
      <c r="VAF2590" s="12"/>
      <c r="VAG2590" s="12"/>
      <c r="VAH2590" s="12"/>
      <c r="VAI2590" s="12"/>
      <c r="VAJ2590" s="12"/>
      <c r="VAK2590" s="12"/>
      <c r="VAL2590" s="12"/>
      <c r="VAM2590" s="12"/>
      <c r="VAN2590" s="12"/>
      <c r="VAO2590" s="12"/>
      <c r="VAP2590" s="12"/>
      <c r="VAQ2590" s="12"/>
      <c r="VAR2590" s="12"/>
      <c r="VAS2590" s="12"/>
      <c r="VAT2590" s="12"/>
      <c r="VAU2590" s="12"/>
      <c r="VAV2590" s="12"/>
      <c r="VAW2590" s="12"/>
      <c r="VAX2590" s="12"/>
      <c r="VAY2590" s="12"/>
      <c r="VAZ2590" s="12"/>
      <c r="VBA2590" s="12"/>
      <c r="VBB2590" s="12"/>
      <c r="VBC2590" s="12"/>
      <c r="VBD2590" s="12"/>
      <c r="VBE2590" s="12"/>
      <c r="VBF2590" s="12"/>
      <c r="VBG2590" s="12"/>
      <c r="VBH2590" s="12"/>
      <c r="VBI2590" s="12"/>
      <c r="VBJ2590" s="12"/>
      <c r="VBK2590" s="12"/>
      <c r="VBL2590" s="12"/>
      <c r="VBM2590" s="12"/>
      <c r="VBN2590" s="12"/>
      <c r="VBO2590" s="12"/>
      <c r="VBP2590" s="12"/>
      <c r="VBQ2590" s="12"/>
      <c r="VBR2590" s="12"/>
      <c r="VBS2590" s="12"/>
      <c r="VBT2590" s="12"/>
      <c r="VBU2590" s="12"/>
      <c r="VBV2590" s="12"/>
      <c r="VBW2590" s="12"/>
      <c r="VBX2590" s="12"/>
      <c r="VBY2590" s="12"/>
      <c r="VBZ2590" s="12"/>
      <c r="VCA2590" s="12"/>
      <c r="VCB2590" s="12"/>
      <c r="VCC2590" s="12"/>
      <c r="VCD2590" s="12"/>
      <c r="VCE2590" s="12"/>
      <c r="VCF2590" s="12"/>
      <c r="VCG2590" s="12"/>
      <c r="VCH2590" s="12"/>
      <c r="VCI2590" s="12"/>
      <c r="VCJ2590" s="12"/>
      <c r="VCK2590" s="12"/>
      <c r="VCL2590" s="12"/>
      <c r="VCM2590" s="12"/>
      <c r="VCN2590" s="12"/>
      <c r="VCO2590" s="12"/>
      <c r="VCP2590" s="12"/>
      <c r="VCQ2590" s="12"/>
      <c r="VCR2590" s="12"/>
      <c r="VCS2590" s="12"/>
      <c r="VCT2590" s="12"/>
      <c r="VCU2590" s="12"/>
      <c r="VCV2590" s="12"/>
      <c r="VCW2590" s="12"/>
      <c r="VCX2590" s="12"/>
      <c r="VCY2590" s="12"/>
      <c r="VCZ2590" s="12"/>
      <c r="VDA2590" s="12"/>
      <c r="VDB2590" s="12"/>
      <c r="VDC2590" s="12"/>
      <c r="VDD2590" s="12"/>
      <c r="VDE2590" s="12"/>
      <c r="VDF2590" s="12"/>
      <c r="VDG2590" s="12"/>
      <c r="VDH2590" s="12"/>
      <c r="VDI2590" s="12"/>
      <c r="VDJ2590" s="12"/>
      <c r="VDK2590" s="12"/>
      <c r="VDL2590" s="12"/>
      <c r="VDM2590" s="12"/>
      <c r="VDN2590" s="12"/>
      <c r="VDO2590" s="12"/>
      <c r="VDP2590" s="12"/>
      <c r="VDQ2590" s="12"/>
      <c r="VDR2590" s="12"/>
      <c r="VDS2590" s="12"/>
      <c r="VDT2590" s="12"/>
      <c r="VDU2590" s="12"/>
      <c r="VDV2590" s="12"/>
      <c r="VDW2590" s="12"/>
      <c r="VDX2590" s="12"/>
      <c r="VDY2590" s="12"/>
      <c r="VDZ2590" s="12"/>
      <c r="VEA2590" s="12"/>
      <c r="VEB2590" s="12"/>
      <c r="VEC2590" s="12"/>
      <c r="VED2590" s="12"/>
      <c r="VEE2590" s="12"/>
      <c r="VEF2590" s="12"/>
      <c r="VEG2590" s="12"/>
      <c r="VEH2590" s="12"/>
      <c r="VEI2590" s="12"/>
      <c r="VEJ2590" s="12"/>
      <c r="VEK2590" s="12"/>
      <c r="VEL2590" s="12"/>
      <c r="VEM2590" s="12"/>
      <c r="VEN2590" s="12"/>
      <c r="VEO2590" s="12"/>
      <c r="VEP2590" s="12"/>
      <c r="VEQ2590" s="12"/>
      <c r="VER2590" s="12"/>
      <c r="VES2590" s="12"/>
      <c r="VET2590" s="12"/>
      <c r="VEU2590" s="12"/>
      <c r="VEV2590" s="12"/>
      <c r="VEW2590" s="12"/>
      <c r="VEX2590" s="12"/>
      <c r="VEY2590" s="12"/>
      <c r="VEZ2590" s="12"/>
      <c r="VFA2590" s="12"/>
      <c r="VFB2590" s="12"/>
      <c r="VFC2590" s="12"/>
      <c r="VFD2590" s="12"/>
      <c r="VFE2590" s="12"/>
      <c r="VFF2590" s="12"/>
      <c r="VFG2590" s="12"/>
      <c r="VFH2590" s="12"/>
      <c r="VFI2590" s="12"/>
      <c r="VFJ2590" s="12"/>
      <c r="VFK2590" s="12"/>
      <c r="VFL2590" s="12"/>
      <c r="VFM2590" s="12"/>
      <c r="VFN2590" s="12"/>
      <c r="VFO2590" s="12"/>
      <c r="VFP2590" s="12"/>
      <c r="VFQ2590" s="12"/>
      <c r="VFR2590" s="12"/>
      <c r="VFS2590" s="12"/>
      <c r="VFT2590" s="12"/>
      <c r="VFU2590" s="12"/>
      <c r="VFV2590" s="12"/>
      <c r="VFW2590" s="12"/>
      <c r="VFX2590" s="12"/>
      <c r="VFY2590" s="12"/>
      <c r="VFZ2590" s="12"/>
      <c r="VGA2590" s="12"/>
      <c r="VGB2590" s="12"/>
      <c r="VGC2590" s="12"/>
      <c r="VGD2590" s="12"/>
      <c r="VGE2590" s="12"/>
      <c r="VGF2590" s="12"/>
      <c r="VGG2590" s="12"/>
      <c r="VGH2590" s="12"/>
      <c r="VGI2590" s="12"/>
      <c r="VGJ2590" s="12"/>
      <c r="VGK2590" s="12"/>
      <c r="VGL2590" s="12"/>
      <c r="VGM2590" s="12"/>
      <c r="VGN2590" s="12"/>
      <c r="VGO2590" s="12"/>
      <c r="VGP2590" s="12"/>
      <c r="VGQ2590" s="12"/>
      <c r="VGR2590" s="12"/>
      <c r="VGS2590" s="12"/>
      <c r="VGT2590" s="12"/>
      <c r="VGU2590" s="12"/>
      <c r="VGV2590" s="12"/>
      <c r="VGW2590" s="12"/>
      <c r="VGX2590" s="12"/>
      <c r="VGY2590" s="12"/>
      <c r="VGZ2590" s="12"/>
      <c r="VHA2590" s="12"/>
      <c r="VHB2590" s="12"/>
      <c r="VHC2590" s="12"/>
      <c r="VHD2590" s="12"/>
      <c r="VHE2590" s="12"/>
      <c r="VHF2590" s="12"/>
      <c r="VHG2590" s="12"/>
      <c r="VHH2590" s="12"/>
      <c r="VHI2590" s="12"/>
      <c r="VHJ2590" s="12"/>
      <c r="VHK2590" s="12"/>
      <c r="VHL2590" s="12"/>
      <c r="VHM2590" s="12"/>
      <c r="VHN2590" s="12"/>
      <c r="VHO2590" s="12"/>
      <c r="VHP2590" s="12"/>
      <c r="VHQ2590" s="12"/>
      <c r="VHR2590" s="12"/>
      <c r="VHS2590" s="12"/>
      <c r="VHT2590" s="12"/>
      <c r="VHU2590" s="12"/>
      <c r="VHV2590" s="12"/>
      <c r="VHW2590" s="12"/>
      <c r="VHX2590" s="12"/>
      <c r="VHY2590" s="12"/>
      <c r="VHZ2590" s="12"/>
      <c r="VIA2590" s="12"/>
      <c r="VIB2590" s="12"/>
      <c r="VIC2590" s="12"/>
      <c r="VID2590" s="12"/>
      <c r="VIE2590" s="12"/>
      <c r="VIF2590" s="12"/>
      <c r="VIG2590" s="12"/>
      <c r="VIH2590" s="12"/>
      <c r="VII2590" s="12"/>
      <c r="VIJ2590" s="12"/>
      <c r="VIK2590" s="12"/>
      <c r="VIL2590" s="12"/>
      <c r="VIM2590" s="12"/>
      <c r="VIN2590" s="12"/>
      <c r="VIO2590" s="12"/>
      <c r="VIP2590" s="12"/>
      <c r="VIQ2590" s="12"/>
      <c r="VIR2590" s="12"/>
      <c r="VIS2590" s="12"/>
      <c r="VIT2590" s="12"/>
      <c r="VIU2590" s="12"/>
      <c r="VIV2590" s="12"/>
      <c r="VIW2590" s="12"/>
      <c r="VIX2590" s="12"/>
      <c r="VIY2590" s="12"/>
      <c r="VIZ2590" s="12"/>
      <c r="VJA2590" s="12"/>
      <c r="VJB2590" s="12"/>
      <c r="VJC2590" s="12"/>
      <c r="VJD2590" s="12"/>
      <c r="VJE2590" s="12"/>
      <c r="VJF2590" s="12"/>
      <c r="VJG2590" s="12"/>
      <c r="VJH2590" s="12"/>
      <c r="VJI2590" s="12"/>
      <c r="VJJ2590" s="12"/>
      <c r="VJK2590" s="12"/>
      <c r="VJL2590" s="12"/>
      <c r="VJM2590" s="12"/>
      <c r="VJN2590" s="12"/>
      <c r="VJO2590" s="12"/>
      <c r="VJP2590" s="12"/>
      <c r="VJQ2590" s="12"/>
      <c r="VJR2590" s="12"/>
      <c r="VJS2590" s="12"/>
      <c r="VJT2590" s="12"/>
      <c r="VJU2590" s="12"/>
      <c r="VJV2590" s="12"/>
      <c r="VJW2590" s="12"/>
      <c r="VJX2590" s="12"/>
      <c r="VJY2590" s="12"/>
      <c r="VJZ2590" s="12"/>
      <c r="VKA2590" s="12"/>
      <c r="VKB2590" s="12"/>
      <c r="VKC2590" s="12"/>
      <c r="VKD2590" s="12"/>
      <c r="VKE2590" s="12"/>
      <c r="VKF2590" s="12"/>
      <c r="VKG2590" s="12"/>
      <c r="VKH2590" s="12"/>
      <c r="VKI2590" s="12"/>
      <c r="VKJ2590" s="12"/>
      <c r="VKK2590" s="12"/>
      <c r="VKL2590" s="12"/>
      <c r="VKM2590" s="12"/>
      <c r="VKN2590" s="12"/>
      <c r="VKO2590" s="12"/>
      <c r="VKP2590" s="12"/>
      <c r="VKQ2590" s="12"/>
      <c r="VKR2590" s="12"/>
      <c r="VKS2590" s="12"/>
      <c r="VKT2590" s="12"/>
      <c r="VKU2590" s="12"/>
      <c r="VKV2590" s="12"/>
      <c r="VKW2590" s="12"/>
      <c r="VKX2590" s="12"/>
      <c r="VKY2590" s="12"/>
      <c r="VKZ2590" s="12"/>
      <c r="VLA2590" s="12"/>
      <c r="VLB2590" s="12"/>
      <c r="VLC2590" s="12"/>
      <c r="VLD2590" s="12"/>
      <c r="VLE2590" s="12"/>
      <c r="VLF2590" s="12"/>
      <c r="VLG2590" s="12"/>
      <c r="VLH2590" s="12"/>
      <c r="VLI2590" s="12"/>
      <c r="VLJ2590" s="12"/>
      <c r="VLK2590" s="12"/>
      <c r="VLL2590" s="12"/>
      <c r="VLM2590" s="12"/>
      <c r="VLN2590" s="12"/>
      <c r="VLO2590" s="12"/>
      <c r="VLP2590" s="12"/>
      <c r="VLQ2590" s="12"/>
      <c r="VLR2590" s="12"/>
      <c r="VLS2590" s="12"/>
      <c r="VLT2590" s="12"/>
      <c r="VLU2590" s="12"/>
      <c r="VLV2590" s="12"/>
      <c r="VLW2590" s="12"/>
      <c r="VLX2590" s="12"/>
      <c r="VLY2590" s="12"/>
      <c r="VLZ2590" s="12"/>
      <c r="VMA2590" s="12"/>
      <c r="VMB2590" s="12"/>
      <c r="VMC2590" s="12"/>
      <c r="VMD2590" s="12"/>
      <c r="VME2590" s="12"/>
      <c r="VMF2590" s="12"/>
      <c r="VMG2590" s="12"/>
      <c r="VMH2590" s="12"/>
      <c r="VMI2590" s="12"/>
      <c r="VMJ2590" s="12"/>
      <c r="VMK2590" s="12"/>
      <c r="VML2590" s="12"/>
      <c r="VMM2590" s="12"/>
      <c r="VMN2590" s="12"/>
      <c r="VMO2590" s="12"/>
      <c r="VMP2590" s="12"/>
      <c r="VMQ2590" s="12"/>
      <c r="VMR2590" s="12"/>
      <c r="VMS2590" s="12"/>
      <c r="VMT2590" s="12"/>
      <c r="VMU2590" s="12"/>
      <c r="VMV2590" s="12"/>
      <c r="VMW2590" s="12"/>
      <c r="VMX2590" s="12"/>
      <c r="VMY2590" s="12"/>
      <c r="VMZ2590" s="12"/>
      <c r="VNA2590" s="12"/>
      <c r="VNB2590" s="12"/>
      <c r="VNC2590" s="12"/>
      <c r="VND2590" s="12"/>
      <c r="VNE2590" s="12"/>
      <c r="VNF2590" s="12"/>
      <c r="VNG2590" s="12"/>
      <c r="VNH2590" s="12"/>
      <c r="VNI2590" s="12"/>
      <c r="VNJ2590" s="12"/>
      <c r="VNK2590" s="12"/>
      <c r="VNL2590" s="12"/>
      <c r="VNM2590" s="12"/>
      <c r="VNN2590" s="12"/>
      <c r="VNO2590" s="12"/>
      <c r="VNP2590" s="12"/>
      <c r="VNQ2590" s="12"/>
      <c r="VNR2590" s="12"/>
      <c r="VNS2590" s="12"/>
      <c r="VNT2590" s="12"/>
      <c r="VNU2590" s="12"/>
      <c r="VNV2590" s="12"/>
      <c r="VNW2590" s="12"/>
      <c r="VNX2590" s="12"/>
      <c r="VNY2590" s="12"/>
      <c r="VNZ2590" s="12"/>
      <c r="VOA2590" s="12"/>
      <c r="VOB2590" s="12"/>
      <c r="VOC2590" s="12"/>
      <c r="VOD2590" s="12"/>
      <c r="VOE2590" s="12"/>
      <c r="VOF2590" s="12"/>
      <c r="VOG2590" s="12"/>
      <c r="VOH2590" s="12"/>
      <c r="VOI2590" s="12"/>
      <c r="VOJ2590" s="12"/>
      <c r="VOK2590" s="12"/>
      <c r="VOL2590" s="12"/>
      <c r="VOM2590" s="12"/>
      <c r="VON2590" s="12"/>
      <c r="VOO2590" s="12"/>
      <c r="VOP2590" s="12"/>
      <c r="VOQ2590" s="12"/>
      <c r="VOR2590" s="12"/>
      <c r="VOS2590" s="12"/>
      <c r="VOT2590" s="12"/>
      <c r="VOU2590" s="12"/>
      <c r="VOV2590" s="12"/>
      <c r="VOW2590" s="12"/>
      <c r="VOX2590" s="12"/>
      <c r="VOY2590" s="12"/>
      <c r="VOZ2590" s="12"/>
      <c r="VPA2590" s="12"/>
      <c r="VPB2590" s="12"/>
      <c r="VPC2590" s="12"/>
      <c r="VPD2590" s="12"/>
      <c r="VPE2590" s="12"/>
      <c r="VPF2590" s="12"/>
      <c r="VPG2590" s="12"/>
      <c r="VPH2590" s="12"/>
      <c r="VPI2590" s="12"/>
      <c r="VPJ2590" s="12"/>
      <c r="VPK2590" s="12"/>
      <c r="VPL2590" s="12"/>
      <c r="VPM2590" s="12"/>
      <c r="VPN2590" s="12"/>
      <c r="VPO2590" s="12"/>
      <c r="VPP2590" s="12"/>
      <c r="VPQ2590" s="12"/>
      <c r="VPR2590" s="12"/>
      <c r="VPS2590" s="12"/>
      <c r="VPT2590" s="12"/>
      <c r="VPU2590" s="12"/>
      <c r="VPV2590" s="12"/>
      <c r="VPW2590" s="12"/>
      <c r="VPX2590" s="12"/>
      <c r="VPY2590" s="12"/>
      <c r="VPZ2590" s="12"/>
      <c r="VQA2590" s="12"/>
      <c r="VQB2590" s="12"/>
      <c r="VQC2590" s="12"/>
      <c r="VQD2590" s="12"/>
      <c r="VQE2590" s="12"/>
      <c r="VQF2590" s="12"/>
      <c r="VQG2590" s="12"/>
      <c r="VQH2590" s="12"/>
      <c r="VQI2590" s="12"/>
      <c r="VQJ2590" s="12"/>
      <c r="VQK2590" s="12"/>
      <c r="VQL2590" s="12"/>
      <c r="VQM2590" s="12"/>
      <c r="VQN2590" s="12"/>
      <c r="VQO2590" s="12"/>
      <c r="VQP2590" s="12"/>
      <c r="VQQ2590" s="12"/>
      <c r="VQR2590" s="12"/>
      <c r="VQS2590" s="12"/>
      <c r="VQT2590" s="12"/>
      <c r="VQU2590" s="12"/>
      <c r="VQV2590" s="12"/>
      <c r="VQW2590" s="12"/>
      <c r="VQX2590" s="12"/>
      <c r="VQY2590" s="12"/>
      <c r="VQZ2590" s="12"/>
      <c r="VRA2590" s="12"/>
      <c r="VRB2590" s="12"/>
      <c r="VRC2590" s="12"/>
      <c r="VRD2590" s="12"/>
      <c r="VRE2590" s="12"/>
      <c r="VRF2590" s="12"/>
      <c r="VRG2590" s="12"/>
      <c r="VRH2590" s="12"/>
      <c r="VRI2590" s="12"/>
      <c r="VRJ2590" s="12"/>
      <c r="VRK2590" s="12"/>
      <c r="VRL2590" s="12"/>
      <c r="VRM2590" s="12"/>
      <c r="VRN2590" s="12"/>
      <c r="VRO2590" s="12"/>
      <c r="VRP2590" s="12"/>
      <c r="VRQ2590" s="12"/>
      <c r="VRR2590" s="12"/>
      <c r="VRS2590" s="12"/>
      <c r="VRT2590" s="12"/>
      <c r="VRU2590" s="12"/>
      <c r="VRV2590" s="12"/>
      <c r="VRW2590" s="12"/>
      <c r="VRX2590" s="12"/>
      <c r="VRY2590" s="12"/>
      <c r="VRZ2590" s="12"/>
      <c r="VSA2590" s="12"/>
      <c r="VSB2590" s="12"/>
      <c r="VSC2590" s="12"/>
      <c r="VSD2590" s="12"/>
      <c r="VSE2590" s="12"/>
      <c r="VSF2590" s="12"/>
      <c r="VSG2590" s="12"/>
      <c r="VSH2590" s="12"/>
      <c r="VSI2590" s="12"/>
      <c r="VSJ2590" s="12"/>
      <c r="VSK2590" s="12"/>
      <c r="VSL2590" s="12"/>
      <c r="VSM2590" s="12"/>
      <c r="VSN2590" s="12"/>
      <c r="VSO2590" s="12"/>
      <c r="VSP2590" s="12"/>
      <c r="VSQ2590" s="12"/>
      <c r="VSR2590" s="12"/>
      <c r="VSS2590" s="12"/>
      <c r="VST2590" s="12"/>
      <c r="VSU2590" s="12"/>
      <c r="VSV2590" s="12"/>
      <c r="VSW2590" s="12"/>
      <c r="VSX2590" s="12"/>
      <c r="VSY2590" s="12"/>
      <c r="VSZ2590" s="12"/>
      <c r="VTA2590" s="12"/>
      <c r="VTB2590" s="12"/>
      <c r="VTC2590" s="12"/>
      <c r="VTD2590" s="12"/>
      <c r="VTE2590" s="12"/>
      <c r="VTF2590" s="12"/>
      <c r="VTG2590" s="12"/>
      <c r="VTH2590" s="12"/>
      <c r="VTI2590" s="12"/>
      <c r="VTJ2590" s="12"/>
      <c r="VTK2590" s="12"/>
      <c r="VTL2590" s="12"/>
      <c r="VTM2590" s="12"/>
      <c r="VTN2590" s="12"/>
      <c r="VTO2590" s="12"/>
      <c r="VTP2590" s="12"/>
      <c r="VTQ2590" s="12"/>
      <c r="VTR2590" s="12"/>
      <c r="VTS2590" s="12"/>
      <c r="VTT2590" s="12"/>
      <c r="VTU2590" s="12"/>
      <c r="VTV2590" s="12"/>
      <c r="VTW2590" s="12"/>
      <c r="VTX2590" s="12"/>
      <c r="VTY2590" s="12"/>
      <c r="VTZ2590" s="12"/>
      <c r="VUA2590" s="12"/>
      <c r="VUB2590" s="12"/>
      <c r="VUC2590" s="12"/>
      <c r="VUD2590" s="12"/>
      <c r="VUE2590" s="12"/>
      <c r="VUF2590" s="12"/>
      <c r="VUG2590" s="12"/>
      <c r="VUH2590" s="12"/>
      <c r="VUI2590" s="12"/>
      <c r="VUJ2590" s="12"/>
      <c r="VUK2590" s="12"/>
      <c r="VUL2590" s="12"/>
      <c r="VUM2590" s="12"/>
      <c r="VUN2590" s="12"/>
      <c r="VUO2590" s="12"/>
      <c r="VUP2590" s="12"/>
      <c r="VUQ2590" s="12"/>
      <c r="VUR2590" s="12"/>
      <c r="VUS2590" s="12"/>
      <c r="VUT2590" s="12"/>
      <c r="VUU2590" s="12"/>
      <c r="VUV2590" s="12"/>
      <c r="VUW2590" s="12"/>
      <c r="VUX2590" s="12"/>
      <c r="VUY2590" s="12"/>
      <c r="VUZ2590" s="12"/>
      <c r="VVA2590" s="12"/>
      <c r="VVB2590" s="12"/>
      <c r="VVC2590" s="12"/>
      <c r="VVD2590" s="12"/>
      <c r="VVE2590" s="12"/>
      <c r="VVF2590" s="12"/>
      <c r="VVG2590" s="12"/>
      <c r="VVH2590" s="12"/>
      <c r="VVI2590" s="12"/>
      <c r="VVJ2590" s="12"/>
      <c r="VVK2590" s="12"/>
      <c r="VVL2590" s="12"/>
      <c r="VVM2590" s="12"/>
      <c r="VVN2590" s="12"/>
      <c r="VVO2590" s="12"/>
      <c r="VVP2590" s="12"/>
      <c r="VVQ2590" s="12"/>
      <c r="VVR2590" s="12"/>
      <c r="VVS2590" s="12"/>
      <c r="VVT2590" s="12"/>
      <c r="VVU2590" s="12"/>
      <c r="VVV2590" s="12"/>
      <c r="VVW2590" s="12"/>
      <c r="VVX2590" s="12"/>
      <c r="VVY2590" s="12"/>
      <c r="VVZ2590" s="12"/>
      <c r="VWA2590" s="12"/>
      <c r="VWB2590" s="12"/>
      <c r="VWC2590" s="12"/>
      <c r="VWD2590" s="12"/>
      <c r="VWE2590" s="12"/>
      <c r="VWF2590" s="12"/>
      <c r="VWG2590" s="12"/>
      <c r="VWH2590" s="12"/>
      <c r="VWI2590" s="12"/>
      <c r="VWJ2590" s="12"/>
      <c r="VWK2590" s="12"/>
      <c r="VWL2590" s="12"/>
      <c r="VWM2590" s="12"/>
      <c r="VWN2590" s="12"/>
      <c r="VWO2590" s="12"/>
      <c r="VWP2590" s="12"/>
      <c r="VWQ2590" s="12"/>
      <c r="VWR2590" s="12"/>
      <c r="VWS2590" s="12"/>
      <c r="VWT2590" s="12"/>
      <c r="VWU2590" s="12"/>
      <c r="VWV2590" s="12"/>
      <c r="VWW2590" s="12"/>
      <c r="VWX2590" s="12"/>
      <c r="VWY2590" s="12"/>
      <c r="VWZ2590" s="12"/>
      <c r="VXA2590" s="12"/>
      <c r="VXB2590" s="12"/>
      <c r="VXC2590" s="12"/>
      <c r="VXD2590" s="12"/>
      <c r="VXE2590" s="12"/>
      <c r="VXF2590" s="12"/>
      <c r="VXG2590" s="12"/>
      <c r="VXH2590" s="12"/>
      <c r="VXI2590" s="12"/>
      <c r="VXJ2590" s="12"/>
      <c r="VXK2590" s="12"/>
      <c r="VXL2590" s="12"/>
      <c r="VXM2590" s="12"/>
      <c r="VXN2590" s="12"/>
      <c r="VXO2590" s="12"/>
      <c r="VXP2590" s="12"/>
      <c r="VXQ2590" s="12"/>
      <c r="VXR2590" s="12"/>
      <c r="VXS2590" s="12"/>
      <c r="VXT2590" s="12"/>
      <c r="VXU2590" s="12"/>
      <c r="VXV2590" s="12"/>
      <c r="VXW2590" s="12"/>
      <c r="VXX2590" s="12"/>
      <c r="VXY2590" s="12"/>
      <c r="VXZ2590" s="12"/>
      <c r="VYA2590" s="12"/>
      <c r="VYB2590" s="12"/>
      <c r="VYC2590" s="12"/>
      <c r="VYD2590" s="12"/>
      <c r="VYE2590" s="12"/>
      <c r="VYF2590" s="12"/>
      <c r="VYG2590" s="12"/>
      <c r="VYH2590" s="12"/>
      <c r="VYI2590" s="12"/>
      <c r="VYJ2590" s="12"/>
      <c r="VYK2590" s="12"/>
      <c r="VYL2590" s="12"/>
      <c r="VYM2590" s="12"/>
      <c r="VYN2590" s="12"/>
      <c r="VYO2590" s="12"/>
      <c r="VYP2590" s="12"/>
      <c r="VYQ2590" s="12"/>
      <c r="VYR2590" s="12"/>
      <c r="VYS2590" s="12"/>
      <c r="VYT2590" s="12"/>
      <c r="VYU2590" s="12"/>
      <c r="VYV2590" s="12"/>
      <c r="VYW2590" s="12"/>
      <c r="VYX2590" s="12"/>
      <c r="VYY2590" s="12"/>
      <c r="VYZ2590" s="12"/>
      <c r="VZA2590" s="12"/>
      <c r="VZB2590" s="12"/>
      <c r="VZC2590" s="12"/>
      <c r="VZD2590" s="12"/>
      <c r="VZE2590" s="12"/>
      <c r="VZF2590" s="12"/>
      <c r="VZG2590" s="12"/>
      <c r="VZH2590" s="12"/>
      <c r="VZI2590" s="12"/>
      <c r="VZJ2590" s="12"/>
      <c r="VZK2590" s="12"/>
      <c r="VZL2590" s="12"/>
      <c r="VZM2590" s="12"/>
      <c r="VZN2590" s="12"/>
      <c r="VZO2590" s="12"/>
      <c r="VZP2590" s="12"/>
      <c r="VZQ2590" s="12"/>
      <c r="VZR2590" s="12"/>
      <c r="VZS2590" s="12"/>
      <c r="VZT2590" s="12"/>
      <c r="VZU2590" s="12"/>
      <c r="VZV2590" s="12"/>
      <c r="VZW2590" s="12"/>
      <c r="VZX2590" s="12"/>
      <c r="VZY2590" s="12"/>
      <c r="VZZ2590" s="12"/>
      <c r="WAA2590" s="12"/>
      <c r="WAB2590" s="12"/>
      <c r="WAC2590" s="12"/>
      <c r="WAD2590" s="12"/>
      <c r="WAE2590" s="12"/>
      <c r="WAF2590" s="12"/>
      <c r="WAG2590" s="12"/>
      <c r="WAH2590" s="12"/>
      <c r="WAI2590" s="12"/>
      <c r="WAJ2590" s="12"/>
      <c r="WAK2590" s="12"/>
      <c r="WAL2590" s="12"/>
      <c r="WAM2590" s="12"/>
      <c r="WAN2590" s="12"/>
      <c r="WAO2590" s="12"/>
      <c r="WAP2590" s="12"/>
      <c r="WAQ2590" s="12"/>
      <c r="WAR2590" s="12"/>
      <c r="WAS2590" s="12"/>
      <c r="WAT2590" s="12"/>
      <c r="WAU2590" s="12"/>
      <c r="WAV2590" s="12"/>
      <c r="WAW2590" s="12"/>
      <c r="WAX2590" s="12"/>
      <c r="WAY2590" s="12"/>
      <c r="WAZ2590" s="12"/>
      <c r="WBA2590" s="12"/>
      <c r="WBB2590" s="12"/>
      <c r="WBC2590" s="12"/>
      <c r="WBD2590" s="12"/>
      <c r="WBE2590" s="12"/>
      <c r="WBF2590" s="12"/>
      <c r="WBG2590" s="12"/>
      <c r="WBH2590" s="12"/>
      <c r="WBI2590" s="12"/>
      <c r="WBJ2590" s="12"/>
      <c r="WBK2590" s="12"/>
      <c r="WBL2590" s="12"/>
      <c r="WBM2590" s="12"/>
      <c r="WBN2590" s="12"/>
      <c r="WBO2590" s="12"/>
      <c r="WBP2590" s="12"/>
      <c r="WBQ2590" s="12"/>
      <c r="WBR2590" s="12"/>
      <c r="WBS2590" s="12"/>
      <c r="WBT2590" s="12"/>
      <c r="WBU2590" s="12"/>
      <c r="WBV2590" s="12"/>
      <c r="WBW2590" s="12"/>
      <c r="WBX2590" s="12"/>
      <c r="WBY2590" s="12"/>
      <c r="WBZ2590" s="12"/>
      <c r="WCA2590" s="12"/>
      <c r="WCB2590" s="12"/>
      <c r="WCC2590" s="12"/>
      <c r="WCD2590" s="12"/>
      <c r="WCE2590" s="12"/>
      <c r="WCF2590" s="12"/>
      <c r="WCG2590" s="12"/>
      <c r="WCH2590" s="12"/>
      <c r="WCI2590" s="12"/>
      <c r="WCJ2590" s="12"/>
      <c r="WCK2590" s="12"/>
      <c r="WCL2590" s="12"/>
      <c r="WCM2590" s="12"/>
      <c r="WCN2590" s="12"/>
      <c r="WCO2590" s="12"/>
      <c r="WCP2590" s="12"/>
      <c r="WCQ2590" s="12"/>
      <c r="WCR2590" s="12"/>
      <c r="WCS2590" s="12"/>
      <c r="WCT2590" s="12"/>
      <c r="WCU2590" s="12"/>
      <c r="WCV2590" s="12"/>
      <c r="WCW2590" s="12"/>
      <c r="WCX2590" s="12"/>
      <c r="WCY2590" s="12"/>
      <c r="WCZ2590" s="12"/>
      <c r="WDA2590" s="12"/>
      <c r="WDB2590" s="12"/>
      <c r="WDC2590" s="12"/>
      <c r="WDD2590" s="12"/>
      <c r="WDE2590" s="12"/>
      <c r="WDF2590" s="12"/>
      <c r="WDG2590" s="12"/>
      <c r="WDH2590" s="12"/>
      <c r="WDI2590" s="12"/>
      <c r="WDJ2590" s="12"/>
      <c r="WDK2590" s="12"/>
      <c r="WDL2590" s="12"/>
      <c r="WDM2590" s="12"/>
      <c r="WDN2590" s="12"/>
      <c r="WDO2590" s="12"/>
      <c r="WDP2590" s="12"/>
      <c r="WDQ2590" s="12"/>
      <c r="WDR2590" s="12"/>
      <c r="WDS2590" s="12"/>
      <c r="WDT2590" s="12"/>
      <c r="WDU2590" s="12"/>
      <c r="WDV2590" s="12"/>
      <c r="WDW2590" s="12"/>
      <c r="WDX2590" s="12"/>
      <c r="WDY2590" s="12"/>
      <c r="WDZ2590" s="12"/>
      <c r="WEA2590" s="12"/>
      <c r="WEB2590" s="12"/>
      <c r="WEC2590" s="12"/>
      <c r="WED2590" s="12"/>
      <c r="WEE2590" s="12"/>
      <c r="WEF2590" s="12"/>
      <c r="WEG2590" s="12"/>
      <c r="WEH2590" s="12"/>
      <c r="WEI2590" s="12"/>
      <c r="WEJ2590" s="12"/>
      <c r="WEK2590" s="12"/>
      <c r="WEL2590" s="12"/>
      <c r="WEM2590" s="12"/>
      <c r="WEN2590" s="12"/>
      <c r="WEO2590" s="12"/>
      <c r="WEP2590" s="12"/>
      <c r="WEQ2590" s="12"/>
      <c r="WER2590" s="12"/>
      <c r="WES2590" s="12"/>
      <c r="WET2590" s="12"/>
      <c r="WEU2590" s="12"/>
      <c r="WEV2590" s="12"/>
      <c r="WEW2590" s="12"/>
      <c r="WEX2590" s="12"/>
      <c r="WEY2590" s="12"/>
      <c r="WEZ2590" s="12"/>
      <c r="WFA2590" s="12"/>
      <c r="WFB2590" s="12"/>
      <c r="WFC2590" s="12"/>
      <c r="WFD2590" s="12"/>
      <c r="WFE2590" s="12"/>
      <c r="WFF2590" s="12"/>
      <c r="WFG2590" s="12"/>
      <c r="WFH2590" s="12"/>
      <c r="WFI2590" s="12"/>
      <c r="WFJ2590" s="12"/>
      <c r="WFK2590" s="12"/>
      <c r="WFL2590" s="12"/>
      <c r="WFM2590" s="12"/>
      <c r="WFN2590" s="12"/>
      <c r="WFO2590" s="12"/>
      <c r="WFP2590" s="12"/>
      <c r="WFQ2590" s="12"/>
      <c r="WFR2590" s="12"/>
      <c r="WFS2590" s="12"/>
      <c r="WFT2590" s="12"/>
      <c r="WFU2590" s="12"/>
      <c r="WFV2590" s="12"/>
      <c r="WFW2590" s="12"/>
      <c r="WFX2590" s="12"/>
      <c r="WFY2590" s="12"/>
      <c r="WFZ2590" s="12"/>
      <c r="WGA2590" s="12"/>
      <c r="WGB2590" s="12"/>
      <c r="WGC2590" s="12"/>
      <c r="WGD2590" s="12"/>
      <c r="WGE2590" s="12"/>
      <c r="WGF2590" s="12"/>
      <c r="WGG2590" s="12"/>
      <c r="WGH2590" s="12"/>
      <c r="WGI2590" s="12"/>
      <c r="WGJ2590" s="12"/>
      <c r="WGK2590" s="12"/>
      <c r="WGL2590" s="12"/>
      <c r="WGM2590" s="12"/>
      <c r="WGN2590" s="12"/>
      <c r="WGO2590" s="12"/>
      <c r="WGP2590" s="12"/>
      <c r="WGQ2590" s="12"/>
      <c r="WGR2590" s="12"/>
      <c r="WGS2590" s="12"/>
      <c r="WGT2590" s="12"/>
      <c r="WGU2590" s="12"/>
      <c r="WGV2590" s="12"/>
      <c r="WGW2590" s="12"/>
      <c r="WGX2590" s="12"/>
      <c r="WGY2590" s="12"/>
      <c r="WGZ2590" s="12"/>
      <c r="WHA2590" s="12"/>
      <c r="WHB2590" s="12"/>
      <c r="WHC2590" s="12"/>
      <c r="WHD2590" s="12"/>
      <c r="WHE2590" s="12"/>
      <c r="WHF2590" s="12"/>
      <c r="WHG2590" s="12"/>
      <c r="WHH2590" s="12"/>
      <c r="WHI2590" s="12"/>
      <c r="WHJ2590" s="12"/>
      <c r="WHK2590" s="12"/>
      <c r="WHL2590" s="12"/>
      <c r="WHM2590" s="12"/>
      <c r="WHN2590" s="12"/>
      <c r="WHO2590" s="12"/>
      <c r="WHP2590" s="12"/>
      <c r="WHQ2590" s="12"/>
      <c r="WHR2590" s="12"/>
      <c r="WHS2590" s="12"/>
      <c r="WHT2590" s="12"/>
      <c r="WHU2590" s="12"/>
      <c r="WHV2590" s="12"/>
      <c r="WHW2590" s="12"/>
      <c r="WHX2590" s="12"/>
      <c r="WHY2590" s="12"/>
      <c r="WHZ2590" s="12"/>
      <c r="WIA2590" s="12"/>
      <c r="WIB2590" s="12"/>
      <c r="WIC2590" s="12"/>
      <c r="WID2590" s="12"/>
      <c r="WIE2590" s="12"/>
      <c r="WIF2590" s="12"/>
      <c r="WIG2590" s="12"/>
      <c r="WIH2590" s="12"/>
      <c r="WII2590" s="12"/>
      <c r="WIJ2590" s="12"/>
      <c r="WIK2590" s="12"/>
      <c r="WIL2590" s="12"/>
      <c r="WIM2590" s="12"/>
      <c r="WIN2590" s="12"/>
      <c r="WIO2590" s="12"/>
      <c r="WIP2590" s="12"/>
      <c r="WIQ2590" s="12"/>
      <c r="WIR2590" s="12"/>
      <c r="WIS2590" s="12"/>
      <c r="WIT2590" s="12"/>
      <c r="WIU2590" s="12"/>
      <c r="WIV2590" s="12"/>
      <c r="WIW2590" s="12"/>
      <c r="WIX2590" s="12"/>
      <c r="WIY2590" s="12"/>
      <c r="WIZ2590" s="12"/>
      <c r="WJA2590" s="12"/>
      <c r="WJB2590" s="12"/>
      <c r="WJC2590" s="12"/>
      <c r="WJD2590" s="12"/>
      <c r="WJE2590" s="12"/>
      <c r="WJF2590" s="12"/>
      <c r="WJG2590" s="12"/>
      <c r="WJH2590" s="12"/>
      <c r="WJI2590" s="12"/>
      <c r="WJJ2590" s="12"/>
      <c r="WJK2590" s="12"/>
      <c r="WJL2590" s="12"/>
      <c r="WJM2590" s="12"/>
      <c r="WJN2590" s="12"/>
      <c r="WJO2590" s="12"/>
      <c r="WJP2590" s="12"/>
      <c r="WJQ2590" s="12"/>
      <c r="WJR2590" s="12"/>
      <c r="WJS2590" s="12"/>
      <c r="WJT2590" s="12"/>
      <c r="WJU2590" s="12"/>
      <c r="WJV2590" s="12"/>
      <c r="WJW2590" s="12"/>
      <c r="WJX2590" s="12"/>
      <c r="WJY2590" s="12"/>
      <c r="WJZ2590" s="12"/>
      <c r="WKA2590" s="12"/>
      <c r="WKB2590" s="12"/>
      <c r="WKC2590" s="12"/>
      <c r="WKD2590" s="12"/>
      <c r="WKE2590" s="12"/>
      <c r="WKF2590" s="12"/>
      <c r="WKG2590" s="12"/>
      <c r="WKH2590" s="12"/>
      <c r="WKI2590" s="12"/>
      <c r="WKJ2590" s="12"/>
      <c r="WKK2590" s="12"/>
      <c r="WKL2590" s="12"/>
      <c r="WKM2590" s="12"/>
      <c r="WKN2590" s="12"/>
      <c r="WKO2590" s="12"/>
      <c r="WKP2590" s="12"/>
      <c r="WKQ2590" s="12"/>
      <c r="WKR2590" s="12"/>
      <c r="WKS2590" s="12"/>
      <c r="WKT2590" s="12"/>
      <c r="WKU2590" s="12"/>
      <c r="WKV2590" s="12"/>
      <c r="WKW2590" s="12"/>
      <c r="WKX2590" s="12"/>
      <c r="WKY2590" s="12"/>
      <c r="WKZ2590" s="12"/>
      <c r="WLA2590" s="12"/>
      <c r="WLB2590" s="12"/>
      <c r="WLC2590" s="12"/>
      <c r="WLD2590" s="12"/>
      <c r="WLE2590" s="12"/>
      <c r="WLF2590" s="12"/>
      <c r="WLG2590" s="12"/>
      <c r="WLH2590" s="12"/>
      <c r="WLI2590" s="12"/>
      <c r="WLJ2590" s="12"/>
      <c r="WLK2590" s="12"/>
      <c r="WLL2590" s="12"/>
      <c r="WLM2590" s="12"/>
      <c r="WLN2590" s="12"/>
      <c r="WLO2590" s="12"/>
      <c r="WLP2590" s="12"/>
      <c r="WLQ2590" s="12"/>
      <c r="WLR2590" s="12"/>
      <c r="WLS2590" s="12"/>
      <c r="WLT2590" s="12"/>
      <c r="WLU2590" s="12"/>
      <c r="WLV2590" s="12"/>
      <c r="WLW2590" s="12"/>
      <c r="WLX2590" s="12"/>
      <c r="WLY2590" s="12"/>
      <c r="WLZ2590" s="12"/>
      <c r="WMA2590" s="12"/>
      <c r="WMB2590" s="12"/>
      <c r="WMC2590" s="12"/>
      <c r="WMD2590" s="12"/>
      <c r="WME2590" s="12"/>
      <c r="WMF2590" s="12"/>
      <c r="WMG2590" s="12"/>
      <c r="WMH2590" s="12"/>
      <c r="WMI2590" s="12"/>
      <c r="WMJ2590" s="12"/>
      <c r="WMK2590" s="12"/>
      <c r="WML2590" s="12"/>
      <c r="WMM2590" s="12"/>
      <c r="WMN2590" s="12"/>
      <c r="WMO2590" s="12"/>
      <c r="WMP2590" s="12"/>
      <c r="WMQ2590" s="12"/>
      <c r="WMR2590" s="12"/>
      <c r="WMS2590" s="12"/>
      <c r="WMT2590" s="12"/>
      <c r="WMU2590" s="12"/>
      <c r="WMV2590" s="12"/>
      <c r="WMW2590" s="12"/>
      <c r="WMX2590" s="12"/>
      <c r="WMY2590" s="12"/>
      <c r="WMZ2590" s="12"/>
      <c r="WNA2590" s="12"/>
      <c r="WNB2590" s="12"/>
      <c r="WNC2590" s="12"/>
      <c r="WND2590" s="12"/>
      <c r="WNE2590" s="12"/>
      <c r="WNF2590" s="12"/>
      <c r="WNG2590" s="12"/>
      <c r="WNH2590" s="12"/>
      <c r="WNI2590" s="12"/>
      <c r="WNJ2590" s="12"/>
      <c r="WNK2590" s="12"/>
      <c r="WNL2590" s="12"/>
      <c r="WNM2590" s="12"/>
      <c r="WNN2590" s="12"/>
      <c r="WNO2590" s="12"/>
      <c r="WNP2590" s="12"/>
      <c r="WNQ2590" s="12"/>
      <c r="WNR2590" s="12"/>
      <c r="WNS2590" s="12"/>
      <c r="WNT2590" s="12"/>
      <c r="WNU2590" s="12"/>
      <c r="WNV2590" s="12"/>
      <c r="WNW2590" s="12"/>
      <c r="WNX2590" s="12"/>
      <c r="WNY2590" s="12"/>
      <c r="WNZ2590" s="12"/>
      <c r="WOA2590" s="12"/>
      <c r="WOB2590" s="12"/>
      <c r="WOC2590" s="12"/>
      <c r="WOD2590" s="12"/>
      <c r="WOE2590" s="12"/>
      <c r="WOF2590" s="12"/>
      <c r="WOG2590" s="12"/>
      <c r="WOH2590" s="12"/>
      <c r="WOI2590" s="12"/>
      <c r="WOJ2590" s="12"/>
      <c r="WOK2590" s="12"/>
      <c r="WOL2590" s="12"/>
      <c r="WOM2590" s="12"/>
      <c r="WON2590" s="12"/>
      <c r="WOO2590" s="12"/>
      <c r="WOP2590" s="12"/>
      <c r="WOQ2590" s="12"/>
      <c r="WOR2590" s="12"/>
      <c r="WOS2590" s="12"/>
      <c r="WOT2590" s="12"/>
      <c r="WOU2590" s="12"/>
      <c r="WOV2590" s="12"/>
      <c r="WOW2590" s="12"/>
      <c r="WOX2590" s="12"/>
      <c r="WOY2590" s="12"/>
      <c r="WOZ2590" s="12"/>
      <c r="WPA2590" s="12"/>
      <c r="WPB2590" s="12"/>
      <c r="WPC2590" s="12"/>
      <c r="WPD2590" s="12"/>
      <c r="WPE2590" s="12"/>
      <c r="WPF2590" s="12"/>
      <c r="WPG2590" s="12"/>
      <c r="WPH2590" s="12"/>
      <c r="WPI2590" s="12"/>
      <c r="WPJ2590" s="12"/>
      <c r="WPK2590" s="12"/>
      <c r="WPL2590" s="12"/>
      <c r="WPM2590" s="12"/>
      <c r="WPN2590" s="12"/>
      <c r="WPO2590" s="12"/>
      <c r="WPP2590" s="12"/>
      <c r="WPQ2590" s="12"/>
      <c r="WPR2590" s="12"/>
      <c r="WPS2590" s="12"/>
      <c r="WPT2590" s="12"/>
      <c r="WPU2590" s="12"/>
      <c r="WPV2590" s="12"/>
      <c r="WPW2590" s="12"/>
      <c r="WPX2590" s="12"/>
      <c r="WPY2590" s="12"/>
      <c r="WPZ2590" s="12"/>
      <c r="WQA2590" s="12"/>
      <c r="WQB2590" s="12"/>
      <c r="WQC2590" s="12"/>
      <c r="WQD2590" s="12"/>
      <c r="WQE2590" s="12"/>
      <c r="WQF2590" s="12"/>
      <c r="WQG2590" s="12"/>
      <c r="WQH2590" s="12"/>
      <c r="WQI2590" s="12"/>
      <c r="WQJ2590" s="12"/>
      <c r="WQK2590" s="12"/>
      <c r="WQL2590" s="12"/>
      <c r="WQM2590" s="12"/>
      <c r="WQN2590" s="12"/>
      <c r="WQO2590" s="12"/>
      <c r="WQP2590" s="12"/>
      <c r="WQQ2590" s="12"/>
      <c r="WQR2590" s="12"/>
      <c r="WQS2590" s="12"/>
      <c r="WQT2590" s="12"/>
      <c r="WQU2590" s="12"/>
      <c r="WQV2590" s="12"/>
      <c r="WQW2590" s="12"/>
      <c r="WQX2590" s="12"/>
      <c r="WQY2590" s="12"/>
      <c r="WQZ2590" s="12"/>
      <c r="WRA2590" s="12"/>
      <c r="WRB2590" s="12"/>
      <c r="WRC2590" s="12"/>
      <c r="WRD2590" s="12"/>
      <c r="WRE2590" s="12"/>
      <c r="WRF2590" s="12"/>
      <c r="WRG2590" s="12"/>
      <c r="WRH2590" s="12"/>
      <c r="WRI2590" s="12"/>
      <c r="WRJ2590" s="12"/>
      <c r="WRK2590" s="12"/>
      <c r="WRL2590" s="12"/>
      <c r="WRM2590" s="12"/>
      <c r="WRN2590" s="12"/>
      <c r="WRO2590" s="12"/>
      <c r="WRP2590" s="12"/>
      <c r="WRQ2590" s="12"/>
      <c r="WRR2590" s="12"/>
      <c r="WRS2590" s="12"/>
      <c r="WRT2590" s="12"/>
      <c r="WRU2590" s="12"/>
      <c r="WRV2590" s="12"/>
      <c r="WRW2590" s="12"/>
      <c r="WRX2590" s="12"/>
      <c r="WRY2590" s="12"/>
      <c r="WRZ2590" s="12"/>
      <c r="WSA2590" s="12"/>
      <c r="WSB2590" s="12"/>
      <c r="WSC2590" s="12"/>
      <c r="WSD2590" s="12"/>
      <c r="WSE2590" s="12"/>
      <c r="WSF2590" s="12"/>
      <c r="WSG2590" s="12"/>
      <c r="WSH2590" s="12"/>
      <c r="WSI2590" s="12"/>
      <c r="WSJ2590" s="12"/>
      <c r="WSK2590" s="12"/>
      <c r="WSL2590" s="12"/>
      <c r="WSM2590" s="12"/>
      <c r="WSN2590" s="12"/>
      <c r="WSO2590" s="12"/>
      <c r="WSP2590" s="12"/>
      <c r="WSQ2590" s="12"/>
      <c r="WSR2590" s="12"/>
      <c r="WSS2590" s="12"/>
      <c r="WST2590" s="12"/>
      <c r="WSU2590" s="12"/>
      <c r="WSV2590" s="12"/>
      <c r="WSW2590" s="12"/>
      <c r="WSX2590" s="12"/>
      <c r="WSY2590" s="12"/>
      <c r="WSZ2590" s="12"/>
      <c r="WTA2590" s="12"/>
      <c r="WTB2590" s="12"/>
      <c r="WTC2590" s="12"/>
      <c r="WTD2590" s="12"/>
      <c r="WTE2590" s="12"/>
      <c r="WTF2590" s="12"/>
      <c r="WTG2590" s="12"/>
      <c r="WTH2590" s="12"/>
      <c r="WTI2590" s="12"/>
      <c r="WTJ2590" s="12"/>
      <c r="WTK2590" s="12"/>
      <c r="WTL2590" s="12"/>
      <c r="WTM2590" s="12"/>
      <c r="WTN2590" s="12"/>
      <c r="WTO2590" s="12"/>
      <c r="WTP2590" s="12"/>
      <c r="WTQ2590" s="12"/>
      <c r="WTR2590" s="12"/>
      <c r="WTS2590" s="12"/>
      <c r="WTT2590" s="12"/>
      <c r="WTU2590" s="12"/>
      <c r="WTV2590" s="12"/>
      <c r="WTW2590" s="12"/>
      <c r="WTX2590" s="12"/>
      <c r="WTY2590" s="12"/>
      <c r="WTZ2590" s="12"/>
      <c r="WUA2590" s="12"/>
      <c r="WUB2590" s="12"/>
      <c r="WUC2590" s="12"/>
      <c r="WUD2590" s="12"/>
      <c r="WUE2590" s="12"/>
      <c r="WUF2590" s="12"/>
      <c r="WUG2590" s="12"/>
      <c r="WUH2590" s="12"/>
      <c r="WUI2590" s="12"/>
      <c r="WUJ2590" s="12"/>
      <c r="WUK2590" s="12"/>
      <c r="WUL2590" s="12"/>
      <c r="WUM2590" s="12"/>
      <c r="WUN2590" s="12"/>
      <c r="WUO2590" s="12"/>
      <c r="WUP2590" s="12"/>
      <c r="WUQ2590" s="12"/>
      <c r="WUR2590" s="12"/>
      <c r="WUS2590" s="12"/>
      <c r="WUT2590" s="12"/>
      <c r="WUU2590" s="12"/>
      <c r="WUV2590" s="12"/>
      <c r="WUW2590" s="12"/>
      <c r="WUX2590" s="12"/>
      <c r="WUY2590" s="12"/>
      <c r="WUZ2590" s="12"/>
      <c r="WVA2590" s="12"/>
      <c r="WVB2590" s="12"/>
      <c r="WVC2590" s="12"/>
      <c r="WVD2590" s="12"/>
      <c r="WVE2590" s="12"/>
      <c r="WVF2590" s="12"/>
      <c r="WVG2590" s="12"/>
      <c r="WVH2590" s="12"/>
      <c r="WVI2590" s="12"/>
      <c r="WVJ2590" s="12"/>
      <c r="WVK2590" s="12"/>
      <c r="WVL2590" s="12"/>
      <c r="WVM2590" s="12"/>
      <c r="WVN2590" s="12"/>
      <c r="WVO2590" s="12"/>
      <c r="WVP2590" s="12"/>
      <c r="WVQ2590" s="12"/>
      <c r="WVR2590" s="12"/>
      <c r="WVS2590" s="12"/>
      <c r="WVT2590" s="12"/>
      <c r="WVU2590" s="12"/>
      <c r="WVV2590" s="12"/>
      <c r="WVW2590" s="12"/>
      <c r="WVX2590" s="12"/>
      <c r="WVY2590" s="12"/>
      <c r="WVZ2590" s="12"/>
      <c r="WWA2590" s="12"/>
      <c r="WWB2590" s="12"/>
      <c r="WWC2590" s="12"/>
      <c r="WWD2590" s="12"/>
      <c r="WWE2590" s="12"/>
      <c r="WWF2590" s="12"/>
      <c r="WWG2590" s="12"/>
      <c r="WWH2590" s="12"/>
      <c r="WWI2590" s="12"/>
      <c r="WWJ2590" s="12"/>
      <c r="WWK2590" s="12"/>
      <c r="WWL2590" s="12"/>
      <c r="WWM2590" s="12"/>
      <c r="WWN2590" s="12"/>
      <c r="WWO2590" s="12"/>
      <c r="WWP2590" s="12"/>
      <c r="WWQ2590" s="12"/>
      <c r="WWR2590" s="12"/>
      <c r="WWS2590" s="12"/>
      <c r="WWT2590" s="12"/>
      <c r="WWU2590" s="12"/>
      <c r="WWV2590" s="12"/>
      <c r="WWW2590" s="12"/>
      <c r="WWX2590" s="12"/>
      <c r="WWY2590" s="12"/>
      <c r="WWZ2590" s="12"/>
      <c r="WXA2590" s="12"/>
      <c r="WXB2590" s="12"/>
      <c r="WXC2590" s="12"/>
      <c r="WXD2590" s="12"/>
      <c r="WXE2590" s="12"/>
      <c r="WXF2590" s="12"/>
      <c r="WXG2590" s="12"/>
      <c r="WXH2590" s="12"/>
      <c r="WXI2590" s="12"/>
      <c r="WXJ2590" s="12"/>
      <c r="WXK2590" s="12"/>
      <c r="WXL2590" s="12"/>
      <c r="WXM2590" s="12"/>
      <c r="WXN2590" s="12"/>
      <c r="WXO2590" s="12"/>
      <c r="WXP2590" s="12"/>
      <c r="WXQ2590" s="12"/>
      <c r="WXR2590" s="12"/>
      <c r="WXS2590" s="12"/>
      <c r="WXT2590" s="12"/>
      <c r="WXU2590" s="12"/>
      <c r="WXV2590" s="12"/>
      <c r="WXW2590" s="12"/>
      <c r="WXX2590" s="12"/>
      <c r="WXY2590" s="12"/>
      <c r="WXZ2590" s="12"/>
      <c r="WYA2590" s="12"/>
      <c r="WYB2590" s="12"/>
      <c r="WYC2590" s="12"/>
      <c r="WYD2590" s="12"/>
      <c r="WYE2590" s="12"/>
      <c r="WYF2590" s="12"/>
      <c r="WYG2590" s="12"/>
      <c r="WYH2590" s="12"/>
      <c r="WYI2590" s="12"/>
      <c r="WYJ2590" s="12"/>
      <c r="WYK2590" s="12"/>
      <c r="WYL2590" s="12"/>
      <c r="WYM2590" s="12"/>
      <c r="WYN2590" s="12"/>
      <c r="WYO2590" s="12"/>
      <c r="WYP2590" s="12"/>
      <c r="WYQ2590" s="12"/>
      <c r="WYR2590" s="12"/>
      <c r="WYS2590" s="12"/>
      <c r="WYT2590" s="12"/>
      <c r="WYU2590" s="12"/>
      <c r="WYV2590" s="12"/>
      <c r="WYW2590" s="12"/>
      <c r="WYX2590" s="12"/>
      <c r="WYY2590" s="12"/>
      <c r="WYZ2590" s="12"/>
      <c r="WZA2590" s="12"/>
      <c r="WZB2590" s="12"/>
      <c r="WZC2590" s="12"/>
      <c r="WZD2590" s="12"/>
      <c r="WZE2590" s="12"/>
      <c r="WZF2590" s="12"/>
      <c r="WZG2590" s="12"/>
      <c r="WZH2590" s="12"/>
      <c r="WZI2590" s="12"/>
      <c r="WZJ2590" s="12"/>
      <c r="WZK2590" s="12"/>
      <c r="WZL2590" s="12"/>
      <c r="WZM2590" s="12"/>
      <c r="WZN2590" s="12"/>
      <c r="WZO2590" s="12"/>
      <c r="WZP2590" s="12"/>
      <c r="WZQ2590" s="12"/>
      <c r="WZR2590" s="12"/>
      <c r="WZS2590" s="12"/>
      <c r="WZT2590" s="12"/>
      <c r="WZU2590" s="12"/>
      <c r="WZV2590" s="12"/>
      <c r="WZW2590" s="12"/>
      <c r="WZX2590" s="12"/>
      <c r="WZY2590" s="12"/>
      <c r="WZZ2590" s="12"/>
      <c r="XAA2590" s="12"/>
      <c r="XAB2590" s="12"/>
      <c r="XAC2590" s="12"/>
      <c r="XAD2590" s="12"/>
      <c r="XAE2590" s="12"/>
      <c r="XAF2590" s="12"/>
      <c r="XAG2590" s="12"/>
      <c r="XAH2590" s="12"/>
      <c r="XAI2590" s="12"/>
      <c r="XAJ2590" s="12"/>
      <c r="XAK2590" s="12"/>
      <c r="XAL2590" s="12"/>
      <c r="XAM2590" s="12"/>
      <c r="XAN2590" s="12"/>
      <c r="XAO2590" s="12"/>
      <c r="XAP2590" s="12"/>
      <c r="XAQ2590" s="12"/>
      <c r="XAR2590" s="12"/>
      <c r="XAS2590" s="12"/>
      <c r="XAT2590" s="12"/>
      <c r="XAU2590" s="12"/>
      <c r="XAV2590" s="12"/>
      <c r="XAW2590" s="12"/>
      <c r="XAX2590" s="12"/>
      <c r="XAY2590" s="12"/>
      <c r="XAZ2590" s="12"/>
      <c r="XBA2590" s="12"/>
      <c r="XBB2590" s="12"/>
      <c r="XBC2590" s="12"/>
      <c r="XBD2590" s="12"/>
      <c r="XBE2590" s="12"/>
      <c r="XBF2590" s="12"/>
      <c r="XBG2590" s="12"/>
      <c r="XBH2590" s="12"/>
      <c r="XBI2590" s="12"/>
      <c r="XBJ2590" s="12"/>
      <c r="XBK2590" s="12"/>
      <c r="XBL2590" s="12"/>
      <c r="XBM2590" s="12"/>
      <c r="XBN2590" s="12"/>
      <c r="XBO2590" s="12"/>
      <c r="XBP2590" s="12"/>
      <c r="XBQ2590" s="12"/>
      <c r="XBR2590" s="12"/>
      <c r="XBS2590" s="12"/>
      <c r="XBT2590" s="12"/>
      <c r="XBU2590" s="12"/>
      <c r="XBV2590" s="12"/>
      <c r="XBW2590" s="12"/>
      <c r="XBX2590" s="12"/>
      <c r="XBY2590" s="12"/>
      <c r="XBZ2590" s="12"/>
      <c r="XCA2590" s="12"/>
      <c r="XCB2590" s="12"/>
      <c r="XCC2590" s="12"/>
      <c r="XCD2590" s="12"/>
      <c r="XCE2590" s="12"/>
      <c r="XCF2590" s="12"/>
      <c r="XCG2590" s="12"/>
      <c r="XCH2590" s="12"/>
      <c r="XCI2590" s="12"/>
      <c r="XCJ2590" s="12"/>
      <c r="XCK2590" s="12"/>
      <c r="XCL2590" s="12"/>
      <c r="XCM2590" s="12"/>
      <c r="XCN2590" s="12"/>
      <c r="XCO2590" s="12"/>
      <c r="XCP2590" s="12"/>
      <c r="XCQ2590" s="12"/>
      <c r="XCR2590" s="12"/>
      <c r="XCS2590" s="12"/>
      <c r="XCT2590" s="12"/>
      <c r="XCU2590" s="12"/>
      <c r="XCV2590" s="12"/>
      <c r="XCW2590" s="12"/>
      <c r="XCX2590" s="12"/>
      <c r="XCY2590" s="12"/>
      <c r="XCZ2590" s="12"/>
      <c r="XDA2590" s="12"/>
      <c r="XDB2590" s="12"/>
      <c r="XDC2590" s="12"/>
      <c r="XDD2590" s="12"/>
      <c r="XDE2590" s="12"/>
      <c r="XDF2590" s="12"/>
      <c r="XDG2590" s="12"/>
      <c r="XDH2590" s="12"/>
      <c r="XDI2590" s="12"/>
      <c r="XDJ2590" s="12"/>
      <c r="XDK2590" s="12"/>
      <c r="XDL2590" s="12"/>
      <c r="XDM2590" s="12"/>
      <c r="XDN2590" s="12"/>
      <c r="XDO2590" s="12"/>
      <c r="XDP2590" s="12"/>
      <c r="XDQ2590" s="12"/>
      <c r="XDR2590" s="12"/>
      <c r="XDS2590" s="12"/>
      <c r="XDT2590" s="12"/>
      <c r="XDU2590" s="12"/>
      <c r="XDV2590" s="12"/>
      <c r="XDW2590" s="12"/>
      <c r="XDX2590" s="12"/>
      <c r="XDY2590" s="12"/>
      <c r="XDZ2590" s="12"/>
      <c r="XEA2590" s="12"/>
      <c r="XEB2590" s="12"/>
      <c r="XEC2590" s="12"/>
      <c r="XED2590" s="12"/>
      <c r="XEE2590" s="12"/>
      <c r="XEF2590" s="12"/>
      <c r="XEG2590" s="12"/>
      <c r="XEH2590" s="12"/>
      <c r="XEI2590" s="12"/>
      <c r="XEJ2590" s="12"/>
      <c r="XEK2590" s="12"/>
      <c r="XEL2590" s="12"/>
      <c r="XEM2590" s="12"/>
      <c r="XEN2590" s="12"/>
      <c r="XEO2590" s="12"/>
      <c r="XEP2590" s="12"/>
      <c r="XEQ2590" s="12"/>
      <c r="XER2590" s="12"/>
      <c r="XES2590" s="12"/>
      <c r="XET2590" s="12"/>
      <c r="XEU2590" s="12"/>
      <c r="XEV2590" s="12"/>
      <c r="XEW2590" s="12"/>
      <c r="XEX2590" s="12"/>
      <c r="XEY2590" s="12"/>
      <c r="XEZ2590" s="12"/>
      <c r="XFA2590" s="12"/>
      <c r="XFB2590" s="12"/>
      <c r="XFC2590" s="12"/>
      <c r="XFD2590" s="12"/>
    </row>
    <row r="2591" spans="1:16384" s="3" customFormat="1" ht="15" customHeight="1">
      <c r="A2591" s="14"/>
      <c r="B2591" s="14"/>
      <c r="C2591" s="14"/>
      <c r="D2591" s="15" t="s">
        <v>2273</v>
      </c>
      <c r="E2591" s="15" t="s">
        <v>2285</v>
      </c>
      <c r="F2591" s="15" t="s">
        <v>2286</v>
      </c>
      <c r="G2591" s="15" t="s">
        <v>2292</v>
      </c>
      <c r="H2591" s="15" t="s">
        <v>2286</v>
      </c>
      <c r="I2591" s="15" t="s">
        <v>2292</v>
      </c>
      <c r="J2591" s="14" t="s">
        <v>2286</v>
      </c>
      <c r="K2591" s="14" t="s">
        <v>2292</v>
      </c>
      <c r="L2591" s="14">
        <v>1</v>
      </c>
      <c r="M2591" s="14">
        <v>3</v>
      </c>
      <c r="N2591" s="14">
        <v>1</v>
      </c>
      <c r="O2591" s="14">
        <v>402</v>
      </c>
      <c r="P2591" s="14"/>
      <c r="Q2591" s="14"/>
      <c r="R2591" s="14"/>
      <c r="S2591" s="14"/>
      <c r="T2591" s="14"/>
      <c r="U2591" s="14"/>
      <c r="V2591" s="16"/>
      <c r="W2591" s="14"/>
      <c r="AB2591" s="5"/>
    </row>
    <row r="2592" spans="1:16384" s="3" customFormat="1">
      <c r="A2592" s="14"/>
      <c r="B2592" s="14"/>
      <c r="C2592" s="14"/>
      <c r="D2592" s="15" t="s">
        <v>2273</v>
      </c>
      <c r="E2592" s="15" t="s">
        <v>2285</v>
      </c>
      <c r="F2592" s="15" t="s">
        <v>2286</v>
      </c>
      <c r="G2592" s="15" t="s">
        <v>2293</v>
      </c>
      <c r="H2592" s="15" t="s">
        <v>2286</v>
      </c>
      <c r="I2592" s="15" t="s">
        <v>2293</v>
      </c>
      <c r="J2592" s="14" t="s">
        <v>2286</v>
      </c>
      <c r="K2592" s="14" t="s">
        <v>2293</v>
      </c>
      <c r="L2592" s="14">
        <v>0</v>
      </c>
      <c r="M2592" s="14">
        <v>4</v>
      </c>
      <c r="N2592" s="14">
        <v>0</v>
      </c>
      <c r="O2592" s="14">
        <v>0</v>
      </c>
      <c r="P2592" s="14" t="s">
        <v>5784</v>
      </c>
      <c r="Q2592" s="14" t="s">
        <v>5743</v>
      </c>
      <c r="R2592" s="14"/>
      <c r="S2592" s="14"/>
      <c r="T2592" s="14"/>
      <c r="U2592" s="14"/>
      <c r="V2592" s="16"/>
      <c r="W2592" s="14"/>
      <c r="AB2592" s="5"/>
    </row>
    <row r="2593" spans="1:28" s="3" customFormat="1">
      <c r="A2593" s="14"/>
      <c r="B2593" s="14"/>
      <c r="C2593" s="14"/>
      <c r="D2593" s="15" t="s">
        <v>2273</v>
      </c>
      <c r="E2593" s="15" t="s">
        <v>2285</v>
      </c>
      <c r="F2593" s="15" t="s">
        <v>2286</v>
      </c>
      <c r="G2593" s="15" t="s">
        <v>2294</v>
      </c>
      <c r="H2593" s="15" t="s">
        <v>2286</v>
      </c>
      <c r="I2593" s="15" t="s">
        <v>2294</v>
      </c>
      <c r="J2593" s="14" t="s">
        <v>2286</v>
      </c>
      <c r="K2593" s="14" t="s">
        <v>2294</v>
      </c>
      <c r="L2593" s="14">
        <v>0</v>
      </c>
      <c r="M2593" s="14">
        <v>4</v>
      </c>
      <c r="N2593" s="14">
        <v>0</v>
      </c>
      <c r="O2593" s="14">
        <v>0</v>
      </c>
      <c r="P2593" s="14" t="s">
        <v>6138</v>
      </c>
      <c r="Q2593" s="14" t="s">
        <v>6138</v>
      </c>
      <c r="R2593" s="14"/>
      <c r="S2593" s="14"/>
      <c r="T2593" s="14"/>
      <c r="U2593" s="14"/>
      <c r="V2593" s="16"/>
      <c r="W2593" s="14"/>
    </row>
    <row r="2594" spans="1:28" s="3" customFormat="1">
      <c r="A2594" s="14"/>
      <c r="B2594" s="14"/>
      <c r="C2594" s="14"/>
      <c r="D2594" s="15" t="s">
        <v>2273</v>
      </c>
      <c r="E2594" s="15" t="s">
        <v>2285</v>
      </c>
      <c r="F2594" s="15" t="s">
        <v>2286</v>
      </c>
      <c r="G2594" s="15" t="s">
        <v>2295</v>
      </c>
      <c r="H2594" s="15" t="s">
        <v>2286</v>
      </c>
      <c r="I2594" s="15" t="s">
        <v>2295</v>
      </c>
      <c r="J2594" s="14" t="s">
        <v>2286</v>
      </c>
      <c r="K2594" s="14" t="s">
        <v>2295</v>
      </c>
      <c r="L2594" s="14">
        <v>1</v>
      </c>
      <c r="M2594" s="14">
        <v>3</v>
      </c>
      <c r="N2594" s="14">
        <v>1</v>
      </c>
      <c r="O2594" s="14">
        <v>402</v>
      </c>
      <c r="P2594" s="14"/>
      <c r="Q2594" s="14"/>
      <c r="R2594" s="14"/>
      <c r="S2594" s="14"/>
      <c r="T2594" s="14"/>
      <c r="U2594" s="14"/>
      <c r="V2594" s="16"/>
      <c r="W2594" s="14"/>
      <c r="AB2594" s="5"/>
    </row>
    <row r="2595" spans="1:28" s="3" customFormat="1">
      <c r="A2595" s="14"/>
      <c r="B2595" s="14"/>
      <c r="C2595" s="14"/>
      <c r="D2595" s="15" t="s">
        <v>2273</v>
      </c>
      <c r="E2595" s="15" t="s">
        <v>2285</v>
      </c>
      <c r="F2595" s="15" t="s">
        <v>2286</v>
      </c>
      <c r="G2595" s="15" t="s">
        <v>2296</v>
      </c>
      <c r="H2595" s="15" t="s">
        <v>2286</v>
      </c>
      <c r="I2595" s="15" t="s">
        <v>2296</v>
      </c>
      <c r="J2595" s="14" t="s">
        <v>2286</v>
      </c>
      <c r="K2595" s="14" t="s">
        <v>2296</v>
      </c>
      <c r="L2595" s="14">
        <v>1</v>
      </c>
      <c r="M2595" s="14">
        <v>4</v>
      </c>
      <c r="N2595" s="14">
        <v>0</v>
      </c>
      <c r="O2595" s="14">
        <v>0</v>
      </c>
      <c r="P2595" s="14" t="s">
        <v>5785</v>
      </c>
      <c r="Q2595" s="14" t="s">
        <v>5767</v>
      </c>
      <c r="R2595" s="14"/>
      <c r="S2595" s="14"/>
      <c r="T2595" s="14"/>
      <c r="U2595" s="14"/>
      <c r="V2595" s="16"/>
      <c r="W2595" s="14"/>
      <c r="AB2595" s="5"/>
    </row>
    <row r="2596" spans="1:28" s="3" customFormat="1">
      <c r="A2596" s="14"/>
      <c r="B2596" s="14"/>
      <c r="C2596" s="14"/>
      <c r="D2596" s="15" t="s">
        <v>2273</v>
      </c>
      <c r="E2596" s="15" t="s">
        <v>2285</v>
      </c>
      <c r="F2596" s="15" t="s">
        <v>2286</v>
      </c>
      <c r="G2596" s="15" t="s">
        <v>2297</v>
      </c>
      <c r="H2596" s="15" t="s">
        <v>2286</v>
      </c>
      <c r="I2596" s="15" t="s">
        <v>2297</v>
      </c>
      <c r="J2596" s="14" t="s">
        <v>2286</v>
      </c>
      <c r="K2596" s="14" t="s">
        <v>2297</v>
      </c>
      <c r="L2596" s="14">
        <v>0</v>
      </c>
      <c r="M2596" s="14">
        <v>4</v>
      </c>
      <c r="N2596" s="14">
        <v>0</v>
      </c>
      <c r="O2596" s="14">
        <v>0</v>
      </c>
      <c r="P2596" s="14" t="s">
        <v>5786</v>
      </c>
      <c r="Q2596" s="14" t="s">
        <v>5767</v>
      </c>
      <c r="R2596" s="14"/>
      <c r="S2596" s="14"/>
      <c r="T2596" s="14"/>
      <c r="U2596" s="14"/>
      <c r="V2596" s="16"/>
      <c r="W2596" s="14"/>
      <c r="AB2596" s="5"/>
    </row>
    <row r="2597" spans="1:28" s="3" customFormat="1">
      <c r="A2597" s="14"/>
      <c r="B2597" s="14"/>
      <c r="C2597" s="14"/>
      <c r="D2597" s="15" t="s">
        <v>2273</v>
      </c>
      <c r="E2597" s="15" t="s">
        <v>2285</v>
      </c>
      <c r="F2597" s="15" t="s">
        <v>2286</v>
      </c>
      <c r="G2597" s="15" t="s">
        <v>579</v>
      </c>
      <c r="H2597" s="15" t="s">
        <v>2286</v>
      </c>
      <c r="I2597" s="15" t="s">
        <v>579</v>
      </c>
      <c r="J2597" s="14" t="s">
        <v>2286</v>
      </c>
      <c r="K2597" s="14" t="s">
        <v>579</v>
      </c>
      <c r="L2597" s="14">
        <v>1</v>
      </c>
      <c r="M2597" s="14">
        <v>3</v>
      </c>
      <c r="N2597" s="14">
        <v>1</v>
      </c>
      <c r="O2597" s="14">
        <v>430</v>
      </c>
      <c r="P2597" s="14"/>
      <c r="Q2597" s="14"/>
      <c r="R2597" s="14"/>
      <c r="S2597" s="14"/>
      <c r="T2597" s="14"/>
      <c r="U2597" s="14"/>
      <c r="V2597" s="16"/>
      <c r="W2597" s="14"/>
      <c r="AB2597" s="5"/>
    </row>
    <row r="2598" spans="1:28" s="3" customFormat="1">
      <c r="A2598" s="14"/>
      <c r="B2598" s="14"/>
      <c r="C2598" s="14"/>
      <c r="D2598" s="15" t="s">
        <v>2273</v>
      </c>
      <c r="E2598" s="15" t="s">
        <v>2285</v>
      </c>
      <c r="F2598" s="15" t="s">
        <v>2286</v>
      </c>
      <c r="G2598" s="15" t="s">
        <v>2298</v>
      </c>
      <c r="H2598" s="15" t="s">
        <v>2286</v>
      </c>
      <c r="I2598" s="15" t="s">
        <v>2298</v>
      </c>
      <c r="J2598" s="14" t="s">
        <v>2286</v>
      </c>
      <c r="K2598" s="14" t="s">
        <v>2298</v>
      </c>
      <c r="L2598" s="14">
        <v>1</v>
      </c>
      <c r="M2598" s="14">
        <v>3</v>
      </c>
      <c r="N2598" s="14">
        <v>1</v>
      </c>
      <c r="O2598" s="14">
        <v>425</v>
      </c>
      <c r="P2598" s="14"/>
      <c r="Q2598" s="14"/>
      <c r="R2598" s="14"/>
      <c r="S2598" s="14"/>
      <c r="T2598" s="14"/>
      <c r="U2598" s="14"/>
      <c r="V2598" s="16"/>
      <c r="W2598" s="14"/>
      <c r="AB2598" s="5"/>
    </row>
    <row r="2599" spans="1:28" s="3" customFormat="1">
      <c r="A2599" s="14"/>
      <c r="B2599" s="14"/>
      <c r="C2599" s="14"/>
      <c r="D2599" s="15" t="s">
        <v>2273</v>
      </c>
      <c r="E2599" s="15" t="s">
        <v>2285</v>
      </c>
      <c r="F2599" s="15" t="s">
        <v>2286</v>
      </c>
      <c r="G2599" s="15" t="s">
        <v>366</v>
      </c>
      <c r="H2599" s="15" t="s">
        <v>2286</v>
      </c>
      <c r="I2599" s="15" t="s">
        <v>366</v>
      </c>
      <c r="J2599" s="14" t="s">
        <v>2286</v>
      </c>
      <c r="K2599" s="14" t="s">
        <v>366</v>
      </c>
      <c r="L2599" s="14">
        <v>0</v>
      </c>
      <c r="M2599" s="14">
        <v>4</v>
      </c>
      <c r="N2599" s="14">
        <v>0</v>
      </c>
      <c r="O2599" s="14">
        <v>0</v>
      </c>
      <c r="P2599" s="14" t="s">
        <v>6135</v>
      </c>
      <c r="Q2599" s="14" t="s">
        <v>5767</v>
      </c>
      <c r="R2599" s="14"/>
      <c r="S2599" s="14"/>
      <c r="T2599" s="14"/>
      <c r="U2599" s="14"/>
      <c r="V2599" s="16"/>
      <c r="W2599" s="14"/>
      <c r="AB2599" s="5"/>
    </row>
    <row r="2600" spans="1:28" s="3" customFormat="1">
      <c r="A2600" s="14"/>
      <c r="B2600" s="14"/>
      <c r="C2600" s="14"/>
      <c r="D2600" s="15" t="s">
        <v>2273</v>
      </c>
      <c r="E2600" s="15" t="s">
        <v>2285</v>
      </c>
      <c r="F2600" s="15" t="s">
        <v>2299</v>
      </c>
      <c r="G2600" s="15" t="s">
        <v>969</v>
      </c>
      <c r="H2600" s="15" t="s">
        <v>2299</v>
      </c>
      <c r="I2600" s="15" t="s">
        <v>969</v>
      </c>
      <c r="J2600" s="14" t="s">
        <v>2299</v>
      </c>
      <c r="K2600" s="14" t="s">
        <v>969</v>
      </c>
      <c r="L2600" s="14">
        <v>1</v>
      </c>
      <c r="M2600" s="14">
        <v>4</v>
      </c>
      <c r="N2600" s="14">
        <v>0</v>
      </c>
      <c r="O2600" s="14">
        <v>0</v>
      </c>
      <c r="P2600" s="14" t="s">
        <v>6138</v>
      </c>
      <c r="Q2600" s="14" t="s">
        <v>6138</v>
      </c>
      <c r="R2600" s="14"/>
      <c r="S2600" s="14"/>
      <c r="T2600" s="14"/>
      <c r="U2600" s="14"/>
      <c r="V2600" s="16"/>
      <c r="W2600" s="14"/>
      <c r="AB2600" s="5"/>
    </row>
    <row r="2601" spans="1:28" s="3" customFormat="1">
      <c r="A2601" s="14"/>
      <c r="B2601" s="14"/>
      <c r="C2601" s="14"/>
      <c r="D2601" s="15" t="s">
        <v>2273</v>
      </c>
      <c r="E2601" s="15" t="s">
        <v>2285</v>
      </c>
      <c r="F2601" s="15" t="s">
        <v>2299</v>
      </c>
      <c r="G2601" s="15" t="s">
        <v>2300</v>
      </c>
      <c r="H2601" s="15" t="s">
        <v>2299</v>
      </c>
      <c r="I2601" s="15" t="s">
        <v>2300</v>
      </c>
      <c r="J2601" s="14" t="s">
        <v>2299</v>
      </c>
      <c r="K2601" s="14" t="s">
        <v>2300</v>
      </c>
      <c r="L2601" s="14">
        <v>0</v>
      </c>
      <c r="M2601" s="14">
        <v>4</v>
      </c>
      <c r="N2601" s="14">
        <v>0</v>
      </c>
      <c r="O2601" s="14">
        <v>0</v>
      </c>
      <c r="P2601" s="14" t="s">
        <v>6138</v>
      </c>
      <c r="Q2601" s="14" t="s">
        <v>6138</v>
      </c>
      <c r="R2601" s="14"/>
      <c r="S2601" s="14"/>
      <c r="T2601" s="14"/>
      <c r="U2601" s="14"/>
      <c r="V2601" s="16"/>
      <c r="W2601" s="14"/>
      <c r="AB2601" s="5"/>
    </row>
    <row r="2602" spans="1:28" s="3" customFormat="1" ht="15" customHeight="1">
      <c r="A2602" s="14"/>
      <c r="B2602" s="14"/>
      <c r="C2602" s="14"/>
      <c r="D2602" s="15" t="s">
        <v>2273</v>
      </c>
      <c r="E2602" s="15" t="s">
        <v>2285</v>
      </c>
      <c r="F2602" s="15" t="s">
        <v>2299</v>
      </c>
      <c r="G2602" s="15" t="s">
        <v>2301</v>
      </c>
      <c r="H2602" s="15" t="s">
        <v>2299</v>
      </c>
      <c r="I2602" s="15" t="s">
        <v>2301</v>
      </c>
      <c r="J2602" s="14" t="s">
        <v>2299</v>
      </c>
      <c r="K2602" s="14" t="s">
        <v>2301</v>
      </c>
      <c r="L2602" s="14">
        <v>0</v>
      </c>
      <c r="M2602" s="14">
        <v>4</v>
      </c>
      <c r="N2602" s="14">
        <v>0</v>
      </c>
      <c r="O2602" s="14">
        <v>0</v>
      </c>
      <c r="P2602" s="14" t="s">
        <v>6138</v>
      </c>
      <c r="Q2602" s="14" t="s">
        <v>6138</v>
      </c>
      <c r="R2602" s="14"/>
      <c r="S2602" s="14"/>
      <c r="T2602" s="14"/>
      <c r="U2602" s="14"/>
      <c r="V2602" s="16"/>
      <c r="W2602" s="14"/>
      <c r="AB2602" s="5"/>
    </row>
    <row r="2603" spans="1:28" s="3" customFormat="1">
      <c r="A2603" s="14"/>
      <c r="B2603" s="14"/>
      <c r="C2603" s="14"/>
      <c r="D2603" s="15" t="s">
        <v>2273</v>
      </c>
      <c r="E2603" s="15" t="s">
        <v>2285</v>
      </c>
      <c r="F2603" s="15" t="s">
        <v>2299</v>
      </c>
      <c r="G2603" s="15" t="s">
        <v>2302</v>
      </c>
      <c r="H2603" s="15" t="s">
        <v>2299</v>
      </c>
      <c r="I2603" s="15" t="s">
        <v>2302</v>
      </c>
      <c r="J2603" s="14" t="s">
        <v>2299</v>
      </c>
      <c r="K2603" s="14" t="s">
        <v>2302</v>
      </c>
      <c r="L2603" s="14">
        <v>1</v>
      </c>
      <c r="M2603" s="14">
        <v>2</v>
      </c>
      <c r="N2603" s="14">
        <v>6</v>
      </c>
      <c r="O2603" s="14">
        <v>6735</v>
      </c>
      <c r="P2603" s="14"/>
      <c r="Q2603" s="14"/>
      <c r="R2603" s="14"/>
      <c r="S2603" s="14"/>
      <c r="T2603" s="14"/>
      <c r="U2603" s="14"/>
      <c r="V2603" s="16"/>
      <c r="W2603" s="14"/>
      <c r="AB2603" s="5"/>
    </row>
    <row r="2604" spans="1:28" s="3" customFormat="1">
      <c r="A2604" s="14"/>
      <c r="B2604" s="14"/>
      <c r="C2604" s="14"/>
      <c r="D2604" s="15" t="s">
        <v>2273</v>
      </c>
      <c r="E2604" s="15" t="s">
        <v>2285</v>
      </c>
      <c r="F2604" s="15" t="s">
        <v>2303</v>
      </c>
      <c r="G2604" s="15" t="s">
        <v>2304</v>
      </c>
      <c r="H2604" s="15" t="s">
        <v>2303</v>
      </c>
      <c r="I2604" s="15" t="s">
        <v>2304</v>
      </c>
      <c r="J2604" s="14" t="s">
        <v>2303</v>
      </c>
      <c r="K2604" s="14" t="s">
        <v>2304</v>
      </c>
      <c r="L2604" s="14">
        <v>1</v>
      </c>
      <c r="M2604" s="14">
        <v>4</v>
      </c>
      <c r="N2604" s="14">
        <v>0</v>
      </c>
      <c r="O2604" s="14">
        <v>0</v>
      </c>
      <c r="P2604" s="14" t="s">
        <v>1</v>
      </c>
      <c r="Q2604" s="14" t="s">
        <v>1</v>
      </c>
      <c r="R2604" s="14"/>
      <c r="S2604" s="14"/>
      <c r="T2604" s="14"/>
      <c r="U2604" s="14"/>
      <c r="V2604" s="16"/>
      <c r="W2604" s="14"/>
      <c r="AB2604" s="5"/>
    </row>
    <row r="2605" spans="1:28" s="3" customFormat="1">
      <c r="A2605" s="14"/>
      <c r="B2605" s="14"/>
      <c r="C2605" s="14"/>
      <c r="D2605" s="15" t="s">
        <v>2273</v>
      </c>
      <c r="E2605" s="15" t="s">
        <v>2285</v>
      </c>
      <c r="F2605" s="15" t="s">
        <v>2303</v>
      </c>
      <c r="G2605" s="15" t="s">
        <v>2305</v>
      </c>
      <c r="H2605" s="15" t="s">
        <v>2303</v>
      </c>
      <c r="I2605" s="15" t="s">
        <v>2305</v>
      </c>
      <c r="J2605" s="14" t="s">
        <v>2303</v>
      </c>
      <c r="K2605" s="14" t="s">
        <v>2305</v>
      </c>
      <c r="L2605" s="14">
        <v>1</v>
      </c>
      <c r="M2605" s="14">
        <v>2</v>
      </c>
      <c r="N2605" s="14">
        <v>6</v>
      </c>
      <c r="O2605" s="14">
        <v>6397</v>
      </c>
      <c r="P2605" s="14"/>
      <c r="Q2605" s="14"/>
      <c r="R2605" s="14"/>
      <c r="S2605" s="14"/>
      <c r="T2605" s="14"/>
      <c r="U2605" s="14"/>
      <c r="V2605" s="16"/>
      <c r="W2605" s="14"/>
      <c r="AB2605" s="5"/>
    </row>
    <row r="2606" spans="1:28" s="3" customFormat="1">
      <c r="A2606" s="14"/>
      <c r="B2606" s="14"/>
      <c r="C2606" s="14"/>
      <c r="D2606" s="15" t="s">
        <v>2273</v>
      </c>
      <c r="E2606" s="15" t="s">
        <v>2285</v>
      </c>
      <c r="F2606" s="15" t="s">
        <v>2306</v>
      </c>
      <c r="G2606" s="15" t="s">
        <v>2307</v>
      </c>
      <c r="H2606" s="15" t="s">
        <v>2306</v>
      </c>
      <c r="I2606" s="15" t="s">
        <v>2307</v>
      </c>
      <c r="J2606" s="14" t="s">
        <v>2306</v>
      </c>
      <c r="K2606" s="14" t="s">
        <v>2307</v>
      </c>
      <c r="L2606" s="14">
        <v>0</v>
      </c>
      <c r="M2606" s="14">
        <v>4</v>
      </c>
      <c r="N2606" s="14">
        <v>0</v>
      </c>
      <c r="O2606" s="14">
        <v>0</v>
      </c>
      <c r="P2606" s="14" t="s">
        <v>6138</v>
      </c>
      <c r="Q2606" s="14" t="s">
        <v>6138</v>
      </c>
      <c r="R2606" s="14"/>
      <c r="S2606" s="14"/>
      <c r="T2606" s="14"/>
      <c r="U2606" s="14"/>
      <c r="V2606" s="16"/>
      <c r="W2606" s="14"/>
      <c r="AB2606" s="5"/>
    </row>
    <row r="2607" spans="1:28" s="3" customFormat="1">
      <c r="A2607" s="14"/>
      <c r="B2607" s="14"/>
      <c r="C2607" s="14"/>
      <c r="D2607" s="15" t="s">
        <v>2273</v>
      </c>
      <c r="E2607" s="15" t="s">
        <v>2285</v>
      </c>
      <c r="F2607" s="15" t="s">
        <v>2306</v>
      </c>
      <c r="G2607" s="15" t="s">
        <v>1571</v>
      </c>
      <c r="H2607" s="15" t="s">
        <v>2306</v>
      </c>
      <c r="I2607" s="15" t="s">
        <v>1571</v>
      </c>
      <c r="J2607" s="14" t="s">
        <v>2306</v>
      </c>
      <c r="K2607" s="14" t="s">
        <v>1571</v>
      </c>
      <c r="L2607" s="14">
        <v>1</v>
      </c>
      <c r="M2607" s="14">
        <v>2</v>
      </c>
      <c r="N2607" s="14">
        <v>5</v>
      </c>
      <c r="O2607" s="14">
        <v>5992</v>
      </c>
      <c r="P2607" s="14"/>
      <c r="Q2607" s="14"/>
      <c r="R2607" s="14"/>
      <c r="S2607" s="14"/>
      <c r="T2607" s="14"/>
      <c r="U2607" s="14"/>
      <c r="V2607" s="16"/>
      <c r="W2607" s="14"/>
      <c r="AB2607" s="5"/>
    </row>
    <row r="2608" spans="1:28" s="3" customFormat="1">
      <c r="A2608" s="14"/>
      <c r="B2608" s="14"/>
      <c r="C2608" s="14"/>
      <c r="D2608" s="15" t="s">
        <v>2273</v>
      </c>
      <c r="E2608" s="15" t="s">
        <v>2285</v>
      </c>
      <c r="F2608" s="15" t="s">
        <v>2306</v>
      </c>
      <c r="G2608" s="15" t="s">
        <v>1026</v>
      </c>
      <c r="H2608" s="15" t="s">
        <v>2306</v>
      </c>
      <c r="I2608" s="15" t="s">
        <v>1026</v>
      </c>
      <c r="J2608" s="14" t="s">
        <v>2306</v>
      </c>
      <c r="K2608" s="14" t="s">
        <v>1026</v>
      </c>
      <c r="L2608" s="14">
        <v>1</v>
      </c>
      <c r="M2608" s="14">
        <v>2</v>
      </c>
      <c r="N2608" s="14">
        <v>6</v>
      </c>
      <c r="O2608" s="14">
        <v>7144</v>
      </c>
      <c r="P2608" s="14"/>
      <c r="Q2608" s="14"/>
      <c r="R2608" s="14"/>
      <c r="S2608" s="14"/>
      <c r="T2608" s="14"/>
      <c r="U2608" s="14"/>
      <c r="V2608" s="16"/>
      <c r="W2608" s="14"/>
      <c r="AB2608" s="5"/>
    </row>
    <row r="2609" spans="1:28" s="3" customFormat="1">
      <c r="A2609" s="14"/>
      <c r="B2609" s="14"/>
      <c r="C2609" s="14"/>
      <c r="D2609" s="15" t="s">
        <v>2273</v>
      </c>
      <c r="E2609" s="15" t="s">
        <v>2285</v>
      </c>
      <c r="F2609" s="15" t="s">
        <v>2306</v>
      </c>
      <c r="G2609" s="15" t="s">
        <v>2308</v>
      </c>
      <c r="H2609" s="15" t="s">
        <v>2306</v>
      </c>
      <c r="I2609" s="15" t="s">
        <v>2308</v>
      </c>
      <c r="J2609" s="14" t="s">
        <v>2306</v>
      </c>
      <c r="K2609" s="14" t="s">
        <v>2308</v>
      </c>
      <c r="L2609" s="14">
        <v>0</v>
      </c>
      <c r="M2609" s="14">
        <v>4</v>
      </c>
      <c r="N2609" s="14">
        <v>0</v>
      </c>
      <c r="O2609" s="14">
        <v>0</v>
      </c>
      <c r="P2609" s="14" t="s">
        <v>6138</v>
      </c>
      <c r="Q2609" s="14" t="s">
        <v>6138</v>
      </c>
      <c r="R2609" s="14"/>
      <c r="S2609" s="14"/>
      <c r="T2609" s="14"/>
      <c r="U2609" s="14"/>
      <c r="V2609" s="16"/>
      <c r="W2609" s="14"/>
      <c r="AB2609" s="5"/>
    </row>
    <row r="2610" spans="1:28" s="3" customFormat="1">
      <c r="A2610" s="14"/>
      <c r="B2610" s="14"/>
      <c r="C2610" s="14"/>
      <c r="D2610" s="15" t="s">
        <v>2273</v>
      </c>
      <c r="E2610" s="15" t="s">
        <v>2285</v>
      </c>
      <c r="F2610" s="15" t="s">
        <v>2309</v>
      </c>
      <c r="G2610" s="15" t="s">
        <v>2174</v>
      </c>
      <c r="H2610" s="15" t="s">
        <v>2309</v>
      </c>
      <c r="I2610" s="15" t="s">
        <v>2174</v>
      </c>
      <c r="J2610" s="14" t="s">
        <v>2309</v>
      </c>
      <c r="K2610" s="14" t="s">
        <v>2174</v>
      </c>
      <c r="L2610" s="14">
        <v>1</v>
      </c>
      <c r="M2610" s="14">
        <v>2</v>
      </c>
      <c r="N2610" s="14">
        <v>7</v>
      </c>
      <c r="O2610" s="14">
        <v>7070</v>
      </c>
      <c r="P2610" s="14"/>
      <c r="Q2610" s="14"/>
      <c r="R2610" s="14"/>
      <c r="S2610" s="14"/>
      <c r="T2610" s="14"/>
      <c r="U2610" s="14"/>
      <c r="V2610" s="16"/>
      <c r="W2610" s="14"/>
      <c r="AB2610" s="5"/>
    </row>
    <row r="2611" spans="1:28" s="3" customFormat="1">
      <c r="A2611" s="14"/>
      <c r="B2611" s="14"/>
      <c r="C2611" s="14"/>
      <c r="D2611" s="15" t="s">
        <v>2273</v>
      </c>
      <c r="E2611" s="15" t="s">
        <v>2285</v>
      </c>
      <c r="F2611" s="15" t="s">
        <v>2310</v>
      </c>
      <c r="G2611" s="15" t="s">
        <v>2101</v>
      </c>
      <c r="H2611" s="15" t="s">
        <v>2310</v>
      </c>
      <c r="I2611" s="15" t="s">
        <v>2101</v>
      </c>
      <c r="J2611" s="14" t="s">
        <v>2310</v>
      </c>
      <c r="K2611" s="14" t="s">
        <v>2101</v>
      </c>
      <c r="L2611" s="14">
        <v>1</v>
      </c>
      <c r="M2611" s="14">
        <v>2</v>
      </c>
      <c r="N2611" s="14">
        <v>6</v>
      </c>
      <c r="O2611" s="14">
        <v>7046</v>
      </c>
      <c r="P2611" s="14"/>
      <c r="Q2611" s="14"/>
      <c r="R2611" s="14"/>
      <c r="S2611" s="14"/>
      <c r="T2611" s="14"/>
      <c r="U2611" s="14"/>
      <c r="V2611" s="16"/>
      <c r="W2611" s="14"/>
      <c r="AB2611" s="5"/>
    </row>
    <row r="2612" spans="1:28" s="3" customFormat="1">
      <c r="A2612" s="14"/>
      <c r="B2612" s="14"/>
      <c r="C2612" s="14"/>
      <c r="D2612" s="15" t="s">
        <v>2273</v>
      </c>
      <c r="E2612" s="15" t="s">
        <v>2285</v>
      </c>
      <c r="F2612" s="15" t="s">
        <v>2310</v>
      </c>
      <c r="G2612" s="15" t="s">
        <v>2311</v>
      </c>
      <c r="H2612" s="15" t="s">
        <v>2310</v>
      </c>
      <c r="I2612" s="15" t="s">
        <v>2311</v>
      </c>
      <c r="J2612" s="14" t="s">
        <v>2310</v>
      </c>
      <c r="K2612" s="14" t="s">
        <v>2311</v>
      </c>
      <c r="L2612" s="14">
        <v>1</v>
      </c>
      <c r="M2612" s="14">
        <v>2</v>
      </c>
      <c r="N2612" s="14">
        <v>6</v>
      </c>
      <c r="O2612" s="14">
        <v>7144</v>
      </c>
      <c r="P2612" s="14"/>
      <c r="Q2612" s="14"/>
      <c r="R2612" s="14"/>
      <c r="S2612" s="14"/>
      <c r="T2612" s="14"/>
      <c r="U2612" s="14"/>
      <c r="V2612" s="16"/>
      <c r="W2612" s="14"/>
      <c r="AB2612" s="5"/>
    </row>
    <row r="2613" spans="1:28" s="3" customFormat="1">
      <c r="A2613" s="14"/>
      <c r="B2613" s="14"/>
      <c r="C2613" s="14"/>
      <c r="D2613" s="15" t="s">
        <v>2273</v>
      </c>
      <c r="E2613" s="15" t="s">
        <v>2285</v>
      </c>
      <c r="F2613" s="15" t="s">
        <v>2310</v>
      </c>
      <c r="G2613" s="15" t="s">
        <v>2312</v>
      </c>
      <c r="H2613" s="15" t="s">
        <v>2310</v>
      </c>
      <c r="I2613" s="15" t="s">
        <v>2312</v>
      </c>
      <c r="J2613" s="14" t="s">
        <v>2310</v>
      </c>
      <c r="K2613" s="14" t="s">
        <v>2312</v>
      </c>
      <c r="L2613" s="14">
        <v>1</v>
      </c>
      <c r="M2613" s="14">
        <v>4</v>
      </c>
      <c r="N2613" s="14">
        <v>0</v>
      </c>
      <c r="O2613" s="14">
        <v>0</v>
      </c>
      <c r="P2613" s="14" t="s">
        <v>6136</v>
      </c>
      <c r="Q2613" s="14" t="s">
        <v>5767</v>
      </c>
      <c r="R2613" s="14"/>
      <c r="S2613" s="14"/>
      <c r="T2613" s="14"/>
      <c r="U2613" s="14"/>
      <c r="V2613" s="16"/>
      <c r="W2613" s="14"/>
      <c r="AB2613" s="5"/>
    </row>
    <row r="2614" spans="1:28" s="3" customFormat="1">
      <c r="A2614" s="14"/>
      <c r="B2614" s="14"/>
      <c r="C2614" s="14"/>
      <c r="D2614" s="15" t="s">
        <v>2273</v>
      </c>
      <c r="E2614" s="15" t="s">
        <v>2285</v>
      </c>
      <c r="F2614" s="15" t="s">
        <v>2310</v>
      </c>
      <c r="G2614" s="15" t="s">
        <v>568</v>
      </c>
      <c r="H2614" s="15" t="s">
        <v>2310</v>
      </c>
      <c r="I2614" s="15" t="s">
        <v>568</v>
      </c>
      <c r="J2614" s="14" t="s">
        <v>2310</v>
      </c>
      <c r="K2614" s="14" t="s">
        <v>568</v>
      </c>
      <c r="L2614" s="14">
        <v>1</v>
      </c>
      <c r="M2614" s="14">
        <v>4</v>
      </c>
      <c r="N2614" s="14">
        <v>0</v>
      </c>
      <c r="O2614" s="14">
        <v>0</v>
      </c>
      <c r="P2614" s="14" t="s">
        <v>5787</v>
      </c>
      <c r="Q2614" s="14" t="s">
        <v>5767</v>
      </c>
      <c r="R2614" s="14"/>
      <c r="S2614" s="14"/>
      <c r="T2614" s="14"/>
      <c r="U2614" s="14"/>
      <c r="V2614" s="16"/>
      <c r="W2614" s="14"/>
      <c r="AB2614" s="5"/>
    </row>
    <row r="2615" spans="1:28" s="3" customFormat="1">
      <c r="A2615" s="14"/>
      <c r="B2615" s="14"/>
      <c r="C2615" s="14"/>
      <c r="D2615" s="15" t="s">
        <v>2273</v>
      </c>
      <c r="E2615" s="15" t="s">
        <v>2285</v>
      </c>
      <c r="F2615" s="15" t="s">
        <v>2310</v>
      </c>
      <c r="G2615" s="15" t="s">
        <v>2313</v>
      </c>
      <c r="H2615" s="15" t="s">
        <v>2310</v>
      </c>
      <c r="I2615" s="15" t="s">
        <v>2313</v>
      </c>
      <c r="J2615" s="14" t="s">
        <v>2310</v>
      </c>
      <c r="K2615" s="14" t="s">
        <v>2313</v>
      </c>
      <c r="L2615" s="14">
        <v>1</v>
      </c>
      <c r="M2615" s="14">
        <v>1</v>
      </c>
      <c r="N2615" s="14">
        <v>6</v>
      </c>
      <c r="O2615" s="14">
        <v>7046</v>
      </c>
      <c r="P2615" s="14"/>
      <c r="Q2615" s="14"/>
      <c r="R2615" s="14"/>
      <c r="S2615" s="14"/>
      <c r="T2615" s="14"/>
      <c r="U2615" s="14"/>
      <c r="V2615" s="16"/>
      <c r="W2615" s="14"/>
      <c r="AB2615" s="5"/>
    </row>
    <row r="2616" spans="1:28" s="3" customFormat="1" ht="15" customHeight="1">
      <c r="A2616" s="14"/>
      <c r="B2616" s="14"/>
      <c r="C2616" s="14"/>
      <c r="D2616" s="14" t="s">
        <v>2273</v>
      </c>
      <c r="E2616" s="14" t="s">
        <v>2285</v>
      </c>
      <c r="F2616" s="14" t="s">
        <v>2310</v>
      </c>
      <c r="G2616" s="14" t="s">
        <v>5302</v>
      </c>
      <c r="H2616" s="14" t="s">
        <v>2310</v>
      </c>
      <c r="I2616" s="14" t="s">
        <v>5302</v>
      </c>
      <c r="J2616" s="14" t="s">
        <v>2310</v>
      </c>
      <c r="K2616" s="14" t="s">
        <v>5302</v>
      </c>
      <c r="L2616" s="14">
        <v>0</v>
      </c>
      <c r="M2616" s="14">
        <v>4</v>
      </c>
      <c r="N2616" s="14">
        <v>0</v>
      </c>
      <c r="O2616" s="14">
        <v>0</v>
      </c>
      <c r="P2616" s="14" t="s">
        <v>6765</v>
      </c>
      <c r="Q2616" s="14" t="s">
        <v>5303</v>
      </c>
      <c r="R2616" s="14" t="s">
        <v>6336</v>
      </c>
      <c r="S2616" s="14" t="s">
        <v>6335</v>
      </c>
      <c r="T2616" s="14" t="s">
        <v>6335</v>
      </c>
      <c r="U2616" s="14"/>
      <c r="V2616" s="16"/>
      <c r="W2616" s="14"/>
      <c r="AB2616" s="5"/>
    </row>
    <row r="2617" spans="1:28" s="3" customFormat="1">
      <c r="A2617" s="14"/>
      <c r="B2617" s="14"/>
      <c r="C2617" s="14"/>
      <c r="D2617" s="15" t="s">
        <v>2273</v>
      </c>
      <c r="E2617" s="15" t="s">
        <v>2285</v>
      </c>
      <c r="F2617" s="15" t="s">
        <v>2310</v>
      </c>
      <c r="G2617" s="15" t="s">
        <v>1053</v>
      </c>
      <c r="H2617" s="15" t="s">
        <v>2310</v>
      </c>
      <c r="I2617" s="15" t="s">
        <v>1053</v>
      </c>
      <c r="J2617" s="14" t="s">
        <v>2310</v>
      </c>
      <c r="K2617" s="14" t="s">
        <v>1053</v>
      </c>
      <c r="L2617" s="14">
        <v>1</v>
      </c>
      <c r="M2617" s="14">
        <v>2</v>
      </c>
      <c r="N2617" s="14">
        <v>5</v>
      </c>
      <c r="O2617" s="14">
        <v>5951</v>
      </c>
      <c r="P2617" s="14"/>
      <c r="Q2617" s="14"/>
      <c r="R2617" s="14"/>
      <c r="S2617" s="14"/>
      <c r="T2617" s="14"/>
      <c r="U2617" s="14"/>
      <c r="V2617" s="16"/>
      <c r="W2617" s="14"/>
      <c r="AB2617" s="5"/>
    </row>
    <row r="2618" spans="1:28" s="3" customFormat="1">
      <c r="A2618" s="14"/>
      <c r="B2618" s="14"/>
      <c r="C2618" s="14"/>
      <c r="D2618" s="15" t="s">
        <v>2273</v>
      </c>
      <c r="E2618" s="15" t="s">
        <v>2285</v>
      </c>
      <c r="F2618" s="15" t="s">
        <v>2310</v>
      </c>
      <c r="G2618" s="15" t="s">
        <v>1575</v>
      </c>
      <c r="H2618" s="15" t="s">
        <v>2310</v>
      </c>
      <c r="I2618" s="15" t="s">
        <v>1575</v>
      </c>
      <c r="J2618" s="14" t="s">
        <v>2310</v>
      </c>
      <c r="K2618" s="14" t="s">
        <v>1575</v>
      </c>
      <c r="L2618" s="14">
        <v>1</v>
      </c>
      <c r="M2618" s="14">
        <v>2</v>
      </c>
      <c r="N2618" s="14">
        <v>6</v>
      </c>
      <c r="O2618" s="14">
        <v>7140</v>
      </c>
      <c r="P2618" s="14"/>
      <c r="Q2618" s="14"/>
      <c r="R2618" s="14"/>
      <c r="S2618" s="14"/>
      <c r="T2618" s="14"/>
      <c r="U2618" s="14"/>
      <c r="V2618" s="16"/>
      <c r="W2618" s="14"/>
      <c r="AB2618" s="5"/>
    </row>
    <row r="2619" spans="1:28" s="3" customFormat="1">
      <c r="A2619" s="14"/>
      <c r="B2619" s="14"/>
      <c r="C2619" s="14"/>
      <c r="D2619" s="15" t="s">
        <v>2273</v>
      </c>
      <c r="E2619" s="15" t="s">
        <v>2285</v>
      </c>
      <c r="F2619" s="15" t="s">
        <v>2310</v>
      </c>
      <c r="G2619" s="15" t="s">
        <v>2314</v>
      </c>
      <c r="H2619" s="15" t="s">
        <v>2310</v>
      </c>
      <c r="I2619" s="15" t="s">
        <v>2314</v>
      </c>
      <c r="J2619" s="14" t="s">
        <v>2310</v>
      </c>
      <c r="K2619" s="14" t="s">
        <v>2314</v>
      </c>
      <c r="L2619" s="14">
        <v>0</v>
      </c>
      <c r="M2619" s="14">
        <v>4</v>
      </c>
      <c r="N2619" s="14">
        <v>0</v>
      </c>
      <c r="O2619" s="14">
        <v>0</v>
      </c>
      <c r="P2619" s="14" t="s">
        <v>5788</v>
      </c>
      <c r="Q2619" s="14" t="s">
        <v>5303</v>
      </c>
      <c r="R2619" s="14"/>
      <c r="S2619" s="14"/>
      <c r="T2619" s="14"/>
      <c r="U2619" s="14"/>
      <c r="V2619" s="16"/>
      <c r="W2619" s="14"/>
      <c r="AB2619" s="5"/>
    </row>
    <row r="2620" spans="1:28" s="3" customFormat="1">
      <c r="A2620" s="14"/>
      <c r="B2620" s="14"/>
      <c r="C2620" s="14"/>
      <c r="D2620" s="15" t="s">
        <v>2273</v>
      </c>
      <c r="E2620" s="15" t="s">
        <v>2285</v>
      </c>
      <c r="F2620" s="15" t="s">
        <v>2310</v>
      </c>
      <c r="G2620" s="15" t="s">
        <v>2315</v>
      </c>
      <c r="H2620" s="15" t="s">
        <v>2310</v>
      </c>
      <c r="I2620" s="15" t="s">
        <v>2315</v>
      </c>
      <c r="J2620" s="14" t="s">
        <v>2310</v>
      </c>
      <c r="K2620" s="14" t="s">
        <v>2315</v>
      </c>
      <c r="L2620" s="14">
        <v>1</v>
      </c>
      <c r="M2620" s="14">
        <v>2</v>
      </c>
      <c r="N2620" s="14">
        <v>5</v>
      </c>
      <c r="O2620" s="14">
        <v>5846</v>
      </c>
      <c r="P2620" s="14"/>
      <c r="Q2620" s="14"/>
      <c r="R2620" s="14"/>
      <c r="S2620" s="14"/>
      <c r="T2620" s="14"/>
      <c r="U2620" s="14"/>
      <c r="V2620" s="16"/>
      <c r="W2620" s="14"/>
      <c r="AB2620" s="5"/>
    </row>
    <row r="2621" spans="1:28" s="3" customFormat="1">
      <c r="A2621" s="14"/>
      <c r="B2621" s="14"/>
      <c r="C2621" s="14"/>
      <c r="D2621" s="15" t="s">
        <v>2273</v>
      </c>
      <c r="E2621" s="15" t="s">
        <v>2285</v>
      </c>
      <c r="F2621" s="15" t="s">
        <v>2310</v>
      </c>
      <c r="G2621" s="15" t="s">
        <v>2316</v>
      </c>
      <c r="H2621" s="15" t="s">
        <v>2310</v>
      </c>
      <c r="I2621" s="15" t="s">
        <v>2316</v>
      </c>
      <c r="J2621" s="14" t="s">
        <v>2310</v>
      </c>
      <c r="K2621" s="14" t="s">
        <v>2316</v>
      </c>
      <c r="L2621" s="14">
        <v>1</v>
      </c>
      <c r="M2621" s="14">
        <v>2</v>
      </c>
      <c r="N2621" s="14">
        <v>6</v>
      </c>
      <c r="O2621" s="14">
        <v>7045</v>
      </c>
      <c r="P2621" s="14"/>
      <c r="Q2621" s="14"/>
      <c r="R2621" s="14"/>
      <c r="S2621" s="14"/>
      <c r="T2621" s="14"/>
      <c r="U2621" s="14"/>
      <c r="V2621" s="16"/>
      <c r="W2621" s="14"/>
      <c r="AB2621" s="5"/>
    </row>
    <row r="2622" spans="1:28" s="3" customFormat="1">
      <c r="A2622" s="14"/>
      <c r="B2622" s="14"/>
      <c r="C2622" s="14"/>
      <c r="D2622" s="15" t="s">
        <v>2273</v>
      </c>
      <c r="E2622" s="15" t="s">
        <v>2285</v>
      </c>
      <c r="F2622" s="15" t="s">
        <v>2310</v>
      </c>
      <c r="G2622" s="15" t="s">
        <v>2317</v>
      </c>
      <c r="H2622" s="15" t="s">
        <v>2310</v>
      </c>
      <c r="I2622" s="15" t="s">
        <v>2317</v>
      </c>
      <c r="J2622" s="14" t="s">
        <v>2310</v>
      </c>
      <c r="K2622" s="14" t="s">
        <v>2317</v>
      </c>
      <c r="L2622" s="14">
        <v>1</v>
      </c>
      <c r="M2622" s="14">
        <v>2</v>
      </c>
      <c r="N2622" s="14">
        <v>6</v>
      </c>
      <c r="O2622" s="14">
        <v>6374</v>
      </c>
      <c r="P2622" s="14"/>
      <c r="Q2622" s="14"/>
      <c r="R2622" s="14"/>
      <c r="S2622" s="14"/>
      <c r="T2622" s="14"/>
      <c r="U2622" s="14"/>
      <c r="V2622" s="16"/>
      <c r="W2622" s="14"/>
      <c r="AB2622" s="5"/>
    </row>
    <row r="2623" spans="1:28" s="3" customFormat="1">
      <c r="A2623" s="14"/>
      <c r="B2623" s="14" t="s">
        <v>6707</v>
      </c>
      <c r="C2623" s="14"/>
      <c r="D2623" s="15" t="s">
        <v>2273</v>
      </c>
      <c r="E2623" s="15" t="s">
        <v>2285</v>
      </c>
      <c r="F2623" s="15" t="s">
        <v>2310</v>
      </c>
      <c r="G2623" s="15" t="s">
        <v>2675</v>
      </c>
      <c r="H2623" s="14" t="s">
        <v>6526</v>
      </c>
      <c r="I2623" s="14" t="s">
        <v>6526</v>
      </c>
      <c r="J2623" s="14" t="s">
        <v>6526</v>
      </c>
      <c r="K2623" s="14" t="s">
        <v>6526</v>
      </c>
      <c r="L2623" s="14">
        <v>0</v>
      </c>
      <c r="M2623" s="14">
        <v>4</v>
      </c>
      <c r="N2623" s="14">
        <v>0</v>
      </c>
      <c r="O2623" s="14">
        <v>0</v>
      </c>
      <c r="P2623" s="14" t="s">
        <v>6765</v>
      </c>
      <c r="Q2623" s="14" t="s">
        <v>5303</v>
      </c>
      <c r="R2623" s="14" t="s">
        <v>6336</v>
      </c>
      <c r="S2623" s="14" t="s">
        <v>6764</v>
      </c>
      <c r="T2623" s="14" t="s">
        <v>6764</v>
      </c>
      <c r="U2623" s="14"/>
      <c r="V2623" s="16"/>
      <c r="W2623" s="14"/>
      <c r="AB2623" s="5"/>
    </row>
    <row r="2624" spans="1:28" s="3" customFormat="1">
      <c r="A2624" s="14"/>
      <c r="B2624" s="14"/>
      <c r="C2624" s="14"/>
      <c r="D2624" s="15" t="s">
        <v>2273</v>
      </c>
      <c r="E2624" s="15" t="s">
        <v>2285</v>
      </c>
      <c r="F2624" s="15" t="s">
        <v>2310</v>
      </c>
      <c r="G2624" s="15" t="s">
        <v>10</v>
      </c>
      <c r="H2624" s="15" t="s">
        <v>2310</v>
      </c>
      <c r="I2624" s="15" t="s">
        <v>10</v>
      </c>
      <c r="J2624" s="14" t="s">
        <v>2310</v>
      </c>
      <c r="K2624" s="14" t="s">
        <v>10</v>
      </c>
      <c r="L2624" s="14">
        <v>1</v>
      </c>
      <c r="M2624" s="14">
        <v>2</v>
      </c>
      <c r="N2624" s="14">
        <v>6</v>
      </c>
      <c r="O2624" s="14">
        <v>7039</v>
      </c>
      <c r="P2624" s="14"/>
      <c r="Q2624" s="14"/>
      <c r="R2624" s="14"/>
      <c r="S2624" s="14"/>
      <c r="T2624" s="14"/>
      <c r="U2624" s="14"/>
      <c r="V2624" s="16"/>
      <c r="W2624" s="14"/>
      <c r="AB2624" s="5"/>
    </row>
    <row r="2625" spans="1:28" s="3" customFormat="1">
      <c r="A2625" s="14"/>
      <c r="B2625" s="14"/>
      <c r="C2625" s="14"/>
      <c r="D2625" s="15" t="s">
        <v>2273</v>
      </c>
      <c r="E2625" s="15" t="s">
        <v>2285</v>
      </c>
      <c r="F2625" s="15" t="s">
        <v>2310</v>
      </c>
      <c r="G2625" s="15" t="s">
        <v>2318</v>
      </c>
      <c r="H2625" s="15" t="s">
        <v>2310</v>
      </c>
      <c r="I2625" s="15" t="s">
        <v>2318</v>
      </c>
      <c r="J2625" s="14" t="s">
        <v>2310</v>
      </c>
      <c r="K2625" s="14" t="s">
        <v>2318</v>
      </c>
      <c r="L2625" s="14">
        <v>1</v>
      </c>
      <c r="M2625" s="14">
        <v>2</v>
      </c>
      <c r="N2625" s="14">
        <v>6</v>
      </c>
      <c r="O2625" s="14">
        <v>7144</v>
      </c>
      <c r="P2625" s="14"/>
      <c r="Q2625" s="14"/>
      <c r="R2625" s="14"/>
      <c r="S2625" s="14"/>
      <c r="T2625" s="14"/>
      <c r="U2625" s="14"/>
      <c r="V2625" s="16"/>
      <c r="W2625" s="14"/>
      <c r="AB2625" s="5"/>
    </row>
    <row r="2626" spans="1:28" s="3" customFormat="1">
      <c r="A2626" s="14"/>
      <c r="B2626" s="14"/>
      <c r="C2626" s="14"/>
      <c r="D2626" s="15" t="s">
        <v>2273</v>
      </c>
      <c r="E2626" s="15" t="s">
        <v>2285</v>
      </c>
      <c r="F2626" s="15" t="s">
        <v>2310</v>
      </c>
      <c r="G2626" s="15" t="s">
        <v>95</v>
      </c>
      <c r="H2626" s="15" t="s">
        <v>2310</v>
      </c>
      <c r="I2626" s="15" t="s">
        <v>95</v>
      </c>
      <c r="J2626" s="14" t="s">
        <v>2310</v>
      </c>
      <c r="K2626" s="14" t="s">
        <v>95</v>
      </c>
      <c r="L2626" s="14">
        <v>1</v>
      </c>
      <c r="M2626" s="14">
        <v>2</v>
      </c>
      <c r="N2626" s="14">
        <v>6</v>
      </c>
      <c r="O2626" s="14">
        <v>7142</v>
      </c>
      <c r="P2626" s="14"/>
      <c r="Q2626" s="14"/>
      <c r="R2626" s="14"/>
      <c r="S2626" s="14"/>
      <c r="T2626" s="14"/>
      <c r="U2626" s="14"/>
      <c r="V2626" s="16"/>
      <c r="W2626" s="14"/>
      <c r="AB2626" s="5"/>
    </row>
    <row r="2627" spans="1:28" s="3" customFormat="1" ht="15" customHeight="1">
      <c r="A2627" s="14"/>
      <c r="B2627" s="14"/>
      <c r="C2627" s="14"/>
      <c r="D2627" s="14" t="s">
        <v>2273</v>
      </c>
      <c r="E2627" s="14" t="s">
        <v>2285</v>
      </c>
      <c r="F2627" s="14" t="s">
        <v>5304</v>
      </c>
      <c r="G2627" s="14" t="s">
        <v>5305</v>
      </c>
      <c r="H2627" s="14" t="s">
        <v>5304</v>
      </c>
      <c r="I2627" s="14" t="s">
        <v>5305</v>
      </c>
      <c r="J2627" s="14" t="s">
        <v>5304</v>
      </c>
      <c r="K2627" s="14" t="s">
        <v>5305</v>
      </c>
      <c r="L2627" s="14">
        <v>1</v>
      </c>
      <c r="M2627" s="14">
        <v>4</v>
      </c>
      <c r="N2627" s="14">
        <v>0</v>
      </c>
      <c r="O2627" s="14">
        <v>0</v>
      </c>
      <c r="P2627" s="14" t="s">
        <v>5306</v>
      </c>
      <c r="Q2627" s="14" t="s">
        <v>6137</v>
      </c>
      <c r="R2627" s="14" t="s">
        <v>6336</v>
      </c>
      <c r="S2627" s="14" t="s">
        <v>6137</v>
      </c>
      <c r="T2627" s="14" t="s">
        <v>6337</v>
      </c>
      <c r="U2627" s="14"/>
      <c r="V2627" s="16"/>
      <c r="W2627" s="14"/>
      <c r="AB2627" s="5"/>
    </row>
    <row r="2628" spans="1:28" s="3" customFormat="1">
      <c r="A2628" s="14"/>
      <c r="B2628" s="14"/>
      <c r="C2628" s="14"/>
      <c r="D2628" s="15" t="s">
        <v>2273</v>
      </c>
      <c r="E2628" s="15" t="s">
        <v>2285</v>
      </c>
      <c r="F2628" s="15" t="s">
        <v>2319</v>
      </c>
      <c r="G2628" s="15" t="s">
        <v>2320</v>
      </c>
      <c r="H2628" s="15" t="s">
        <v>2319</v>
      </c>
      <c r="I2628" s="15" t="s">
        <v>2320</v>
      </c>
      <c r="J2628" s="14" t="s">
        <v>2319</v>
      </c>
      <c r="K2628" s="14" t="s">
        <v>2320</v>
      </c>
      <c r="L2628" s="14">
        <v>1</v>
      </c>
      <c r="M2628" s="14">
        <v>2</v>
      </c>
      <c r="N2628" s="14">
        <v>5</v>
      </c>
      <c r="O2628" s="14">
        <v>5998</v>
      </c>
      <c r="P2628" s="14"/>
      <c r="Q2628" s="14"/>
      <c r="R2628" s="14"/>
      <c r="S2628" s="14"/>
      <c r="T2628" s="14"/>
      <c r="U2628" s="14"/>
      <c r="V2628" s="16"/>
      <c r="W2628" s="14"/>
      <c r="AB2628" s="5"/>
    </row>
    <row r="2629" spans="1:28" s="3" customFormat="1">
      <c r="A2629" s="14"/>
      <c r="B2629" s="14"/>
      <c r="C2629" s="14"/>
      <c r="D2629" s="15" t="s">
        <v>2273</v>
      </c>
      <c r="E2629" s="15" t="s">
        <v>2285</v>
      </c>
      <c r="F2629" s="15" t="s">
        <v>2319</v>
      </c>
      <c r="G2629" s="15" t="s">
        <v>2321</v>
      </c>
      <c r="H2629" s="15" t="s">
        <v>2319</v>
      </c>
      <c r="I2629" s="15" t="s">
        <v>2321</v>
      </c>
      <c r="J2629" s="14" t="s">
        <v>2319</v>
      </c>
      <c r="K2629" s="14" t="s">
        <v>2321</v>
      </c>
      <c r="L2629" s="14">
        <v>0</v>
      </c>
      <c r="M2629" s="14">
        <v>4</v>
      </c>
      <c r="N2629" s="14">
        <v>0</v>
      </c>
      <c r="O2629" s="14">
        <v>0</v>
      </c>
      <c r="P2629" s="14" t="s">
        <v>6138</v>
      </c>
      <c r="Q2629" s="14" t="s">
        <v>6138</v>
      </c>
      <c r="R2629" s="14"/>
      <c r="S2629" s="14"/>
      <c r="T2629" s="14"/>
      <c r="U2629" s="14"/>
      <c r="V2629" s="16"/>
      <c r="W2629" s="14"/>
      <c r="AB2629" s="5"/>
    </row>
    <row r="2630" spans="1:28" s="3" customFormat="1">
      <c r="A2630" s="14"/>
      <c r="B2630" s="14"/>
      <c r="C2630" s="14"/>
      <c r="D2630" s="15" t="s">
        <v>2273</v>
      </c>
      <c r="E2630" s="15" t="s">
        <v>2285</v>
      </c>
      <c r="F2630" s="15" t="s">
        <v>2319</v>
      </c>
      <c r="G2630" s="15" t="s">
        <v>2322</v>
      </c>
      <c r="H2630" s="15" t="s">
        <v>2319</v>
      </c>
      <c r="I2630" s="15" t="s">
        <v>2322</v>
      </c>
      <c r="J2630" s="14" t="s">
        <v>2319</v>
      </c>
      <c r="K2630" s="14" t="s">
        <v>2322</v>
      </c>
      <c r="L2630" s="14">
        <v>1</v>
      </c>
      <c r="M2630" s="14">
        <v>2</v>
      </c>
      <c r="N2630" s="14">
        <v>5</v>
      </c>
      <c r="O2630" s="14">
        <v>5900</v>
      </c>
      <c r="P2630" s="14"/>
      <c r="Q2630" s="14"/>
      <c r="R2630" s="14"/>
      <c r="S2630" s="14"/>
      <c r="T2630" s="14"/>
      <c r="U2630" s="14"/>
      <c r="V2630" s="16"/>
      <c r="W2630" s="14"/>
      <c r="AB2630" s="5"/>
    </row>
    <row r="2631" spans="1:28" s="3" customFormat="1">
      <c r="A2631" s="14"/>
      <c r="B2631" s="14"/>
      <c r="C2631" s="14"/>
      <c r="D2631" s="15" t="s">
        <v>2273</v>
      </c>
      <c r="E2631" s="15" t="s">
        <v>2285</v>
      </c>
      <c r="F2631" s="15" t="s">
        <v>2323</v>
      </c>
      <c r="G2631" s="15" t="s">
        <v>2324</v>
      </c>
      <c r="H2631" s="15" t="s">
        <v>2323</v>
      </c>
      <c r="I2631" s="15" t="s">
        <v>2324</v>
      </c>
      <c r="J2631" s="14" t="s">
        <v>2323</v>
      </c>
      <c r="K2631" s="14" t="s">
        <v>2324</v>
      </c>
      <c r="L2631" s="14">
        <v>1</v>
      </c>
      <c r="M2631" s="14">
        <v>2</v>
      </c>
      <c r="N2631" s="14">
        <v>3</v>
      </c>
      <c r="O2631" s="14">
        <v>2882</v>
      </c>
      <c r="P2631" s="14"/>
      <c r="Q2631" s="14"/>
      <c r="R2631" s="14"/>
      <c r="S2631" s="14"/>
      <c r="T2631" s="14"/>
      <c r="U2631" s="14"/>
      <c r="V2631" s="16"/>
      <c r="W2631" s="14"/>
      <c r="AB2631" s="5"/>
    </row>
    <row r="2632" spans="1:28" s="3" customFormat="1">
      <c r="A2632" s="14"/>
      <c r="B2632" s="14"/>
      <c r="C2632" s="14"/>
      <c r="D2632" s="15" t="s">
        <v>2273</v>
      </c>
      <c r="E2632" s="15" t="s">
        <v>2285</v>
      </c>
      <c r="F2632" s="15" t="s">
        <v>2323</v>
      </c>
      <c r="G2632" s="15" t="s">
        <v>1324</v>
      </c>
      <c r="H2632" s="15" t="s">
        <v>2323</v>
      </c>
      <c r="I2632" s="15" t="s">
        <v>1324</v>
      </c>
      <c r="J2632" s="14" t="s">
        <v>2323</v>
      </c>
      <c r="K2632" s="14" t="s">
        <v>1324</v>
      </c>
      <c r="L2632" s="14">
        <v>1</v>
      </c>
      <c r="M2632" s="14">
        <v>2</v>
      </c>
      <c r="N2632" s="14">
        <v>3</v>
      </c>
      <c r="O2632" s="14">
        <v>2884</v>
      </c>
      <c r="P2632" s="14"/>
      <c r="Q2632" s="14"/>
      <c r="R2632" s="14"/>
      <c r="S2632" s="14"/>
      <c r="T2632" s="14"/>
      <c r="U2632" s="14"/>
      <c r="V2632" s="16"/>
      <c r="W2632" s="14"/>
      <c r="AB2632" s="5"/>
    </row>
    <row r="2633" spans="1:28" s="3" customFormat="1">
      <c r="A2633" s="14"/>
      <c r="B2633" s="14"/>
      <c r="C2633" s="14"/>
      <c r="D2633" s="15" t="s">
        <v>2273</v>
      </c>
      <c r="E2633" s="15" t="s">
        <v>2285</v>
      </c>
      <c r="F2633" s="15" t="s">
        <v>2323</v>
      </c>
      <c r="G2633" s="15" t="s">
        <v>2325</v>
      </c>
      <c r="H2633" s="15" t="s">
        <v>2323</v>
      </c>
      <c r="I2633" s="15" t="s">
        <v>2325</v>
      </c>
      <c r="J2633" s="14" t="s">
        <v>2323</v>
      </c>
      <c r="K2633" s="14" t="s">
        <v>2325</v>
      </c>
      <c r="L2633" s="14">
        <v>1</v>
      </c>
      <c r="M2633" s="14">
        <v>2</v>
      </c>
      <c r="N2633" s="14">
        <v>3</v>
      </c>
      <c r="O2633" s="14">
        <v>2885</v>
      </c>
      <c r="P2633" s="14"/>
      <c r="Q2633" s="14"/>
      <c r="R2633" s="14"/>
      <c r="S2633" s="14"/>
      <c r="T2633" s="14"/>
      <c r="U2633" s="14"/>
      <c r="V2633" s="16"/>
      <c r="W2633" s="14"/>
      <c r="AB2633" s="5"/>
    </row>
    <row r="2634" spans="1:28" s="3" customFormat="1">
      <c r="A2634" s="14"/>
      <c r="B2634" s="14"/>
      <c r="C2634" s="14"/>
      <c r="D2634" s="15" t="s">
        <v>2273</v>
      </c>
      <c r="E2634" s="15" t="s">
        <v>2285</v>
      </c>
      <c r="F2634" s="15" t="s">
        <v>2323</v>
      </c>
      <c r="G2634" s="15" t="s">
        <v>2326</v>
      </c>
      <c r="H2634" s="15" t="s">
        <v>2323</v>
      </c>
      <c r="I2634" s="15" t="s">
        <v>2326</v>
      </c>
      <c r="J2634" s="14" t="s">
        <v>2323</v>
      </c>
      <c r="K2634" s="14" t="s">
        <v>2326</v>
      </c>
      <c r="L2634" s="14">
        <v>1</v>
      </c>
      <c r="M2634" s="14">
        <v>3</v>
      </c>
      <c r="N2634" s="14">
        <v>1</v>
      </c>
      <c r="O2634" s="14">
        <v>564</v>
      </c>
      <c r="P2634" s="14"/>
      <c r="Q2634" s="14"/>
      <c r="R2634" s="14"/>
      <c r="S2634" s="14"/>
      <c r="T2634" s="14"/>
      <c r="U2634" s="14"/>
      <c r="V2634" s="16"/>
      <c r="W2634" s="14"/>
      <c r="AB2634" s="5"/>
    </row>
    <row r="2635" spans="1:28" s="3" customFormat="1">
      <c r="A2635" s="14"/>
      <c r="B2635" s="14"/>
      <c r="C2635" s="14"/>
      <c r="D2635" s="15" t="s">
        <v>2273</v>
      </c>
      <c r="E2635" s="15" t="s">
        <v>2285</v>
      </c>
      <c r="F2635" s="15" t="s">
        <v>2323</v>
      </c>
      <c r="G2635" s="15" t="s">
        <v>2327</v>
      </c>
      <c r="H2635" s="15" t="s">
        <v>2323</v>
      </c>
      <c r="I2635" s="15" t="s">
        <v>2327</v>
      </c>
      <c r="J2635" s="14" t="s">
        <v>2323</v>
      </c>
      <c r="K2635" s="14" t="s">
        <v>2327</v>
      </c>
      <c r="L2635" s="14">
        <v>1</v>
      </c>
      <c r="M2635" s="14">
        <v>2</v>
      </c>
      <c r="N2635" s="14">
        <v>7</v>
      </c>
      <c r="O2635" s="14">
        <v>7848</v>
      </c>
      <c r="P2635" s="14"/>
      <c r="Q2635" s="14"/>
      <c r="R2635" s="14"/>
      <c r="S2635" s="14"/>
      <c r="T2635" s="14"/>
      <c r="U2635" s="14"/>
      <c r="V2635" s="16"/>
      <c r="W2635" s="14"/>
      <c r="AB2635" s="5"/>
    </row>
    <row r="2636" spans="1:28" s="3" customFormat="1">
      <c r="A2636" s="14"/>
      <c r="B2636" s="14"/>
      <c r="C2636" s="14"/>
      <c r="D2636" s="15" t="s">
        <v>2273</v>
      </c>
      <c r="E2636" s="15" t="s">
        <v>2285</v>
      </c>
      <c r="F2636" s="15" t="s">
        <v>2323</v>
      </c>
      <c r="G2636" s="15" t="s">
        <v>1294</v>
      </c>
      <c r="H2636" s="15" t="s">
        <v>2323</v>
      </c>
      <c r="I2636" s="15" t="s">
        <v>1294</v>
      </c>
      <c r="J2636" s="14" t="s">
        <v>2323</v>
      </c>
      <c r="K2636" s="14" t="s">
        <v>1294</v>
      </c>
      <c r="L2636" s="14">
        <v>1</v>
      </c>
      <c r="M2636" s="14">
        <v>3</v>
      </c>
      <c r="N2636" s="14">
        <v>1</v>
      </c>
      <c r="O2636" s="14">
        <v>564</v>
      </c>
      <c r="P2636" s="14"/>
      <c r="Q2636" s="14"/>
      <c r="R2636" s="14"/>
      <c r="S2636" s="14"/>
      <c r="T2636" s="14"/>
      <c r="U2636" s="14"/>
      <c r="V2636" s="16"/>
      <c r="W2636" s="14"/>
      <c r="AB2636" s="5"/>
    </row>
    <row r="2637" spans="1:28" s="3" customFormat="1">
      <c r="A2637" s="14"/>
      <c r="B2637" s="14"/>
      <c r="C2637" s="14"/>
      <c r="D2637" s="15" t="s">
        <v>2273</v>
      </c>
      <c r="E2637" s="15" t="s">
        <v>2285</v>
      </c>
      <c r="F2637" s="15" t="s">
        <v>2323</v>
      </c>
      <c r="G2637" s="15" t="s">
        <v>2328</v>
      </c>
      <c r="H2637" s="15" t="s">
        <v>2323</v>
      </c>
      <c r="I2637" s="15" t="s">
        <v>2328</v>
      </c>
      <c r="J2637" s="14" t="s">
        <v>2323</v>
      </c>
      <c r="K2637" s="14" t="s">
        <v>2328</v>
      </c>
      <c r="L2637" s="14">
        <v>1</v>
      </c>
      <c r="M2637" s="14">
        <v>2</v>
      </c>
      <c r="N2637" s="14">
        <v>3</v>
      </c>
      <c r="O2637" s="14">
        <v>2885</v>
      </c>
      <c r="P2637" s="14"/>
      <c r="Q2637" s="14"/>
      <c r="R2637" s="14"/>
      <c r="S2637" s="14"/>
      <c r="T2637" s="14"/>
      <c r="U2637" s="14"/>
      <c r="V2637" s="16"/>
      <c r="W2637" s="14"/>
      <c r="AB2637" s="5"/>
    </row>
    <row r="2638" spans="1:28" s="3" customFormat="1">
      <c r="A2638" s="14"/>
      <c r="B2638" s="14"/>
      <c r="C2638" s="14"/>
      <c r="D2638" s="15" t="s">
        <v>2273</v>
      </c>
      <c r="E2638" s="15" t="s">
        <v>2285</v>
      </c>
      <c r="F2638" s="15" t="s">
        <v>2323</v>
      </c>
      <c r="G2638" s="15" t="s">
        <v>2329</v>
      </c>
      <c r="H2638" s="15" t="s">
        <v>2323</v>
      </c>
      <c r="I2638" s="15" t="s">
        <v>2329</v>
      </c>
      <c r="J2638" s="14" t="s">
        <v>2323</v>
      </c>
      <c r="K2638" s="14" t="s">
        <v>2329</v>
      </c>
      <c r="L2638" s="14">
        <v>1</v>
      </c>
      <c r="M2638" s="14">
        <v>2</v>
      </c>
      <c r="N2638" s="14">
        <v>3</v>
      </c>
      <c r="O2638" s="14">
        <v>2884</v>
      </c>
      <c r="P2638" s="14"/>
      <c r="Q2638" s="14"/>
      <c r="R2638" s="14"/>
      <c r="S2638" s="14"/>
      <c r="T2638" s="14"/>
      <c r="U2638" s="14"/>
      <c r="V2638" s="16"/>
      <c r="W2638" s="14"/>
      <c r="AB2638" s="5"/>
    </row>
    <row r="2639" spans="1:28" s="3" customFormat="1">
      <c r="A2639" s="14"/>
      <c r="B2639" s="14"/>
      <c r="C2639" s="14"/>
      <c r="D2639" s="15" t="s">
        <v>2273</v>
      </c>
      <c r="E2639" s="15" t="s">
        <v>2285</v>
      </c>
      <c r="F2639" s="15" t="s">
        <v>2323</v>
      </c>
      <c r="G2639" s="15" t="s">
        <v>2330</v>
      </c>
      <c r="H2639" s="15" t="s">
        <v>2323</v>
      </c>
      <c r="I2639" s="15" t="s">
        <v>2330</v>
      </c>
      <c r="J2639" s="14" t="s">
        <v>2323</v>
      </c>
      <c r="K2639" s="14" t="s">
        <v>2330</v>
      </c>
      <c r="L2639" s="14">
        <v>1</v>
      </c>
      <c r="M2639" s="14">
        <v>2</v>
      </c>
      <c r="N2639" s="14">
        <v>7</v>
      </c>
      <c r="O2639" s="14">
        <v>7381</v>
      </c>
      <c r="P2639" s="14"/>
      <c r="Q2639" s="14"/>
      <c r="R2639" s="14"/>
      <c r="S2639" s="14"/>
      <c r="T2639" s="14"/>
      <c r="U2639" s="14"/>
      <c r="V2639" s="16"/>
      <c r="W2639" s="14"/>
      <c r="AB2639" s="5"/>
    </row>
    <row r="2640" spans="1:28" s="3" customFormat="1">
      <c r="A2640" s="14"/>
      <c r="B2640" s="14"/>
      <c r="C2640" s="14"/>
      <c r="D2640" s="15" t="s">
        <v>2273</v>
      </c>
      <c r="E2640" s="15" t="s">
        <v>2285</v>
      </c>
      <c r="F2640" s="15" t="s">
        <v>2323</v>
      </c>
      <c r="G2640" s="15" t="s">
        <v>2331</v>
      </c>
      <c r="H2640" s="15" t="s">
        <v>2323</v>
      </c>
      <c r="I2640" s="15" t="s">
        <v>2331</v>
      </c>
      <c r="J2640" s="14" t="s">
        <v>2323</v>
      </c>
      <c r="K2640" s="14" t="s">
        <v>2331</v>
      </c>
      <c r="L2640" s="14">
        <v>1</v>
      </c>
      <c r="M2640" s="14">
        <v>2</v>
      </c>
      <c r="N2640" s="14">
        <v>2</v>
      </c>
      <c r="O2640" s="14">
        <v>1710</v>
      </c>
      <c r="P2640" s="14"/>
      <c r="Q2640" s="14"/>
      <c r="R2640" s="14"/>
      <c r="S2640" s="14"/>
      <c r="T2640" s="14"/>
      <c r="U2640" s="14"/>
      <c r="V2640" s="16"/>
      <c r="W2640" s="14"/>
      <c r="AB2640" s="5"/>
    </row>
    <row r="2641" spans="1:28" s="3" customFormat="1">
      <c r="A2641" s="14"/>
      <c r="B2641" s="14"/>
      <c r="C2641" s="14"/>
      <c r="D2641" s="15" t="s">
        <v>2273</v>
      </c>
      <c r="E2641" s="15" t="s">
        <v>2285</v>
      </c>
      <c r="F2641" s="15" t="s">
        <v>2323</v>
      </c>
      <c r="G2641" s="15" t="s">
        <v>219</v>
      </c>
      <c r="H2641" s="15" t="s">
        <v>2323</v>
      </c>
      <c r="I2641" s="15" t="s">
        <v>219</v>
      </c>
      <c r="J2641" s="14" t="s">
        <v>2323</v>
      </c>
      <c r="K2641" s="14" t="s">
        <v>219</v>
      </c>
      <c r="L2641" s="14">
        <v>1</v>
      </c>
      <c r="M2641" s="14">
        <v>2</v>
      </c>
      <c r="N2641" s="14">
        <v>3</v>
      </c>
      <c r="O2641" s="14">
        <v>2884</v>
      </c>
      <c r="P2641" s="14"/>
      <c r="Q2641" s="14"/>
      <c r="R2641" s="14"/>
      <c r="S2641" s="14"/>
      <c r="T2641" s="14"/>
      <c r="U2641" s="14"/>
      <c r="V2641" s="16"/>
      <c r="W2641" s="14"/>
      <c r="Z2641" s="12"/>
      <c r="AB2641" s="5"/>
    </row>
    <row r="2642" spans="1:28" s="3" customFormat="1">
      <c r="A2642" s="14"/>
      <c r="B2642" s="14"/>
      <c r="C2642" s="14"/>
      <c r="D2642" s="15" t="s">
        <v>2273</v>
      </c>
      <c r="E2642" s="15" t="s">
        <v>2285</v>
      </c>
      <c r="F2642" s="15" t="s">
        <v>2323</v>
      </c>
      <c r="G2642" s="15" t="s">
        <v>2332</v>
      </c>
      <c r="H2642" s="15" t="s">
        <v>2323</v>
      </c>
      <c r="I2642" s="15" t="s">
        <v>2332</v>
      </c>
      <c r="J2642" s="14" t="s">
        <v>2323</v>
      </c>
      <c r="K2642" s="14" t="s">
        <v>2332</v>
      </c>
      <c r="L2642" s="14">
        <v>1</v>
      </c>
      <c r="M2642" s="14">
        <v>2</v>
      </c>
      <c r="N2642" s="14">
        <v>3</v>
      </c>
      <c r="O2642" s="14">
        <v>2885</v>
      </c>
      <c r="P2642" s="14"/>
      <c r="Q2642" s="14"/>
      <c r="R2642" s="14"/>
      <c r="S2642" s="14"/>
      <c r="T2642" s="14"/>
      <c r="U2642" s="14"/>
      <c r="V2642" s="16"/>
      <c r="W2642" s="14"/>
      <c r="AB2642" s="5"/>
    </row>
    <row r="2643" spans="1:28" s="3" customFormat="1">
      <c r="A2643" s="14"/>
      <c r="B2643" s="14"/>
      <c r="C2643" s="14"/>
      <c r="D2643" s="15" t="s">
        <v>2273</v>
      </c>
      <c r="E2643" s="15" t="s">
        <v>2285</v>
      </c>
      <c r="F2643" s="15" t="s">
        <v>2323</v>
      </c>
      <c r="G2643" s="15" t="s">
        <v>2333</v>
      </c>
      <c r="H2643" s="15" t="s">
        <v>2323</v>
      </c>
      <c r="I2643" s="15" t="s">
        <v>2333</v>
      </c>
      <c r="J2643" s="14" t="s">
        <v>2323</v>
      </c>
      <c r="K2643" s="14" t="s">
        <v>2333</v>
      </c>
      <c r="L2643" s="14">
        <v>1</v>
      </c>
      <c r="M2643" s="14">
        <v>2</v>
      </c>
      <c r="N2643" s="14">
        <v>3</v>
      </c>
      <c r="O2643" s="14">
        <v>2884</v>
      </c>
      <c r="P2643" s="14"/>
      <c r="Q2643" s="14"/>
      <c r="R2643" s="14"/>
      <c r="S2643" s="14"/>
      <c r="T2643" s="14"/>
      <c r="U2643" s="14"/>
      <c r="V2643" s="16"/>
      <c r="W2643" s="14"/>
      <c r="AB2643" s="5"/>
    </row>
    <row r="2644" spans="1:28" s="3" customFormat="1" ht="15" customHeight="1">
      <c r="A2644" s="14"/>
      <c r="B2644" s="14"/>
      <c r="C2644" s="14"/>
      <c r="D2644" s="15" t="s">
        <v>2273</v>
      </c>
      <c r="E2644" s="15" t="s">
        <v>2285</v>
      </c>
      <c r="F2644" s="15" t="s">
        <v>2323</v>
      </c>
      <c r="G2644" s="15" t="s">
        <v>2123</v>
      </c>
      <c r="H2644" s="15" t="s">
        <v>2323</v>
      </c>
      <c r="I2644" s="15" t="s">
        <v>2123</v>
      </c>
      <c r="J2644" s="14" t="s">
        <v>2323</v>
      </c>
      <c r="K2644" s="14" t="s">
        <v>2123</v>
      </c>
      <c r="L2644" s="14">
        <v>1</v>
      </c>
      <c r="M2644" s="14">
        <v>2</v>
      </c>
      <c r="N2644" s="14">
        <v>3</v>
      </c>
      <c r="O2644" s="14">
        <v>2884</v>
      </c>
      <c r="P2644" s="14"/>
      <c r="Q2644" s="14"/>
      <c r="R2644" s="14"/>
      <c r="S2644" s="14"/>
      <c r="T2644" s="14"/>
      <c r="U2644" s="14"/>
      <c r="V2644" s="16"/>
      <c r="W2644" s="14"/>
      <c r="AB2644" s="5"/>
    </row>
    <row r="2645" spans="1:28" s="3" customFormat="1" ht="15" customHeight="1">
      <c r="A2645" s="14"/>
      <c r="B2645" s="14"/>
      <c r="C2645" s="14"/>
      <c r="D2645" s="15" t="s">
        <v>2273</v>
      </c>
      <c r="E2645" s="15" t="s">
        <v>2285</v>
      </c>
      <c r="F2645" s="15" t="s">
        <v>2323</v>
      </c>
      <c r="G2645" s="15" t="s">
        <v>2334</v>
      </c>
      <c r="H2645" s="15" t="s">
        <v>2323</v>
      </c>
      <c r="I2645" s="15" t="s">
        <v>2334</v>
      </c>
      <c r="J2645" s="14" t="s">
        <v>2323</v>
      </c>
      <c r="K2645" s="14" t="s">
        <v>2334</v>
      </c>
      <c r="L2645" s="14">
        <v>1</v>
      </c>
      <c r="M2645" s="14">
        <v>3</v>
      </c>
      <c r="N2645" s="14">
        <v>1</v>
      </c>
      <c r="O2645" s="14">
        <v>564</v>
      </c>
      <c r="P2645" s="14"/>
      <c r="Q2645" s="14"/>
      <c r="R2645" s="14"/>
      <c r="S2645" s="14"/>
      <c r="T2645" s="14"/>
      <c r="U2645" s="14"/>
      <c r="V2645" s="16"/>
      <c r="W2645" s="14"/>
      <c r="AB2645" s="5"/>
    </row>
    <row r="2646" spans="1:28" s="3" customFormat="1" ht="15" customHeight="1">
      <c r="A2646" s="14"/>
      <c r="B2646" s="14"/>
      <c r="C2646" s="14"/>
      <c r="D2646" s="15" t="s">
        <v>2273</v>
      </c>
      <c r="E2646" s="15" t="s">
        <v>2285</v>
      </c>
      <c r="F2646" s="15" t="s">
        <v>2323</v>
      </c>
      <c r="G2646" s="15" t="s">
        <v>2335</v>
      </c>
      <c r="H2646" s="15" t="s">
        <v>2323</v>
      </c>
      <c r="I2646" s="15" t="s">
        <v>2335</v>
      </c>
      <c r="J2646" s="14" t="s">
        <v>2323</v>
      </c>
      <c r="K2646" s="14" t="s">
        <v>2335</v>
      </c>
      <c r="L2646" s="14">
        <v>1</v>
      </c>
      <c r="M2646" s="14">
        <v>2</v>
      </c>
      <c r="N2646" s="14">
        <v>7</v>
      </c>
      <c r="O2646" s="14">
        <v>7848</v>
      </c>
      <c r="P2646" s="14"/>
      <c r="Q2646" s="14"/>
      <c r="R2646" s="14"/>
      <c r="S2646" s="14"/>
      <c r="T2646" s="14"/>
      <c r="U2646" s="14"/>
      <c r="V2646" s="16"/>
      <c r="W2646" s="14"/>
      <c r="AB2646" s="5"/>
    </row>
    <row r="2647" spans="1:28" s="3" customFormat="1" ht="15" customHeight="1">
      <c r="A2647" s="14"/>
      <c r="B2647" s="14"/>
      <c r="C2647" s="14"/>
      <c r="D2647" s="14" t="s">
        <v>2273</v>
      </c>
      <c r="E2647" s="14" t="s">
        <v>2285</v>
      </c>
      <c r="F2647" s="14" t="s">
        <v>5307</v>
      </c>
      <c r="G2647" s="14" t="s">
        <v>5308</v>
      </c>
      <c r="H2647" s="14" t="s">
        <v>5307</v>
      </c>
      <c r="I2647" s="14" t="s">
        <v>5308</v>
      </c>
      <c r="J2647" s="14" t="s">
        <v>5307</v>
      </c>
      <c r="K2647" s="14" t="s">
        <v>5308</v>
      </c>
      <c r="L2647" s="14">
        <v>1</v>
      </c>
      <c r="M2647" s="14">
        <v>4</v>
      </c>
      <c r="N2647" s="14">
        <v>0</v>
      </c>
      <c r="O2647" s="14">
        <v>0</v>
      </c>
      <c r="P2647" s="14" t="s">
        <v>5309</v>
      </c>
      <c r="Q2647" s="14" t="s">
        <v>6137</v>
      </c>
      <c r="R2647" s="14" t="s">
        <v>6336</v>
      </c>
      <c r="S2647" s="14" t="s">
        <v>6137</v>
      </c>
      <c r="T2647" s="14" t="s">
        <v>6335</v>
      </c>
      <c r="U2647" s="14"/>
      <c r="V2647" s="16"/>
      <c r="W2647" s="14"/>
      <c r="AB2647" s="5"/>
    </row>
    <row r="2648" spans="1:28" s="3" customFormat="1" ht="15" customHeight="1">
      <c r="A2648" s="14"/>
      <c r="B2648" s="14"/>
      <c r="C2648" s="14"/>
      <c r="D2648" s="14" t="s">
        <v>2273</v>
      </c>
      <c r="E2648" s="14" t="s">
        <v>2285</v>
      </c>
      <c r="F2648" s="14" t="s">
        <v>5307</v>
      </c>
      <c r="G2648" s="14" t="s">
        <v>5310</v>
      </c>
      <c r="H2648" s="14" t="s">
        <v>5307</v>
      </c>
      <c r="I2648" s="14" t="s">
        <v>5310</v>
      </c>
      <c r="J2648" s="14" t="s">
        <v>5307</v>
      </c>
      <c r="K2648" s="14" t="s">
        <v>5310</v>
      </c>
      <c r="L2648" s="14">
        <v>1</v>
      </c>
      <c r="M2648" s="14">
        <v>4</v>
      </c>
      <c r="N2648" s="14">
        <v>0</v>
      </c>
      <c r="O2648" s="14">
        <v>0</v>
      </c>
      <c r="P2648" s="14" t="s">
        <v>5789</v>
      </c>
      <c r="Q2648" s="14" t="s">
        <v>6137</v>
      </c>
      <c r="R2648" s="14" t="s">
        <v>6336</v>
      </c>
      <c r="S2648" s="14" t="s">
        <v>6137</v>
      </c>
      <c r="T2648" s="14" t="s">
        <v>6335</v>
      </c>
      <c r="U2648" s="14"/>
      <c r="V2648" s="16"/>
      <c r="W2648" s="14"/>
      <c r="AB2648" s="5"/>
    </row>
    <row r="2649" spans="1:28" s="3" customFormat="1" ht="15" customHeight="1">
      <c r="A2649" s="14"/>
      <c r="B2649" s="14"/>
      <c r="C2649" s="14"/>
      <c r="D2649" s="14" t="s">
        <v>2273</v>
      </c>
      <c r="E2649" s="14" t="s">
        <v>2285</v>
      </c>
      <c r="F2649" s="14" t="s">
        <v>5307</v>
      </c>
      <c r="G2649" s="14" t="s">
        <v>5311</v>
      </c>
      <c r="H2649" s="14" t="s">
        <v>5307</v>
      </c>
      <c r="I2649" s="14" t="s">
        <v>5311</v>
      </c>
      <c r="J2649" s="14" t="s">
        <v>5307</v>
      </c>
      <c r="K2649" s="14" t="s">
        <v>5311</v>
      </c>
      <c r="L2649" s="14">
        <v>1</v>
      </c>
      <c r="M2649" s="14">
        <v>4</v>
      </c>
      <c r="N2649" s="14">
        <v>0</v>
      </c>
      <c r="O2649" s="14">
        <v>0</v>
      </c>
      <c r="P2649" s="14" t="s">
        <v>5790</v>
      </c>
      <c r="Q2649" s="14" t="s">
        <v>6137</v>
      </c>
      <c r="R2649" s="14" t="s">
        <v>6336</v>
      </c>
      <c r="S2649" s="14" t="s">
        <v>6137</v>
      </c>
      <c r="T2649" s="14" t="s">
        <v>6335</v>
      </c>
      <c r="U2649" s="14"/>
      <c r="V2649" s="16"/>
      <c r="W2649" s="14"/>
      <c r="AB2649" s="5"/>
    </row>
    <row r="2650" spans="1:28" s="3" customFormat="1">
      <c r="A2650" s="14"/>
      <c r="B2650" s="14" t="s">
        <v>6707</v>
      </c>
      <c r="C2650" s="14"/>
      <c r="D2650" s="15" t="s">
        <v>2273</v>
      </c>
      <c r="E2650" s="15" t="s">
        <v>2285</v>
      </c>
      <c r="F2650" s="15" t="s">
        <v>5307</v>
      </c>
      <c r="G2650" s="15" t="s">
        <v>4065</v>
      </c>
      <c r="H2650" s="14" t="s">
        <v>6526</v>
      </c>
      <c r="I2650" s="14" t="s">
        <v>6526</v>
      </c>
      <c r="J2650" s="14" t="s">
        <v>6526</v>
      </c>
      <c r="K2650" s="14" t="s">
        <v>6526</v>
      </c>
      <c r="L2650" s="14">
        <v>0</v>
      </c>
      <c r="M2650" s="14">
        <v>4</v>
      </c>
      <c r="N2650" s="14">
        <v>0</v>
      </c>
      <c r="O2650" s="14">
        <v>0</v>
      </c>
      <c r="P2650" s="14" t="s">
        <v>6140</v>
      </c>
      <c r="Q2650" s="14" t="s">
        <v>5313</v>
      </c>
      <c r="R2650" s="14" t="s">
        <v>6336</v>
      </c>
      <c r="S2650" s="14" t="s">
        <v>6764</v>
      </c>
      <c r="T2650" s="14" t="s">
        <v>6764</v>
      </c>
      <c r="U2650" s="14"/>
      <c r="V2650" s="16"/>
      <c r="W2650" s="14"/>
      <c r="AB2650" s="5"/>
    </row>
    <row r="2651" spans="1:28" s="3" customFormat="1">
      <c r="A2651" s="14"/>
      <c r="B2651" s="14" t="s">
        <v>6707</v>
      </c>
      <c r="C2651" s="14"/>
      <c r="D2651" s="15" t="s">
        <v>2273</v>
      </c>
      <c r="E2651" s="15" t="s">
        <v>2285</v>
      </c>
      <c r="F2651" s="15" t="s">
        <v>5307</v>
      </c>
      <c r="G2651" s="15" t="s">
        <v>6757</v>
      </c>
      <c r="H2651" s="14" t="s">
        <v>6526</v>
      </c>
      <c r="I2651" s="14" t="s">
        <v>6526</v>
      </c>
      <c r="J2651" s="14" t="s">
        <v>6526</v>
      </c>
      <c r="K2651" s="14" t="s">
        <v>6526</v>
      </c>
      <c r="L2651" s="14">
        <v>0</v>
      </c>
      <c r="M2651" s="14">
        <v>4</v>
      </c>
      <c r="N2651" s="14">
        <v>0</v>
      </c>
      <c r="O2651" s="14">
        <v>0</v>
      </c>
      <c r="P2651" s="14" t="s">
        <v>6140</v>
      </c>
      <c r="Q2651" s="14" t="s">
        <v>5313</v>
      </c>
      <c r="R2651" s="14" t="s">
        <v>6336</v>
      </c>
      <c r="S2651" s="14" t="s">
        <v>6764</v>
      </c>
      <c r="T2651" s="14" t="s">
        <v>6764</v>
      </c>
      <c r="U2651" s="14"/>
      <c r="V2651" s="16"/>
      <c r="W2651" s="14"/>
      <c r="AB2651" s="5"/>
    </row>
    <row r="2652" spans="1:28" s="3" customFormat="1" ht="15" customHeight="1">
      <c r="A2652" s="14"/>
      <c r="B2652" s="14"/>
      <c r="C2652" s="14"/>
      <c r="D2652" s="14" t="s">
        <v>2273</v>
      </c>
      <c r="E2652" s="14" t="s">
        <v>2285</v>
      </c>
      <c r="F2652" s="14" t="s">
        <v>5312</v>
      </c>
      <c r="G2652" s="14" t="s">
        <v>4953</v>
      </c>
      <c r="H2652" s="14" t="s">
        <v>5312</v>
      </c>
      <c r="I2652" s="14" t="s">
        <v>4953</v>
      </c>
      <c r="J2652" s="14" t="s">
        <v>5312</v>
      </c>
      <c r="K2652" s="14" t="s">
        <v>4953</v>
      </c>
      <c r="L2652" s="14">
        <v>0</v>
      </c>
      <c r="M2652" s="14">
        <v>4</v>
      </c>
      <c r="N2652" s="14">
        <v>0</v>
      </c>
      <c r="O2652" s="14">
        <v>0</v>
      </c>
      <c r="P2652" s="14" t="s">
        <v>6140</v>
      </c>
      <c r="Q2652" s="14" t="s">
        <v>5313</v>
      </c>
      <c r="R2652" s="14" t="s">
        <v>6336</v>
      </c>
      <c r="S2652" s="14" t="s">
        <v>6337</v>
      </c>
      <c r="T2652" s="14" t="s">
        <v>6337</v>
      </c>
      <c r="U2652" s="14"/>
      <c r="V2652" s="16"/>
      <c r="W2652" s="14"/>
      <c r="AB2652" s="5"/>
    </row>
    <row r="2653" spans="1:28" s="3" customFormat="1" ht="13" customHeight="1">
      <c r="A2653" s="14"/>
      <c r="B2653" s="14"/>
      <c r="C2653" s="14"/>
      <c r="D2653" s="14" t="s">
        <v>2273</v>
      </c>
      <c r="E2653" s="14" t="s">
        <v>2285</v>
      </c>
      <c r="F2653" s="14" t="s">
        <v>5312</v>
      </c>
      <c r="G2653" s="14" t="s">
        <v>5314</v>
      </c>
      <c r="H2653" s="14" t="s">
        <v>5312</v>
      </c>
      <c r="I2653" s="14" t="s">
        <v>5314</v>
      </c>
      <c r="J2653" s="14" t="s">
        <v>5312</v>
      </c>
      <c r="K2653" s="14" t="s">
        <v>5314</v>
      </c>
      <c r="L2653" s="14">
        <v>0</v>
      </c>
      <c r="M2653" s="14">
        <v>4</v>
      </c>
      <c r="N2653" s="14">
        <v>0</v>
      </c>
      <c r="O2653" s="14">
        <v>0</v>
      </c>
      <c r="P2653" s="14" t="s">
        <v>6140</v>
      </c>
      <c r="Q2653" s="14" t="s">
        <v>5313</v>
      </c>
      <c r="R2653" s="14" t="s">
        <v>6336</v>
      </c>
      <c r="S2653" s="14" t="s">
        <v>6137</v>
      </c>
      <c r="T2653" s="14" t="s">
        <v>6335</v>
      </c>
      <c r="U2653" s="14"/>
      <c r="V2653" s="16"/>
      <c r="W2653" s="14"/>
      <c r="AB2653" s="5"/>
    </row>
    <row r="2654" spans="1:28" s="3" customFormat="1" ht="13" customHeight="1">
      <c r="A2654" s="14"/>
      <c r="B2654" s="14"/>
      <c r="C2654" s="14"/>
      <c r="D2654" s="14" t="s">
        <v>2273</v>
      </c>
      <c r="E2654" s="14" t="s">
        <v>2285</v>
      </c>
      <c r="F2654" s="14" t="s">
        <v>5312</v>
      </c>
      <c r="G2654" s="14" t="s">
        <v>5315</v>
      </c>
      <c r="H2654" s="14" t="s">
        <v>5312</v>
      </c>
      <c r="I2654" s="14" t="s">
        <v>5315</v>
      </c>
      <c r="J2654" s="14" t="s">
        <v>5312</v>
      </c>
      <c r="K2654" s="14" t="s">
        <v>5315</v>
      </c>
      <c r="L2654" s="14">
        <v>0</v>
      </c>
      <c r="M2654" s="14">
        <v>4</v>
      </c>
      <c r="N2654" s="14">
        <v>0</v>
      </c>
      <c r="O2654" s="14">
        <v>0</v>
      </c>
      <c r="P2654" s="14" t="s">
        <v>6140</v>
      </c>
      <c r="Q2654" s="14" t="s">
        <v>5313</v>
      </c>
      <c r="R2654" s="14" t="s">
        <v>6336</v>
      </c>
      <c r="S2654" s="14" t="s">
        <v>6137</v>
      </c>
      <c r="T2654" s="14" t="s">
        <v>6335</v>
      </c>
      <c r="U2654" s="14"/>
      <c r="V2654" s="16"/>
      <c r="W2654" s="14"/>
      <c r="AB2654" s="5"/>
    </row>
    <row r="2655" spans="1:28" s="3" customFormat="1" ht="15" customHeight="1">
      <c r="A2655" s="14"/>
      <c r="B2655" s="14"/>
      <c r="C2655" s="14"/>
      <c r="D2655" s="14" t="s">
        <v>2273</v>
      </c>
      <c r="E2655" s="14" t="s">
        <v>2285</v>
      </c>
      <c r="F2655" s="14" t="s">
        <v>5312</v>
      </c>
      <c r="G2655" s="14" t="s">
        <v>5316</v>
      </c>
      <c r="H2655" s="14" t="s">
        <v>5312</v>
      </c>
      <c r="I2655" s="14" t="s">
        <v>5316</v>
      </c>
      <c r="J2655" s="14" t="s">
        <v>5312</v>
      </c>
      <c r="K2655" s="14" t="s">
        <v>5316</v>
      </c>
      <c r="L2655" s="14">
        <v>0</v>
      </c>
      <c r="M2655" s="14">
        <v>4</v>
      </c>
      <c r="N2655" s="14">
        <v>0</v>
      </c>
      <c r="O2655" s="14">
        <v>0</v>
      </c>
      <c r="P2655" s="14" t="s">
        <v>6140</v>
      </c>
      <c r="Q2655" s="14" t="s">
        <v>5313</v>
      </c>
      <c r="R2655" s="14" t="s">
        <v>6336</v>
      </c>
      <c r="S2655" s="14" t="s">
        <v>6338</v>
      </c>
      <c r="T2655" s="14" t="s">
        <v>6338</v>
      </c>
      <c r="U2655" s="14"/>
      <c r="V2655" s="16"/>
      <c r="W2655" s="14"/>
      <c r="AB2655" s="5"/>
    </row>
    <row r="2656" spans="1:28" s="3" customFormat="1" ht="15" customHeight="1">
      <c r="A2656" s="14"/>
      <c r="B2656" s="14"/>
      <c r="C2656" s="14"/>
      <c r="D2656" s="14" t="s">
        <v>2273</v>
      </c>
      <c r="E2656" s="14" t="s">
        <v>2285</v>
      </c>
      <c r="F2656" s="14" t="s">
        <v>5312</v>
      </c>
      <c r="G2656" s="14" t="s">
        <v>5317</v>
      </c>
      <c r="H2656" s="14" t="s">
        <v>5312</v>
      </c>
      <c r="I2656" s="14" t="s">
        <v>5317</v>
      </c>
      <c r="J2656" s="14" t="s">
        <v>5312</v>
      </c>
      <c r="K2656" s="14" t="s">
        <v>5317</v>
      </c>
      <c r="L2656" s="14">
        <v>0</v>
      </c>
      <c r="M2656" s="14">
        <v>4</v>
      </c>
      <c r="N2656" s="14">
        <v>0</v>
      </c>
      <c r="O2656" s="14">
        <v>0</v>
      </c>
      <c r="P2656" s="14" t="s">
        <v>6140</v>
      </c>
      <c r="Q2656" s="14" t="s">
        <v>5313</v>
      </c>
      <c r="R2656" s="14" t="s">
        <v>6336</v>
      </c>
      <c r="S2656" s="14" t="s">
        <v>6137</v>
      </c>
      <c r="T2656" s="14" t="s">
        <v>6335</v>
      </c>
      <c r="U2656" s="14"/>
      <c r="V2656" s="16"/>
      <c r="W2656" s="14"/>
      <c r="AB2656" s="5"/>
    </row>
    <row r="2657" spans="1:28" s="3" customFormat="1" ht="15" customHeight="1">
      <c r="A2657" s="14"/>
      <c r="B2657" s="14"/>
      <c r="C2657" s="14"/>
      <c r="D2657" s="14" t="s">
        <v>2273</v>
      </c>
      <c r="E2657" s="14" t="s">
        <v>2285</v>
      </c>
      <c r="F2657" s="14" t="s">
        <v>5312</v>
      </c>
      <c r="G2657" s="14" t="s">
        <v>5318</v>
      </c>
      <c r="H2657" s="14" t="s">
        <v>5312</v>
      </c>
      <c r="I2657" s="14" t="s">
        <v>5318</v>
      </c>
      <c r="J2657" s="14" t="s">
        <v>5312</v>
      </c>
      <c r="K2657" s="14" t="s">
        <v>5318</v>
      </c>
      <c r="L2657" s="14">
        <v>0</v>
      </c>
      <c r="M2657" s="14">
        <v>4</v>
      </c>
      <c r="N2657" s="14">
        <v>0</v>
      </c>
      <c r="O2657" s="14">
        <v>0</v>
      </c>
      <c r="P2657" s="14" t="s">
        <v>6140</v>
      </c>
      <c r="Q2657" s="14" t="s">
        <v>5313</v>
      </c>
      <c r="R2657" s="14" t="s">
        <v>6336</v>
      </c>
      <c r="S2657" s="14" t="s">
        <v>6338</v>
      </c>
      <c r="T2657" s="14" t="s">
        <v>6338</v>
      </c>
      <c r="U2657" s="14"/>
      <c r="V2657" s="16"/>
      <c r="W2657" s="14"/>
      <c r="AB2657" s="5"/>
    </row>
    <row r="2658" spans="1:28" s="3" customFormat="1">
      <c r="A2658" s="14"/>
      <c r="B2658" s="14"/>
      <c r="C2658" s="14"/>
      <c r="D2658" s="15" t="s">
        <v>2273</v>
      </c>
      <c r="E2658" s="15" t="s">
        <v>2285</v>
      </c>
      <c r="F2658" s="15" t="s">
        <v>2336</v>
      </c>
      <c r="G2658" s="15" t="s">
        <v>100</v>
      </c>
      <c r="H2658" s="15" t="s">
        <v>2336</v>
      </c>
      <c r="I2658" s="15" t="s">
        <v>100</v>
      </c>
      <c r="J2658" s="14" t="s">
        <v>2336</v>
      </c>
      <c r="K2658" s="14" t="s">
        <v>100</v>
      </c>
      <c r="L2658" s="14">
        <v>1</v>
      </c>
      <c r="M2658" s="14">
        <v>2</v>
      </c>
      <c r="N2658" s="14">
        <v>5</v>
      </c>
      <c r="O2658" s="14">
        <v>5998</v>
      </c>
      <c r="P2658" s="14"/>
      <c r="Q2658" s="14"/>
      <c r="R2658" s="14"/>
      <c r="S2658" s="14"/>
      <c r="T2658" s="14" t="s">
        <v>6764</v>
      </c>
      <c r="U2658" s="14"/>
      <c r="V2658" s="16"/>
      <c r="W2658" s="14"/>
      <c r="AB2658" s="5"/>
    </row>
    <row r="2659" spans="1:28" s="3" customFormat="1">
      <c r="A2659" s="14"/>
      <c r="B2659" s="14" t="s">
        <v>6707</v>
      </c>
      <c r="C2659" s="14"/>
      <c r="D2659" s="15" t="s">
        <v>2273</v>
      </c>
      <c r="E2659" s="15" t="s">
        <v>2285</v>
      </c>
      <c r="F2659" s="15" t="s">
        <v>5319</v>
      </c>
      <c r="G2659" s="15" t="s">
        <v>6759</v>
      </c>
      <c r="H2659" s="14" t="s">
        <v>6526</v>
      </c>
      <c r="I2659" s="14" t="s">
        <v>6526</v>
      </c>
      <c r="J2659" s="14" t="s">
        <v>6526</v>
      </c>
      <c r="K2659" s="14" t="s">
        <v>6526</v>
      </c>
      <c r="L2659" s="14">
        <v>1</v>
      </c>
      <c r="M2659" s="14">
        <v>4</v>
      </c>
      <c r="N2659" s="14">
        <v>0</v>
      </c>
      <c r="O2659" s="14">
        <v>0</v>
      </c>
      <c r="P2659" s="14" t="s">
        <v>6766</v>
      </c>
      <c r="Q2659" s="14" t="s">
        <v>6137</v>
      </c>
      <c r="R2659" s="14" t="s">
        <v>6336</v>
      </c>
      <c r="S2659" s="14" t="s">
        <v>6764</v>
      </c>
      <c r="T2659" s="14" t="s">
        <v>6764</v>
      </c>
      <c r="U2659" s="14"/>
      <c r="V2659" s="16"/>
      <c r="W2659" s="14"/>
      <c r="AB2659" s="5"/>
    </row>
    <row r="2660" spans="1:28" s="3" customFormat="1" ht="15" customHeight="1">
      <c r="A2660" s="14"/>
      <c r="B2660" s="14"/>
      <c r="C2660" s="14"/>
      <c r="D2660" s="14" t="s">
        <v>2273</v>
      </c>
      <c r="E2660" s="14" t="s">
        <v>2285</v>
      </c>
      <c r="F2660" s="14" t="s">
        <v>5319</v>
      </c>
      <c r="G2660" s="14" t="s">
        <v>2401</v>
      </c>
      <c r="H2660" s="14" t="s">
        <v>5319</v>
      </c>
      <c r="I2660" s="14" t="s">
        <v>2401</v>
      </c>
      <c r="J2660" s="14" t="s">
        <v>5319</v>
      </c>
      <c r="K2660" s="14" t="s">
        <v>2401</v>
      </c>
      <c r="L2660" s="14">
        <v>1</v>
      </c>
      <c r="M2660" s="14">
        <v>4</v>
      </c>
      <c r="N2660" s="14">
        <v>0</v>
      </c>
      <c r="O2660" s="14">
        <v>0</v>
      </c>
      <c r="P2660" s="14" t="s">
        <v>6766</v>
      </c>
      <c r="Q2660" s="14" t="s">
        <v>6137</v>
      </c>
      <c r="R2660" s="14" t="s">
        <v>6336</v>
      </c>
      <c r="S2660" s="14" t="s">
        <v>6137</v>
      </c>
      <c r="T2660" s="14" t="s">
        <v>6335</v>
      </c>
      <c r="U2660" s="14"/>
      <c r="V2660" s="16"/>
      <c r="W2660" s="14"/>
      <c r="AB2660" s="5"/>
    </row>
    <row r="2661" spans="1:28" s="3" customFormat="1">
      <c r="A2661" s="14"/>
      <c r="B2661" s="14" t="s">
        <v>6707</v>
      </c>
      <c r="C2661" s="14"/>
      <c r="D2661" s="15" t="s">
        <v>2273</v>
      </c>
      <c r="E2661" s="15" t="s">
        <v>2285</v>
      </c>
      <c r="F2661" s="15" t="s">
        <v>5319</v>
      </c>
      <c r="G2661" s="15" t="s">
        <v>6758</v>
      </c>
      <c r="H2661" s="14" t="s">
        <v>6526</v>
      </c>
      <c r="I2661" s="14" t="s">
        <v>6526</v>
      </c>
      <c r="J2661" s="14" t="s">
        <v>6526</v>
      </c>
      <c r="K2661" s="14" t="s">
        <v>6526</v>
      </c>
      <c r="L2661" s="14">
        <v>0</v>
      </c>
      <c r="M2661" s="14">
        <v>4</v>
      </c>
      <c r="N2661" s="14">
        <v>0</v>
      </c>
      <c r="O2661" s="14">
        <v>0</v>
      </c>
      <c r="P2661" s="14" t="s">
        <v>6767</v>
      </c>
      <c r="Q2661" s="14" t="s">
        <v>6137</v>
      </c>
      <c r="R2661" s="14" t="s">
        <v>6336</v>
      </c>
      <c r="S2661" s="14" t="s">
        <v>6764</v>
      </c>
      <c r="T2661" s="14" t="s">
        <v>6764</v>
      </c>
      <c r="U2661" s="14"/>
      <c r="V2661" s="16"/>
      <c r="W2661" s="14"/>
      <c r="AB2661" s="5"/>
    </row>
    <row r="2662" spans="1:28" s="3" customFormat="1" ht="15" customHeight="1">
      <c r="A2662" s="14"/>
      <c r="B2662" s="14"/>
      <c r="C2662" s="14"/>
      <c r="D2662" s="14" t="s">
        <v>2273</v>
      </c>
      <c r="E2662" s="14" t="s">
        <v>2285</v>
      </c>
      <c r="F2662" s="14" t="s">
        <v>5320</v>
      </c>
      <c r="G2662" s="14" t="s">
        <v>2212</v>
      </c>
      <c r="H2662" s="14" t="s">
        <v>5320</v>
      </c>
      <c r="I2662" s="14" t="s">
        <v>2212</v>
      </c>
      <c r="J2662" s="14" t="s">
        <v>5320</v>
      </c>
      <c r="K2662" s="14" t="s">
        <v>2212</v>
      </c>
      <c r="L2662" s="14">
        <v>1</v>
      </c>
      <c r="M2662" s="14">
        <v>4</v>
      </c>
      <c r="N2662" s="14">
        <v>0</v>
      </c>
      <c r="O2662" s="14">
        <v>0</v>
      </c>
      <c r="P2662" s="14" t="s">
        <v>5309</v>
      </c>
      <c r="Q2662" s="14" t="s">
        <v>6137</v>
      </c>
      <c r="R2662" s="14" t="s">
        <v>6336</v>
      </c>
      <c r="S2662" s="14" t="s">
        <v>6137</v>
      </c>
      <c r="T2662" s="14" t="s">
        <v>6335</v>
      </c>
      <c r="U2662" s="14"/>
      <c r="V2662" s="16"/>
      <c r="W2662" s="14"/>
      <c r="AB2662" s="5"/>
    </row>
    <row r="2663" spans="1:28" s="3" customFormat="1" ht="15" customHeight="1">
      <c r="A2663" s="14"/>
      <c r="B2663" s="14"/>
      <c r="C2663" s="14"/>
      <c r="D2663" s="14" t="s">
        <v>2273</v>
      </c>
      <c r="E2663" s="14" t="s">
        <v>2285</v>
      </c>
      <c r="F2663" s="14" t="s">
        <v>5320</v>
      </c>
      <c r="G2663" s="14" t="s">
        <v>5321</v>
      </c>
      <c r="H2663" s="14" t="s">
        <v>5320</v>
      </c>
      <c r="I2663" s="14" t="s">
        <v>5321</v>
      </c>
      <c r="J2663" s="14" t="s">
        <v>5320</v>
      </c>
      <c r="K2663" s="14" t="s">
        <v>5321</v>
      </c>
      <c r="L2663" s="14">
        <v>1</v>
      </c>
      <c r="M2663" s="14">
        <v>4</v>
      </c>
      <c r="N2663" s="14">
        <v>0</v>
      </c>
      <c r="O2663" s="14">
        <v>0</v>
      </c>
      <c r="P2663" s="14" t="s">
        <v>5791</v>
      </c>
      <c r="Q2663" s="14" t="s">
        <v>6137</v>
      </c>
      <c r="R2663" s="14" t="s">
        <v>6336</v>
      </c>
      <c r="S2663" s="14" t="s">
        <v>6137</v>
      </c>
      <c r="T2663" s="14" t="s">
        <v>6335</v>
      </c>
      <c r="U2663" s="14"/>
      <c r="V2663" s="16"/>
      <c r="W2663" s="14"/>
      <c r="AB2663" s="5"/>
    </row>
    <row r="2664" spans="1:28" s="3" customFormat="1" ht="15" customHeight="1">
      <c r="A2664" s="14"/>
      <c r="B2664" s="14"/>
      <c r="C2664" s="14"/>
      <c r="D2664" s="14" t="s">
        <v>2273</v>
      </c>
      <c r="E2664" s="14" t="s">
        <v>2285</v>
      </c>
      <c r="F2664" s="14" t="s">
        <v>5320</v>
      </c>
      <c r="G2664" s="14" t="s">
        <v>5322</v>
      </c>
      <c r="H2664" s="14" t="s">
        <v>5320</v>
      </c>
      <c r="I2664" s="14" t="s">
        <v>5322</v>
      </c>
      <c r="J2664" s="14" t="s">
        <v>5320</v>
      </c>
      <c r="K2664" s="14" t="s">
        <v>5322</v>
      </c>
      <c r="L2664" s="14">
        <v>1</v>
      </c>
      <c r="M2664" s="14">
        <v>4</v>
      </c>
      <c r="N2664" s="14">
        <v>0</v>
      </c>
      <c r="O2664" s="14">
        <v>0</v>
      </c>
      <c r="P2664" s="14" t="s">
        <v>5792</v>
      </c>
      <c r="Q2664" s="14" t="s">
        <v>6137</v>
      </c>
      <c r="R2664" s="14" t="s">
        <v>6336</v>
      </c>
      <c r="S2664" s="14" t="s">
        <v>6137</v>
      </c>
      <c r="T2664" s="14" t="s">
        <v>6335</v>
      </c>
      <c r="U2664" s="14"/>
      <c r="V2664" s="16"/>
      <c r="W2664" s="14"/>
      <c r="AB2664" s="5"/>
    </row>
    <row r="2665" spans="1:28" s="3" customFormat="1" ht="15" customHeight="1">
      <c r="A2665" s="14"/>
      <c r="B2665" s="14"/>
      <c r="C2665" s="14"/>
      <c r="D2665" s="14" t="s">
        <v>2273</v>
      </c>
      <c r="E2665" s="14" t="s">
        <v>2285</v>
      </c>
      <c r="F2665" s="14" t="s">
        <v>5320</v>
      </c>
      <c r="G2665" s="14" t="s">
        <v>5323</v>
      </c>
      <c r="H2665" s="14" t="s">
        <v>5320</v>
      </c>
      <c r="I2665" s="14" t="s">
        <v>5323</v>
      </c>
      <c r="J2665" s="14" t="s">
        <v>5320</v>
      </c>
      <c r="K2665" s="14" t="s">
        <v>5323</v>
      </c>
      <c r="L2665" s="14">
        <v>1</v>
      </c>
      <c r="M2665" s="14">
        <v>4</v>
      </c>
      <c r="N2665" s="14">
        <v>0</v>
      </c>
      <c r="O2665" s="14">
        <v>0</v>
      </c>
      <c r="P2665" s="14" t="s">
        <v>5793</v>
      </c>
      <c r="Q2665" s="14" t="s">
        <v>6137</v>
      </c>
      <c r="R2665" s="14" t="s">
        <v>6336</v>
      </c>
      <c r="S2665" s="14" t="s">
        <v>6137</v>
      </c>
      <c r="T2665" s="14" t="s">
        <v>6335</v>
      </c>
      <c r="U2665" s="14"/>
      <c r="V2665" s="16"/>
      <c r="W2665" s="14"/>
      <c r="AB2665" s="5"/>
    </row>
    <row r="2666" spans="1:28" s="3" customFormat="1">
      <c r="A2666" s="14"/>
      <c r="B2666" s="14"/>
      <c r="C2666" s="14"/>
      <c r="D2666" s="15" t="s">
        <v>2273</v>
      </c>
      <c r="E2666" s="15" t="s">
        <v>2285</v>
      </c>
      <c r="F2666" s="15" t="s">
        <v>2337</v>
      </c>
      <c r="G2666" s="15" t="s">
        <v>2338</v>
      </c>
      <c r="H2666" s="15" t="s">
        <v>2337</v>
      </c>
      <c r="I2666" s="15" t="s">
        <v>2338</v>
      </c>
      <c r="J2666" s="14" t="s">
        <v>2337</v>
      </c>
      <c r="K2666" s="14" t="s">
        <v>2338</v>
      </c>
      <c r="L2666" s="14">
        <v>1</v>
      </c>
      <c r="M2666" s="14">
        <v>3</v>
      </c>
      <c r="N2666" s="14">
        <v>1</v>
      </c>
      <c r="O2666" s="14">
        <v>1292</v>
      </c>
      <c r="P2666" s="14"/>
      <c r="Q2666" s="14"/>
      <c r="R2666" s="14"/>
      <c r="S2666" s="14"/>
      <c r="T2666" s="14"/>
      <c r="U2666" s="14"/>
      <c r="V2666" s="16"/>
      <c r="W2666" s="14"/>
      <c r="AB2666" s="5"/>
    </row>
    <row r="2667" spans="1:28" s="3" customFormat="1">
      <c r="A2667" s="14"/>
      <c r="B2667" s="14"/>
      <c r="C2667" s="14"/>
      <c r="D2667" s="15" t="s">
        <v>2273</v>
      </c>
      <c r="E2667" s="15" t="s">
        <v>2285</v>
      </c>
      <c r="F2667" s="15" t="s">
        <v>2337</v>
      </c>
      <c r="G2667" s="15" t="s">
        <v>2339</v>
      </c>
      <c r="H2667" s="15" t="s">
        <v>2337</v>
      </c>
      <c r="I2667" s="15" t="s">
        <v>2339</v>
      </c>
      <c r="J2667" s="14" t="s">
        <v>2337</v>
      </c>
      <c r="K2667" s="14" t="s">
        <v>2339</v>
      </c>
      <c r="L2667" s="14">
        <v>1</v>
      </c>
      <c r="M2667" s="14">
        <v>3</v>
      </c>
      <c r="N2667" s="14">
        <v>1</v>
      </c>
      <c r="O2667" s="14">
        <v>985</v>
      </c>
      <c r="P2667" s="14"/>
      <c r="Q2667" s="14"/>
      <c r="R2667" s="14"/>
      <c r="S2667" s="14"/>
      <c r="T2667" s="14"/>
      <c r="U2667" s="14"/>
      <c r="V2667" s="16"/>
      <c r="W2667" s="14"/>
      <c r="AB2667" s="5"/>
    </row>
    <row r="2668" spans="1:28" s="3" customFormat="1">
      <c r="A2668" s="14"/>
      <c r="B2668" s="14"/>
      <c r="C2668" s="14"/>
      <c r="D2668" s="15" t="s">
        <v>2273</v>
      </c>
      <c r="E2668" s="15" t="s">
        <v>2285</v>
      </c>
      <c r="F2668" s="15" t="s">
        <v>2337</v>
      </c>
      <c r="G2668" s="15" t="s">
        <v>2340</v>
      </c>
      <c r="H2668" s="15" t="s">
        <v>2337</v>
      </c>
      <c r="I2668" s="15" t="s">
        <v>2340</v>
      </c>
      <c r="J2668" s="14" t="s">
        <v>2337</v>
      </c>
      <c r="K2668" s="14" t="s">
        <v>2340</v>
      </c>
      <c r="L2668" s="14">
        <v>1</v>
      </c>
      <c r="M2668" s="14">
        <v>2</v>
      </c>
      <c r="N2668" s="14">
        <v>7</v>
      </c>
      <c r="O2668" s="14">
        <v>6463</v>
      </c>
      <c r="P2668" s="14"/>
      <c r="Q2668" s="14"/>
      <c r="R2668" s="14"/>
      <c r="S2668" s="14"/>
      <c r="T2668" s="14"/>
      <c r="U2668" s="14"/>
      <c r="V2668" s="16"/>
      <c r="W2668" s="14"/>
      <c r="AB2668" s="5"/>
    </row>
    <row r="2669" spans="1:28" s="3" customFormat="1">
      <c r="A2669" s="14"/>
      <c r="B2669" s="14"/>
      <c r="C2669" s="14"/>
      <c r="D2669" s="15" t="s">
        <v>2273</v>
      </c>
      <c r="E2669" s="15" t="s">
        <v>2285</v>
      </c>
      <c r="F2669" s="15" t="s">
        <v>2337</v>
      </c>
      <c r="G2669" s="15" t="s">
        <v>2341</v>
      </c>
      <c r="H2669" s="15" t="s">
        <v>2337</v>
      </c>
      <c r="I2669" s="15" t="s">
        <v>2341</v>
      </c>
      <c r="J2669" s="14" t="s">
        <v>2337</v>
      </c>
      <c r="K2669" s="14" t="s">
        <v>2341</v>
      </c>
      <c r="L2669" s="14">
        <v>1</v>
      </c>
      <c r="M2669" s="14">
        <v>3</v>
      </c>
      <c r="N2669" s="14">
        <v>1</v>
      </c>
      <c r="O2669" s="14">
        <v>402</v>
      </c>
      <c r="P2669" s="14"/>
      <c r="Q2669" s="14"/>
      <c r="R2669" s="14"/>
      <c r="S2669" s="14"/>
      <c r="T2669" s="14"/>
      <c r="U2669" s="14"/>
      <c r="V2669" s="16"/>
      <c r="W2669" s="14"/>
      <c r="AB2669" s="5"/>
    </row>
    <row r="2670" spans="1:28" s="3" customFormat="1" ht="15" customHeight="1">
      <c r="A2670" s="14"/>
      <c r="B2670" s="14"/>
      <c r="C2670" s="14"/>
      <c r="D2670" s="14" t="s">
        <v>2273</v>
      </c>
      <c r="E2670" s="14" t="s">
        <v>2285</v>
      </c>
      <c r="F2670" s="14" t="s">
        <v>2337</v>
      </c>
      <c r="G2670" s="14" t="s">
        <v>5324</v>
      </c>
      <c r="H2670" s="14" t="s">
        <v>2337</v>
      </c>
      <c r="I2670" s="14" t="s">
        <v>5324</v>
      </c>
      <c r="J2670" s="14" t="s">
        <v>2337</v>
      </c>
      <c r="K2670" s="14" t="s">
        <v>5324</v>
      </c>
      <c r="L2670" s="14">
        <v>0</v>
      </c>
      <c r="M2670" s="14">
        <v>4</v>
      </c>
      <c r="N2670" s="14">
        <v>0</v>
      </c>
      <c r="O2670" s="14">
        <v>0</v>
      </c>
      <c r="P2670" s="14" t="s">
        <v>6138</v>
      </c>
      <c r="Q2670" s="14" t="s">
        <v>5490</v>
      </c>
      <c r="R2670" s="14" t="s">
        <v>6336</v>
      </c>
      <c r="S2670" s="14" t="s">
        <v>6349</v>
      </c>
      <c r="T2670" s="14" t="s">
        <v>6349</v>
      </c>
      <c r="U2670" s="14"/>
      <c r="V2670" s="16"/>
      <c r="W2670" s="14"/>
      <c r="AB2670" s="5"/>
    </row>
    <row r="2671" spans="1:28" s="3" customFormat="1">
      <c r="A2671" s="14"/>
      <c r="B2671" s="14"/>
      <c r="C2671" s="14"/>
      <c r="D2671" s="15" t="s">
        <v>2273</v>
      </c>
      <c r="E2671" s="15" t="s">
        <v>2285</v>
      </c>
      <c r="F2671" s="15" t="s">
        <v>2337</v>
      </c>
      <c r="G2671" s="15" t="s">
        <v>1232</v>
      </c>
      <c r="H2671" s="15" t="s">
        <v>2337</v>
      </c>
      <c r="I2671" s="15" t="s">
        <v>1232</v>
      </c>
      <c r="J2671" s="14" t="s">
        <v>2337</v>
      </c>
      <c r="K2671" s="14" t="s">
        <v>1232</v>
      </c>
      <c r="L2671" s="14">
        <v>1</v>
      </c>
      <c r="M2671" s="14">
        <v>3</v>
      </c>
      <c r="N2671" s="14">
        <v>1</v>
      </c>
      <c r="O2671" s="14">
        <v>402</v>
      </c>
      <c r="P2671" s="14"/>
      <c r="Q2671" s="14"/>
      <c r="R2671" s="14"/>
      <c r="S2671" s="14"/>
      <c r="T2671" s="14"/>
      <c r="U2671" s="14"/>
      <c r="V2671" s="16"/>
      <c r="W2671" s="14"/>
      <c r="AB2671" s="5"/>
    </row>
    <row r="2672" spans="1:28" s="3" customFormat="1">
      <c r="A2672" s="14"/>
      <c r="B2672" s="14"/>
      <c r="C2672" s="14"/>
      <c r="D2672" s="15" t="s">
        <v>2273</v>
      </c>
      <c r="E2672" s="15" t="s">
        <v>2285</v>
      </c>
      <c r="F2672" s="15" t="s">
        <v>2337</v>
      </c>
      <c r="G2672" s="15" t="s">
        <v>2342</v>
      </c>
      <c r="H2672" s="15" t="s">
        <v>2337</v>
      </c>
      <c r="I2672" s="15" t="s">
        <v>2342</v>
      </c>
      <c r="J2672" s="14" t="s">
        <v>2337</v>
      </c>
      <c r="K2672" s="14" t="s">
        <v>2342</v>
      </c>
      <c r="L2672" s="14">
        <v>1</v>
      </c>
      <c r="M2672" s="14">
        <v>2</v>
      </c>
      <c r="N2672" s="14">
        <v>7</v>
      </c>
      <c r="O2672" s="14">
        <v>7689</v>
      </c>
      <c r="P2672" s="14"/>
      <c r="Q2672" s="14"/>
      <c r="R2672" s="14"/>
      <c r="S2672" s="14"/>
      <c r="T2672" s="14"/>
      <c r="U2672" s="14"/>
      <c r="V2672" s="16"/>
      <c r="W2672" s="14"/>
      <c r="AB2672" s="5"/>
    </row>
    <row r="2673" spans="1:28" s="3" customFormat="1">
      <c r="A2673" s="14"/>
      <c r="B2673" s="14"/>
      <c r="C2673" s="14"/>
      <c r="D2673" s="15" t="s">
        <v>2273</v>
      </c>
      <c r="E2673" s="15" t="s">
        <v>2285</v>
      </c>
      <c r="F2673" s="15" t="s">
        <v>2337</v>
      </c>
      <c r="G2673" s="15" t="s">
        <v>2343</v>
      </c>
      <c r="H2673" s="15" t="s">
        <v>2337</v>
      </c>
      <c r="I2673" s="15" t="s">
        <v>2343</v>
      </c>
      <c r="J2673" s="14" t="s">
        <v>2337</v>
      </c>
      <c r="K2673" s="14" t="s">
        <v>2343</v>
      </c>
      <c r="L2673" s="14">
        <v>1</v>
      </c>
      <c r="M2673" s="14">
        <v>2</v>
      </c>
      <c r="N2673" s="14">
        <v>3</v>
      </c>
      <c r="O2673" s="14">
        <v>2721</v>
      </c>
      <c r="P2673" s="14"/>
      <c r="Q2673" s="14"/>
      <c r="R2673" s="14"/>
      <c r="S2673" s="14"/>
      <c r="T2673" s="14"/>
      <c r="U2673" s="14"/>
      <c r="V2673" s="16"/>
      <c r="W2673" s="14"/>
      <c r="AB2673" s="5"/>
    </row>
    <row r="2674" spans="1:28" s="3" customFormat="1" ht="15" customHeight="1">
      <c r="A2674" s="14"/>
      <c r="B2674" s="14"/>
      <c r="C2674" s="14"/>
      <c r="D2674" s="14" t="s">
        <v>2273</v>
      </c>
      <c r="E2674" s="14" t="s">
        <v>2285</v>
      </c>
      <c r="F2674" s="14" t="s">
        <v>5325</v>
      </c>
      <c r="G2674" s="14" t="s">
        <v>874</v>
      </c>
      <c r="H2674" s="14" t="s">
        <v>5325</v>
      </c>
      <c r="I2674" s="14" t="s">
        <v>874</v>
      </c>
      <c r="J2674" s="14" t="s">
        <v>5325</v>
      </c>
      <c r="K2674" s="14" t="s">
        <v>874</v>
      </c>
      <c r="L2674" s="14">
        <v>1</v>
      </c>
      <c r="M2674" s="14">
        <v>4</v>
      </c>
      <c r="N2674" s="14">
        <v>0</v>
      </c>
      <c r="O2674" s="14">
        <v>0</v>
      </c>
      <c r="P2674" s="14" t="s">
        <v>6437</v>
      </c>
      <c r="Q2674" s="14" t="s">
        <v>5313</v>
      </c>
      <c r="R2674" s="14" t="s">
        <v>6336</v>
      </c>
      <c r="S2674" s="14" t="s">
        <v>6339</v>
      </c>
      <c r="T2674" s="14" t="s">
        <v>6339</v>
      </c>
      <c r="U2674" s="14"/>
      <c r="V2674" s="16"/>
      <c r="W2674" s="14"/>
      <c r="AB2674" s="5"/>
    </row>
    <row r="2675" spans="1:28" s="3" customFormat="1">
      <c r="A2675" s="14"/>
      <c r="B2675" s="14"/>
      <c r="C2675" s="14"/>
      <c r="D2675" s="15" t="s">
        <v>2273</v>
      </c>
      <c r="E2675" s="15" t="s">
        <v>2285</v>
      </c>
      <c r="F2675" s="15" t="s">
        <v>2344</v>
      </c>
      <c r="G2675" s="15" t="s">
        <v>1033</v>
      </c>
      <c r="H2675" s="15" t="s">
        <v>2344</v>
      </c>
      <c r="I2675" s="15" t="s">
        <v>1033</v>
      </c>
      <c r="J2675" s="14" t="s">
        <v>2344</v>
      </c>
      <c r="K2675" s="14" t="s">
        <v>1033</v>
      </c>
      <c r="L2675" s="14">
        <v>1</v>
      </c>
      <c r="M2675" s="14">
        <v>2</v>
      </c>
      <c r="N2675" s="14">
        <v>6</v>
      </c>
      <c r="O2675" s="14">
        <v>7139</v>
      </c>
      <c r="P2675" s="14"/>
      <c r="Q2675" s="14"/>
      <c r="R2675" s="14"/>
      <c r="S2675" s="14"/>
      <c r="T2675" s="14"/>
      <c r="U2675" s="14"/>
      <c r="V2675" s="16"/>
      <c r="W2675" s="14"/>
      <c r="AB2675" s="5"/>
    </row>
    <row r="2676" spans="1:28" s="3" customFormat="1" ht="15" customHeight="1">
      <c r="A2676" s="14"/>
      <c r="B2676" s="14"/>
      <c r="C2676" s="14"/>
      <c r="D2676" s="14" t="s">
        <v>2273</v>
      </c>
      <c r="E2676" s="14" t="s">
        <v>2285</v>
      </c>
      <c r="F2676" s="14" t="s">
        <v>2344</v>
      </c>
      <c r="G2676" s="14" t="s">
        <v>1992</v>
      </c>
      <c r="H2676" s="14" t="s">
        <v>2344</v>
      </c>
      <c r="I2676" s="14" t="s">
        <v>1992</v>
      </c>
      <c r="J2676" s="14" t="s">
        <v>2344</v>
      </c>
      <c r="K2676" s="14" t="s">
        <v>1992</v>
      </c>
      <c r="L2676" s="14">
        <v>1</v>
      </c>
      <c r="M2676" s="14">
        <v>4</v>
      </c>
      <c r="N2676" s="14">
        <v>0</v>
      </c>
      <c r="O2676" s="14">
        <v>0</v>
      </c>
      <c r="P2676" s="14" t="s">
        <v>6138</v>
      </c>
      <c r="Q2676" s="14" t="s">
        <v>6138</v>
      </c>
      <c r="R2676" s="14" t="s">
        <v>6336</v>
      </c>
      <c r="S2676" s="14" t="s">
        <v>6335</v>
      </c>
      <c r="T2676" s="14" t="s">
        <v>6335</v>
      </c>
      <c r="U2676" s="14"/>
      <c r="V2676" s="16"/>
      <c r="W2676" s="14"/>
      <c r="AB2676" s="5"/>
    </row>
    <row r="2677" spans="1:28" s="3" customFormat="1">
      <c r="A2677" s="14"/>
      <c r="B2677" s="14"/>
      <c r="C2677" s="14" t="s">
        <v>6525</v>
      </c>
      <c r="D2677" s="15" t="s">
        <v>2895</v>
      </c>
      <c r="E2677" s="15" t="s">
        <v>2896</v>
      </c>
      <c r="F2677" s="15" t="s">
        <v>2897</v>
      </c>
      <c r="G2677" s="15" t="s">
        <v>2898</v>
      </c>
      <c r="H2677" s="15" t="s">
        <v>2897</v>
      </c>
      <c r="I2677" s="15" t="s">
        <v>2898</v>
      </c>
      <c r="J2677" s="14" t="s">
        <v>2897</v>
      </c>
      <c r="K2677" s="14" t="s">
        <v>2898</v>
      </c>
      <c r="L2677" s="14">
        <v>1</v>
      </c>
      <c r="M2677" s="14">
        <v>2</v>
      </c>
      <c r="N2677" s="14">
        <v>3</v>
      </c>
      <c r="O2677" s="14">
        <v>3558</v>
      </c>
      <c r="P2677" s="14"/>
      <c r="Q2677" s="14"/>
      <c r="R2677" s="14"/>
      <c r="S2677" s="14"/>
      <c r="T2677" s="14"/>
      <c r="U2677" s="14"/>
      <c r="V2677" s="16"/>
      <c r="W2677" s="14"/>
      <c r="AB2677" s="5"/>
    </row>
    <row r="2678" spans="1:28" s="3" customFormat="1">
      <c r="A2678" s="14"/>
      <c r="B2678" s="14"/>
      <c r="C2678" s="14" t="s">
        <v>6525</v>
      </c>
      <c r="D2678" s="15" t="s">
        <v>2895</v>
      </c>
      <c r="E2678" s="15" t="s">
        <v>2896</v>
      </c>
      <c r="F2678" s="15" t="s">
        <v>2897</v>
      </c>
      <c r="G2678" s="15" t="s">
        <v>2899</v>
      </c>
      <c r="H2678" s="15" t="s">
        <v>2897</v>
      </c>
      <c r="I2678" s="15" t="s">
        <v>2899</v>
      </c>
      <c r="J2678" s="14" t="s">
        <v>2897</v>
      </c>
      <c r="K2678" s="14" t="s">
        <v>2899</v>
      </c>
      <c r="L2678" s="14">
        <v>1</v>
      </c>
      <c r="M2678" s="14">
        <v>2</v>
      </c>
      <c r="N2678" s="14">
        <v>2</v>
      </c>
      <c r="O2678" s="14">
        <v>2802</v>
      </c>
      <c r="P2678" s="14"/>
      <c r="Q2678" s="14"/>
      <c r="R2678" s="14"/>
      <c r="S2678" s="14"/>
      <c r="T2678" s="14"/>
      <c r="U2678" s="14"/>
      <c r="V2678" s="16"/>
      <c r="W2678" s="14"/>
      <c r="AB2678" s="5"/>
    </row>
    <row r="2679" spans="1:28" s="3" customFormat="1">
      <c r="A2679" s="14"/>
      <c r="B2679" s="14"/>
      <c r="C2679" s="14" t="s">
        <v>6525</v>
      </c>
      <c r="D2679" s="15" t="s">
        <v>2895</v>
      </c>
      <c r="E2679" s="15" t="s">
        <v>2896</v>
      </c>
      <c r="F2679" s="15" t="s">
        <v>2897</v>
      </c>
      <c r="G2679" s="15" t="s">
        <v>2900</v>
      </c>
      <c r="H2679" s="15" t="s">
        <v>2897</v>
      </c>
      <c r="I2679" s="15" t="s">
        <v>2900</v>
      </c>
      <c r="J2679" s="14" t="s">
        <v>2897</v>
      </c>
      <c r="K2679" s="14" t="s">
        <v>2900</v>
      </c>
      <c r="L2679" s="14">
        <v>1</v>
      </c>
      <c r="M2679" s="14">
        <v>3</v>
      </c>
      <c r="N2679" s="14">
        <v>1</v>
      </c>
      <c r="O2679" s="14">
        <v>1795</v>
      </c>
      <c r="P2679" s="14"/>
      <c r="Q2679" s="14"/>
      <c r="R2679" s="14"/>
      <c r="S2679" s="14"/>
      <c r="T2679" s="14"/>
      <c r="U2679" s="14"/>
      <c r="V2679" s="16"/>
      <c r="W2679" s="14"/>
      <c r="AB2679" s="5"/>
    </row>
    <row r="2680" spans="1:28" s="3" customFormat="1">
      <c r="A2680" s="14"/>
      <c r="B2680" s="14"/>
      <c r="C2680" s="14" t="s">
        <v>6525</v>
      </c>
      <c r="D2680" s="15" t="s">
        <v>2895</v>
      </c>
      <c r="E2680" s="15" t="s">
        <v>2896</v>
      </c>
      <c r="F2680" s="15" t="s">
        <v>2897</v>
      </c>
      <c r="G2680" s="15" t="s">
        <v>227</v>
      </c>
      <c r="H2680" s="15" t="s">
        <v>2897</v>
      </c>
      <c r="I2680" s="15" t="s">
        <v>227</v>
      </c>
      <c r="J2680" s="14" t="s">
        <v>2897</v>
      </c>
      <c r="K2680" s="14" t="s">
        <v>227</v>
      </c>
      <c r="L2680" s="14">
        <v>1</v>
      </c>
      <c r="M2680" s="14">
        <v>3</v>
      </c>
      <c r="N2680" s="14">
        <v>1</v>
      </c>
      <c r="O2680" s="14">
        <v>1777</v>
      </c>
      <c r="P2680" s="14"/>
      <c r="Q2680" s="14"/>
      <c r="R2680" s="14"/>
      <c r="S2680" s="14"/>
      <c r="T2680" s="14"/>
      <c r="U2680" s="14"/>
      <c r="V2680" s="16"/>
      <c r="W2680" s="14"/>
      <c r="X2680" s="5"/>
      <c r="AB2680" s="5"/>
    </row>
    <row r="2681" spans="1:28" s="3" customFormat="1">
      <c r="A2681" s="14"/>
      <c r="B2681" s="14"/>
      <c r="C2681" s="14" t="s">
        <v>6525</v>
      </c>
      <c r="D2681" s="15" t="s">
        <v>2895</v>
      </c>
      <c r="E2681" s="15" t="s">
        <v>2896</v>
      </c>
      <c r="F2681" s="15" t="s">
        <v>2897</v>
      </c>
      <c r="G2681" s="15" t="s">
        <v>2901</v>
      </c>
      <c r="H2681" s="15" t="s">
        <v>2897</v>
      </c>
      <c r="I2681" s="15" t="s">
        <v>2901</v>
      </c>
      <c r="J2681" s="14" t="s">
        <v>2897</v>
      </c>
      <c r="K2681" s="14" t="s">
        <v>2901</v>
      </c>
      <c r="L2681" s="14">
        <v>1</v>
      </c>
      <c r="M2681" s="14">
        <v>2</v>
      </c>
      <c r="N2681" s="14">
        <v>3</v>
      </c>
      <c r="O2681" s="14">
        <v>3565</v>
      </c>
      <c r="P2681" s="14"/>
      <c r="Q2681" s="14"/>
      <c r="R2681" s="14"/>
      <c r="S2681" s="14"/>
      <c r="T2681" s="14"/>
      <c r="U2681" s="14"/>
      <c r="V2681" s="16"/>
      <c r="W2681" s="14"/>
      <c r="AB2681" s="5"/>
    </row>
    <row r="2682" spans="1:28" s="3" customFormat="1">
      <c r="A2682" s="14"/>
      <c r="B2682" s="14"/>
      <c r="C2682" s="14" t="s">
        <v>6525</v>
      </c>
      <c r="D2682" s="15" t="s">
        <v>2895</v>
      </c>
      <c r="E2682" s="15" t="s">
        <v>2896</v>
      </c>
      <c r="F2682" s="15" t="s">
        <v>2897</v>
      </c>
      <c r="G2682" s="15" t="s">
        <v>2902</v>
      </c>
      <c r="H2682" s="15" t="s">
        <v>2897</v>
      </c>
      <c r="I2682" s="15" t="s">
        <v>2902</v>
      </c>
      <c r="J2682" s="14" t="s">
        <v>2897</v>
      </c>
      <c r="K2682" s="14" t="s">
        <v>2902</v>
      </c>
      <c r="L2682" s="14">
        <v>1</v>
      </c>
      <c r="M2682" s="14">
        <v>2</v>
      </c>
      <c r="N2682" s="14">
        <v>3</v>
      </c>
      <c r="O2682" s="14">
        <v>3559</v>
      </c>
      <c r="P2682" s="14"/>
      <c r="Q2682" s="14"/>
      <c r="R2682" s="14"/>
      <c r="S2682" s="14"/>
      <c r="T2682" s="14"/>
      <c r="U2682" s="14"/>
      <c r="V2682" s="16"/>
      <c r="W2682" s="14"/>
      <c r="AB2682" s="5"/>
    </row>
    <row r="2683" spans="1:28" s="3" customFormat="1">
      <c r="A2683" s="14"/>
      <c r="B2683" s="14"/>
      <c r="C2683" s="14" t="s">
        <v>6525</v>
      </c>
      <c r="D2683" s="15" t="s">
        <v>2895</v>
      </c>
      <c r="E2683" s="15" t="s">
        <v>2896</v>
      </c>
      <c r="F2683" s="15" t="s">
        <v>2897</v>
      </c>
      <c r="G2683" s="15" t="s">
        <v>2903</v>
      </c>
      <c r="H2683" s="15" t="s">
        <v>2897</v>
      </c>
      <c r="I2683" s="15" t="s">
        <v>2903</v>
      </c>
      <c r="J2683" s="14" t="s">
        <v>2897</v>
      </c>
      <c r="K2683" s="14" t="s">
        <v>2903</v>
      </c>
      <c r="L2683" s="14">
        <v>1</v>
      </c>
      <c r="M2683" s="14">
        <v>2</v>
      </c>
      <c r="N2683" s="14">
        <v>3</v>
      </c>
      <c r="O2683" s="14">
        <v>3762</v>
      </c>
      <c r="P2683" s="14"/>
      <c r="Q2683" s="14"/>
      <c r="R2683" s="14"/>
      <c r="S2683" s="14"/>
      <c r="T2683" s="14"/>
      <c r="U2683" s="14"/>
      <c r="V2683" s="16"/>
      <c r="W2683" s="14"/>
      <c r="AB2683" s="5"/>
    </row>
    <row r="2684" spans="1:28" s="3" customFormat="1">
      <c r="A2684" s="14"/>
      <c r="B2684" s="14"/>
      <c r="C2684" s="14" t="s">
        <v>6525</v>
      </c>
      <c r="D2684" s="15" t="s">
        <v>2895</v>
      </c>
      <c r="E2684" s="15" t="s">
        <v>2896</v>
      </c>
      <c r="F2684" s="15" t="s">
        <v>2897</v>
      </c>
      <c r="G2684" s="15" t="s">
        <v>6476</v>
      </c>
      <c r="H2684" s="15" t="s">
        <v>2897</v>
      </c>
      <c r="I2684" s="15" t="s">
        <v>6476</v>
      </c>
      <c r="J2684" s="14" t="s">
        <v>2897</v>
      </c>
      <c r="K2684" s="14" t="s">
        <v>2904</v>
      </c>
      <c r="L2684" s="14">
        <v>1</v>
      </c>
      <c r="M2684" s="14">
        <v>3</v>
      </c>
      <c r="N2684" s="14">
        <v>1</v>
      </c>
      <c r="O2684" s="14">
        <v>1800</v>
      </c>
      <c r="P2684" s="14"/>
      <c r="Q2684" s="14"/>
      <c r="R2684" s="14"/>
      <c r="S2684" s="14"/>
      <c r="T2684" s="14"/>
      <c r="U2684" s="14"/>
      <c r="V2684" s="16"/>
      <c r="W2684" s="14"/>
      <c r="AB2684" s="5"/>
    </row>
    <row r="2685" spans="1:28" s="3" customFormat="1">
      <c r="A2685" s="14"/>
      <c r="B2685" s="14"/>
      <c r="C2685" s="14" t="s">
        <v>6525</v>
      </c>
      <c r="D2685" s="15" t="s">
        <v>2895</v>
      </c>
      <c r="E2685" s="15" t="s">
        <v>2896</v>
      </c>
      <c r="F2685" s="15" t="s">
        <v>2897</v>
      </c>
      <c r="G2685" s="15" t="s">
        <v>2905</v>
      </c>
      <c r="H2685" s="15" t="s">
        <v>2897</v>
      </c>
      <c r="I2685" s="15" t="s">
        <v>2905</v>
      </c>
      <c r="J2685" s="14" t="s">
        <v>2897</v>
      </c>
      <c r="K2685" s="14" t="s">
        <v>2905</v>
      </c>
      <c r="L2685" s="14">
        <v>1</v>
      </c>
      <c r="M2685" s="14">
        <v>2</v>
      </c>
      <c r="N2685" s="14">
        <v>3</v>
      </c>
      <c r="O2685" s="14">
        <v>3757</v>
      </c>
      <c r="P2685" s="14"/>
      <c r="Q2685" s="14"/>
      <c r="R2685" s="14"/>
      <c r="S2685" s="14"/>
      <c r="T2685" s="14"/>
      <c r="U2685" s="14"/>
      <c r="V2685" s="16"/>
      <c r="W2685" s="14"/>
    </row>
    <row r="2686" spans="1:28" s="3" customFormat="1">
      <c r="A2686" s="14"/>
      <c r="B2686" s="14"/>
      <c r="C2686" s="14" t="s">
        <v>6525</v>
      </c>
      <c r="D2686" s="15" t="s">
        <v>2895</v>
      </c>
      <c r="E2686" s="15" t="s">
        <v>2896</v>
      </c>
      <c r="F2686" s="15" t="s">
        <v>2897</v>
      </c>
      <c r="G2686" s="15" t="s">
        <v>2385</v>
      </c>
      <c r="H2686" s="15" t="s">
        <v>2897</v>
      </c>
      <c r="I2686" s="15" t="s">
        <v>2385</v>
      </c>
      <c r="J2686" s="14" t="s">
        <v>2897</v>
      </c>
      <c r="K2686" s="14" t="s">
        <v>2385</v>
      </c>
      <c r="L2686" s="14">
        <v>1</v>
      </c>
      <c r="M2686" s="14">
        <v>1</v>
      </c>
      <c r="N2686" s="14">
        <v>3</v>
      </c>
      <c r="O2686" s="14">
        <v>3756</v>
      </c>
      <c r="P2686" s="14"/>
      <c r="Q2686" s="14"/>
      <c r="R2686" s="14"/>
      <c r="S2686" s="14"/>
      <c r="T2686" s="14"/>
      <c r="U2686" s="14"/>
      <c r="V2686" s="16"/>
      <c r="W2686" s="14"/>
      <c r="AB2686" s="5"/>
    </row>
    <row r="2687" spans="1:28" s="3" customFormat="1">
      <c r="A2687" s="14"/>
      <c r="B2687" s="14"/>
      <c r="C2687" s="14" t="s">
        <v>6525</v>
      </c>
      <c r="D2687" s="15" t="s">
        <v>2895</v>
      </c>
      <c r="E2687" s="15" t="s">
        <v>2896</v>
      </c>
      <c r="F2687" s="15" t="s">
        <v>2897</v>
      </c>
      <c r="G2687" s="15" t="s">
        <v>2852</v>
      </c>
      <c r="H2687" s="15" t="s">
        <v>2897</v>
      </c>
      <c r="I2687" s="15" t="s">
        <v>2852</v>
      </c>
      <c r="J2687" s="14" t="s">
        <v>2897</v>
      </c>
      <c r="K2687" s="14" t="s">
        <v>2852</v>
      </c>
      <c r="L2687" s="14">
        <v>1</v>
      </c>
      <c r="M2687" s="14">
        <v>2</v>
      </c>
      <c r="N2687" s="14">
        <v>3</v>
      </c>
      <c r="O2687" s="14">
        <v>3565</v>
      </c>
      <c r="P2687" s="14"/>
      <c r="Q2687" s="14"/>
      <c r="R2687" s="14"/>
      <c r="S2687" s="14"/>
      <c r="T2687" s="14"/>
      <c r="U2687" s="14"/>
      <c r="V2687" s="16"/>
      <c r="W2687" s="14"/>
      <c r="AB2687" s="5"/>
    </row>
    <row r="2688" spans="1:28" s="3" customFormat="1">
      <c r="A2688" s="14"/>
      <c r="B2688" s="14" t="s">
        <v>6525</v>
      </c>
      <c r="C2688" s="14" t="s">
        <v>6525</v>
      </c>
      <c r="D2688" s="15" t="s">
        <v>2895</v>
      </c>
      <c r="E2688" s="15" t="s">
        <v>2896</v>
      </c>
      <c r="F2688" s="15" t="s">
        <v>2906</v>
      </c>
      <c r="G2688" s="15" t="s">
        <v>6487</v>
      </c>
      <c r="H2688" s="15" t="s">
        <v>2906</v>
      </c>
      <c r="I2688" s="15" t="s">
        <v>6487</v>
      </c>
      <c r="J2688" s="14" t="s">
        <v>6526</v>
      </c>
      <c r="K2688" s="14" t="s">
        <v>6526</v>
      </c>
      <c r="L2688" s="14">
        <v>1</v>
      </c>
      <c r="M2688" s="14">
        <v>2</v>
      </c>
      <c r="N2688" s="14">
        <v>3</v>
      </c>
      <c r="O2688" s="14">
        <v>3758</v>
      </c>
      <c r="P2688" s="14"/>
      <c r="Q2688" s="14"/>
      <c r="R2688" s="14"/>
      <c r="S2688" s="14"/>
      <c r="T2688" s="14"/>
      <c r="U2688" s="14"/>
      <c r="V2688" s="16"/>
      <c r="W2688" s="14"/>
      <c r="AB2688" s="5"/>
    </row>
    <row r="2689" spans="1:28" s="3" customFormat="1">
      <c r="A2689" s="14"/>
      <c r="B2689" s="14" t="s">
        <v>6525</v>
      </c>
      <c r="C2689" s="14" t="s">
        <v>6525</v>
      </c>
      <c r="D2689" s="15" t="s">
        <v>2895</v>
      </c>
      <c r="E2689" s="15" t="s">
        <v>2896</v>
      </c>
      <c r="F2689" s="15" t="s">
        <v>2906</v>
      </c>
      <c r="G2689" s="15" t="s">
        <v>6488</v>
      </c>
      <c r="H2689" s="15" t="s">
        <v>2906</v>
      </c>
      <c r="I2689" s="15" t="s">
        <v>6488</v>
      </c>
      <c r="J2689" s="14" t="s">
        <v>6526</v>
      </c>
      <c r="K2689" s="14" t="s">
        <v>6526</v>
      </c>
      <c r="L2689" s="14">
        <v>1</v>
      </c>
      <c r="M2689" s="14">
        <v>2</v>
      </c>
      <c r="N2689" s="14">
        <v>3</v>
      </c>
      <c r="O2689" s="14">
        <v>3758</v>
      </c>
      <c r="P2689" s="14"/>
      <c r="Q2689" s="14"/>
      <c r="R2689" s="14"/>
      <c r="S2689" s="14"/>
      <c r="T2689" s="14"/>
      <c r="U2689" s="14"/>
      <c r="V2689" s="16"/>
      <c r="W2689" s="14"/>
      <c r="AB2689" s="5"/>
    </row>
    <row r="2690" spans="1:28" s="3" customFormat="1">
      <c r="A2690" s="14"/>
      <c r="B2690" s="14"/>
      <c r="C2690" s="14" t="s">
        <v>6525</v>
      </c>
      <c r="D2690" s="15" t="s">
        <v>2895</v>
      </c>
      <c r="E2690" s="15" t="s">
        <v>2896</v>
      </c>
      <c r="F2690" s="15" t="s">
        <v>2906</v>
      </c>
      <c r="G2690" s="15" t="s">
        <v>2907</v>
      </c>
      <c r="H2690" s="15" t="s">
        <v>2906</v>
      </c>
      <c r="I2690" s="15" t="s">
        <v>2907</v>
      </c>
      <c r="J2690" s="14" t="s">
        <v>2906</v>
      </c>
      <c r="K2690" s="14" t="s">
        <v>2907</v>
      </c>
      <c r="L2690" s="14">
        <v>1</v>
      </c>
      <c r="M2690" s="14">
        <v>2</v>
      </c>
      <c r="N2690" s="14">
        <v>3</v>
      </c>
      <c r="O2690" s="14">
        <v>3758</v>
      </c>
      <c r="P2690" s="14"/>
      <c r="Q2690" s="14"/>
      <c r="R2690" s="14"/>
      <c r="S2690" s="14"/>
      <c r="T2690" s="14"/>
      <c r="U2690" s="14"/>
      <c r="V2690" s="16"/>
      <c r="W2690" s="14"/>
      <c r="AB2690" s="5"/>
    </row>
    <row r="2691" spans="1:28" s="3" customFormat="1">
      <c r="A2691" s="14"/>
      <c r="B2691" s="14"/>
      <c r="C2691" s="14" t="s">
        <v>6525</v>
      </c>
      <c r="D2691" s="15" t="s">
        <v>2895</v>
      </c>
      <c r="E2691" s="15" t="s">
        <v>2896</v>
      </c>
      <c r="F2691" s="15" t="s">
        <v>2908</v>
      </c>
      <c r="G2691" s="15" t="s">
        <v>73</v>
      </c>
      <c r="H2691" s="15" t="s">
        <v>2908</v>
      </c>
      <c r="I2691" s="15" t="s">
        <v>73</v>
      </c>
      <c r="J2691" s="14" t="s">
        <v>2908</v>
      </c>
      <c r="K2691" s="14" t="s">
        <v>73</v>
      </c>
      <c r="L2691" s="14">
        <v>1</v>
      </c>
      <c r="M2691" s="14">
        <v>2</v>
      </c>
      <c r="N2691" s="14">
        <v>3</v>
      </c>
      <c r="O2691" s="14">
        <v>3750</v>
      </c>
      <c r="P2691" s="14"/>
      <c r="Q2691" s="14"/>
      <c r="R2691" s="14"/>
      <c r="S2691" s="14"/>
      <c r="T2691" s="14"/>
      <c r="U2691" s="14"/>
      <c r="V2691" s="16"/>
      <c r="W2691" s="14"/>
      <c r="AB2691" s="5"/>
    </row>
    <row r="2692" spans="1:28" s="3" customFormat="1">
      <c r="A2692" s="14"/>
      <c r="B2692" s="14"/>
      <c r="C2692" s="14" t="s">
        <v>6525</v>
      </c>
      <c r="D2692" s="15" t="s">
        <v>2895</v>
      </c>
      <c r="E2692" s="15" t="s">
        <v>2896</v>
      </c>
      <c r="F2692" s="15" t="s">
        <v>2909</v>
      </c>
      <c r="G2692" s="15" t="s">
        <v>2910</v>
      </c>
      <c r="H2692" s="15" t="s">
        <v>2909</v>
      </c>
      <c r="I2692" s="15" t="s">
        <v>2910</v>
      </c>
      <c r="J2692" s="14" t="s">
        <v>2909</v>
      </c>
      <c r="K2692" s="14" t="s">
        <v>2910</v>
      </c>
      <c r="L2692" s="14">
        <v>1</v>
      </c>
      <c r="M2692" s="14">
        <v>3</v>
      </c>
      <c r="N2692" s="14">
        <v>1</v>
      </c>
      <c r="O2692" s="14">
        <v>1816</v>
      </c>
      <c r="P2692" s="14"/>
      <c r="Q2692" s="14"/>
      <c r="R2692" s="14"/>
      <c r="S2692" s="14"/>
      <c r="T2692" s="14"/>
      <c r="U2692" s="14"/>
      <c r="V2692" s="16"/>
      <c r="W2692" s="14"/>
      <c r="AB2692" s="5"/>
    </row>
    <row r="2693" spans="1:28" s="3" customFormat="1">
      <c r="A2693" s="14"/>
      <c r="B2693" s="14"/>
      <c r="C2693" s="14" t="s">
        <v>6525</v>
      </c>
      <c r="D2693" s="15" t="s">
        <v>2895</v>
      </c>
      <c r="E2693" s="15" t="s">
        <v>2896</v>
      </c>
      <c r="F2693" s="15" t="s">
        <v>2909</v>
      </c>
      <c r="G2693" s="15" t="s">
        <v>2911</v>
      </c>
      <c r="H2693" s="15" t="s">
        <v>2909</v>
      </c>
      <c r="I2693" s="15" t="s">
        <v>2911</v>
      </c>
      <c r="J2693" s="14" t="s">
        <v>2909</v>
      </c>
      <c r="K2693" s="14" t="s">
        <v>2911</v>
      </c>
      <c r="L2693" s="14">
        <v>1</v>
      </c>
      <c r="M2693" s="14">
        <v>3</v>
      </c>
      <c r="N2693" s="14">
        <v>1</v>
      </c>
      <c r="O2693" s="14">
        <v>1771</v>
      </c>
      <c r="P2693" s="14"/>
      <c r="Q2693" s="14"/>
      <c r="R2693" s="14"/>
      <c r="S2693" s="14"/>
      <c r="T2693" s="14"/>
      <c r="U2693" s="14"/>
      <c r="V2693" s="16"/>
      <c r="W2693" s="14"/>
      <c r="AB2693" s="5"/>
    </row>
    <row r="2694" spans="1:28" s="3" customFormat="1">
      <c r="A2694" s="14"/>
      <c r="B2694" s="14"/>
      <c r="C2694" s="14" t="s">
        <v>6525</v>
      </c>
      <c r="D2694" s="15" t="s">
        <v>2895</v>
      </c>
      <c r="E2694" s="15" t="s">
        <v>2896</v>
      </c>
      <c r="F2694" s="15" t="s">
        <v>2909</v>
      </c>
      <c r="G2694" s="15" t="s">
        <v>516</v>
      </c>
      <c r="H2694" s="15" t="s">
        <v>2909</v>
      </c>
      <c r="I2694" s="15" t="s">
        <v>516</v>
      </c>
      <c r="J2694" s="14" t="s">
        <v>2909</v>
      </c>
      <c r="K2694" s="14" t="s">
        <v>516</v>
      </c>
      <c r="L2694" s="14">
        <v>1</v>
      </c>
      <c r="M2694" s="14">
        <v>1</v>
      </c>
      <c r="N2694" s="14">
        <v>3</v>
      </c>
      <c r="O2694" s="14">
        <v>3708</v>
      </c>
      <c r="P2694" s="14"/>
      <c r="Q2694" s="14"/>
      <c r="R2694" s="14"/>
      <c r="S2694" s="14"/>
      <c r="T2694" s="14"/>
      <c r="U2694" s="14"/>
      <c r="V2694" s="14"/>
      <c r="W2694" s="14"/>
      <c r="AB2694" s="5"/>
    </row>
    <row r="2695" spans="1:28" s="3" customFormat="1">
      <c r="A2695" s="14"/>
      <c r="B2695" s="14"/>
      <c r="C2695" s="14" t="s">
        <v>6525</v>
      </c>
      <c r="D2695" s="15" t="s">
        <v>2895</v>
      </c>
      <c r="E2695" s="15" t="s">
        <v>2896</v>
      </c>
      <c r="F2695" s="15" t="s">
        <v>2909</v>
      </c>
      <c r="G2695" s="15" t="s">
        <v>2912</v>
      </c>
      <c r="H2695" s="15" t="s">
        <v>2909</v>
      </c>
      <c r="I2695" s="15" t="s">
        <v>2912</v>
      </c>
      <c r="J2695" s="14" t="s">
        <v>2909</v>
      </c>
      <c r="K2695" s="14" t="s">
        <v>2912</v>
      </c>
      <c r="L2695" s="14">
        <v>0</v>
      </c>
      <c r="M2695" s="14">
        <v>4</v>
      </c>
      <c r="N2695" s="14">
        <v>0</v>
      </c>
      <c r="O2695" s="14">
        <v>0</v>
      </c>
      <c r="P2695" s="14" t="s">
        <v>6138</v>
      </c>
      <c r="Q2695" s="14" t="s">
        <v>5490</v>
      </c>
      <c r="R2695" s="14"/>
      <c r="S2695" s="14"/>
      <c r="T2695" s="14"/>
      <c r="U2695" s="14"/>
      <c r="V2695" s="16"/>
      <c r="W2695" s="14"/>
      <c r="AB2695" s="5"/>
    </row>
    <row r="2696" spans="1:28" s="3" customFormat="1" ht="15" customHeight="1">
      <c r="A2696" s="14" t="s">
        <v>6531</v>
      </c>
      <c r="B2696" s="14"/>
      <c r="C2696" s="14" t="s">
        <v>6525</v>
      </c>
      <c r="D2696" s="14" t="s">
        <v>3402</v>
      </c>
      <c r="E2696" s="14" t="s">
        <v>5449</v>
      </c>
      <c r="F2696" s="14" t="s">
        <v>5450</v>
      </c>
      <c r="G2696" s="14" t="s">
        <v>5402</v>
      </c>
      <c r="H2696" s="14" t="s">
        <v>5450</v>
      </c>
      <c r="I2696" s="14" t="s">
        <v>5402</v>
      </c>
      <c r="J2696" s="14" t="s">
        <v>5450</v>
      </c>
      <c r="K2696" s="14" t="s">
        <v>5402</v>
      </c>
      <c r="L2696" s="14">
        <v>1</v>
      </c>
      <c r="M2696" s="14">
        <v>3</v>
      </c>
      <c r="N2696" s="14">
        <v>1</v>
      </c>
      <c r="O2696" s="14">
        <v>228</v>
      </c>
      <c r="P2696" s="14" t="s">
        <v>5451</v>
      </c>
      <c r="Q2696" s="14" t="s">
        <v>6148</v>
      </c>
      <c r="R2696" s="14" t="s">
        <v>6336</v>
      </c>
      <c r="S2696" s="14" t="s">
        <v>6346</v>
      </c>
      <c r="T2696" s="14" t="s">
        <v>6346</v>
      </c>
      <c r="U2696" s="14"/>
      <c r="V2696" s="16"/>
      <c r="W2696" s="14"/>
      <c r="AB2696" s="5"/>
    </row>
    <row r="2697" spans="1:28" s="3" customFormat="1">
      <c r="A2697" s="14" t="s">
        <v>6531</v>
      </c>
      <c r="B2697" s="14"/>
      <c r="C2697" s="14" t="s">
        <v>6525</v>
      </c>
      <c r="D2697" s="15" t="s">
        <v>2991</v>
      </c>
      <c r="E2697" s="15" t="s">
        <v>2992</v>
      </c>
      <c r="F2697" s="15" t="s">
        <v>2993</v>
      </c>
      <c r="G2697" s="15" t="s">
        <v>2159</v>
      </c>
      <c r="H2697" s="15" t="s">
        <v>2993</v>
      </c>
      <c r="I2697" s="15" t="s">
        <v>2159</v>
      </c>
      <c r="J2697" s="14" t="s">
        <v>2993</v>
      </c>
      <c r="K2697" s="14" t="s">
        <v>2159</v>
      </c>
      <c r="L2697" s="14">
        <v>1</v>
      </c>
      <c r="M2697" s="14">
        <v>4</v>
      </c>
      <c r="N2697" s="15">
        <v>1</v>
      </c>
      <c r="O2697" s="14">
        <v>444</v>
      </c>
      <c r="P2697" s="14"/>
      <c r="Q2697" s="14"/>
      <c r="R2697" s="14"/>
      <c r="S2697" s="14"/>
      <c r="T2697" s="14"/>
      <c r="U2697" s="14"/>
      <c r="V2697" s="16"/>
      <c r="W2697" s="14"/>
      <c r="AB2697" s="5"/>
    </row>
    <row r="2698" spans="1:28" s="3" customFormat="1">
      <c r="A2698" s="14" t="s">
        <v>6531</v>
      </c>
      <c r="B2698" s="14"/>
      <c r="C2698" s="14" t="s">
        <v>6525</v>
      </c>
      <c r="D2698" s="15" t="s">
        <v>2991</v>
      </c>
      <c r="E2698" s="15" t="s">
        <v>2992</v>
      </c>
      <c r="F2698" s="15" t="s">
        <v>2993</v>
      </c>
      <c r="G2698" s="15" t="s">
        <v>2994</v>
      </c>
      <c r="H2698" s="15" t="s">
        <v>2993</v>
      </c>
      <c r="I2698" s="15" t="s">
        <v>2994</v>
      </c>
      <c r="J2698" s="14" t="s">
        <v>2993</v>
      </c>
      <c r="K2698" s="14" t="s">
        <v>2994</v>
      </c>
      <c r="L2698" s="14">
        <v>1</v>
      </c>
      <c r="M2698" s="14">
        <v>4</v>
      </c>
      <c r="N2698" s="15">
        <v>0</v>
      </c>
      <c r="O2698" s="14">
        <v>0</v>
      </c>
      <c r="P2698" s="14" t="s">
        <v>5835</v>
      </c>
      <c r="Q2698" s="14" t="s">
        <v>6177</v>
      </c>
      <c r="R2698" s="14"/>
      <c r="S2698" s="14"/>
      <c r="T2698" s="14"/>
      <c r="U2698" s="14"/>
      <c r="V2698" s="16"/>
      <c r="W2698" s="14"/>
      <c r="AB2698" s="5"/>
    </row>
    <row r="2699" spans="1:28" s="3" customFormat="1">
      <c r="A2699" s="14" t="s">
        <v>6531</v>
      </c>
      <c r="B2699" s="14"/>
      <c r="C2699" s="14" t="s">
        <v>6525</v>
      </c>
      <c r="D2699" s="15" t="s">
        <v>2991</v>
      </c>
      <c r="E2699" s="15" t="s">
        <v>2992</v>
      </c>
      <c r="F2699" s="15" t="s">
        <v>2993</v>
      </c>
      <c r="G2699" s="15" t="s">
        <v>1246</v>
      </c>
      <c r="H2699" s="15" t="s">
        <v>2993</v>
      </c>
      <c r="I2699" s="15" t="s">
        <v>1246</v>
      </c>
      <c r="J2699" s="14" t="s">
        <v>2993</v>
      </c>
      <c r="K2699" s="14" t="s">
        <v>1246</v>
      </c>
      <c r="L2699" s="14">
        <v>1</v>
      </c>
      <c r="M2699" s="14">
        <v>4</v>
      </c>
      <c r="N2699" s="15">
        <v>1</v>
      </c>
      <c r="O2699" s="14">
        <v>1140</v>
      </c>
      <c r="P2699" s="14"/>
      <c r="Q2699" s="14"/>
      <c r="R2699" s="14"/>
      <c r="S2699" s="14"/>
      <c r="T2699" s="14"/>
      <c r="U2699" s="14"/>
      <c r="V2699" s="16"/>
      <c r="W2699" s="14"/>
      <c r="AB2699" s="5"/>
    </row>
    <row r="2700" spans="1:28" s="3" customFormat="1">
      <c r="A2700" s="14" t="s">
        <v>6531</v>
      </c>
      <c r="B2700" s="14"/>
      <c r="C2700" s="14" t="s">
        <v>6525</v>
      </c>
      <c r="D2700" s="14" t="s">
        <v>2991</v>
      </c>
      <c r="E2700" s="14" t="s">
        <v>2992</v>
      </c>
      <c r="F2700" s="14" t="s">
        <v>2993</v>
      </c>
      <c r="G2700" s="14" t="s">
        <v>5510</v>
      </c>
      <c r="H2700" s="14" t="s">
        <v>2993</v>
      </c>
      <c r="I2700" s="14" t="s">
        <v>5510</v>
      </c>
      <c r="J2700" s="14" t="s">
        <v>2993</v>
      </c>
      <c r="K2700" s="14" t="s">
        <v>5510</v>
      </c>
      <c r="L2700" s="14">
        <v>0</v>
      </c>
      <c r="M2700" s="14">
        <v>4</v>
      </c>
      <c r="N2700" s="15">
        <v>0</v>
      </c>
      <c r="O2700" s="14">
        <v>0</v>
      </c>
      <c r="P2700" s="14" t="s">
        <v>5835</v>
      </c>
      <c r="Q2700" s="14" t="s">
        <v>5303</v>
      </c>
      <c r="R2700" s="14" t="s">
        <v>6336</v>
      </c>
      <c r="S2700" s="14" t="s">
        <v>6380</v>
      </c>
      <c r="T2700" s="14" t="s">
        <v>6380</v>
      </c>
      <c r="U2700" s="14"/>
      <c r="V2700" s="16"/>
      <c r="W2700" s="14"/>
      <c r="AB2700" s="5"/>
    </row>
    <row r="2701" spans="1:28" s="3" customFormat="1">
      <c r="A2701" s="14" t="s">
        <v>6531</v>
      </c>
      <c r="B2701" s="14"/>
      <c r="C2701" s="14" t="s">
        <v>6525</v>
      </c>
      <c r="D2701" s="15" t="s">
        <v>2991</v>
      </c>
      <c r="E2701" s="15" t="s">
        <v>2992</v>
      </c>
      <c r="F2701" s="15" t="s">
        <v>2993</v>
      </c>
      <c r="G2701" s="15" t="s">
        <v>2995</v>
      </c>
      <c r="H2701" s="15" t="s">
        <v>2993</v>
      </c>
      <c r="I2701" s="15" t="s">
        <v>2995</v>
      </c>
      <c r="J2701" s="14" t="s">
        <v>2993</v>
      </c>
      <c r="K2701" s="14" t="s">
        <v>2995</v>
      </c>
      <c r="L2701" s="14">
        <v>1</v>
      </c>
      <c r="M2701" s="14">
        <v>1</v>
      </c>
      <c r="N2701" s="15">
        <v>2</v>
      </c>
      <c r="O2701" s="14">
        <v>2316</v>
      </c>
      <c r="P2701" s="14"/>
      <c r="Q2701" s="14"/>
      <c r="R2701" s="14"/>
      <c r="S2701" s="14"/>
      <c r="T2701" s="14"/>
      <c r="U2701" s="14"/>
      <c r="V2701" s="16"/>
      <c r="W2701" s="14"/>
      <c r="AB2701" s="5"/>
    </row>
    <row r="2702" spans="1:28" s="3" customFormat="1">
      <c r="A2702" s="14" t="s">
        <v>6531</v>
      </c>
      <c r="B2702" s="14"/>
      <c r="C2702" s="14" t="s">
        <v>6525</v>
      </c>
      <c r="D2702" s="15" t="s">
        <v>2991</v>
      </c>
      <c r="E2702" s="15" t="s">
        <v>2992</v>
      </c>
      <c r="F2702" s="15" t="s">
        <v>2996</v>
      </c>
      <c r="G2702" s="15" t="s">
        <v>3001</v>
      </c>
      <c r="H2702" s="15" t="s">
        <v>2996</v>
      </c>
      <c r="I2702" s="15" t="s">
        <v>3001</v>
      </c>
      <c r="J2702" s="14" t="s">
        <v>3000</v>
      </c>
      <c r="K2702" s="14" t="s">
        <v>3001</v>
      </c>
      <c r="L2702" s="14">
        <v>1</v>
      </c>
      <c r="M2702" s="14">
        <v>4</v>
      </c>
      <c r="N2702" s="15">
        <v>2</v>
      </c>
      <c r="O2702" s="14">
        <v>1543</v>
      </c>
      <c r="P2702" s="14"/>
      <c r="Q2702" s="14"/>
      <c r="R2702" s="14"/>
      <c r="S2702" s="14"/>
      <c r="T2702" s="14"/>
      <c r="U2702" s="14"/>
      <c r="V2702" s="16"/>
      <c r="W2702" s="14"/>
      <c r="AB2702" s="5"/>
    </row>
    <row r="2703" spans="1:28" s="3" customFormat="1">
      <c r="A2703" s="14" t="s">
        <v>6531</v>
      </c>
      <c r="B2703" s="14"/>
      <c r="C2703" s="14" t="s">
        <v>6525</v>
      </c>
      <c r="D2703" s="15" t="s">
        <v>2991</v>
      </c>
      <c r="E2703" s="15" t="s">
        <v>2992</v>
      </c>
      <c r="F2703" s="15" t="s">
        <v>2996</v>
      </c>
      <c r="G2703" s="15" t="s">
        <v>2997</v>
      </c>
      <c r="H2703" s="15" t="s">
        <v>2996</v>
      </c>
      <c r="I2703" s="15" t="s">
        <v>2997</v>
      </c>
      <c r="J2703" s="14" t="s">
        <v>2996</v>
      </c>
      <c r="K2703" s="14" t="s">
        <v>2997</v>
      </c>
      <c r="L2703" s="14">
        <v>1</v>
      </c>
      <c r="M2703" s="14">
        <v>1</v>
      </c>
      <c r="N2703" s="15">
        <v>2</v>
      </c>
      <c r="O2703" s="14">
        <v>2316</v>
      </c>
      <c r="P2703" s="14"/>
      <c r="Q2703" s="14"/>
      <c r="R2703" s="14"/>
      <c r="S2703" s="14"/>
      <c r="T2703" s="14"/>
      <c r="U2703" s="14"/>
      <c r="V2703" s="16"/>
      <c r="W2703" s="14"/>
      <c r="AB2703" s="5"/>
    </row>
    <row r="2704" spans="1:28" s="3" customFormat="1">
      <c r="A2704" s="14" t="s">
        <v>6531</v>
      </c>
      <c r="B2704" s="14"/>
      <c r="C2704" s="14" t="s">
        <v>6525</v>
      </c>
      <c r="D2704" s="15" t="s">
        <v>2991</v>
      </c>
      <c r="E2704" s="15" t="s">
        <v>2992</v>
      </c>
      <c r="F2704" s="15" t="s">
        <v>2998</v>
      </c>
      <c r="G2704" s="15" t="s">
        <v>2999</v>
      </c>
      <c r="H2704" s="15" t="s">
        <v>2998</v>
      </c>
      <c r="I2704" s="15" t="s">
        <v>2999</v>
      </c>
      <c r="J2704" s="14" t="s">
        <v>2998</v>
      </c>
      <c r="K2704" s="14" t="s">
        <v>2999</v>
      </c>
      <c r="L2704" s="14">
        <v>1</v>
      </c>
      <c r="M2704" s="14">
        <v>4</v>
      </c>
      <c r="N2704" s="15">
        <v>1</v>
      </c>
      <c r="O2704" s="14">
        <v>402</v>
      </c>
      <c r="P2704" s="14"/>
      <c r="Q2704" s="14"/>
      <c r="R2704" s="14"/>
      <c r="S2704" s="14"/>
      <c r="T2704" s="14"/>
      <c r="U2704" s="14"/>
      <c r="V2704" s="16"/>
      <c r="W2704" s="14"/>
      <c r="AB2704" s="5"/>
    </row>
    <row r="2705" spans="1:33" s="3" customFormat="1">
      <c r="A2705" s="14" t="s">
        <v>6531</v>
      </c>
      <c r="B2705" s="14"/>
      <c r="C2705" s="14" t="s">
        <v>6525</v>
      </c>
      <c r="D2705" s="15" t="s">
        <v>2991</v>
      </c>
      <c r="E2705" s="15" t="s">
        <v>2992</v>
      </c>
      <c r="F2705" s="15" t="s">
        <v>2998</v>
      </c>
      <c r="G2705" s="15" t="s">
        <v>199</v>
      </c>
      <c r="H2705" s="15" t="s">
        <v>2998</v>
      </c>
      <c r="I2705" s="15" t="s">
        <v>199</v>
      </c>
      <c r="J2705" s="14" t="s">
        <v>2998</v>
      </c>
      <c r="K2705" s="14" t="s">
        <v>199</v>
      </c>
      <c r="L2705" s="14">
        <v>1</v>
      </c>
      <c r="M2705" s="14">
        <v>4</v>
      </c>
      <c r="N2705" s="15">
        <v>1</v>
      </c>
      <c r="O2705" s="14">
        <v>1140</v>
      </c>
      <c r="P2705" s="14"/>
      <c r="Q2705" s="14"/>
      <c r="R2705" s="14"/>
      <c r="S2705" s="14"/>
      <c r="T2705" s="14"/>
      <c r="U2705" s="14"/>
      <c r="V2705" s="16"/>
      <c r="W2705" s="14"/>
      <c r="AB2705" s="5"/>
    </row>
    <row r="2706" spans="1:33" s="3" customFormat="1">
      <c r="A2706" s="14" t="s">
        <v>6531</v>
      </c>
      <c r="B2706" s="14"/>
      <c r="C2706" s="14" t="s">
        <v>6525</v>
      </c>
      <c r="D2706" s="15" t="s">
        <v>945</v>
      </c>
      <c r="E2706" s="15" t="s">
        <v>1097</v>
      </c>
      <c r="F2706" s="15" t="s">
        <v>1098</v>
      </c>
      <c r="G2706" s="15" t="s">
        <v>1099</v>
      </c>
      <c r="H2706" s="15" t="s">
        <v>1098</v>
      </c>
      <c r="I2706" s="15" t="s">
        <v>1099</v>
      </c>
      <c r="J2706" s="14" t="s">
        <v>1098</v>
      </c>
      <c r="K2706" s="14" t="s">
        <v>1099</v>
      </c>
      <c r="L2706" s="14">
        <v>1</v>
      </c>
      <c r="M2706" s="14">
        <v>2</v>
      </c>
      <c r="N2706" s="14">
        <v>5</v>
      </c>
      <c r="O2706" s="14">
        <v>2620</v>
      </c>
      <c r="P2706" s="14"/>
      <c r="Q2706" s="14"/>
      <c r="R2706" s="14"/>
      <c r="S2706" s="14"/>
      <c r="T2706" s="14"/>
      <c r="U2706" s="14"/>
      <c r="V2706" s="14"/>
      <c r="W2706" s="14"/>
      <c r="AB2706" s="5"/>
    </row>
    <row r="2707" spans="1:33" s="3" customFormat="1">
      <c r="A2707" s="14" t="s">
        <v>6531</v>
      </c>
      <c r="B2707" s="14"/>
      <c r="C2707" s="14" t="s">
        <v>6525</v>
      </c>
      <c r="D2707" s="15" t="s">
        <v>945</v>
      </c>
      <c r="E2707" s="15" t="s">
        <v>1097</v>
      </c>
      <c r="F2707" s="15" t="s">
        <v>1100</v>
      </c>
      <c r="G2707" s="15" t="s">
        <v>1101</v>
      </c>
      <c r="H2707" s="15" t="s">
        <v>1100</v>
      </c>
      <c r="I2707" s="15" t="s">
        <v>1101</v>
      </c>
      <c r="J2707" s="14" t="s">
        <v>1100</v>
      </c>
      <c r="K2707" s="14" t="s">
        <v>1101</v>
      </c>
      <c r="L2707" s="14">
        <v>0</v>
      </c>
      <c r="M2707" s="14">
        <v>2</v>
      </c>
      <c r="N2707" s="14">
        <v>5</v>
      </c>
      <c r="O2707" s="14">
        <v>2422</v>
      </c>
      <c r="P2707" s="14"/>
      <c r="Q2707" s="14"/>
      <c r="R2707" s="14"/>
      <c r="S2707" s="14"/>
      <c r="T2707" s="14"/>
      <c r="U2707" s="14"/>
      <c r="V2707" s="16"/>
      <c r="W2707" s="14"/>
      <c r="AB2707" s="5"/>
    </row>
    <row r="2708" spans="1:33" s="3" customFormat="1">
      <c r="A2708" s="14" t="s">
        <v>6531</v>
      </c>
      <c r="B2708" s="14"/>
      <c r="C2708" s="14" t="s">
        <v>6525</v>
      </c>
      <c r="D2708" s="15" t="s">
        <v>945</v>
      </c>
      <c r="E2708" s="15" t="s">
        <v>1097</v>
      </c>
      <c r="F2708" s="15" t="s">
        <v>1102</v>
      </c>
      <c r="G2708" s="15" t="s">
        <v>693</v>
      </c>
      <c r="H2708" s="15" t="s">
        <v>1102</v>
      </c>
      <c r="I2708" s="15" t="s">
        <v>693</v>
      </c>
      <c r="J2708" s="14" t="s">
        <v>1102</v>
      </c>
      <c r="K2708" s="14" t="s">
        <v>693</v>
      </c>
      <c r="L2708" s="14">
        <v>1</v>
      </c>
      <c r="M2708" s="14">
        <v>2</v>
      </c>
      <c r="N2708" s="14">
        <v>5</v>
      </c>
      <c r="O2708" s="14">
        <v>2425</v>
      </c>
      <c r="P2708" s="14"/>
      <c r="Q2708" s="14"/>
      <c r="R2708" s="14"/>
      <c r="S2708" s="14"/>
      <c r="T2708" s="14"/>
      <c r="U2708" s="14"/>
      <c r="V2708" s="16"/>
      <c r="W2708" s="14"/>
      <c r="AB2708" s="5"/>
    </row>
    <row r="2709" spans="1:33" s="3" customFormat="1">
      <c r="A2709" s="14" t="s">
        <v>6531</v>
      </c>
      <c r="B2709" s="14"/>
      <c r="C2709" s="14" t="s">
        <v>6525</v>
      </c>
      <c r="D2709" s="15" t="s">
        <v>945</v>
      </c>
      <c r="E2709" s="15" t="s">
        <v>1097</v>
      </c>
      <c r="F2709" s="15" t="s">
        <v>1103</v>
      </c>
      <c r="G2709" s="15" t="s">
        <v>1104</v>
      </c>
      <c r="H2709" s="15" t="s">
        <v>1103</v>
      </c>
      <c r="I2709" s="15" t="s">
        <v>1104</v>
      </c>
      <c r="J2709" s="14" t="s">
        <v>1103</v>
      </c>
      <c r="K2709" s="14" t="s">
        <v>1104</v>
      </c>
      <c r="L2709" s="14">
        <v>1</v>
      </c>
      <c r="M2709" s="14">
        <v>1</v>
      </c>
      <c r="N2709" s="14">
        <v>3</v>
      </c>
      <c r="O2709" s="14">
        <v>1775</v>
      </c>
      <c r="P2709" s="14"/>
      <c r="Q2709" s="14"/>
      <c r="R2709" s="14"/>
      <c r="S2709" s="14"/>
      <c r="T2709" s="14"/>
      <c r="U2709" s="14"/>
      <c r="V2709" s="16"/>
      <c r="W2709" s="14"/>
      <c r="AB2709" s="5"/>
      <c r="AG2709" s="12"/>
    </row>
    <row r="2710" spans="1:33" s="3" customFormat="1">
      <c r="A2710" s="14" t="s">
        <v>6531</v>
      </c>
      <c r="B2710" s="14"/>
      <c r="C2710" s="14" t="s">
        <v>6525</v>
      </c>
      <c r="D2710" s="15" t="s">
        <v>945</v>
      </c>
      <c r="E2710" s="15" t="s">
        <v>1097</v>
      </c>
      <c r="F2710" s="15" t="s">
        <v>1103</v>
      </c>
      <c r="G2710" s="15" t="s">
        <v>1105</v>
      </c>
      <c r="H2710" s="15" t="s">
        <v>1103</v>
      </c>
      <c r="I2710" s="15" t="s">
        <v>1105</v>
      </c>
      <c r="J2710" s="14" t="s">
        <v>1103</v>
      </c>
      <c r="K2710" s="14" t="s">
        <v>1105</v>
      </c>
      <c r="L2710" s="14">
        <v>1</v>
      </c>
      <c r="M2710" s="14">
        <v>2</v>
      </c>
      <c r="N2710" s="14">
        <v>3</v>
      </c>
      <c r="O2710" s="14">
        <v>1775</v>
      </c>
      <c r="P2710" s="14"/>
      <c r="Q2710" s="14"/>
      <c r="R2710" s="14"/>
      <c r="S2710" s="14"/>
      <c r="T2710" s="14"/>
      <c r="U2710" s="14"/>
      <c r="V2710" s="16"/>
      <c r="W2710" s="14"/>
      <c r="AB2710" s="5"/>
    </row>
    <row r="2711" spans="1:33" s="3" customFormat="1" ht="15" customHeight="1">
      <c r="A2711" s="14" t="s">
        <v>6531</v>
      </c>
      <c r="B2711" s="14"/>
      <c r="C2711" s="14" t="s">
        <v>6525</v>
      </c>
      <c r="D2711" s="14" t="s">
        <v>3014</v>
      </c>
      <c r="E2711" s="14" t="s">
        <v>6432</v>
      </c>
      <c r="F2711" s="14" t="s">
        <v>5472</v>
      </c>
      <c r="G2711" s="14" t="s">
        <v>3311</v>
      </c>
      <c r="H2711" s="14" t="s">
        <v>5472</v>
      </c>
      <c r="I2711" s="14" t="s">
        <v>3311</v>
      </c>
      <c r="J2711" s="14" t="s">
        <v>5472</v>
      </c>
      <c r="K2711" s="14" t="s">
        <v>3311</v>
      </c>
      <c r="L2711" s="14">
        <v>1</v>
      </c>
      <c r="M2711" s="14">
        <v>1</v>
      </c>
      <c r="N2711" s="14">
        <v>1</v>
      </c>
      <c r="O2711" s="14">
        <v>1140</v>
      </c>
      <c r="P2711" s="14" t="s">
        <v>6558</v>
      </c>
      <c r="Q2711" s="14" t="s">
        <v>6555</v>
      </c>
      <c r="R2711" s="14" t="s">
        <v>6336</v>
      </c>
      <c r="S2711" s="14" t="s">
        <v>6347</v>
      </c>
      <c r="T2711" s="14" t="s">
        <v>6347</v>
      </c>
      <c r="U2711" s="14"/>
      <c r="V2711" s="16"/>
      <c r="W2711" s="14"/>
      <c r="AB2711" s="5"/>
    </row>
    <row r="2712" spans="1:33" s="3" customFormat="1" ht="15" customHeight="1">
      <c r="A2712" s="14" t="s">
        <v>6531</v>
      </c>
      <c r="B2712" s="14"/>
      <c r="C2712" s="14" t="s">
        <v>6525</v>
      </c>
      <c r="D2712" s="14" t="s">
        <v>3014</v>
      </c>
      <c r="E2712" s="14" t="s">
        <v>6432</v>
      </c>
      <c r="F2712" s="14" t="s">
        <v>5472</v>
      </c>
      <c r="G2712" s="14" t="s">
        <v>146</v>
      </c>
      <c r="H2712" s="14" t="s">
        <v>5472</v>
      </c>
      <c r="I2712" s="14" t="s">
        <v>146</v>
      </c>
      <c r="J2712" s="14" t="s">
        <v>5472</v>
      </c>
      <c r="K2712" s="14" t="s">
        <v>146</v>
      </c>
      <c r="L2712" s="14">
        <v>1</v>
      </c>
      <c r="M2712" s="14">
        <v>1</v>
      </c>
      <c r="N2712" s="14">
        <v>1</v>
      </c>
      <c r="O2712" s="14">
        <v>0</v>
      </c>
      <c r="P2712" s="14" t="s">
        <v>6558</v>
      </c>
      <c r="Q2712" s="14" t="s">
        <v>6555</v>
      </c>
      <c r="R2712" s="14" t="s">
        <v>6336</v>
      </c>
      <c r="S2712" s="14" t="s">
        <v>6347</v>
      </c>
      <c r="T2712" s="14" t="s">
        <v>6347</v>
      </c>
      <c r="U2712" s="14"/>
      <c r="V2712" s="16"/>
      <c r="W2712" s="14"/>
      <c r="AB2712" s="5"/>
    </row>
    <row r="2713" spans="1:33" s="3" customFormat="1" ht="15" customHeight="1">
      <c r="A2713" s="14" t="s">
        <v>6531</v>
      </c>
      <c r="B2713" s="14"/>
      <c r="C2713" s="14" t="s">
        <v>6525</v>
      </c>
      <c r="D2713" s="14" t="s">
        <v>3014</v>
      </c>
      <c r="E2713" s="14" t="s">
        <v>6432</v>
      </c>
      <c r="F2713" s="14" t="s">
        <v>5472</v>
      </c>
      <c r="G2713" s="14" t="s">
        <v>832</v>
      </c>
      <c r="H2713" s="14" t="s">
        <v>5472</v>
      </c>
      <c r="I2713" s="14" t="s">
        <v>832</v>
      </c>
      <c r="J2713" s="14" t="s">
        <v>5472</v>
      </c>
      <c r="K2713" s="14" t="s">
        <v>832</v>
      </c>
      <c r="L2713" s="14">
        <v>0</v>
      </c>
      <c r="M2713" s="14">
        <v>4</v>
      </c>
      <c r="N2713" s="14">
        <v>0</v>
      </c>
      <c r="O2713" s="14">
        <v>0</v>
      </c>
      <c r="P2713" s="14" t="s">
        <v>6558</v>
      </c>
      <c r="Q2713" s="14" t="s">
        <v>6555</v>
      </c>
      <c r="R2713" s="14" t="s">
        <v>6336</v>
      </c>
      <c r="S2713" s="14" t="s">
        <v>6347</v>
      </c>
      <c r="T2713" s="14" t="s">
        <v>6347</v>
      </c>
      <c r="U2713" s="14"/>
      <c r="V2713" s="16"/>
      <c r="W2713" s="14"/>
      <c r="AB2713" s="5"/>
    </row>
    <row r="2714" spans="1:33" s="3" customFormat="1" ht="15" customHeight="1">
      <c r="A2714" s="14" t="s">
        <v>6531</v>
      </c>
      <c r="B2714" s="14"/>
      <c r="C2714" s="14" t="s">
        <v>6525</v>
      </c>
      <c r="D2714" s="14" t="s">
        <v>3002</v>
      </c>
      <c r="E2714" s="14" t="s">
        <v>3008</v>
      </c>
      <c r="F2714" s="14" t="s">
        <v>5380</v>
      </c>
      <c r="G2714" s="14" t="s">
        <v>5381</v>
      </c>
      <c r="H2714" s="14" t="s">
        <v>5380</v>
      </c>
      <c r="I2714" s="14" t="s">
        <v>5381</v>
      </c>
      <c r="J2714" s="14" t="s">
        <v>5380</v>
      </c>
      <c r="K2714" s="14" t="s">
        <v>5381</v>
      </c>
      <c r="L2714" s="14">
        <v>1</v>
      </c>
      <c r="M2714" s="14">
        <v>4</v>
      </c>
      <c r="N2714" s="14">
        <v>0</v>
      </c>
      <c r="O2714" s="14">
        <v>0</v>
      </c>
      <c r="P2714" s="14" t="s">
        <v>6143</v>
      </c>
      <c r="Q2714" s="14" t="s">
        <v>6412</v>
      </c>
      <c r="R2714" s="14" t="s">
        <v>6336</v>
      </c>
      <c r="S2714" s="14" t="s">
        <v>6365</v>
      </c>
      <c r="T2714" s="14" t="s">
        <v>6365</v>
      </c>
      <c r="U2714" s="14"/>
      <c r="V2714" s="16"/>
      <c r="W2714" s="14"/>
      <c r="AB2714" s="5"/>
    </row>
    <row r="2715" spans="1:33" s="3" customFormat="1" ht="15" customHeight="1">
      <c r="A2715" s="14" t="s">
        <v>6531</v>
      </c>
      <c r="B2715" s="14"/>
      <c r="C2715" s="14" t="s">
        <v>6525</v>
      </c>
      <c r="D2715" s="14" t="s">
        <v>3002</v>
      </c>
      <c r="E2715" s="14" t="s">
        <v>3008</v>
      </c>
      <c r="F2715" s="14" t="s">
        <v>5380</v>
      </c>
      <c r="G2715" s="14" t="s">
        <v>5382</v>
      </c>
      <c r="H2715" s="14" t="s">
        <v>5380</v>
      </c>
      <c r="I2715" s="14" t="s">
        <v>5382</v>
      </c>
      <c r="J2715" s="14" t="s">
        <v>5380</v>
      </c>
      <c r="K2715" s="14" t="s">
        <v>5382</v>
      </c>
      <c r="L2715" s="14">
        <v>1</v>
      </c>
      <c r="M2715" s="14">
        <v>4</v>
      </c>
      <c r="N2715" s="14">
        <v>0</v>
      </c>
      <c r="O2715" s="14">
        <v>0</v>
      </c>
      <c r="P2715" s="14" t="s">
        <v>6143</v>
      </c>
      <c r="Q2715" s="14" t="s">
        <v>6412</v>
      </c>
      <c r="R2715" s="14" t="s">
        <v>6336</v>
      </c>
      <c r="S2715" s="14" t="s">
        <v>6363</v>
      </c>
      <c r="T2715" s="14" t="s">
        <v>6363</v>
      </c>
      <c r="U2715" s="14"/>
      <c r="V2715" s="16"/>
      <c r="W2715" s="14"/>
    </row>
    <row r="2716" spans="1:33" s="3" customFormat="1">
      <c r="A2716" s="14" t="s">
        <v>6531</v>
      </c>
      <c r="B2716" s="14"/>
      <c r="C2716" s="14" t="s">
        <v>6525</v>
      </c>
      <c r="D2716" s="15" t="s">
        <v>3002</v>
      </c>
      <c r="E2716" s="15" t="s">
        <v>3008</v>
      </c>
      <c r="F2716" s="15" t="s">
        <v>3009</v>
      </c>
      <c r="G2716" s="15" t="s">
        <v>3007</v>
      </c>
      <c r="H2716" s="15" t="s">
        <v>3009</v>
      </c>
      <c r="I2716" s="15" t="s">
        <v>3007</v>
      </c>
      <c r="J2716" s="14" t="s">
        <v>3009</v>
      </c>
      <c r="K2716" s="14" t="s">
        <v>3007</v>
      </c>
      <c r="L2716" s="14">
        <v>1</v>
      </c>
      <c r="M2716" s="14">
        <v>1</v>
      </c>
      <c r="N2716" s="14">
        <v>1</v>
      </c>
      <c r="O2716" s="14">
        <v>1104</v>
      </c>
      <c r="P2716" s="14" t="s">
        <v>6144</v>
      </c>
      <c r="Q2716" s="14" t="s">
        <v>6412</v>
      </c>
      <c r="R2716" s="14"/>
      <c r="S2716" s="14"/>
      <c r="T2716" s="14"/>
      <c r="U2716" s="14"/>
      <c r="V2716" s="16"/>
      <c r="W2716" s="14"/>
    </row>
    <row r="2717" spans="1:33" s="3" customFormat="1">
      <c r="A2717" s="14" t="s">
        <v>6531</v>
      </c>
      <c r="B2717" s="14"/>
      <c r="C2717" s="14" t="s">
        <v>6525</v>
      </c>
      <c r="D2717" s="15" t="s">
        <v>3002</v>
      </c>
      <c r="E2717" s="15" t="s">
        <v>3008</v>
      </c>
      <c r="F2717" s="15" t="s">
        <v>3009</v>
      </c>
      <c r="G2717" s="15" t="s">
        <v>2878</v>
      </c>
      <c r="H2717" s="15" t="s">
        <v>3009</v>
      </c>
      <c r="I2717" s="15" t="s">
        <v>2878</v>
      </c>
      <c r="J2717" s="14" t="s">
        <v>3009</v>
      </c>
      <c r="K2717" s="14" t="s">
        <v>2878</v>
      </c>
      <c r="L2717" s="14">
        <v>1</v>
      </c>
      <c r="M2717" s="14">
        <v>2</v>
      </c>
      <c r="N2717" s="14">
        <v>1</v>
      </c>
      <c r="O2717" s="14">
        <v>1104</v>
      </c>
      <c r="P2717" s="14" t="s">
        <v>6144</v>
      </c>
      <c r="Q2717" s="14" t="s">
        <v>6412</v>
      </c>
      <c r="R2717" s="14"/>
      <c r="S2717" s="14"/>
      <c r="T2717" s="14"/>
      <c r="U2717" s="14"/>
      <c r="V2717" s="16"/>
      <c r="W2717" s="14"/>
    </row>
    <row r="2718" spans="1:33" s="3" customFormat="1" ht="15" customHeight="1">
      <c r="A2718" s="14" t="s">
        <v>6531</v>
      </c>
      <c r="B2718" s="14"/>
      <c r="C2718" s="14" t="s">
        <v>6525</v>
      </c>
      <c r="D2718" s="14" t="s">
        <v>3002</v>
      </c>
      <c r="E2718" s="14" t="s">
        <v>3008</v>
      </c>
      <c r="F2718" s="14" t="s">
        <v>5383</v>
      </c>
      <c r="G2718" s="14" t="s">
        <v>5384</v>
      </c>
      <c r="H2718" s="14" t="s">
        <v>5383</v>
      </c>
      <c r="I2718" s="14" t="s">
        <v>5384</v>
      </c>
      <c r="J2718" s="14" t="s">
        <v>5383</v>
      </c>
      <c r="K2718" s="14" t="s">
        <v>5384</v>
      </c>
      <c r="L2718" s="14">
        <v>1</v>
      </c>
      <c r="M2718" s="14">
        <v>4</v>
      </c>
      <c r="N2718" s="14">
        <v>0</v>
      </c>
      <c r="O2718" s="14">
        <v>0</v>
      </c>
      <c r="P2718" s="14" t="s">
        <v>5385</v>
      </c>
      <c r="Q2718" s="14" t="s">
        <v>6412</v>
      </c>
      <c r="R2718" s="14" t="s">
        <v>6336</v>
      </c>
      <c r="S2718" s="14" t="s">
        <v>6364</v>
      </c>
      <c r="T2718" s="14" t="s">
        <v>6364</v>
      </c>
      <c r="U2718" s="14"/>
      <c r="V2718" s="16"/>
      <c r="W2718" s="14"/>
      <c r="AB2718" s="5"/>
    </row>
    <row r="2719" spans="1:33" s="3" customFormat="1" ht="15" customHeight="1">
      <c r="A2719" s="14" t="s">
        <v>6531</v>
      </c>
      <c r="B2719" s="14"/>
      <c r="C2719" s="14" t="s">
        <v>6525</v>
      </c>
      <c r="D2719" s="14" t="s">
        <v>3002</v>
      </c>
      <c r="E2719" s="14" t="s">
        <v>3008</v>
      </c>
      <c r="F2719" s="14" t="s">
        <v>5386</v>
      </c>
      <c r="G2719" s="14" t="s">
        <v>5387</v>
      </c>
      <c r="H2719" s="14" t="s">
        <v>5386</v>
      </c>
      <c r="I2719" s="14" t="s">
        <v>5387</v>
      </c>
      <c r="J2719" s="14" t="s">
        <v>5386</v>
      </c>
      <c r="K2719" s="14" t="s">
        <v>5387</v>
      </c>
      <c r="L2719" s="14">
        <v>1</v>
      </c>
      <c r="M2719" s="14">
        <v>4</v>
      </c>
      <c r="N2719" s="14">
        <v>0</v>
      </c>
      <c r="O2719" s="14">
        <v>0</v>
      </c>
      <c r="P2719" s="14" t="s">
        <v>6145</v>
      </c>
      <c r="Q2719" s="14" t="s">
        <v>6412</v>
      </c>
      <c r="R2719" s="14" t="s">
        <v>6336</v>
      </c>
      <c r="S2719" s="14" t="s">
        <v>6347</v>
      </c>
      <c r="T2719" s="14" t="s">
        <v>6347</v>
      </c>
      <c r="U2719" s="14"/>
      <c r="V2719" s="16"/>
      <c r="W2719" s="14"/>
      <c r="AB2719" s="5"/>
    </row>
    <row r="2720" spans="1:33" s="3" customFormat="1">
      <c r="A2720" s="14" t="s">
        <v>6531</v>
      </c>
      <c r="B2720" s="14"/>
      <c r="C2720" s="14" t="s">
        <v>6525</v>
      </c>
      <c r="D2720" s="14" t="s">
        <v>3002</v>
      </c>
      <c r="E2720" s="14" t="s">
        <v>3008</v>
      </c>
      <c r="F2720" s="14" t="s">
        <v>5386</v>
      </c>
      <c r="G2720" s="14" t="s">
        <v>5388</v>
      </c>
      <c r="H2720" s="14" t="s">
        <v>5386</v>
      </c>
      <c r="I2720" s="14" t="s">
        <v>5388</v>
      </c>
      <c r="J2720" s="14" t="s">
        <v>5386</v>
      </c>
      <c r="K2720" s="14" t="s">
        <v>5388</v>
      </c>
      <c r="L2720" s="14">
        <v>1</v>
      </c>
      <c r="M2720" s="14">
        <v>4</v>
      </c>
      <c r="N2720" s="14">
        <v>0</v>
      </c>
      <c r="O2720" s="14">
        <v>0</v>
      </c>
      <c r="P2720" s="14" t="s">
        <v>6145</v>
      </c>
      <c r="Q2720" s="14" t="s">
        <v>6412</v>
      </c>
      <c r="R2720" s="14" t="s">
        <v>6336</v>
      </c>
      <c r="S2720" s="14" t="s">
        <v>6347</v>
      </c>
      <c r="T2720" s="14" t="s">
        <v>6347</v>
      </c>
      <c r="U2720" s="14"/>
      <c r="V2720" s="16"/>
      <c r="W2720" s="14"/>
      <c r="Y2720" s="12"/>
      <c r="AB2720" s="5"/>
    </row>
    <row r="2721" spans="1:28" s="3" customFormat="1" ht="15" customHeight="1">
      <c r="A2721" s="14" t="s">
        <v>6531</v>
      </c>
      <c r="B2721" s="14"/>
      <c r="C2721" s="14" t="s">
        <v>6525</v>
      </c>
      <c r="D2721" s="14" t="s">
        <v>3002</v>
      </c>
      <c r="E2721" s="14" t="s">
        <v>3008</v>
      </c>
      <c r="F2721" s="14" t="s">
        <v>5389</v>
      </c>
      <c r="G2721" s="14" t="s">
        <v>5390</v>
      </c>
      <c r="H2721" s="14" t="s">
        <v>5389</v>
      </c>
      <c r="I2721" s="14" t="s">
        <v>5390</v>
      </c>
      <c r="J2721" s="14" t="s">
        <v>5389</v>
      </c>
      <c r="K2721" s="14" t="s">
        <v>5390</v>
      </c>
      <c r="L2721" s="14">
        <v>1</v>
      </c>
      <c r="M2721" s="14">
        <v>4</v>
      </c>
      <c r="N2721" s="14">
        <v>0</v>
      </c>
      <c r="O2721" s="14">
        <v>0</v>
      </c>
      <c r="P2721" s="14" t="s">
        <v>5391</v>
      </c>
      <c r="Q2721" s="14" t="s">
        <v>6412</v>
      </c>
      <c r="R2721" s="14" t="s">
        <v>6336</v>
      </c>
      <c r="S2721" s="14" t="s">
        <v>6346</v>
      </c>
      <c r="T2721" s="14" t="s">
        <v>6346</v>
      </c>
      <c r="U2721" s="14"/>
      <c r="V2721" s="16"/>
      <c r="W2721" s="14"/>
      <c r="AB2721" s="5"/>
    </row>
    <row r="2722" spans="1:28" s="3" customFormat="1" ht="15" customHeight="1">
      <c r="A2722" s="14" t="s">
        <v>6531</v>
      </c>
      <c r="B2722" s="14"/>
      <c r="C2722" s="14" t="s">
        <v>6525</v>
      </c>
      <c r="D2722" s="14" t="s">
        <v>3002</v>
      </c>
      <c r="E2722" s="14" t="s">
        <v>3008</v>
      </c>
      <c r="F2722" s="14" t="s">
        <v>5392</v>
      </c>
      <c r="G2722" s="14" t="s">
        <v>5393</v>
      </c>
      <c r="H2722" s="14" t="s">
        <v>5392</v>
      </c>
      <c r="I2722" s="14" t="s">
        <v>5393</v>
      </c>
      <c r="J2722" s="14" t="s">
        <v>5392</v>
      </c>
      <c r="K2722" s="14" t="s">
        <v>5393</v>
      </c>
      <c r="L2722" s="14">
        <v>1</v>
      </c>
      <c r="M2722" s="14">
        <v>4</v>
      </c>
      <c r="N2722" s="14">
        <v>0</v>
      </c>
      <c r="O2722" s="14">
        <v>0</v>
      </c>
      <c r="P2722" s="14" t="s">
        <v>6146</v>
      </c>
      <c r="Q2722" s="14" t="s">
        <v>6412</v>
      </c>
      <c r="R2722" s="14" t="s">
        <v>6336</v>
      </c>
      <c r="S2722" s="14" t="s">
        <v>6346</v>
      </c>
      <c r="T2722" s="14" t="s">
        <v>6346</v>
      </c>
      <c r="U2722" s="14"/>
      <c r="V2722" s="16"/>
      <c r="W2722" s="14"/>
      <c r="AB2722" s="5"/>
    </row>
    <row r="2723" spans="1:28" s="3" customFormat="1" ht="15" customHeight="1">
      <c r="A2723" s="14" t="s">
        <v>6531</v>
      </c>
      <c r="B2723" s="14"/>
      <c r="C2723" s="14" t="s">
        <v>6525</v>
      </c>
      <c r="D2723" s="14" t="s">
        <v>3002</v>
      </c>
      <c r="E2723" s="14" t="s">
        <v>3008</v>
      </c>
      <c r="F2723" s="14" t="s">
        <v>5392</v>
      </c>
      <c r="G2723" s="14" t="s">
        <v>5394</v>
      </c>
      <c r="H2723" s="14" t="s">
        <v>5392</v>
      </c>
      <c r="I2723" s="14" t="s">
        <v>5394</v>
      </c>
      <c r="J2723" s="14" t="s">
        <v>5392</v>
      </c>
      <c r="K2723" s="14" t="s">
        <v>5394</v>
      </c>
      <c r="L2723" s="14">
        <v>1</v>
      </c>
      <c r="M2723" s="14">
        <v>4</v>
      </c>
      <c r="N2723" s="14">
        <v>0</v>
      </c>
      <c r="O2723" s="14">
        <v>0</v>
      </c>
      <c r="P2723" s="14" t="s">
        <v>6146</v>
      </c>
      <c r="Q2723" s="14" t="s">
        <v>6412</v>
      </c>
      <c r="R2723" s="14" t="s">
        <v>6336</v>
      </c>
      <c r="S2723" s="14" t="s">
        <v>6346</v>
      </c>
      <c r="T2723" s="14" t="s">
        <v>6346</v>
      </c>
      <c r="U2723" s="14"/>
      <c r="V2723" s="16"/>
      <c r="W2723" s="14"/>
      <c r="AB2723" s="5"/>
    </row>
    <row r="2724" spans="1:28" s="3" customFormat="1" ht="15" customHeight="1">
      <c r="A2724" s="14" t="s">
        <v>6531</v>
      </c>
      <c r="B2724" s="14"/>
      <c r="C2724" s="14" t="s">
        <v>6525</v>
      </c>
      <c r="D2724" s="14" t="s">
        <v>3002</v>
      </c>
      <c r="E2724" s="14" t="s">
        <v>3008</v>
      </c>
      <c r="F2724" s="14" t="s">
        <v>5392</v>
      </c>
      <c r="G2724" s="14" t="s">
        <v>5395</v>
      </c>
      <c r="H2724" s="14" t="s">
        <v>5392</v>
      </c>
      <c r="I2724" s="14" t="s">
        <v>5395</v>
      </c>
      <c r="J2724" s="14" t="s">
        <v>5392</v>
      </c>
      <c r="K2724" s="14" t="s">
        <v>5395</v>
      </c>
      <c r="L2724" s="14">
        <v>0</v>
      </c>
      <c r="M2724" s="14">
        <v>4</v>
      </c>
      <c r="N2724" s="14">
        <v>0</v>
      </c>
      <c r="O2724" s="14">
        <v>0</v>
      </c>
      <c r="P2724" s="14" t="s">
        <v>6146</v>
      </c>
      <c r="Q2724" s="14" t="s">
        <v>6412</v>
      </c>
      <c r="R2724" s="14" t="s">
        <v>6336</v>
      </c>
      <c r="S2724" s="14" t="s">
        <v>6363</v>
      </c>
      <c r="T2724" s="14" t="s">
        <v>6363</v>
      </c>
      <c r="U2724" s="14"/>
      <c r="V2724" s="16"/>
      <c r="W2724" s="14"/>
      <c r="AB2724" s="5"/>
    </row>
    <row r="2725" spans="1:28" s="3" customFormat="1" ht="15" customHeight="1">
      <c r="A2725" s="14" t="s">
        <v>6531</v>
      </c>
      <c r="B2725" s="14"/>
      <c r="C2725" s="14" t="s">
        <v>6525</v>
      </c>
      <c r="D2725" s="14" t="s">
        <v>3002</v>
      </c>
      <c r="E2725" s="14" t="s">
        <v>3008</v>
      </c>
      <c r="F2725" s="14" t="s">
        <v>5396</v>
      </c>
      <c r="G2725" s="14" t="s">
        <v>2339</v>
      </c>
      <c r="H2725" s="14" t="s">
        <v>5396</v>
      </c>
      <c r="I2725" s="14" t="s">
        <v>2339</v>
      </c>
      <c r="J2725" s="14" t="s">
        <v>5396</v>
      </c>
      <c r="K2725" s="14" t="s">
        <v>2339</v>
      </c>
      <c r="L2725" s="14">
        <v>1</v>
      </c>
      <c r="M2725" s="14">
        <v>4</v>
      </c>
      <c r="N2725" s="14">
        <v>0</v>
      </c>
      <c r="O2725" s="14">
        <v>0</v>
      </c>
      <c r="P2725" s="14" t="s">
        <v>6147</v>
      </c>
      <c r="Q2725" s="14" t="s">
        <v>6412</v>
      </c>
      <c r="R2725" s="14" t="s">
        <v>6336</v>
      </c>
      <c r="S2725" s="14" t="s">
        <v>6349</v>
      </c>
      <c r="T2725" s="14" t="s">
        <v>6349</v>
      </c>
      <c r="U2725" s="14"/>
      <c r="V2725" s="16"/>
      <c r="W2725" s="14"/>
      <c r="AB2725" s="5"/>
    </row>
    <row r="2726" spans="1:28" s="3" customFormat="1" ht="15" customHeight="1">
      <c r="A2726" s="14" t="s">
        <v>6531</v>
      </c>
      <c r="B2726" s="14"/>
      <c r="C2726" s="14" t="s">
        <v>6525</v>
      </c>
      <c r="D2726" s="14" t="s">
        <v>3002</v>
      </c>
      <c r="E2726" s="14" t="s">
        <v>3008</v>
      </c>
      <c r="F2726" s="14" t="s">
        <v>5396</v>
      </c>
      <c r="G2726" s="14" t="s">
        <v>5397</v>
      </c>
      <c r="H2726" s="14" t="s">
        <v>5396</v>
      </c>
      <c r="I2726" s="14" t="s">
        <v>5397</v>
      </c>
      <c r="J2726" s="14" t="s">
        <v>5396</v>
      </c>
      <c r="K2726" s="14" t="s">
        <v>5397</v>
      </c>
      <c r="L2726" s="14">
        <v>1</v>
      </c>
      <c r="M2726" s="14">
        <v>4</v>
      </c>
      <c r="N2726" s="14">
        <v>0</v>
      </c>
      <c r="O2726" s="14">
        <v>0</v>
      </c>
      <c r="P2726" s="14" t="s">
        <v>6147</v>
      </c>
      <c r="Q2726" s="14" t="s">
        <v>6412</v>
      </c>
      <c r="R2726" s="14" t="s">
        <v>6336</v>
      </c>
      <c r="S2726" s="14" t="s">
        <v>6363</v>
      </c>
      <c r="T2726" s="14" t="s">
        <v>6363</v>
      </c>
      <c r="U2726" s="14"/>
      <c r="V2726" s="16"/>
      <c r="W2726" s="14"/>
      <c r="AB2726" s="5"/>
    </row>
    <row r="2727" spans="1:28" s="3" customFormat="1" ht="15" customHeight="1">
      <c r="A2727" s="14" t="s">
        <v>6531</v>
      </c>
      <c r="B2727" s="14"/>
      <c r="C2727" s="14" t="s">
        <v>6525</v>
      </c>
      <c r="D2727" s="14" t="s">
        <v>3002</v>
      </c>
      <c r="E2727" s="14" t="s">
        <v>6440</v>
      </c>
      <c r="F2727" s="14" t="s">
        <v>5398</v>
      </c>
      <c r="G2727" s="14" t="s">
        <v>5399</v>
      </c>
      <c r="H2727" s="14" t="s">
        <v>5398</v>
      </c>
      <c r="I2727" s="14" t="s">
        <v>5399</v>
      </c>
      <c r="J2727" s="14" t="s">
        <v>5398</v>
      </c>
      <c r="K2727" s="14" t="s">
        <v>5399</v>
      </c>
      <c r="L2727" s="14">
        <v>1</v>
      </c>
      <c r="M2727" s="14">
        <v>4</v>
      </c>
      <c r="N2727" s="14">
        <v>0</v>
      </c>
      <c r="O2727" s="14">
        <v>0</v>
      </c>
      <c r="P2727" s="14" t="s">
        <v>5400</v>
      </c>
      <c r="Q2727" s="14" t="s">
        <v>6412</v>
      </c>
      <c r="R2727" s="14" t="s">
        <v>6336</v>
      </c>
      <c r="S2727" s="14" t="s">
        <v>6346</v>
      </c>
      <c r="T2727" s="14" t="s">
        <v>6346</v>
      </c>
      <c r="U2727" s="14"/>
      <c r="V2727" s="16"/>
      <c r="W2727" s="14"/>
      <c r="AB2727" s="5"/>
    </row>
    <row r="2728" spans="1:28" s="3" customFormat="1" ht="15" customHeight="1">
      <c r="A2728" s="14" t="s">
        <v>6531</v>
      </c>
      <c r="B2728" s="14"/>
      <c r="C2728" s="14" t="s">
        <v>6525</v>
      </c>
      <c r="D2728" s="14" t="s">
        <v>3002</v>
      </c>
      <c r="E2728" s="14" t="s">
        <v>6440</v>
      </c>
      <c r="F2728" s="14" t="s">
        <v>5401</v>
      </c>
      <c r="G2728" s="14" t="s">
        <v>5402</v>
      </c>
      <c r="H2728" s="14" t="s">
        <v>5401</v>
      </c>
      <c r="I2728" s="14" t="s">
        <v>5402</v>
      </c>
      <c r="J2728" s="14" t="s">
        <v>5401</v>
      </c>
      <c r="K2728" s="14" t="s">
        <v>5402</v>
      </c>
      <c r="L2728" s="14">
        <v>1</v>
      </c>
      <c r="M2728" s="14">
        <v>4</v>
      </c>
      <c r="N2728" s="14">
        <v>0</v>
      </c>
      <c r="O2728" s="14">
        <v>0</v>
      </c>
      <c r="P2728" s="14" t="s">
        <v>5398</v>
      </c>
      <c r="Q2728" s="14" t="s">
        <v>6412</v>
      </c>
      <c r="R2728" s="14" t="s">
        <v>6336</v>
      </c>
      <c r="S2728" s="14" t="s">
        <v>6356</v>
      </c>
      <c r="T2728" s="14" t="s">
        <v>6356</v>
      </c>
      <c r="U2728" s="14"/>
      <c r="V2728" s="16"/>
      <c r="W2728" s="14"/>
      <c r="AB2728" s="5"/>
    </row>
    <row r="2729" spans="1:28" s="3" customFormat="1" ht="15" customHeight="1">
      <c r="A2729" s="14" t="s">
        <v>6531</v>
      </c>
      <c r="B2729" s="14"/>
      <c r="C2729" s="14" t="s">
        <v>6525</v>
      </c>
      <c r="D2729" s="14" t="s">
        <v>3002</v>
      </c>
      <c r="E2729" s="14" t="s">
        <v>6440</v>
      </c>
      <c r="F2729" s="14" t="s">
        <v>5401</v>
      </c>
      <c r="G2729" s="14" t="s">
        <v>5403</v>
      </c>
      <c r="H2729" s="14" t="s">
        <v>5401</v>
      </c>
      <c r="I2729" s="14" t="s">
        <v>5403</v>
      </c>
      <c r="J2729" s="14" t="s">
        <v>5401</v>
      </c>
      <c r="K2729" s="14" t="s">
        <v>5403</v>
      </c>
      <c r="L2729" s="14">
        <v>1</v>
      </c>
      <c r="M2729" s="14">
        <v>4</v>
      </c>
      <c r="N2729" s="14">
        <v>0</v>
      </c>
      <c r="O2729" s="14">
        <v>0</v>
      </c>
      <c r="P2729" s="14" t="s">
        <v>5398</v>
      </c>
      <c r="Q2729" s="14" t="s">
        <v>6412</v>
      </c>
      <c r="R2729" s="14" t="s">
        <v>6336</v>
      </c>
      <c r="S2729" s="14" t="s">
        <v>6415</v>
      </c>
      <c r="T2729" s="14" t="s">
        <v>6371</v>
      </c>
      <c r="U2729" s="14"/>
      <c r="V2729" s="16"/>
      <c r="W2729" s="14"/>
      <c r="AB2729" s="5"/>
    </row>
    <row r="2730" spans="1:28" s="3" customFormat="1">
      <c r="A2730" s="14" t="s">
        <v>6531</v>
      </c>
      <c r="B2730" s="14"/>
      <c r="C2730" s="14" t="s">
        <v>6525</v>
      </c>
      <c r="D2730" s="14" t="s">
        <v>80</v>
      </c>
      <c r="E2730" s="14" t="s">
        <v>259</v>
      </c>
      <c r="F2730" s="14" t="s">
        <v>5504</v>
      </c>
      <c r="G2730" s="14" t="s">
        <v>5505</v>
      </c>
      <c r="H2730" s="14" t="s">
        <v>5504</v>
      </c>
      <c r="I2730" s="14" t="s">
        <v>5505</v>
      </c>
      <c r="J2730" s="14" t="s">
        <v>5504</v>
      </c>
      <c r="K2730" s="14" t="s">
        <v>5505</v>
      </c>
      <c r="L2730" s="14">
        <v>1</v>
      </c>
      <c r="M2730" s="14">
        <v>4</v>
      </c>
      <c r="N2730" s="14">
        <v>0</v>
      </c>
      <c r="O2730" s="14">
        <v>0</v>
      </c>
      <c r="P2730" s="14" t="s">
        <v>6541</v>
      </c>
      <c r="Q2730" s="18" t="s">
        <v>6540</v>
      </c>
      <c r="R2730" s="14" t="s">
        <v>6336</v>
      </c>
      <c r="S2730" s="14" t="s">
        <v>6359</v>
      </c>
      <c r="T2730" s="14" t="s">
        <v>6421</v>
      </c>
      <c r="U2730" s="14"/>
      <c r="V2730" s="16"/>
      <c r="W2730" s="14"/>
    </row>
    <row r="2731" spans="1:28" s="3" customFormat="1">
      <c r="A2731" s="14" t="s">
        <v>6531</v>
      </c>
      <c r="B2731" s="14"/>
      <c r="C2731" s="14" t="s">
        <v>6525</v>
      </c>
      <c r="D2731" s="15" t="s">
        <v>80</v>
      </c>
      <c r="E2731" s="15" t="s">
        <v>259</v>
      </c>
      <c r="F2731" s="15" t="s">
        <v>260</v>
      </c>
      <c r="G2731" s="15" t="s">
        <v>261</v>
      </c>
      <c r="H2731" s="15" t="s">
        <v>260</v>
      </c>
      <c r="I2731" s="15" t="s">
        <v>261</v>
      </c>
      <c r="J2731" s="14" t="s">
        <v>260</v>
      </c>
      <c r="K2731" s="14" t="s">
        <v>261</v>
      </c>
      <c r="L2731" s="14">
        <v>1</v>
      </c>
      <c r="M2731" s="14">
        <v>2</v>
      </c>
      <c r="N2731" s="14">
        <v>10</v>
      </c>
      <c r="O2731" s="14">
        <f>4225+826</f>
        <v>5051</v>
      </c>
      <c r="P2731" s="14"/>
      <c r="Q2731" s="14"/>
      <c r="R2731" s="14"/>
      <c r="S2731" s="14"/>
      <c r="T2731" s="14"/>
      <c r="U2731" s="14"/>
      <c r="V2731" s="16"/>
      <c r="W2731" s="14"/>
      <c r="AB2731" s="5"/>
    </row>
    <row r="2732" spans="1:28" s="3" customFormat="1">
      <c r="A2732" s="14" t="s">
        <v>6531</v>
      </c>
      <c r="B2732" s="14"/>
      <c r="C2732" s="14" t="s">
        <v>6525</v>
      </c>
      <c r="D2732" s="15" t="s">
        <v>80</v>
      </c>
      <c r="E2732" s="15" t="s">
        <v>259</v>
      </c>
      <c r="F2732" s="15" t="s">
        <v>260</v>
      </c>
      <c r="G2732" s="15" t="s">
        <v>262</v>
      </c>
      <c r="H2732" s="15" t="s">
        <v>260</v>
      </c>
      <c r="I2732" s="15" t="s">
        <v>262</v>
      </c>
      <c r="J2732" s="14" t="s">
        <v>260</v>
      </c>
      <c r="K2732" s="14" t="s">
        <v>262</v>
      </c>
      <c r="L2732" s="14">
        <v>1</v>
      </c>
      <c r="M2732" s="14">
        <v>4</v>
      </c>
      <c r="N2732" s="14">
        <v>0</v>
      </c>
      <c r="O2732" s="14">
        <v>0</v>
      </c>
      <c r="P2732" s="14" t="s">
        <v>6172</v>
      </c>
      <c r="Q2732" s="14" t="s">
        <v>6168</v>
      </c>
      <c r="R2732" s="14"/>
      <c r="S2732" s="14"/>
      <c r="T2732" s="14"/>
      <c r="U2732" s="14"/>
      <c r="V2732" s="16"/>
      <c r="W2732" s="14"/>
      <c r="AB2732" s="5"/>
    </row>
    <row r="2733" spans="1:28" s="3" customFormat="1">
      <c r="A2733" s="14" t="s">
        <v>6531</v>
      </c>
      <c r="B2733" s="14"/>
      <c r="C2733" s="14" t="s">
        <v>6525</v>
      </c>
      <c r="D2733" s="15" t="s">
        <v>80</v>
      </c>
      <c r="E2733" s="15" t="s">
        <v>259</v>
      </c>
      <c r="F2733" s="15" t="s">
        <v>260</v>
      </c>
      <c r="G2733" s="15" t="s">
        <v>263</v>
      </c>
      <c r="H2733" s="15" t="s">
        <v>260</v>
      </c>
      <c r="I2733" s="15" t="s">
        <v>263</v>
      </c>
      <c r="J2733" s="14" t="s">
        <v>260</v>
      </c>
      <c r="K2733" s="14" t="s">
        <v>263</v>
      </c>
      <c r="L2733" s="14">
        <v>1</v>
      </c>
      <c r="M2733" s="14">
        <v>4</v>
      </c>
      <c r="N2733" s="14">
        <v>0</v>
      </c>
      <c r="O2733" s="14">
        <v>0</v>
      </c>
      <c r="P2733" s="14" t="s">
        <v>6173</v>
      </c>
      <c r="Q2733" s="14" t="s">
        <v>6168</v>
      </c>
      <c r="R2733" s="14"/>
      <c r="S2733" s="14"/>
      <c r="T2733" s="14"/>
      <c r="U2733" s="14"/>
      <c r="V2733" s="16"/>
      <c r="W2733" s="14"/>
      <c r="AB2733" s="5"/>
    </row>
    <row r="2734" spans="1:28" s="3" customFormat="1">
      <c r="A2734" s="14" t="s">
        <v>6531</v>
      </c>
      <c r="B2734" s="14"/>
      <c r="C2734" s="14" t="s">
        <v>6525</v>
      </c>
      <c r="D2734" s="15" t="s">
        <v>80</v>
      </c>
      <c r="E2734" s="15" t="s">
        <v>259</v>
      </c>
      <c r="F2734" s="15" t="s">
        <v>260</v>
      </c>
      <c r="G2734" s="15" t="s">
        <v>264</v>
      </c>
      <c r="H2734" s="15" t="s">
        <v>260</v>
      </c>
      <c r="I2734" s="15" t="s">
        <v>264</v>
      </c>
      <c r="J2734" s="14" t="s">
        <v>260</v>
      </c>
      <c r="K2734" s="14" t="s">
        <v>264</v>
      </c>
      <c r="L2734" s="14">
        <v>1</v>
      </c>
      <c r="M2734" s="14">
        <v>4</v>
      </c>
      <c r="N2734" s="14">
        <v>0</v>
      </c>
      <c r="O2734" s="14">
        <v>0</v>
      </c>
      <c r="P2734" s="14" t="s">
        <v>5309</v>
      </c>
      <c r="Q2734" s="14" t="s">
        <v>6168</v>
      </c>
      <c r="R2734" s="14"/>
      <c r="S2734" s="14"/>
      <c r="T2734" s="14"/>
      <c r="U2734" s="14"/>
      <c r="V2734" s="16"/>
      <c r="W2734" s="14"/>
    </row>
    <row r="2735" spans="1:28" s="3" customFormat="1">
      <c r="A2735" s="14" t="s">
        <v>6531</v>
      </c>
      <c r="B2735" s="14"/>
      <c r="C2735" s="14" t="s">
        <v>6525</v>
      </c>
      <c r="D2735" s="15" t="s">
        <v>80</v>
      </c>
      <c r="E2735" s="15" t="s">
        <v>259</v>
      </c>
      <c r="F2735" s="15" t="s">
        <v>265</v>
      </c>
      <c r="G2735" s="15" t="s">
        <v>266</v>
      </c>
      <c r="H2735" s="15" t="s">
        <v>265</v>
      </c>
      <c r="I2735" s="15" t="s">
        <v>266</v>
      </c>
      <c r="J2735" s="14" t="s">
        <v>265</v>
      </c>
      <c r="K2735" s="14" t="s">
        <v>266</v>
      </c>
      <c r="L2735" s="14">
        <v>1</v>
      </c>
      <c r="M2735" s="14">
        <v>2</v>
      </c>
      <c r="N2735" s="14">
        <v>1</v>
      </c>
      <c r="O2735" s="14">
        <v>226</v>
      </c>
      <c r="P2735" s="14" t="s">
        <v>6138</v>
      </c>
      <c r="Q2735" s="14" t="s">
        <v>5490</v>
      </c>
      <c r="R2735" s="14"/>
      <c r="S2735" s="14"/>
      <c r="T2735" s="14"/>
      <c r="U2735" s="14"/>
      <c r="V2735" s="16"/>
      <c r="W2735" s="14"/>
      <c r="AB2735" s="5"/>
    </row>
    <row r="2736" spans="1:28" s="3" customFormat="1">
      <c r="A2736" s="14" t="s">
        <v>6531</v>
      </c>
      <c r="B2736" s="14"/>
      <c r="C2736" s="14" t="s">
        <v>6525</v>
      </c>
      <c r="D2736" s="15" t="s">
        <v>80</v>
      </c>
      <c r="E2736" s="15" t="s">
        <v>259</v>
      </c>
      <c r="F2736" s="15" t="s">
        <v>265</v>
      </c>
      <c r="G2736" s="15" t="s">
        <v>267</v>
      </c>
      <c r="H2736" s="15" t="s">
        <v>265</v>
      </c>
      <c r="I2736" s="15" t="s">
        <v>267</v>
      </c>
      <c r="J2736" s="14" t="s">
        <v>265</v>
      </c>
      <c r="K2736" s="14" t="s">
        <v>267</v>
      </c>
      <c r="L2736" s="14">
        <v>1</v>
      </c>
      <c r="M2736" s="14">
        <v>1</v>
      </c>
      <c r="N2736" s="14">
        <v>11</v>
      </c>
      <c r="O2736" s="14">
        <f>5155+1134</f>
        <v>6289</v>
      </c>
      <c r="P2736" s="14"/>
      <c r="Q2736" s="14"/>
      <c r="R2736" s="14"/>
      <c r="S2736" s="14"/>
      <c r="T2736" s="14"/>
      <c r="U2736" s="14"/>
      <c r="V2736" s="16"/>
      <c r="W2736" s="14"/>
      <c r="AB2736" s="5"/>
    </row>
    <row r="2737" spans="1:28" s="3" customFormat="1">
      <c r="A2737" s="14" t="s">
        <v>6531</v>
      </c>
      <c r="B2737" s="14"/>
      <c r="C2737" s="14" t="s">
        <v>6525</v>
      </c>
      <c r="D2737" s="15" t="s">
        <v>80</v>
      </c>
      <c r="E2737" s="15" t="s">
        <v>259</v>
      </c>
      <c r="F2737" s="15" t="s">
        <v>268</v>
      </c>
      <c r="G2737" s="15" t="s">
        <v>269</v>
      </c>
      <c r="H2737" s="15" t="s">
        <v>268</v>
      </c>
      <c r="I2737" s="15" t="s">
        <v>269</v>
      </c>
      <c r="J2737" s="14" t="s">
        <v>268</v>
      </c>
      <c r="K2737" s="14" t="s">
        <v>269</v>
      </c>
      <c r="L2737" s="14">
        <v>1</v>
      </c>
      <c r="M2737" s="14">
        <v>4</v>
      </c>
      <c r="N2737" s="14">
        <v>0</v>
      </c>
      <c r="O2737" s="14">
        <v>0</v>
      </c>
      <c r="P2737" s="14" t="s">
        <v>6138</v>
      </c>
      <c r="Q2737" s="14" t="s">
        <v>5490</v>
      </c>
      <c r="R2737" s="14"/>
      <c r="S2737" s="14"/>
      <c r="T2737" s="14"/>
      <c r="U2737" s="14"/>
      <c r="V2737" s="16"/>
      <c r="W2737" s="14"/>
      <c r="AB2737" s="5"/>
    </row>
    <row r="2738" spans="1:28" s="3" customFormat="1">
      <c r="A2738" s="14" t="s">
        <v>6531</v>
      </c>
      <c r="B2738" s="14"/>
      <c r="C2738" s="14" t="s">
        <v>6525</v>
      </c>
      <c r="D2738" s="15" t="s">
        <v>80</v>
      </c>
      <c r="E2738" s="15" t="s">
        <v>259</v>
      </c>
      <c r="F2738" s="15" t="s">
        <v>268</v>
      </c>
      <c r="G2738" s="15" t="s">
        <v>270</v>
      </c>
      <c r="H2738" s="15" t="s">
        <v>268</v>
      </c>
      <c r="I2738" s="15" t="s">
        <v>270</v>
      </c>
      <c r="J2738" s="14" t="s">
        <v>268</v>
      </c>
      <c r="K2738" s="14" t="s">
        <v>270</v>
      </c>
      <c r="L2738" s="14">
        <v>1</v>
      </c>
      <c r="M2738" s="14">
        <v>2</v>
      </c>
      <c r="N2738" s="14">
        <v>4</v>
      </c>
      <c r="O2738" s="14">
        <f>1699+1134</f>
        <v>2833</v>
      </c>
      <c r="P2738" s="14"/>
      <c r="Q2738" s="14"/>
      <c r="R2738" s="14"/>
      <c r="S2738" s="14"/>
      <c r="T2738" s="14"/>
      <c r="U2738" s="14"/>
      <c r="V2738" s="16"/>
      <c r="W2738" s="14"/>
    </row>
    <row r="2739" spans="1:28" s="3" customFormat="1">
      <c r="A2739" s="14" t="s">
        <v>6531</v>
      </c>
      <c r="B2739" s="14"/>
      <c r="C2739" s="14" t="s">
        <v>6525</v>
      </c>
      <c r="D2739" s="15" t="s">
        <v>80</v>
      </c>
      <c r="E2739" s="15" t="s">
        <v>259</v>
      </c>
      <c r="F2739" s="15" t="s">
        <v>271</v>
      </c>
      <c r="G2739" s="15" t="s">
        <v>272</v>
      </c>
      <c r="H2739" s="15" t="s">
        <v>271</v>
      </c>
      <c r="I2739" s="15" t="s">
        <v>272</v>
      </c>
      <c r="J2739" s="14" t="s">
        <v>271</v>
      </c>
      <c r="K2739" s="14" t="s">
        <v>272</v>
      </c>
      <c r="L2739" s="14">
        <v>1</v>
      </c>
      <c r="M2739" s="14">
        <v>4</v>
      </c>
      <c r="N2739" s="14">
        <v>0</v>
      </c>
      <c r="O2739" s="14">
        <v>0</v>
      </c>
      <c r="P2739" s="14" t="s">
        <v>6174</v>
      </c>
      <c r="Q2739" s="14" t="s">
        <v>6168</v>
      </c>
      <c r="R2739" s="14"/>
      <c r="S2739" s="14"/>
      <c r="T2739" s="14"/>
      <c r="U2739" s="14"/>
      <c r="V2739" s="16"/>
      <c r="W2739" s="14"/>
      <c r="AB2739" s="5"/>
    </row>
    <row r="2740" spans="1:28" s="3" customFormat="1">
      <c r="A2740" s="14" t="s">
        <v>6531</v>
      </c>
      <c r="B2740" s="14"/>
      <c r="C2740" s="14" t="s">
        <v>6525</v>
      </c>
      <c r="D2740" s="15" t="s">
        <v>80</v>
      </c>
      <c r="E2740" s="15" t="s">
        <v>259</v>
      </c>
      <c r="F2740" s="15" t="s">
        <v>271</v>
      </c>
      <c r="G2740" s="15" t="s">
        <v>53</v>
      </c>
      <c r="H2740" s="15" t="s">
        <v>271</v>
      </c>
      <c r="I2740" s="15" t="s">
        <v>53</v>
      </c>
      <c r="J2740" s="14" t="s">
        <v>271</v>
      </c>
      <c r="K2740" s="14" t="s">
        <v>53</v>
      </c>
      <c r="L2740" s="14">
        <v>1</v>
      </c>
      <c r="M2740" s="14">
        <v>2</v>
      </c>
      <c r="N2740" s="14">
        <v>1</v>
      </c>
      <c r="O2740" s="14">
        <v>226</v>
      </c>
      <c r="P2740" s="14"/>
      <c r="Q2740" s="14"/>
      <c r="R2740" s="14"/>
      <c r="S2740" s="14"/>
      <c r="T2740" s="14"/>
      <c r="U2740" s="14"/>
      <c r="V2740" s="16"/>
      <c r="W2740" s="14"/>
      <c r="AB2740" s="5"/>
    </row>
    <row r="2741" spans="1:28" s="3" customFormat="1">
      <c r="A2741" s="14" t="s">
        <v>6531</v>
      </c>
      <c r="B2741" s="14"/>
      <c r="C2741" s="14" t="s">
        <v>6525</v>
      </c>
      <c r="D2741" s="15" t="s">
        <v>80</v>
      </c>
      <c r="E2741" s="15" t="s">
        <v>259</v>
      </c>
      <c r="F2741" s="15" t="s">
        <v>271</v>
      </c>
      <c r="G2741" s="15" t="s">
        <v>273</v>
      </c>
      <c r="H2741" s="15" t="s">
        <v>271</v>
      </c>
      <c r="I2741" s="15" t="s">
        <v>273</v>
      </c>
      <c r="J2741" s="14" t="s">
        <v>271</v>
      </c>
      <c r="K2741" s="14" t="s">
        <v>273</v>
      </c>
      <c r="L2741" s="14">
        <v>1</v>
      </c>
      <c r="M2741" s="14">
        <v>2</v>
      </c>
      <c r="N2741" s="14">
        <v>11</v>
      </c>
      <c r="O2741" s="14">
        <v>6247</v>
      </c>
      <c r="P2741" s="14"/>
      <c r="Q2741" s="14"/>
      <c r="R2741" s="14"/>
      <c r="S2741" s="14"/>
      <c r="T2741" s="14"/>
      <c r="U2741" s="14"/>
      <c r="V2741" s="16"/>
      <c r="W2741" s="14"/>
      <c r="AB2741" s="5"/>
    </row>
    <row r="2742" spans="1:28" s="3" customFormat="1">
      <c r="A2742" s="14" t="s">
        <v>6531</v>
      </c>
      <c r="B2742" s="14"/>
      <c r="C2742" s="14" t="s">
        <v>6525</v>
      </c>
      <c r="D2742" s="15" t="s">
        <v>80</v>
      </c>
      <c r="E2742" s="15" t="s">
        <v>259</v>
      </c>
      <c r="F2742" s="15" t="s">
        <v>271</v>
      </c>
      <c r="G2742" s="15" t="s">
        <v>274</v>
      </c>
      <c r="H2742" s="15" t="s">
        <v>271</v>
      </c>
      <c r="I2742" s="15" t="s">
        <v>274</v>
      </c>
      <c r="J2742" s="14" t="s">
        <v>271</v>
      </c>
      <c r="K2742" s="14" t="s">
        <v>274</v>
      </c>
      <c r="L2742" s="14">
        <v>0</v>
      </c>
      <c r="M2742" s="14">
        <v>4</v>
      </c>
      <c r="N2742" s="14">
        <v>0</v>
      </c>
      <c r="O2742" s="14">
        <v>0</v>
      </c>
      <c r="P2742" s="14" t="s">
        <v>6174</v>
      </c>
      <c r="Q2742" s="14" t="s">
        <v>6168</v>
      </c>
      <c r="R2742" s="14"/>
      <c r="S2742" s="14"/>
      <c r="T2742" s="14"/>
      <c r="U2742" s="14"/>
      <c r="V2742" s="16"/>
      <c r="W2742" s="14"/>
      <c r="AB2742" s="5"/>
    </row>
    <row r="2743" spans="1:28" s="3" customFormat="1">
      <c r="A2743" s="14"/>
      <c r="B2743" s="14"/>
      <c r="C2743" s="14" t="s">
        <v>6547</v>
      </c>
      <c r="D2743" s="15" t="s">
        <v>2913</v>
      </c>
      <c r="E2743" s="15" t="s">
        <v>2914</v>
      </c>
      <c r="F2743" s="15" t="s">
        <v>2915</v>
      </c>
      <c r="G2743" s="15" t="s">
        <v>2916</v>
      </c>
      <c r="H2743" s="15" t="s">
        <v>2915</v>
      </c>
      <c r="I2743" s="15" t="s">
        <v>2916</v>
      </c>
      <c r="J2743" s="14" t="s">
        <v>2915</v>
      </c>
      <c r="K2743" s="14" t="s">
        <v>2916</v>
      </c>
      <c r="L2743" s="14">
        <v>1</v>
      </c>
      <c r="M2743" s="14">
        <v>1</v>
      </c>
      <c r="N2743" s="14" t="s">
        <v>6435</v>
      </c>
      <c r="O2743" s="14" t="s">
        <v>6435</v>
      </c>
      <c r="P2743" s="14"/>
      <c r="Q2743" s="14"/>
      <c r="R2743" s="14"/>
      <c r="S2743" s="14"/>
      <c r="T2743" s="14"/>
      <c r="U2743" s="14"/>
      <c r="V2743" s="16"/>
      <c r="W2743" s="14"/>
      <c r="AB2743" s="5"/>
    </row>
    <row r="2744" spans="1:28" s="3" customFormat="1">
      <c r="A2744" s="14"/>
      <c r="B2744" s="14" t="s">
        <v>6525</v>
      </c>
      <c r="C2744" s="14"/>
      <c r="D2744" s="15" t="s">
        <v>945</v>
      </c>
      <c r="E2744" s="15" t="s">
        <v>6497</v>
      </c>
      <c r="F2744" s="15" t="s">
        <v>1824</v>
      </c>
      <c r="G2744" s="15" t="s">
        <v>884</v>
      </c>
      <c r="H2744" s="15" t="s">
        <v>1824</v>
      </c>
      <c r="I2744" s="15" t="s">
        <v>884</v>
      </c>
      <c r="J2744" s="14" t="s">
        <v>6526</v>
      </c>
      <c r="K2744" s="14" t="s">
        <v>6526</v>
      </c>
      <c r="L2744" s="14">
        <v>1</v>
      </c>
      <c r="M2744" s="14">
        <v>2</v>
      </c>
      <c r="N2744" s="14">
        <v>1</v>
      </c>
      <c r="O2744" s="14">
        <v>524</v>
      </c>
      <c r="P2744" s="14" t="s">
        <v>6138</v>
      </c>
      <c r="Q2744" s="14"/>
      <c r="R2744" s="14"/>
      <c r="S2744" s="14"/>
      <c r="T2744" s="14"/>
      <c r="U2744" s="14"/>
      <c r="V2744" s="16"/>
      <c r="W2744" s="14"/>
      <c r="AB2744" s="5"/>
    </row>
    <row r="2745" spans="1:28" s="3" customFormat="1">
      <c r="A2745" s="14"/>
      <c r="B2745" s="14"/>
      <c r="C2745" s="14"/>
      <c r="D2745" s="15" t="s">
        <v>945</v>
      </c>
      <c r="E2745" s="15" t="s">
        <v>6497</v>
      </c>
      <c r="F2745" s="15" t="s">
        <v>1824</v>
      </c>
      <c r="G2745" s="15" t="s">
        <v>104</v>
      </c>
      <c r="H2745" s="15" t="s">
        <v>1824</v>
      </c>
      <c r="I2745" s="15" t="s">
        <v>104</v>
      </c>
      <c r="J2745" s="14" t="s">
        <v>1824</v>
      </c>
      <c r="K2745" s="14" t="s">
        <v>104</v>
      </c>
      <c r="L2745" s="14">
        <v>1</v>
      </c>
      <c r="M2745" s="14">
        <v>2</v>
      </c>
      <c r="N2745" s="14">
        <v>5</v>
      </c>
      <c r="O2745" s="14">
        <v>2562</v>
      </c>
      <c r="P2745" s="14" t="s">
        <v>6138</v>
      </c>
      <c r="Q2745" s="14" t="s">
        <v>5490</v>
      </c>
      <c r="R2745" s="14"/>
      <c r="S2745" s="14"/>
      <c r="T2745" s="14"/>
      <c r="U2745" s="14"/>
      <c r="V2745" s="16"/>
      <c r="W2745" s="14"/>
      <c r="AB2745" s="5"/>
    </row>
    <row r="2746" spans="1:28" s="3" customFormat="1">
      <c r="A2746" s="14"/>
      <c r="B2746" s="14"/>
      <c r="C2746" s="14"/>
      <c r="D2746" s="15" t="s">
        <v>945</v>
      </c>
      <c r="E2746" s="15" t="s">
        <v>6497</v>
      </c>
      <c r="F2746" s="15" t="s">
        <v>1824</v>
      </c>
      <c r="G2746" s="15" t="s">
        <v>1269</v>
      </c>
      <c r="H2746" s="15" t="s">
        <v>1824</v>
      </c>
      <c r="I2746" s="15" t="s">
        <v>1269</v>
      </c>
      <c r="J2746" s="14" t="s">
        <v>1824</v>
      </c>
      <c r="K2746" s="14" t="s">
        <v>1269</v>
      </c>
      <c r="L2746" s="14">
        <v>1</v>
      </c>
      <c r="M2746" s="14">
        <v>2</v>
      </c>
      <c r="N2746" s="14">
        <v>7</v>
      </c>
      <c r="O2746" s="14">
        <v>4677</v>
      </c>
      <c r="P2746" s="14"/>
      <c r="Q2746" s="14"/>
      <c r="R2746" s="14"/>
      <c r="S2746" s="14"/>
      <c r="T2746" s="14"/>
      <c r="U2746" s="14"/>
      <c r="V2746" s="16"/>
      <c r="W2746" s="14"/>
      <c r="Y2746" s="12"/>
      <c r="AB2746" s="5"/>
    </row>
    <row r="2747" spans="1:28" s="3" customFormat="1">
      <c r="A2747" s="14"/>
      <c r="B2747" s="14"/>
      <c r="C2747" s="14"/>
      <c r="D2747" s="15" t="s">
        <v>945</v>
      </c>
      <c r="E2747" s="15" t="s">
        <v>6497</v>
      </c>
      <c r="F2747" s="15" t="s">
        <v>1824</v>
      </c>
      <c r="G2747" s="15" t="s">
        <v>227</v>
      </c>
      <c r="H2747" s="15" t="s">
        <v>1824</v>
      </c>
      <c r="I2747" s="15" t="s">
        <v>227</v>
      </c>
      <c r="J2747" s="14" t="s">
        <v>1824</v>
      </c>
      <c r="K2747" s="14" t="s">
        <v>227</v>
      </c>
      <c r="L2747" s="14">
        <v>1</v>
      </c>
      <c r="M2747" s="14">
        <v>4</v>
      </c>
      <c r="N2747" s="14">
        <v>0</v>
      </c>
      <c r="O2747" s="14">
        <v>0</v>
      </c>
      <c r="P2747" s="14" t="s">
        <v>5902</v>
      </c>
      <c r="Q2747" s="14" t="s">
        <v>6162</v>
      </c>
      <c r="R2747" s="14"/>
      <c r="S2747" s="14"/>
      <c r="T2747" s="14"/>
      <c r="U2747" s="14"/>
      <c r="V2747" s="16"/>
      <c r="W2747" s="14"/>
      <c r="AB2747" s="5"/>
    </row>
    <row r="2748" spans="1:28" s="3" customFormat="1">
      <c r="A2748" s="14"/>
      <c r="B2748" s="14"/>
      <c r="C2748" s="14"/>
      <c r="D2748" s="15" t="s">
        <v>945</v>
      </c>
      <c r="E2748" s="15" t="s">
        <v>6497</v>
      </c>
      <c r="F2748" s="15" t="s">
        <v>1824</v>
      </c>
      <c r="G2748" s="15" t="s">
        <v>1762</v>
      </c>
      <c r="H2748" s="15" t="s">
        <v>1824</v>
      </c>
      <c r="I2748" s="15" t="s">
        <v>1762</v>
      </c>
      <c r="J2748" s="14" t="s">
        <v>1824</v>
      </c>
      <c r="K2748" s="14" t="s">
        <v>1762</v>
      </c>
      <c r="L2748" s="14">
        <v>1</v>
      </c>
      <c r="M2748" s="14">
        <v>2</v>
      </c>
      <c r="N2748" s="14">
        <v>1</v>
      </c>
      <c r="O2748" s="14">
        <v>1118</v>
      </c>
      <c r="P2748" s="14"/>
      <c r="Q2748" s="14"/>
      <c r="R2748" s="14"/>
      <c r="S2748" s="14"/>
      <c r="T2748" s="14"/>
      <c r="U2748" s="14"/>
      <c r="V2748" s="16"/>
      <c r="W2748" s="14"/>
      <c r="AB2748" s="5"/>
    </row>
    <row r="2749" spans="1:28" s="3" customFormat="1">
      <c r="A2749" s="14"/>
      <c r="B2749" s="14"/>
      <c r="C2749" s="14"/>
      <c r="D2749" s="15" t="s">
        <v>945</v>
      </c>
      <c r="E2749" s="15" t="s">
        <v>6497</v>
      </c>
      <c r="F2749" s="15" t="s">
        <v>1824</v>
      </c>
      <c r="G2749" s="15" t="s">
        <v>1825</v>
      </c>
      <c r="H2749" s="15" t="s">
        <v>1824</v>
      </c>
      <c r="I2749" s="15" t="s">
        <v>1825</v>
      </c>
      <c r="J2749" s="14" t="s">
        <v>1824</v>
      </c>
      <c r="K2749" s="14" t="s">
        <v>1825</v>
      </c>
      <c r="L2749" s="14">
        <v>1</v>
      </c>
      <c r="M2749" s="14">
        <v>2</v>
      </c>
      <c r="N2749" s="14">
        <v>1</v>
      </c>
      <c r="O2749" s="14">
        <v>1118</v>
      </c>
      <c r="P2749" s="14"/>
      <c r="Q2749" s="14"/>
      <c r="R2749" s="14"/>
      <c r="S2749" s="14"/>
      <c r="T2749" s="14"/>
      <c r="U2749" s="14"/>
      <c r="V2749" s="16"/>
      <c r="W2749" s="14"/>
      <c r="AB2749" s="5"/>
    </row>
    <row r="2750" spans="1:28" s="3" customFormat="1" ht="15" customHeight="1">
      <c r="A2750" s="14"/>
      <c r="B2750" s="14"/>
      <c r="C2750" s="14"/>
      <c r="D2750" s="15" t="s">
        <v>945</v>
      </c>
      <c r="E2750" s="15" t="s">
        <v>6497</v>
      </c>
      <c r="F2750" s="15" t="s">
        <v>1824</v>
      </c>
      <c r="G2750" s="15" t="s">
        <v>1826</v>
      </c>
      <c r="H2750" s="15" t="s">
        <v>1824</v>
      </c>
      <c r="I2750" s="15" t="s">
        <v>1826</v>
      </c>
      <c r="J2750" s="14" t="s">
        <v>1824</v>
      </c>
      <c r="K2750" s="14" t="s">
        <v>1826</v>
      </c>
      <c r="L2750" s="14">
        <v>1</v>
      </c>
      <c r="M2750" s="14">
        <v>2</v>
      </c>
      <c r="N2750" s="14">
        <v>7</v>
      </c>
      <c r="O2750" s="14">
        <v>4073</v>
      </c>
      <c r="P2750" s="14"/>
      <c r="Q2750" s="14"/>
      <c r="R2750" s="14"/>
      <c r="S2750" s="14"/>
      <c r="T2750" s="14"/>
      <c r="U2750" s="14"/>
      <c r="V2750" s="16"/>
      <c r="W2750" s="14"/>
    </row>
    <row r="2751" spans="1:28" s="3" customFormat="1">
      <c r="A2751" s="14"/>
      <c r="B2751" s="14"/>
      <c r="C2751" s="14"/>
      <c r="D2751" s="15" t="s">
        <v>945</v>
      </c>
      <c r="E2751" s="15" t="s">
        <v>6497</v>
      </c>
      <c r="F2751" s="15" t="s">
        <v>1824</v>
      </c>
      <c r="G2751" s="15" t="s">
        <v>1827</v>
      </c>
      <c r="H2751" s="15" t="s">
        <v>1824</v>
      </c>
      <c r="I2751" s="15" t="s">
        <v>1827</v>
      </c>
      <c r="J2751" s="14" t="s">
        <v>1824</v>
      </c>
      <c r="K2751" s="14" t="s">
        <v>1827</v>
      </c>
      <c r="L2751" s="14">
        <v>1</v>
      </c>
      <c r="M2751" s="14">
        <v>2</v>
      </c>
      <c r="N2751" s="14">
        <v>4</v>
      </c>
      <c r="O2751" s="14">
        <v>1801</v>
      </c>
      <c r="P2751" s="14"/>
      <c r="Q2751" s="14"/>
      <c r="R2751" s="14"/>
      <c r="S2751" s="14"/>
      <c r="T2751" s="14"/>
      <c r="U2751" s="14"/>
      <c r="V2751" s="16"/>
      <c r="W2751" s="14"/>
    </row>
    <row r="2752" spans="1:28" s="3" customFormat="1">
      <c r="A2752" s="14"/>
      <c r="B2752" s="14"/>
      <c r="C2752" s="14"/>
      <c r="D2752" s="15" t="s">
        <v>945</v>
      </c>
      <c r="E2752" s="15" t="s">
        <v>6497</v>
      </c>
      <c r="F2752" s="15" t="s">
        <v>1824</v>
      </c>
      <c r="G2752" s="15" t="s">
        <v>1828</v>
      </c>
      <c r="H2752" s="15" t="s">
        <v>1824</v>
      </c>
      <c r="I2752" s="15" t="s">
        <v>1828</v>
      </c>
      <c r="J2752" s="14" t="s">
        <v>1824</v>
      </c>
      <c r="K2752" s="14" t="s">
        <v>1828</v>
      </c>
      <c r="L2752" s="14">
        <v>1</v>
      </c>
      <c r="M2752" s="14">
        <v>2</v>
      </c>
      <c r="N2752" s="14">
        <v>1</v>
      </c>
      <c r="O2752" s="14">
        <v>1123</v>
      </c>
      <c r="P2752" s="14"/>
      <c r="Q2752" s="14"/>
      <c r="R2752" s="14"/>
      <c r="S2752" s="14"/>
      <c r="T2752" s="14"/>
      <c r="U2752" s="14"/>
      <c r="V2752" s="16"/>
      <c r="W2752" s="14"/>
      <c r="AB2752" s="5"/>
    </row>
    <row r="2753" spans="1:28" s="3" customFormat="1">
      <c r="A2753" s="14"/>
      <c r="B2753" s="14"/>
      <c r="C2753" s="14"/>
      <c r="D2753" s="15" t="s">
        <v>945</v>
      </c>
      <c r="E2753" s="15" t="s">
        <v>6497</v>
      </c>
      <c r="F2753" s="15" t="s">
        <v>1824</v>
      </c>
      <c r="G2753" s="15" t="s">
        <v>58</v>
      </c>
      <c r="H2753" s="15" t="s">
        <v>1824</v>
      </c>
      <c r="I2753" s="15" t="s">
        <v>58</v>
      </c>
      <c r="J2753" s="14" t="s">
        <v>1824</v>
      </c>
      <c r="K2753" s="14" t="s">
        <v>58</v>
      </c>
      <c r="L2753" s="14">
        <v>1</v>
      </c>
      <c r="M2753" s="14">
        <v>2</v>
      </c>
      <c r="N2753" s="14">
        <v>1</v>
      </c>
      <c r="O2753" s="14">
        <v>414</v>
      </c>
      <c r="P2753" s="14"/>
      <c r="Q2753" s="14"/>
      <c r="R2753" s="14"/>
      <c r="S2753" s="14"/>
      <c r="T2753" s="14"/>
      <c r="U2753" s="14"/>
      <c r="V2753" s="16"/>
      <c r="W2753" s="14"/>
      <c r="AB2753" s="5"/>
    </row>
    <row r="2754" spans="1:28" s="3" customFormat="1">
      <c r="A2754" s="14"/>
      <c r="B2754" s="14"/>
      <c r="C2754" s="14"/>
      <c r="D2754" s="15" t="s">
        <v>945</v>
      </c>
      <c r="E2754" s="15" t="s">
        <v>6497</v>
      </c>
      <c r="F2754" s="15" t="s">
        <v>1824</v>
      </c>
      <c r="G2754" s="15" t="s">
        <v>1829</v>
      </c>
      <c r="H2754" s="15" t="s">
        <v>1824</v>
      </c>
      <c r="I2754" s="15" t="s">
        <v>1829</v>
      </c>
      <c r="J2754" s="14" t="s">
        <v>1824</v>
      </c>
      <c r="K2754" s="14" t="s">
        <v>1829</v>
      </c>
      <c r="L2754" s="14">
        <v>1</v>
      </c>
      <c r="M2754" s="14">
        <v>2</v>
      </c>
      <c r="N2754" s="14">
        <v>3</v>
      </c>
      <c r="O2754" s="14">
        <v>1991</v>
      </c>
      <c r="P2754" s="14"/>
      <c r="Q2754" s="14"/>
      <c r="R2754" s="14"/>
      <c r="S2754" s="14"/>
      <c r="T2754" s="14"/>
      <c r="U2754" s="14"/>
      <c r="V2754" s="16"/>
      <c r="W2754" s="14"/>
      <c r="AB2754" s="5"/>
    </row>
    <row r="2755" spans="1:28" s="3" customFormat="1">
      <c r="A2755" s="14"/>
      <c r="B2755" s="14"/>
      <c r="C2755" s="14"/>
      <c r="D2755" s="15" t="s">
        <v>945</v>
      </c>
      <c r="E2755" s="15" t="s">
        <v>6497</v>
      </c>
      <c r="F2755" s="15" t="s">
        <v>1824</v>
      </c>
      <c r="G2755" s="15" t="s">
        <v>1830</v>
      </c>
      <c r="H2755" s="15" t="s">
        <v>1824</v>
      </c>
      <c r="I2755" s="15" t="s">
        <v>1830</v>
      </c>
      <c r="J2755" s="14" t="s">
        <v>1824</v>
      </c>
      <c r="K2755" s="14" t="s">
        <v>1830</v>
      </c>
      <c r="L2755" s="14">
        <v>1</v>
      </c>
      <c r="M2755" s="14">
        <v>4</v>
      </c>
      <c r="N2755" s="14">
        <v>0</v>
      </c>
      <c r="O2755" s="14">
        <v>0</v>
      </c>
      <c r="P2755" s="14" t="s">
        <v>5902</v>
      </c>
      <c r="Q2755" s="14" t="s">
        <v>6162</v>
      </c>
      <c r="R2755" s="14"/>
      <c r="S2755" s="14"/>
      <c r="T2755" s="14"/>
      <c r="U2755" s="14"/>
      <c r="V2755" s="16"/>
      <c r="W2755" s="14"/>
      <c r="AB2755" s="5"/>
    </row>
    <row r="2756" spans="1:28" s="3" customFormat="1">
      <c r="A2756" s="14"/>
      <c r="B2756" s="14"/>
      <c r="C2756" s="14"/>
      <c r="D2756" s="15" t="s">
        <v>945</v>
      </c>
      <c r="E2756" s="15" t="s">
        <v>6497</v>
      </c>
      <c r="F2756" s="15" t="s">
        <v>1824</v>
      </c>
      <c r="G2756" s="15" t="s">
        <v>874</v>
      </c>
      <c r="H2756" s="15" t="s">
        <v>1824</v>
      </c>
      <c r="I2756" s="15" t="s">
        <v>874</v>
      </c>
      <c r="J2756" s="14" t="s">
        <v>1824</v>
      </c>
      <c r="K2756" s="14" t="s">
        <v>874</v>
      </c>
      <c r="L2756" s="14">
        <v>1</v>
      </c>
      <c r="M2756" s="14">
        <v>2</v>
      </c>
      <c r="N2756" s="14">
        <v>1</v>
      </c>
      <c r="O2756" s="14">
        <v>1123</v>
      </c>
      <c r="P2756" s="14"/>
      <c r="Q2756" s="14"/>
      <c r="R2756" s="14"/>
      <c r="S2756" s="14"/>
      <c r="T2756" s="14"/>
      <c r="U2756" s="14"/>
      <c r="V2756" s="16"/>
      <c r="W2756" s="14"/>
      <c r="AB2756" s="5"/>
    </row>
    <row r="2757" spans="1:28" s="3" customFormat="1">
      <c r="A2757" s="14"/>
      <c r="B2757" s="14"/>
      <c r="C2757" s="14"/>
      <c r="D2757" s="15" t="s">
        <v>945</v>
      </c>
      <c r="E2757" s="15" t="s">
        <v>6497</v>
      </c>
      <c r="F2757" s="15" t="s">
        <v>1824</v>
      </c>
      <c r="G2757" s="15" t="s">
        <v>572</v>
      </c>
      <c r="H2757" s="15" t="s">
        <v>1824</v>
      </c>
      <c r="I2757" s="15" t="s">
        <v>572</v>
      </c>
      <c r="J2757" s="14" t="s">
        <v>1824</v>
      </c>
      <c r="K2757" s="14" t="s">
        <v>572</v>
      </c>
      <c r="L2757" s="14">
        <v>1</v>
      </c>
      <c r="M2757" s="14">
        <v>5</v>
      </c>
      <c r="N2757" s="14">
        <v>1</v>
      </c>
      <c r="O2757" s="14">
        <v>3091</v>
      </c>
      <c r="P2757" s="14"/>
      <c r="Q2757" s="14"/>
      <c r="R2757" s="14"/>
      <c r="S2757" s="14"/>
      <c r="T2757" s="14"/>
      <c r="U2757" s="14"/>
      <c r="V2757" s="16"/>
      <c r="W2757" s="14"/>
      <c r="AB2757" s="5"/>
    </row>
    <row r="2758" spans="1:28" s="3" customFormat="1">
      <c r="A2758" s="14"/>
      <c r="B2758" s="14"/>
      <c r="C2758" s="14"/>
      <c r="D2758" s="15" t="s">
        <v>945</v>
      </c>
      <c r="E2758" s="15" t="s">
        <v>6497</v>
      </c>
      <c r="F2758" s="15" t="s">
        <v>1824</v>
      </c>
      <c r="G2758" s="15" t="s">
        <v>1831</v>
      </c>
      <c r="H2758" s="15" t="s">
        <v>1824</v>
      </c>
      <c r="I2758" s="15" t="s">
        <v>1831</v>
      </c>
      <c r="J2758" s="14" t="s">
        <v>1824</v>
      </c>
      <c r="K2758" s="14" t="s">
        <v>1831</v>
      </c>
      <c r="L2758" s="14">
        <v>1</v>
      </c>
      <c r="M2758" s="14">
        <v>2</v>
      </c>
      <c r="N2758" s="14">
        <v>1</v>
      </c>
      <c r="O2758" s="14">
        <v>524</v>
      </c>
      <c r="P2758" s="14"/>
      <c r="Q2758" s="14"/>
      <c r="R2758" s="14"/>
      <c r="S2758" s="14"/>
      <c r="T2758" s="14"/>
      <c r="U2758" s="14"/>
      <c r="V2758" s="16"/>
      <c r="W2758" s="14"/>
      <c r="AB2758" s="5"/>
    </row>
    <row r="2759" spans="1:28" s="3" customFormat="1">
      <c r="A2759" s="14"/>
      <c r="B2759" s="14"/>
      <c r="C2759" s="14"/>
      <c r="D2759" s="15" t="s">
        <v>945</v>
      </c>
      <c r="E2759" s="15" t="s">
        <v>6497</v>
      </c>
      <c r="F2759" s="15" t="s">
        <v>1824</v>
      </c>
      <c r="G2759" s="15" t="s">
        <v>1833</v>
      </c>
      <c r="H2759" s="15" t="s">
        <v>1824</v>
      </c>
      <c r="I2759" s="15" t="s">
        <v>1833</v>
      </c>
      <c r="J2759" s="14" t="s">
        <v>1824</v>
      </c>
      <c r="K2759" s="14" t="s">
        <v>1833</v>
      </c>
      <c r="L2759" s="14">
        <v>1</v>
      </c>
      <c r="M2759" s="14">
        <v>2</v>
      </c>
      <c r="N2759" s="14">
        <v>1</v>
      </c>
      <c r="O2759" s="14">
        <v>525</v>
      </c>
      <c r="P2759" s="14"/>
      <c r="Q2759" s="14"/>
      <c r="R2759" s="14"/>
      <c r="S2759" s="14"/>
      <c r="T2759" s="14"/>
      <c r="U2759" s="14"/>
      <c r="V2759" s="16"/>
      <c r="W2759" s="14"/>
      <c r="Z2759" s="12"/>
      <c r="AB2759" s="5"/>
    </row>
    <row r="2760" spans="1:28" s="3" customFormat="1">
      <c r="A2760" s="14"/>
      <c r="B2760" s="14"/>
      <c r="C2760" s="14"/>
      <c r="D2760" s="15" t="s">
        <v>945</v>
      </c>
      <c r="E2760" s="15" t="s">
        <v>6497</v>
      </c>
      <c r="F2760" s="15" t="s">
        <v>1824</v>
      </c>
      <c r="G2760" s="15" t="s">
        <v>1194</v>
      </c>
      <c r="H2760" s="15" t="s">
        <v>1824</v>
      </c>
      <c r="I2760" s="15" t="s">
        <v>1194</v>
      </c>
      <c r="J2760" s="14" t="s">
        <v>1824</v>
      </c>
      <c r="K2760" s="14" t="s">
        <v>1194</v>
      </c>
      <c r="L2760" s="14">
        <v>1</v>
      </c>
      <c r="M2760" s="14">
        <v>2</v>
      </c>
      <c r="N2760" s="14">
        <v>1</v>
      </c>
      <c r="O2760" s="14">
        <v>1120</v>
      </c>
      <c r="P2760" s="14"/>
      <c r="Q2760" s="14"/>
      <c r="R2760" s="14"/>
      <c r="S2760" s="14"/>
      <c r="T2760" s="14"/>
      <c r="U2760" s="14"/>
      <c r="V2760" s="16"/>
      <c r="W2760" s="14"/>
      <c r="AB2760" s="5"/>
    </row>
    <row r="2761" spans="1:28" s="3" customFormat="1" ht="15" customHeight="1">
      <c r="A2761" s="14"/>
      <c r="B2761" s="14"/>
      <c r="C2761" s="14"/>
      <c r="D2761" s="15" t="s">
        <v>945</v>
      </c>
      <c r="E2761" s="15" t="s">
        <v>6497</v>
      </c>
      <c r="F2761" s="15" t="s">
        <v>1824</v>
      </c>
      <c r="G2761" s="15" t="s">
        <v>362</v>
      </c>
      <c r="H2761" s="15" t="s">
        <v>1824</v>
      </c>
      <c r="I2761" s="15" t="s">
        <v>362</v>
      </c>
      <c r="J2761" s="14" t="s">
        <v>1824</v>
      </c>
      <c r="K2761" s="14" t="s">
        <v>362</v>
      </c>
      <c r="L2761" s="14">
        <v>1</v>
      </c>
      <c r="M2761" s="14">
        <v>2</v>
      </c>
      <c r="N2761" s="14">
        <v>1</v>
      </c>
      <c r="O2761" s="14">
        <v>0</v>
      </c>
      <c r="P2761" s="14" t="s">
        <v>5903</v>
      </c>
      <c r="Q2761" s="14" t="s">
        <v>6162</v>
      </c>
      <c r="R2761" s="14"/>
      <c r="S2761" s="14"/>
      <c r="T2761" s="14"/>
      <c r="U2761" s="14"/>
      <c r="V2761" s="16"/>
      <c r="W2761" s="14"/>
      <c r="AB2761" s="5"/>
    </row>
    <row r="2762" spans="1:28" s="3" customFormat="1" ht="15" customHeight="1">
      <c r="A2762" s="14"/>
      <c r="B2762" s="14"/>
      <c r="C2762" s="14"/>
      <c r="D2762" s="15" t="s">
        <v>945</v>
      </c>
      <c r="E2762" s="15" t="s">
        <v>6497</v>
      </c>
      <c r="F2762" s="15" t="s">
        <v>1824</v>
      </c>
      <c r="G2762" s="15" t="s">
        <v>1834</v>
      </c>
      <c r="H2762" s="15" t="s">
        <v>1824</v>
      </c>
      <c r="I2762" s="15" t="s">
        <v>1834</v>
      </c>
      <c r="J2762" s="14" t="s">
        <v>1824</v>
      </c>
      <c r="K2762" s="14" t="s">
        <v>1834</v>
      </c>
      <c r="L2762" s="14">
        <v>0</v>
      </c>
      <c r="M2762" s="14">
        <v>4</v>
      </c>
      <c r="N2762" s="14">
        <v>0</v>
      </c>
      <c r="O2762" s="14">
        <v>0</v>
      </c>
      <c r="P2762" s="14" t="s">
        <v>5904</v>
      </c>
      <c r="Q2762" s="14" t="s">
        <v>6162</v>
      </c>
      <c r="R2762" s="14"/>
      <c r="S2762" s="14"/>
      <c r="T2762" s="14"/>
      <c r="U2762" s="14"/>
      <c r="V2762" s="16"/>
      <c r="W2762" s="14"/>
      <c r="AB2762" s="5"/>
    </row>
    <row r="2763" spans="1:28" s="3" customFormat="1" ht="15" customHeight="1">
      <c r="A2763" s="14"/>
      <c r="B2763" s="14"/>
      <c r="C2763" s="14"/>
      <c r="D2763" s="15" t="s">
        <v>945</v>
      </c>
      <c r="E2763" s="15" t="s">
        <v>6497</v>
      </c>
      <c r="F2763" s="15" t="s">
        <v>1824</v>
      </c>
      <c r="G2763" s="15" t="s">
        <v>1835</v>
      </c>
      <c r="H2763" s="15" t="s">
        <v>1824</v>
      </c>
      <c r="I2763" s="15" t="s">
        <v>1835</v>
      </c>
      <c r="J2763" s="14" t="s">
        <v>1824</v>
      </c>
      <c r="K2763" s="14" t="s">
        <v>1835</v>
      </c>
      <c r="L2763" s="14">
        <v>1</v>
      </c>
      <c r="M2763" s="14">
        <v>2</v>
      </c>
      <c r="N2763" s="14">
        <v>7</v>
      </c>
      <c r="O2763" s="14">
        <v>4670</v>
      </c>
      <c r="P2763" s="14"/>
      <c r="Q2763" s="14"/>
      <c r="R2763" s="14"/>
      <c r="S2763" s="14"/>
      <c r="T2763" s="14"/>
      <c r="U2763" s="14"/>
      <c r="V2763" s="16"/>
      <c r="W2763" s="14"/>
      <c r="AB2763" s="5"/>
    </row>
    <row r="2764" spans="1:28" s="3" customFormat="1" ht="15" customHeight="1">
      <c r="A2764" s="14"/>
      <c r="B2764" s="14"/>
      <c r="C2764" s="14"/>
      <c r="D2764" s="15" t="s">
        <v>945</v>
      </c>
      <c r="E2764" s="15" t="s">
        <v>6497</v>
      </c>
      <c r="F2764" s="15" t="s">
        <v>1824</v>
      </c>
      <c r="G2764" s="15" t="s">
        <v>1679</v>
      </c>
      <c r="H2764" s="15" t="s">
        <v>1824</v>
      </c>
      <c r="I2764" s="15" t="s">
        <v>1679</v>
      </c>
      <c r="J2764" s="14" t="s">
        <v>1824</v>
      </c>
      <c r="K2764" s="14" t="s">
        <v>1679</v>
      </c>
      <c r="L2764" s="14">
        <v>0</v>
      </c>
      <c r="M2764" s="14">
        <v>4</v>
      </c>
      <c r="N2764" s="14">
        <v>0</v>
      </c>
      <c r="O2764" s="14">
        <v>0</v>
      </c>
      <c r="P2764" s="14" t="s">
        <v>6138</v>
      </c>
      <c r="Q2764" s="14" t="s">
        <v>5490</v>
      </c>
      <c r="R2764" s="14"/>
      <c r="S2764" s="14"/>
      <c r="T2764" s="14"/>
      <c r="U2764" s="14"/>
      <c r="V2764" s="16"/>
      <c r="W2764" s="14"/>
      <c r="AB2764" s="5"/>
    </row>
    <row r="2765" spans="1:28" s="3" customFormat="1" ht="15" customHeight="1">
      <c r="A2765" s="14"/>
      <c r="B2765" s="14"/>
      <c r="C2765" s="14"/>
      <c r="D2765" s="15" t="s">
        <v>945</v>
      </c>
      <c r="E2765" s="15" t="s">
        <v>6497</v>
      </c>
      <c r="F2765" s="15" t="s">
        <v>1824</v>
      </c>
      <c r="G2765" s="15" t="s">
        <v>1836</v>
      </c>
      <c r="H2765" s="15" t="s">
        <v>1824</v>
      </c>
      <c r="I2765" s="15" t="s">
        <v>1836</v>
      </c>
      <c r="J2765" s="14" t="s">
        <v>1824</v>
      </c>
      <c r="K2765" s="14" t="s">
        <v>1836</v>
      </c>
      <c r="L2765" s="14">
        <v>1</v>
      </c>
      <c r="M2765" s="14">
        <v>2</v>
      </c>
      <c r="N2765" s="14">
        <v>1</v>
      </c>
      <c r="O2765" s="14">
        <v>1123</v>
      </c>
      <c r="P2765" s="14"/>
      <c r="Q2765" s="14"/>
      <c r="R2765" s="14"/>
      <c r="S2765" s="14"/>
      <c r="T2765" s="14"/>
      <c r="U2765" s="14"/>
      <c r="V2765" s="16"/>
      <c r="W2765" s="14"/>
      <c r="AB2765" s="5"/>
    </row>
    <row r="2766" spans="1:28" s="3" customFormat="1" ht="15" customHeight="1">
      <c r="A2766" s="14"/>
      <c r="B2766" s="14"/>
      <c r="C2766" s="14"/>
      <c r="D2766" s="15" t="s">
        <v>945</v>
      </c>
      <c r="E2766" s="15" t="s">
        <v>6497</v>
      </c>
      <c r="F2766" s="15" t="s">
        <v>1824</v>
      </c>
      <c r="G2766" s="15" t="s">
        <v>1837</v>
      </c>
      <c r="H2766" s="15" t="s">
        <v>1824</v>
      </c>
      <c r="I2766" s="15" t="s">
        <v>1837</v>
      </c>
      <c r="J2766" s="14" t="s">
        <v>1824</v>
      </c>
      <c r="K2766" s="14" t="s">
        <v>1837</v>
      </c>
      <c r="L2766" s="14">
        <v>1</v>
      </c>
      <c r="M2766" s="14">
        <v>2</v>
      </c>
      <c r="N2766" s="14">
        <v>6</v>
      </c>
      <c r="O2766" s="14">
        <v>3554</v>
      </c>
      <c r="P2766" s="14"/>
      <c r="Q2766" s="14"/>
      <c r="R2766" s="14"/>
      <c r="S2766" s="14"/>
      <c r="T2766" s="14"/>
      <c r="U2766" s="14"/>
      <c r="V2766" s="14"/>
      <c r="W2766" s="14"/>
      <c r="AB2766" s="5"/>
    </row>
    <row r="2767" spans="1:28" s="3" customFormat="1" ht="15" customHeight="1">
      <c r="A2767" s="14"/>
      <c r="B2767" s="14"/>
      <c r="C2767" s="14"/>
      <c r="D2767" s="14" t="s">
        <v>945</v>
      </c>
      <c r="E2767" s="15" t="s">
        <v>6497</v>
      </c>
      <c r="F2767" s="14" t="s">
        <v>6522</v>
      </c>
      <c r="G2767" s="14" t="s">
        <v>6522</v>
      </c>
      <c r="H2767" s="14" t="s">
        <v>6522</v>
      </c>
      <c r="I2767" s="14" t="s">
        <v>6522</v>
      </c>
      <c r="J2767" s="14" t="s">
        <v>1824</v>
      </c>
      <c r="K2767" s="14" t="s">
        <v>1053</v>
      </c>
      <c r="L2767" s="14" t="s">
        <v>6435</v>
      </c>
      <c r="M2767" s="14" t="s">
        <v>6435</v>
      </c>
      <c r="N2767" s="14" t="s">
        <v>6435</v>
      </c>
      <c r="O2767" s="14" t="s">
        <v>6435</v>
      </c>
      <c r="P2767" s="14"/>
      <c r="Q2767" s="14"/>
      <c r="R2767" s="14"/>
      <c r="S2767" s="14"/>
      <c r="T2767" s="14"/>
      <c r="U2767" s="14"/>
      <c r="V2767" s="16"/>
      <c r="W2767" s="14"/>
      <c r="AB2767" s="5"/>
    </row>
    <row r="2768" spans="1:28" s="3" customFormat="1">
      <c r="A2768" s="14"/>
      <c r="B2768" s="14"/>
      <c r="C2768" s="14"/>
      <c r="D2768" s="14" t="s">
        <v>945</v>
      </c>
      <c r="E2768" s="15" t="s">
        <v>6497</v>
      </c>
      <c r="F2768" s="14" t="s">
        <v>6522</v>
      </c>
      <c r="G2768" s="14" t="s">
        <v>6522</v>
      </c>
      <c r="H2768" s="14" t="s">
        <v>6522</v>
      </c>
      <c r="I2768" s="14" t="s">
        <v>6522</v>
      </c>
      <c r="J2768" s="14" t="s">
        <v>1824</v>
      </c>
      <c r="K2768" s="14" t="s">
        <v>1832</v>
      </c>
      <c r="L2768" s="14" t="s">
        <v>6435</v>
      </c>
      <c r="M2768" s="14" t="s">
        <v>6435</v>
      </c>
      <c r="N2768" s="14" t="s">
        <v>6435</v>
      </c>
      <c r="O2768" s="14" t="s">
        <v>6435</v>
      </c>
      <c r="P2768" s="14"/>
      <c r="Q2768" s="14"/>
      <c r="R2768" s="14"/>
      <c r="S2768" s="14"/>
      <c r="T2768" s="14"/>
      <c r="U2768" s="14"/>
      <c r="V2768" s="16"/>
      <c r="W2768" s="14"/>
      <c r="AB2768" s="5"/>
    </row>
    <row r="2769" spans="1:28" s="3" customFormat="1">
      <c r="A2769" s="14"/>
      <c r="B2769" s="14"/>
      <c r="C2769" s="14"/>
      <c r="D2769" s="14" t="s">
        <v>945</v>
      </c>
      <c r="E2769" s="14" t="s">
        <v>1106</v>
      </c>
      <c r="F2769" s="15" t="s">
        <v>6458</v>
      </c>
      <c r="G2769" s="15" t="s">
        <v>104</v>
      </c>
      <c r="H2769" s="15" t="s">
        <v>6458</v>
      </c>
      <c r="I2769" s="15" t="s">
        <v>104</v>
      </c>
      <c r="J2769" s="14" t="s">
        <v>1167</v>
      </c>
      <c r="K2769" s="14" t="s">
        <v>104</v>
      </c>
      <c r="L2769" s="14">
        <v>0</v>
      </c>
      <c r="M2769" s="14">
        <v>4</v>
      </c>
      <c r="N2769" s="14">
        <v>0</v>
      </c>
      <c r="O2769" s="14">
        <v>0</v>
      </c>
      <c r="P2769" s="14" t="s">
        <v>6581</v>
      </c>
      <c r="Q2769" s="14" t="s">
        <v>6582</v>
      </c>
      <c r="R2769" s="14"/>
      <c r="S2769" s="14"/>
      <c r="T2769" s="14"/>
      <c r="U2769" s="14"/>
      <c r="V2769" s="16"/>
      <c r="W2769" s="14"/>
      <c r="AB2769" s="5"/>
    </row>
    <row r="2770" spans="1:28" s="3" customFormat="1" ht="15" customHeight="1">
      <c r="A2770" s="14"/>
      <c r="B2770" s="14"/>
      <c r="C2770" s="14"/>
      <c r="D2770" s="14" t="s">
        <v>945</v>
      </c>
      <c r="E2770" s="14" t="s">
        <v>1106</v>
      </c>
      <c r="F2770" s="15" t="s">
        <v>6458</v>
      </c>
      <c r="G2770" s="15" t="s">
        <v>1184</v>
      </c>
      <c r="H2770" s="15" t="s">
        <v>6458</v>
      </c>
      <c r="I2770" s="15" t="s">
        <v>1184</v>
      </c>
      <c r="J2770" s="14" t="s">
        <v>1167</v>
      </c>
      <c r="K2770" s="14" t="s">
        <v>1184</v>
      </c>
      <c r="L2770" s="14">
        <v>0</v>
      </c>
      <c r="M2770" s="14">
        <v>4</v>
      </c>
      <c r="N2770" s="14">
        <v>0</v>
      </c>
      <c r="O2770" s="14">
        <v>0</v>
      </c>
      <c r="P2770" s="14" t="s">
        <v>6581</v>
      </c>
      <c r="Q2770" s="14" t="s">
        <v>6582</v>
      </c>
      <c r="R2770" s="14"/>
      <c r="S2770" s="14"/>
      <c r="T2770" s="14"/>
      <c r="U2770" s="14"/>
      <c r="V2770" s="16"/>
      <c r="W2770" s="14"/>
      <c r="AB2770" s="5"/>
    </row>
    <row r="2771" spans="1:28" s="3" customFormat="1">
      <c r="A2771" s="14"/>
      <c r="B2771" s="14"/>
      <c r="C2771" s="14"/>
      <c r="D2771" s="14" t="s">
        <v>945</v>
      </c>
      <c r="E2771" s="14" t="s">
        <v>1106</v>
      </c>
      <c r="F2771" s="15" t="s">
        <v>6466</v>
      </c>
      <c r="G2771" s="15" t="s">
        <v>1169</v>
      </c>
      <c r="H2771" s="15" t="s">
        <v>6466</v>
      </c>
      <c r="I2771" s="15" t="s">
        <v>1169</v>
      </c>
      <c r="J2771" s="14" t="s">
        <v>1167</v>
      </c>
      <c r="K2771" s="14" t="s">
        <v>1169</v>
      </c>
      <c r="L2771" s="14">
        <v>0</v>
      </c>
      <c r="M2771" s="14">
        <v>4</v>
      </c>
      <c r="N2771" s="14">
        <v>0</v>
      </c>
      <c r="O2771" s="14">
        <v>0</v>
      </c>
      <c r="P2771" s="14" t="s">
        <v>6573</v>
      </c>
      <c r="Q2771" s="14" t="s">
        <v>6574</v>
      </c>
      <c r="R2771" s="14"/>
      <c r="S2771" s="14"/>
      <c r="T2771" s="14"/>
      <c r="U2771" s="14"/>
      <c r="V2771" s="16"/>
      <c r="W2771" s="14"/>
      <c r="AB2771" s="5"/>
    </row>
    <row r="2772" spans="1:28" s="3" customFormat="1">
      <c r="A2772" s="14"/>
      <c r="B2772" s="14"/>
      <c r="C2772" s="14"/>
      <c r="D2772" s="14" t="s">
        <v>945</v>
      </c>
      <c r="E2772" s="14" t="s">
        <v>1106</v>
      </c>
      <c r="F2772" s="15" t="s">
        <v>6466</v>
      </c>
      <c r="G2772" s="15" t="s">
        <v>215</v>
      </c>
      <c r="H2772" s="15" t="s">
        <v>6466</v>
      </c>
      <c r="I2772" s="15" t="s">
        <v>215</v>
      </c>
      <c r="J2772" s="14" t="s">
        <v>1167</v>
      </c>
      <c r="K2772" s="14" t="s">
        <v>215</v>
      </c>
      <c r="L2772" s="14">
        <v>1</v>
      </c>
      <c r="M2772" s="14">
        <v>2</v>
      </c>
      <c r="N2772" s="14">
        <v>1</v>
      </c>
      <c r="O2772" s="14">
        <v>387</v>
      </c>
      <c r="P2772" s="14"/>
      <c r="Q2772" s="14"/>
      <c r="R2772" s="14"/>
      <c r="S2772" s="14"/>
      <c r="T2772" s="14"/>
      <c r="U2772" s="14"/>
      <c r="V2772" s="16"/>
      <c r="W2772" s="14"/>
      <c r="Y2772" s="12"/>
      <c r="AB2772" s="5"/>
    </row>
    <row r="2773" spans="1:28" s="3" customFormat="1">
      <c r="A2773" s="14"/>
      <c r="B2773" s="14"/>
      <c r="C2773" s="14"/>
      <c r="D2773" s="14" t="s">
        <v>945</v>
      </c>
      <c r="E2773" s="14" t="s">
        <v>1106</v>
      </c>
      <c r="F2773" s="15" t="s">
        <v>6466</v>
      </c>
      <c r="G2773" s="15" t="s">
        <v>1170</v>
      </c>
      <c r="H2773" s="15" t="s">
        <v>6466</v>
      </c>
      <c r="I2773" s="15" t="s">
        <v>1170</v>
      </c>
      <c r="J2773" s="14" t="s">
        <v>1167</v>
      </c>
      <c r="K2773" s="14" t="s">
        <v>1170</v>
      </c>
      <c r="L2773" s="14">
        <v>1</v>
      </c>
      <c r="M2773" s="14">
        <v>4</v>
      </c>
      <c r="N2773" s="14">
        <v>0</v>
      </c>
      <c r="O2773" s="14">
        <v>0</v>
      </c>
      <c r="P2773" s="14" t="s">
        <v>6573</v>
      </c>
      <c r="Q2773" s="14" t="s">
        <v>6574</v>
      </c>
      <c r="R2773" s="14"/>
      <c r="S2773" s="14"/>
      <c r="T2773" s="14"/>
      <c r="U2773" s="14"/>
      <c r="V2773" s="16"/>
      <c r="W2773" s="14"/>
      <c r="AB2773" s="5"/>
    </row>
    <row r="2774" spans="1:28" s="3" customFormat="1" ht="15" customHeight="1">
      <c r="A2774" s="14"/>
      <c r="B2774" s="14"/>
      <c r="C2774" s="14"/>
      <c r="D2774" s="14" t="s">
        <v>945</v>
      </c>
      <c r="E2774" s="14" t="s">
        <v>1106</v>
      </c>
      <c r="F2774" s="15" t="s">
        <v>6466</v>
      </c>
      <c r="G2774" s="15" t="s">
        <v>6467</v>
      </c>
      <c r="H2774" s="15" t="s">
        <v>6466</v>
      </c>
      <c r="I2774" s="15" t="s">
        <v>6467</v>
      </c>
      <c r="J2774" s="14" t="s">
        <v>1167</v>
      </c>
      <c r="K2774" s="14" t="s">
        <v>1171</v>
      </c>
      <c r="L2774" s="14">
        <v>0</v>
      </c>
      <c r="M2774" s="14">
        <v>4</v>
      </c>
      <c r="N2774" s="14">
        <v>0</v>
      </c>
      <c r="O2774" s="14">
        <v>0</v>
      </c>
      <c r="P2774" s="14" t="s">
        <v>6573</v>
      </c>
      <c r="Q2774" s="14" t="s">
        <v>6574</v>
      </c>
      <c r="R2774" s="14"/>
      <c r="S2774" s="14"/>
      <c r="T2774" s="14"/>
      <c r="U2774" s="14"/>
      <c r="V2774" s="16"/>
      <c r="W2774" s="14"/>
      <c r="AB2774" s="5"/>
    </row>
    <row r="2775" spans="1:28" s="3" customFormat="1">
      <c r="A2775" s="14"/>
      <c r="B2775" s="14"/>
      <c r="C2775" s="14"/>
      <c r="D2775" s="14" t="s">
        <v>945</v>
      </c>
      <c r="E2775" s="14" t="s">
        <v>1106</v>
      </c>
      <c r="F2775" s="15" t="s">
        <v>6466</v>
      </c>
      <c r="G2775" s="15" t="s">
        <v>1173</v>
      </c>
      <c r="H2775" s="15" t="s">
        <v>6466</v>
      </c>
      <c r="I2775" s="15" t="s">
        <v>1173</v>
      </c>
      <c r="J2775" s="14" t="s">
        <v>1167</v>
      </c>
      <c r="K2775" s="14" t="s">
        <v>1173</v>
      </c>
      <c r="L2775" s="14">
        <v>0</v>
      </c>
      <c r="M2775" s="14">
        <v>4</v>
      </c>
      <c r="N2775" s="14">
        <v>0</v>
      </c>
      <c r="O2775" s="14">
        <v>0</v>
      </c>
      <c r="P2775" s="14" t="s">
        <v>6573</v>
      </c>
      <c r="Q2775" s="14" t="s">
        <v>6574</v>
      </c>
      <c r="R2775" s="14"/>
      <c r="S2775" s="14"/>
      <c r="T2775" s="14"/>
      <c r="U2775" s="14"/>
      <c r="V2775" s="16"/>
      <c r="W2775" s="14"/>
      <c r="Y2775" s="12"/>
      <c r="AB2775" s="5"/>
    </row>
    <row r="2776" spans="1:28" s="3" customFormat="1" ht="15" customHeight="1">
      <c r="A2776" s="14"/>
      <c r="B2776" s="14"/>
      <c r="C2776" s="14"/>
      <c r="D2776" s="14" t="s">
        <v>945</v>
      </c>
      <c r="E2776" s="14" t="s">
        <v>1106</v>
      </c>
      <c r="F2776" s="15" t="s">
        <v>6466</v>
      </c>
      <c r="G2776" s="15" t="s">
        <v>1174</v>
      </c>
      <c r="H2776" s="15" t="s">
        <v>6466</v>
      </c>
      <c r="I2776" s="15" t="s">
        <v>1174</v>
      </c>
      <c r="J2776" s="14" t="s">
        <v>1167</v>
      </c>
      <c r="K2776" s="14" t="s">
        <v>1174</v>
      </c>
      <c r="L2776" s="14">
        <v>1</v>
      </c>
      <c r="M2776" s="14">
        <v>2</v>
      </c>
      <c r="N2776" s="14">
        <v>1</v>
      </c>
      <c r="O2776" s="14">
        <v>387</v>
      </c>
      <c r="P2776" s="14"/>
      <c r="Q2776" s="14"/>
      <c r="R2776" s="14"/>
      <c r="S2776" s="14"/>
      <c r="T2776" s="14"/>
      <c r="U2776" s="14"/>
      <c r="V2776" s="16"/>
      <c r="W2776" s="14"/>
      <c r="AB2776" s="5"/>
    </row>
    <row r="2777" spans="1:28" s="3" customFormat="1">
      <c r="A2777" s="14"/>
      <c r="B2777" s="14"/>
      <c r="C2777" s="14"/>
      <c r="D2777" s="14" t="s">
        <v>945</v>
      </c>
      <c r="E2777" s="14" t="s">
        <v>1106</v>
      </c>
      <c r="F2777" s="15" t="s">
        <v>6466</v>
      </c>
      <c r="G2777" s="15" t="s">
        <v>1179</v>
      </c>
      <c r="H2777" s="15" t="s">
        <v>6466</v>
      </c>
      <c r="I2777" s="15" t="s">
        <v>1179</v>
      </c>
      <c r="J2777" s="14" t="s">
        <v>1167</v>
      </c>
      <c r="K2777" s="14" t="s">
        <v>1179</v>
      </c>
      <c r="L2777" s="14">
        <v>0</v>
      </c>
      <c r="M2777" s="14">
        <v>4</v>
      </c>
      <c r="N2777" s="14">
        <v>0</v>
      </c>
      <c r="O2777" s="14">
        <v>0</v>
      </c>
      <c r="P2777" s="14" t="s">
        <v>6573</v>
      </c>
      <c r="Q2777" s="14" t="s">
        <v>6574</v>
      </c>
      <c r="R2777" s="14"/>
      <c r="S2777" s="14"/>
      <c r="T2777" s="14"/>
      <c r="U2777" s="14"/>
      <c r="V2777" s="16"/>
      <c r="W2777" s="14"/>
      <c r="AB2777" s="5"/>
    </row>
    <row r="2778" spans="1:28" s="3" customFormat="1" ht="15" customHeight="1">
      <c r="A2778" s="14"/>
      <c r="B2778" s="14"/>
      <c r="C2778" s="14"/>
      <c r="D2778" s="14" t="s">
        <v>945</v>
      </c>
      <c r="E2778" s="14" t="s">
        <v>1106</v>
      </c>
      <c r="F2778" s="15" t="s">
        <v>6466</v>
      </c>
      <c r="G2778" s="15" t="s">
        <v>1181</v>
      </c>
      <c r="H2778" s="15" t="s">
        <v>6466</v>
      </c>
      <c r="I2778" s="15" t="s">
        <v>1181</v>
      </c>
      <c r="J2778" s="14" t="s">
        <v>1167</v>
      </c>
      <c r="K2778" s="14" t="s">
        <v>1181</v>
      </c>
      <c r="L2778" s="14">
        <v>1</v>
      </c>
      <c r="M2778" s="14">
        <v>2</v>
      </c>
      <c r="N2778" s="14">
        <v>1</v>
      </c>
      <c r="O2778" s="14">
        <v>387</v>
      </c>
      <c r="P2778" s="14"/>
      <c r="Q2778" s="14"/>
      <c r="R2778" s="14"/>
      <c r="S2778" s="14"/>
      <c r="T2778" s="14"/>
      <c r="U2778" s="14"/>
      <c r="V2778" s="16"/>
      <c r="W2778" s="14"/>
      <c r="AB2778" s="5"/>
    </row>
    <row r="2779" spans="1:28" s="3" customFormat="1">
      <c r="A2779" s="14"/>
      <c r="B2779" s="14"/>
      <c r="C2779" s="14"/>
      <c r="D2779" s="14" t="s">
        <v>945</v>
      </c>
      <c r="E2779" s="14" t="s">
        <v>1106</v>
      </c>
      <c r="F2779" s="15" t="s">
        <v>6466</v>
      </c>
      <c r="G2779" s="15" t="s">
        <v>1182</v>
      </c>
      <c r="H2779" s="15" t="s">
        <v>6466</v>
      </c>
      <c r="I2779" s="15" t="s">
        <v>1182</v>
      </c>
      <c r="J2779" s="14" t="s">
        <v>1167</v>
      </c>
      <c r="K2779" s="14" t="s">
        <v>1182</v>
      </c>
      <c r="L2779" s="14">
        <v>1</v>
      </c>
      <c r="M2779" s="14">
        <v>2</v>
      </c>
      <c r="N2779" s="15">
        <v>3</v>
      </c>
      <c r="O2779" s="15">
        <v>2253</v>
      </c>
      <c r="P2779" s="14"/>
      <c r="Q2779" s="14"/>
      <c r="R2779" s="14"/>
      <c r="S2779" s="14"/>
      <c r="T2779" s="14"/>
      <c r="U2779" s="14"/>
      <c r="V2779" s="16"/>
      <c r="W2779" s="14"/>
    </row>
    <row r="2780" spans="1:28" s="3" customFormat="1">
      <c r="A2780" s="14"/>
      <c r="B2780" s="14"/>
      <c r="C2780" s="14"/>
      <c r="D2780" s="14" t="s">
        <v>945</v>
      </c>
      <c r="E2780" s="14" t="s">
        <v>1106</v>
      </c>
      <c r="F2780" s="15" t="s">
        <v>6466</v>
      </c>
      <c r="G2780" s="15" t="s">
        <v>1183</v>
      </c>
      <c r="H2780" s="15" t="s">
        <v>6466</v>
      </c>
      <c r="I2780" s="15" t="s">
        <v>1183</v>
      </c>
      <c r="J2780" s="14" t="s">
        <v>1167</v>
      </c>
      <c r="K2780" s="14" t="s">
        <v>1183</v>
      </c>
      <c r="L2780" s="14">
        <v>0</v>
      </c>
      <c r="M2780" s="14">
        <v>4</v>
      </c>
      <c r="N2780" s="14">
        <v>0</v>
      </c>
      <c r="O2780" s="14">
        <v>0</v>
      </c>
      <c r="P2780" s="14" t="s">
        <v>6573</v>
      </c>
      <c r="Q2780" s="14" t="s">
        <v>6574</v>
      </c>
      <c r="R2780" s="14"/>
      <c r="S2780" s="14"/>
      <c r="T2780" s="14"/>
      <c r="U2780" s="14"/>
      <c r="V2780" s="16"/>
      <c r="W2780" s="14"/>
      <c r="AB2780" s="5"/>
    </row>
    <row r="2781" spans="1:28" s="3" customFormat="1" ht="15" customHeight="1">
      <c r="A2781" s="14"/>
      <c r="B2781" s="14"/>
      <c r="C2781" s="14"/>
      <c r="D2781" s="14" t="s">
        <v>945</v>
      </c>
      <c r="E2781" s="14" t="s">
        <v>1106</v>
      </c>
      <c r="F2781" s="15" t="s">
        <v>6466</v>
      </c>
      <c r="G2781" s="15" t="s">
        <v>519</v>
      </c>
      <c r="H2781" s="15" t="s">
        <v>6466</v>
      </c>
      <c r="I2781" s="15" t="s">
        <v>519</v>
      </c>
      <c r="J2781" s="14" t="s">
        <v>1167</v>
      </c>
      <c r="K2781" s="14" t="s">
        <v>519</v>
      </c>
      <c r="L2781" s="14">
        <v>0</v>
      </c>
      <c r="M2781" s="14">
        <v>4</v>
      </c>
      <c r="N2781" s="14">
        <v>0</v>
      </c>
      <c r="O2781" s="14">
        <v>0</v>
      </c>
      <c r="P2781" s="14" t="s">
        <v>6573</v>
      </c>
      <c r="Q2781" s="14" t="s">
        <v>6574</v>
      </c>
      <c r="R2781" s="14"/>
      <c r="S2781" s="14"/>
      <c r="T2781" s="14"/>
      <c r="U2781" s="14"/>
      <c r="V2781" s="16"/>
      <c r="W2781" s="14"/>
      <c r="AB2781" s="5"/>
    </row>
    <row r="2782" spans="1:28" s="3" customFormat="1" ht="15" customHeight="1">
      <c r="A2782" s="14"/>
      <c r="B2782" s="14"/>
      <c r="C2782" s="14"/>
      <c r="D2782" s="14" t="s">
        <v>945</v>
      </c>
      <c r="E2782" s="14" t="s">
        <v>1106</v>
      </c>
      <c r="F2782" s="15" t="s">
        <v>6466</v>
      </c>
      <c r="G2782" s="15" t="s">
        <v>1192</v>
      </c>
      <c r="H2782" s="15" t="s">
        <v>6466</v>
      </c>
      <c r="I2782" s="15" t="s">
        <v>1192</v>
      </c>
      <c r="J2782" s="14" t="s">
        <v>1167</v>
      </c>
      <c r="K2782" s="14" t="s">
        <v>1192</v>
      </c>
      <c r="L2782" s="14">
        <v>1</v>
      </c>
      <c r="M2782" s="14">
        <v>2</v>
      </c>
      <c r="N2782" s="14">
        <v>1</v>
      </c>
      <c r="O2782" s="14">
        <v>981</v>
      </c>
      <c r="P2782" s="14"/>
      <c r="Q2782" s="14"/>
      <c r="R2782" s="14"/>
      <c r="S2782" s="14"/>
      <c r="T2782" s="14"/>
      <c r="U2782" s="14"/>
      <c r="V2782" s="16"/>
      <c r="W2782" s="14"/>
      <c r="AB2782" s="5"/>
    </row>
    <row r="2783" spans="1:28" s="3" customFormat="1">
      <c r="A2783" s="14"/>
      <c r="B2783" s="14"/>
      <c r="C2783" s="14"/>
      <c r="D2783" s="14" t="s">
        <v>945</v>
      </c>
      <c r="E2783" s="14" t="s">
        <v>1106</v>
      </c>
      <c r="F2783" s="15" t="s">
        <v>6466</v>
      </c>
      <c r="G2783" s="15" t="s">
        <v>6468</v>
      </c>
      <c r="H2783" s="15" t="s">
        <v>6466</v>
      </c>
      <c r="I2783" s="15" t="s">
        <v>6468</v>
      </c>
      <c r="J2783" s="14" t="s">
        <v>1167</v>
      </c>
      <c r="K2783" s="14" t="s">
        <v>953</v>
      </c>
      <c r="L2783" s="14">
        <v>1</v>
      </c>
      <c r="M2783" s="14">
        <v>2</v>
      </c>
      <c r="N2783" s="15">
        <v>3</v>
      </c>
      <c r="O2783" s="15">
        <v>2566</v>
      </c>
      <c r="P2783" s="14"/>
      <c r="Q2783" s="14"/>
      <c r="R2783" s="14"/>
      <c r="S2783" s="14"/>
      <c r="T2783" s="14"/>
      <c r="U2783" s="14"/>
      <c r="V2783" s="16"/>
      <c r="W2783" s="14"/>
      <c r="AB2783" s="5"/>
    </row>
    <row r="2784" spans="1:28" s="3" customFormat="1">
      <c r="A2784" s="14"/>
      <c r="B2784" s="14"/>
      <c r="C2784" s="14"/>
      <c r="D2784" s="14" t="s">
        <v>945</v>
      </c>
      <c r="E2784" s="14" t="s">
        <v>1106</v>
      </c>
      <c r="F2784" s="15" t="s">
        <v>6466</v>
      </c>
      <c r="G2784" s="15" t="s">
        <v>1597</v>
      </c>
      <c r="H2784" s="15" t="s">
        <v>6466</v>
      </c>
      <c r="I2784" s="15" t="s">
        <v>1597</v>
      </c>
      <c r="J2784" s="14" t="s">
        <v>1167</v>
      </c>
      <c r="K2784" s="14" t="s">
        <v>1195</v>
      </c>
      <c r="L2784" s="14">
        <v>1</v>
      </c>
      <c r="M2784" s="14">
        <v>2</v>
      </c>
      <c r="N2784" s="15">
        <v>2</v>
      </c>
      <c r="O2784" s="15">
        <v>3528</v>
      </c>
      <c r="P2784" s="14"/>
      <c r="Q2784" s="14"/>
      <c r="R2784" s="14"/>
      <c r="S2784" s="14"/>
      <c r="T2784" s="14"/>
      <c r="U2784" s="14"/>
      <c r="V2784" s="16"/>
      <c r="W2784" s="14"/>
      <c r="AB2784" s="5"/>
    </row>
    <row r="2785" spans="1:16384" s="3" customFormat="1">
      <c r="A2785" s="14"/>
      <c r="B2785" s="14"/>
      <c r="C2785" s="14"/>
      <c r="D2785" s="14" t="s">
        <v>945</v>
      </c>
      <c r="E2785" s="14" t="s">
        <v>1106</v>
      </c>
      <c r="F2785" s="15" t="s">
        <v>6466</v>
      </c>
      <c r="G2785" s="15" t="s">
        <v>3669</v>
      </c>
      <c r="H2785" s="15" t="s">
        <v>6466</v>
      </c>
      <c r="I2785" s="15" t="s">
        <v>3669</v>
      </c>
      <c r="J2785" s="14" t="s">
        <v>1167</v>
      </c>
      <c r="K2785" s="14" t="s">
        <v>1196</v>
      </c>
      <c r="L2785" s="14">
        <v>0</v>
      </c>
      <c r="M2785" s="14">
        <v>4</v>
      </c>
      <c r="N2785" s="14">
        <v>0</v>
      </c>
      <c r="O2785" s="14">
        <v>0</v>
      </c>
      <c r="P2785" s="14" t="s">
        <v>6573</v>
      </c>
      <c r="Q2785" s="14" t="s">
        <v>6574</v>
      </c>
      <c r="R2785" s="14"/>
      <c r="S2785" s="14"/>
      <c r="T2785" s="14"/>
      <c r="U2785" s="14"/>
      <c r="V2785" s="16"/>
      <c r="W2785" s="14"/>
      <c r="AB2785" s="5"/>
    </row>
    <row r="2786" spans="1:16384" s="3" customFormat="1">
      <c r="A2786" s="14"/>
      <c r="B2786" s="14"/>
      <c r="C2786" s="14"/>
      <c r="D2786" s="14" t="s">
        <v>945</v>
      </c>
      <c r="E2786" s="14" t="s">
        <v>1106</v>
      </c>
      <c r="F2786" s="15" t="s">
        <v>6466</v>
      </c>
      <c r="G2786" s="15" t="s">
        <v>1198</v>
      </c>
      <c r="H2786" s="15" t="s">
        <v>6466</v>
      </c>
      <c r="I2786" s="15" t="s">
        <v>1198</v>
      </c>
      <c r="J2786" s="14" t="s">
        <v>1167</v>
      </c>
      <c r="K2786" s="14" t="s">
        <v>1198</v>
      </c>
      <c r="L2786" s="14">
        <v>0</v>
      </c>
      <c r="M2786" s="14">
        <v>4</v>
      </c>
      <c r="N2786" s="14">
        <v>0</v>
      </c>
      <c r="O2786" s="14">
        <v>0</v>
      </c>
      <c r="P2786" s="14" t="s">
        <v>6573</v>
      </c>
      <c r="Q2786" s="14" t="s">
        <v>6574</v>
      </c>
      <c r="R2786" s="14"/>
      <c r="S2786" s="14"/>
      <c r="T2786" s="14"/>
      <c r="U2786" s="14"/>
      <c r="V2786" s="16"/>
      <c r="W2786" s="14"/>
      <c r="AB2786" s="5"/>
    </row>
    <row r="2787" spans="1:16384" s="3" customFormat="1">
      <c r="A2787" s="14"/>
      <c r="B2787" s="14"/>
      <c r="C2787" s="14"/>
      <c r="D2787" s="14" t="s">
        <v>945</v>
      </c>
      <c r="E2787" s="14" t="s">
        <v>1106</v>
      </c>
      <c r="F2787" s="15" t="s">
        <v>6466</v>
      </c>
      <c r="G2787" s="15" t="s">
        <v>1202</v>
      </c>
      <c r="H2787" s="15" t="s">
        <v>6466</v>
      </c>
      <c r="I2787" s="15" t="s">
        <v>1202</v>
      </c>
      <c r="J2787" s="14" t="s">
        <v>1167</v>
      </c>
      <c r="K2787" s="14" t="s">
        <v>1202</v>
      </c>
      <c r="L2787" s="14">
        <v>0</v>
      </c>
      <c r="M2787" s="14">
        <v>4</v>
      </c>
      <c r="N2787" s="14">
        <v>0</v>
      </c>
      <c r="O2787" s="14">
        <v>0</v>
      </c>
      <c r="P2787" s="14" t="s">
        <v>6573</v>
      </c>
      <c r="Q2787" s="14" t="s">
        <v>6574</v>
      </c>
      <c r="R2787" s="14"/>
      <c r="S2787" s="14"/>
      <c r="T2787" s="14"/>
      <c r="U2787" s="14"/>
      <c r="V2787" s="16"/>
      <c r="W2787" s="14"/>
      <c r="AB2787" s="5"/>
    </row>
    <row r="2788" spans="1:16384" s="3" customFormat="1">
      <c r="A2788" s="14"/>
      <c r="B2788" s="14"/>
      <c r="C2788" s="14"/>
      <c r="D2788" s="15" t="s">
        <v>945</v>
      </c>
      <c r="E2788" s="15" t="s">
        <v>1106</v>
      </c>
      <c r="F2788" s="15" t="s">
        <v>1107</v>
      </c>
      <c r="G2788" s="15" t="s">
        <v>1108</v>
      </c>
      <c r="H2788" s="15" t="s">
        <v>1107</v>
      </c>
      <c r="I2788" s="15" t="s">
        <v>1108</v>
      </c>
      <c r="J2788" s="14" t="s">
        <v>1107</v>
      </c>
      <c r="K2788" s="14" t="s">
        <v>1108</v>
      </c>
      <c r="L2788" s="14">
        <v>1</v>
      </c>
      <c r="M2788" s="14">
        <v>2</v>
      </c>
      <c r="N2788" s="15">
        <v>1</v>
      </c>
      <c r="O2788" s="15">
        <v>980</v>
      </c>
      <c r="P2788" s="14" t="s">
        <v>6575</v>
      </c>
      <c r="Q2788" s="14" t="s">
        <v>5490</v>
      </c>
      <c r="R2788" s="14"/>
      <c r="S2788" s="14"/>
      <c r="T2788" s="14"/>
      <c r="U2788" s="14"/>
      <c r="V2788" s="14"/>
      <c r="W2788" s="14"/>
      <c r="AB2788" s="5"/>
    </row>
    <row r="2789" spans="1:16384" s="3" customFormat="1">
      <c r="A2789" s="14"/>
      <c r="B2789" s="14"/>
      <c r="C2789" s="14"/>
      <c r="D2789" s="15" t="s">
        <v>945</v>
      </c>
      <c r="E2789" s="15" t="s">
        <v>1106</v>
      </c>
      <c r="F2789" s="15" t="s">
        <v>1107</v>
      </c>
      <c r="G2789" s="15" t="s">
        <v>1109</v>
      </c>
      <c r="H2789" s="15" t="s">
        <v>1107</v>
      </c>
      <c r="I2789" s="15" t="s">
        <v>1109</v>
      </c>
      <c r="J2789" s="14" t="s">
        <v>1107</v>
      </c>
      <c r="K2789" s="14" t="s">
        <v>1109</v>
      </c>
      <c r="L2789" s="14">
        <v>0</v>
      </c>
      <c r="M2789" s="14">
        <v>4</v>
      </c>
      <c r="N2789" s="14">
        <v>0</v>
      </c>
      <c r="O2789" s="14">
        <v>0</v>
      </c>
      <c r="P2789" s="14" t="s">
        <v>6575</v>
      </c>
      <c r="Q2789" s="14" t="s">
        <v>5490</v>
      </c>
      <c r="R2789" s="14"/>
      <c r="S2789" s="14"/>
      <c r="T2789" s="14"/>
      <c r="U2789" s="14"/>
      <c r="V2789" s="16"/>
      <c r="W2789" s="14"/>
      <c r="AB2789" s="5"/>
    </row>
    <row r="2790" spans="1:16384" s="3" customFormat="1">
      <c r="A2790" s="14"/>
      <c r="B2790" s="14"/>
      <c r="C2790" s="14"/>
      <c r="D2790" s="15" t="s">
        <v>945</v>
      </c>
      <c r="E2790" s="15" t="s">
        <v>1106</v>
      </c>
      <c r="F2790" s="15" t="s">
        <v>1110</v>
      </c>
      <c r="G2790" s="15" t="s">
        <v>1111</v>
      </c>
      <c r="H2790" s="15" t="s">
        <v>1110</v>
      </c>
      <c r="I2790" s="15" t="s">
        <v>1111</v>
      </c>
      <c r="J2790" s="14" t="s">
        <v>1110</v>
      </c>
      <c r="K2790" s="14" t="s">
        <v>1111</v>
      </c>
      <c r="L2790" s="14">
        <v>1</v>
      </c>
      <c r="M2790" s="14">
        <v>2</v>
      </c>
      <c r="N2790" s="15">
        <v>3</v>
      </c>
      <c r="O2790" s="15">
        <v>3490</v>
      </c>
      <c r="P2790" s="14"/>
      <c r="Q2790" s="14"/>
      <c r="R2790" s="14"/>
      <c r="S2790" s="14"/>
      <c r="T2790" s="14"/>
      <c r="U2790" s="14"/>
      <c r="V2790" s="16"/>
      <c r="W2790" s="14"/>
      <c r="AB2790" s="5"/>
      <c r="AH2790" s="12"/>
      <c r="AI2790" s="12"/>
      <c r="AJ2790" s="12"/>
      <c r="AK2790" s="12"/>
      <c r="AL2790" s="12"/>
      <c r="AM2790" s="12"/>
      <c r="AN2790" s="12"/>
      <c r="AO2790" s="12"/>
      <c r="AP2790" s="12"/>
      <c r="AQ2790" s="12"/>
      <c r="AR2790" s="12"/>
      <c r="AS2790" s="12"/>
      <c r="AT2790" s="12"/>
      <c r="AU2790" s="12"/>
      <c r="AV2790" s="12"/>
      <c r="AW2790" s="12"/>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c r="BY2790" s="12"/>
      <c r="BZ2790" s="12"/>
      <c r="CA2790" s="12"/>
      <c r="CB2790" s="12"/>
      <c r="CC2790" s="12"/>
      <c r="CD2790" s="12"/>
      <c r="CE2790" s="12"/>
      <c r="CF2790" s="12"/>
      <c r="CG2790" s="12"/>
      <c r="CH2790" s="12"/>
      <c r="CI2790" s="12"/>
      <c r="CJ2790" s="12"/>
      <c r="CK2790" s="12"/>
      <c r="CL2790" s="12"/>
      <c r="CM2790" s="12"/>
      <c r="CN2790" s="12"/>
      <c r="CO2790" s="12"/>
      <c r="CP2790" s="12"/>
      <c r="CQ2790" s="12"/>
      <c r="CR2790" s="12"/>
      <c r="CS2790" s="12"/>
      <c r="CT2790" s="12"/>
      <c r="CU2790" s="12"/>
      <c r="CV2790" s="12"/>
      <c r="CW2790" s="12"/>
      <c r="CX2790" s="12"/>
      <c r="CY2790" s="12"/>
      <c r="CZ2790" s="12"/>
      <c r="DA2790" s="12"/>
      <c r="DB2790" s="12"/>
      <c r="DC2790" s="12"/>
      <c r="DD2790" s="12"/>
      <c r="DE2790" s="12"/>
      <c r="DF2790" s="12"/>
      <c r="DG2790" s="12"/>
      <c r="DH2790" s="12"/>
      <c r="DI2790" s="12"/>
      <c r="DJ2790" s="12"/>
      <c r="DK2790" s="12"/>
      <c r="DL2790" s="12"/>
      <c r="DM2790" s="12"/>
      <c r="DN2790" s="12"/>
      <c r="DO2790" s="12"/>
      <c r="DP2790" s="12"/>
      <c r="DQ2790" s="12"/>
      <c r="DR2790" s="12"/>
      <c r="DS2790" s="12"/>
      <c r="DT2790" s="12"/>
      <c r="DU2790" s="12"/>
      <c r="DV2790" s="12"/>
      <c r="DW2790" s="12"/>
      <c r="DX2790" s="12"/>
      <c r="DY2790" s="12"/>
      <c r="DZ2790" s="12"/>
      <c r="EA2790" s="12"/>
      <c r="EB2790" s="12"/>
      <c r="EC2790" s="12"/>
      <c r="ED2790" s="12"/>
      <c r="EE2790" s="12"/>
      <c r="EF2790" s="12"/>
      <c r="EG2790" s="12"/>
      <c r="EH2790" s="12"/>
      <c r="EI2790" s="12"/>
      <c r="EJ2790" s="12"/>
      <c r="EK2790" s="12"/>
      <c r="EL2790" s="12"/>
      <c r="EM2790" s="12"/>
      <c r="EN2790" s="12"/>
      <c r="EO2790" s="12"/>
      <c r="EP2790" s="12"/>
      <c r="EQ2790" s="12"/>
      <c r="ER2790" s="12"/>
      <c r="ES2790" s="12"/>
      <c r="ET2790" s="12"/>
      <c r="EU2790" s="12"/>
      <c r="EV2790" s="12"/>
      <c r="EW2790" s="12"/>
      <c r="EX2790" s="12"/>
      <c r="EY2790" s="12"/>
      <c r="EZ2790" s="12"/>
      <c r="FA2790" s="12"/>
      <c r="FB2790" s="12"/>
      <c r="FC2790" s="12"/>
      <c r="FD2790" s="12"/>
      <c r="FE2790" s="12"/>
      <c r="FF2790" s="12"/>
      <c r="FG2790" s="12"/>
      <c r="FH2790" s="12"/>
      <c r="FI2790" s="12"/>
      <c r="FJ2790" s="12"/>
      <c r="FK2790" s="12"/>
      <c r="FL2790" s="12"/>
      <c r="FM2790" s="12"/>
      <c r="FN2790" s="12"/>
      <c r="FO2790" s="12"/>
      <c r="FP2790" s="12"/>
      <c r="FQ2790" s="12"/>
      <c r="FR2790" s="12"/>
      <c r="FS2790" s="12"/>
      <c r="FT2790" s="12"/>
      <c r="FU2790" s="12"/>
      <c r="FV2790" s="12"/>
      <c r="FW2790" s="12"/>
      <c r="FX2790" s="12"/>
      <c r="FY2790" s="12"/>
      <c r="FZ2790" s="12"/>
      <c r="GA2790" s="12"/>
      <c r="GB2790" s="12"/>
      <c r="GC2790" s="12"/>
      <c r="GD2790" s="12"/>
      <c r="GE2790" s="12"/>
      <c r="GF2790" s="12"/>
      <c r="GG2790" s="12"/>
      <c r="GH2790" s="12"/>
      <c r="GI2790" s="12"/>
      <c r="GJ2790" s="12"/>
      <c r="GK2790" s="12"/>
      <c r="GL2790" s="12"/>
      <c r="GM2790" s="12"/>
      <c r="GN2790" s="12"/>
      <c r="GO2790" s="12"/>
      <c r="GP2790" s="12"/>
      <c r="GQ2790" s="12"/>
      <c r="GR2790" s="12"/>
      <c r="GS2790" s="12"/>
      <c r="GT2790" s="12"/>
      <c r="GU2790" s="12"/>
      <c r="GV2790" s="12"/>
      <c r="GW2790" s="12"/>
      <c r="GX2790" s="12"/>
      <c r="GY2790" s="12"/>
      <c r="GZ2790" s="12"/>
      <c r="HA2790" s="12"/>
      <c r="HB2790" s="12"/>
      <c r="HC2790" s="12"/>
      <c r="HD2790" s="12"/>
      <c r="HE2790" s="12"/>
      <c r="HF2790" s="12"/>
      <c r="HG2790" s="12"/>
      <c r="HH2790" s="12"/>
      <c r="HI2790" s="12"/>
      <c r="HJ2790" s="12"/>
      <c r="HK2790" s="12"/>
      <c r="HL2790" s="12"/>
      <c r="HM2790" s="12"/>
      <c r="HN2790" s="12"/>
      <c r="HO2790" s="12"/>
      <c r="HP2790" s="12"/>
      <c r="HQ2790" s="12"/>
      <c r="HR2790" s="12"/>
      <c r="HS2790" s="12"/>
      <c r="HT2790" s="12"/>
      <c r="HU2790" s="12"/>
      <c r="HV2790" s="12"/>
      <c r="HW2790" s="12"/>
      <c r="HX2790" s="12"/>
      <c r="HY2790" s="12"/>
      <c r="HZ2790" s="12"/>
      <c r="IA2790" s="12"/>
      <c r="IB2790" s="12"/>
      <c r="IC2790" s="12"/>
      <c r="ID2790" s="12"/>
      <c r="IE2790" s="12"/>
      <c r="IF2790" s="12"/>
      <c r="IG2790" s="12"/>
      <c r="IH2790" s="12"/>
      <c r="II2790" s="12"/>
      <c r="IJ2790" s="12"/>
      <c r="IK2790" s="12"/>
      <c r="IL2790" s="12"/>
      <c r="IM2790" s="12"/>
      <c r="IN2790" s="12"/>
      <c r="IO2790" s="12"/>
      <c r="IP2790" s="12"/>
      <c r="IQ2790" s="12"/>
      <c r="IR2790" s="12"/>
      <c r="IS2790" s="12"/>
      <c r="IT2790" s="12"/>
      <c r="IU2790" s="12"/>
      <c r="IV2790" s="12"/>
      <c r="IW2790" s="12"/>
      <c r="IX2790" s="12"/>
      <c r="IY2790" s="12"/>
      <c r="IZ2790" s="12"/>
      <c r="JA2790" s="12"/>
      <c r="JB2790" s="12"/>
      <c r="JC2790" s="12"/>
      <c r="JD2790" s="12"/>
      <c r="JE2790" s="12"/>
      <c r="JF2790" s="12"/>
      <c r="JG2790" s="12"/>
      <c r="JH2790" s="12"/>
      <c r="JI2790" s="12"/>
      <c r="JJ2790" s="12"/>
      <c r="JK2790" s="12"/>
      <c r="JL2790" s="12"/>
      <c r="JM2790" s="12"/>
      <c r="JN2790" s="12"/>
      <c r="JO2790" s="12"/>
      <c r="JP2790" s="12"/>
      <c r="JQ2790" s="12"/>
      <c r="JR2790" s="12"/>
      <c r="JS2790" s="12"/>
      <c r="JT2790" s="12"/>
      <c r="JU2790" s="12"/>
      <c r="JV2790" s="12"/>
      <c r="JW2790" s="12"/>
      <c r="JX2790" s="12"/>
      <c r="JY2790" s="12"/>
      <c r="JZ2790" s="12"/>
      <c r="KA2790" s="12"/>
      <c r="KB2790" s="12"/>
      <c r="KC2790" s="12"/>
      <c r="KD2790" s="12"/>
      <c r="KE2790" s="12"/>
      <c r="KF2790" s="12"/>
      <c r="KG2790" s="12"/>
      <c r="KH2790" s="12"/>
      <c r="KI2790" s="12"/>
      <c r="KJ2790" s="12"/>
      <c r="KK2790" s="12"/>
      <c r="KL2790" s="12"/>
      <c r="KM2790" s="12"/>
      <c r="KN2790" s="12"/>
      <c r="KO2790" s="12"/>
      <c r="KP2790" s="12"/>
      <c r="KQ2790" s="12"/>
      <c r="KR2790" s="12"/>
      <c r="KS2790" s="12"/>
      <c r="KT2790" s="12"/>
      <c r="KU2790" s="12"/>
      <c r="KV2790" s="12"/>
      <c r="KW2790" s="12"/>
      <c r="KX2790" s="12"/>
      <c r="KY2790" s="12"/>
      <c r="KZ2790" s="12"/>
      <c r="LA2790" s="12"/>
      <c r="LB2790" s="12"/>
      <c r="LC2790" s="12"/>
      <c r="LD2790" s="12"/>
      <c r="LE2790" s="12"/>
      <c r="LF2790" s="12"/>
      <c r="LG2790" s="12"/>
      <c r="LH2790" s="12"/>
      <c r="LI2790" s="12"/>
      <c r="LJ2790" s="12"/>
      <c r="LK2790" s="12"/>
      <c r="LL2790" s="12"/>
      <c r="LM2790" s="12"/>
      <c r="LN2790" s="12"/>
      <c r="LO2790" s="12"/>
      <c r="LP2790" s="12"/>
      <c r="LQ2790" s="12"/>
      <c r="LR2790" s="12"/>
      <c r="LS2790" s="12"/>
      <c r="LT2790" s="12"/>
      <c r="LU2790" s="12"/>
      <c r="LV2790" s="12"/>
      <c r="LW2790" s="12"/>
      <c r="LX2790" s="12"/>
      <c r="LY2790" s="12"/>
      <c r="LZ2790" s="12"/>
      <c r="MA2790" s="12"/>
      <c r="MB2790" s="12"/>
      <c r="MC2790" s="12"/>
      <c r="MD2790" s="12"/>
      <c r="ME2790" s="12"/>
      <c r="MF2790" s="12"/>
      <c r="MG2790" s="12"/>
      <c r="MH2790" s="12"/>
      <c r="MI2790" s="12"/>
      <c r="MJ2790" s="12"/>
      <c r="MK2790" s="12"/>
      <c r="ML2790" s="12"/>
      <c r="MM2790" s="12"/>
      <c r="MN2790" s="12"/>
      <c r="MO2790" s="12"/>
      <c r="MP2790" s="12"/>
      <c r="MQ2790" s="12"/>
      <c r="MR2790" s="12"/>
      <c r="MS2790" s="12"/>
      <c r="MT2790" s="12"/>
      <c r="MU2790" s="12"/>
      <c r="MV2790" s="12"/>
      <c r="MW2790" s="12"/>
      <c r="MX2790" s="12"/>
      <c r="MY2790" s="12"/>
      <c r="MZ2790" s="12"/>
      <c r="NA2790" s="12"/>
      <c r="NB2790" s="12"/>
      <c r="NC2790" s="12"/>
      <c r="ND2790" s="12"/>
      <c r="NE2790" s="12"/>
      <c r="NF2790" s="12"/>
      <c r="NG2790" s="12"/>
      <c r="NH2790" s="12"/>
      <c r="NI2790" s="12"/>
      <c r="NJ2790" s="12"/>
      <c r="NK2790" s="12"/>
      <c r="NL2790" s="12"/>
      <c r="NM2790" s="12"/>
      <c r="NN2790" s="12"/>
      <c r="NO2790" s="12"/>
      <c r="NP2790" s="12"/>
      <c r="NQ2790" s="12"/>
      <c r="NR2790" s="12"/>
      <c r="NS2790" s="12"/>
      <c r="NT2790" s="12"/>
      <c r="NU2790" s="12"/>
      <c r="NV2790" s="12"/>
      <c r="NW2790" s="12"/>
      <c r="NX2790" s="12"/>
      <c r="NY2790" s="12"/>
      <c r="NZ2790" s="12"/>
      <c r="OA2790" s="12"/>
      <c r="OB2790" s="12"/>
      <c r="OC2790" s="12"/>
      <c r="OD2790" s="12"/>
      <c r="OE2790" s="12"/>
      <c r="OF2790" s="12"/>
      <c r="OG2790" s="12"/>
      <c r="OH2790" s="12"/>
      <c r="OI2790" s="12"/>
      <c r="OJ2790" s="12"/>
      <c r="OK2790" s="12"/>
      <c r="OL2790" s="12"/>
      <c r="OM2790" s="12"/>
      <c r="ON2790" s="12"/>
      <c r="OO2790" s="12"/>
      <c r="OP2790" s="12"/>
      <c r="OQ2790" s="12"/>
      <c r="OR2790" s="12"/>
      <c r="OS2790" s="12"/>
      <c r="OT2790" s="12"/>
      <c r="OU2790" s="12"/>
      <c r="OV2790" s="12"/>
      <c r="OW2790" s="12"/>
      <c r="OX2790" s="12"/>
      <c r="OY2790" s="12"/>
      <c r="OZ2790" s="12"/>
      <c r="PA2790" s="12"/>
      <c r="PB2790" s="12"/>
      <c r="PC2790" s="12"/>
      <c r="PD2790" s="12"/>
      <c r="PE2790" s="12"/>
      <c r="PF2790" s="12"/>
      <c r="PG2790" s="12"/>
      <c r="PH2790" s="12"/>
      <c r="PI2790" s="12"/>
      <c r="PJ2790" s="12"/>
      <c r="PK2790" s="12"/>
      <c r="PL2790" s="12"/>
      <c r="PM2790" s="12"/>
      <c r="PN2790" s="12"/>
      <c r="PO2790" s="12"/>
      <c r="PP2790" s="12"/>
      <c r="PQ2790" s="12"/>
      <c r="PR2790" s="12"/>
      <c r="PS2790" s="12"/>
      <c r="PT2790" s="12"/>
      <c r="PU2790" s="12"/>
      <c r="PV2790" s="12"/>
      <c r="PW2790" s="12"/>
      <c r="PX2790" s="12"/>
      <c r="PY2790" s="12"/>
      <c r="PZ2790" s="12"/>
      <c r="QA2790" s="12"/>
      <c r="QB2790" s="12"/>
      <c r="QC2790" s="12"/>
      <c r="QD2790" s="12"/>
      <c r="QE2790" s="12"/>
      <c r="QF2790" s="12"/>
      <c r="QG2790" s="12"/>
      <c r="QH2790" s="12"/>
      <c r="QI2790" s="12"/>
      <c r="QJ2790" s="12"/>
      <c r="QK2790" s="12"/>
      <c r="QL2790" s="12"/>
      <c r="QM2790" s="12"/>
      <c r="QN2790" s="12"/>
      <c r="QO2790" s="12"/>
      <c r="QP2790" s="12"/>
      <c r="QQ2790" s="12"/>
      <c r="QR2790" s="12"/>
      <c r="QS2790" s="12"/>
      <c r="QT2790" s="12"/>
      <c r="QU2790" s="12"/>
      <c r="QV2790" s="12"/>
      <c r="QW2790" s="12"/>
      <c r="QX2790" s="12"/>
      <c r="QY2790" s="12"/>
      <c r="QZ2790" s="12"/>
      <c r="RA2790" s="12"/>
      <c r="RB2790" s="12"/>
      <c r="RC2790" s="12"/>
      <c r="RD2790" s="12"/>
      <c r="RE2790" s="12"/>
      <c r="RF2790" s="12"/>
      <c r="RG2790" s="12"/>
      <c r="RH2790" s="12"/>
      <c r="RI2790" s="12"/>
      <c r="RJ2790" s="12"/>
      <c r="RK2790" s="12"/>
      <c r="RL2790" s="12"/>
      <c r="RM2790" s="12"/>
      <c r="RN2790" s="12"/>
      <c r="RO2790" s="12"/>
      <c r="RP2790" s="12"/>
      <c r="RQ2790" s="12"/>
      <c r="RR2790" s="12"/>
      <c r="RS2790" s="12"/>
      <c r="RT2790" s="12"/>
      <c r="RU2790" s="12"/>
      <c r="RV2790" s="12"/>
      <c r="RW2790" s="12"/>
      <c r="RX2790" s="12"/>
      <c r="RY2790" s="12"/>
      <c r="RZ2790" s="12"/>
      <c r="SA2790" s="12"/>
      <c r="SB2790" s="12"/>
      <c r="SC2790" s="12"/>
      <c r="SD2790" s="12"/>
      <c r="SE2790" s="12"/>
      <c r="SF2790" s="12"/>
      <c r="SG2790" s="12"/>
      <c r="SH2790" s="12"/>
      <c r="SI2790" s="12"/>
      <c r="SJ2790" s="12"/>
      <c r="SK2790" s="12"/>
      <c r="SL2790" s="12"/>
      <c r="SM2790" s="12"/>
      <c r="SN2790" s="12"/>
      <c r="SO2790" s="12"/>
      <c r="SP2790" s="12"/>
      <c r="SQ2790" s="12"/>
      <c r="SR2790" s="12"/>
      <c r="SS2790" s="12"/>
      <c r="ST2790" s="12"/>
      <c r="SU2790" s="12"/>
      <c r="SV2790" s="12"/>
      <c r="SW2790" s="12"/>
      <c r="SX2790" s="12"/>
      <c r="SY2790" s="12"/>
      <c r="SZ2790" s="12"/>
      <c r="TA2790" s="12"/>
      <c r="TB2790" s="12"/>
      <c r="TC2790" s="12"/>
      <c r="TD2790" s="12"/>
      <c r="TE2790" s="12"/>
      <c r="TF2790" s="12"/>
      <c r="TG2790" s="12"/>
      <c r="TH2790" s="12"/>
      <c r="TI2790" s="12"/>
      <c r="TJ2790" s="12"/>
      <c r="TK2790" s="12"/>
      <c r="TL2790" s="12"/>
      <c r="TM2790" s="12"/>
      <c r="TN2790" s="12"/>
      <c r="TO2790" s="12"/>
      <c r="TP2790" s="12"/>
      <c r="TQ2790" s="12"/>
      <c r="TR2790" s="12"/>
      <c r="TS2790" s="12"/>
      <c r="TT2790" s="12"/>
      <c r="TU2790" s="12"/>
      <c r="TV2790" s="12"/>
      <c r="TW2790" s="12"/>
      <c r="TX2790" s="12"/>
      <c r="TY2790" s="12"/>
      <c r="TZ2790" s="12"/>
      <c r="UA2790" s="12"/>
      <c r="UB2790" s="12"/>
      <c r="UC2790" s="12"/>
      <c r="UD2790" s="12"/>
      <c r="UE2790" s="12"/>
      <c r="UF2790" s="12"/>
      <c r="UG2790" s="12"/>
      <c r="UH2790" s="12"/>
      <c r="UI2790" s="12"/>
      <c r="UJ2790" s="12"/>
      <c r="UK2790" s="12"/>
      <c r="UL2790" s="12"/>
      <c r="UM2790" s="12"/>
      <c r="UN2790" s="12"/>
      <c r="UO2790" s="12"/>
      <c r="UP2790" s="12"/>
      <c r="UQ2790" s="12"/>
      <c r="UR2790" s="12"/>
      <c r="US2790" s="12"/>
      <c r="UT2790" s="12"/>
      <c r="UU2790" s="12"/>
      <c r="UV2790" s="12"/>
      <c r="UW2790" s="12"/>
      <c r="UX2790" s="12"/>
      <c r="UY2790" s="12"/>
      <c r="UZ2790" s="12"/>
      <c r="VA2790" s="12"/>
      <c r="VB2790" s="12"/>
      <c r="VC2790" s="12"/>
      <c r="VD2790" s="12"/>
      <c r="VE2790" s="12"/>
      <c r="VF2790" s="12"/>
      <c r="VG2790" s="12"/>
      <c r="VH2790" s="12"/>
      <c r="VI2790" s="12"/>
      <c r="VJ2790" s="12"/>
      <c r="VK2790" s="12"/>
      <c r="VL2790" s="12"/>
      <c r="VM2790" s="12"/>
      <c r="VN2790" s="12"/>
      <c r="VO2790" s="12"/>
      <c r="VP2790" s="12"/>
      <c r="VQ2790" s="12"/>
      <c r="VR2790" s="12"/>
      <c r="VS2790" s="12"/>
      <c r="VT2790" s="12"/>
      <c r="VU2790" s="12"/>
      <c r="VV2790" s="12"/>
      <c r="VW2790" s="12"/>
      <c r="VX2790" s="12"/>
      <c r="VY2790" s="12"/>
      <c r="VZ2790" s="12"/>
      <c r="WA2790" s="12"/>
      <c r="WB2790" s="12"/>
      <c r="WC2790" s="12"/>
      <c r="WD2790" s="12"/>
      <c r="WE2790" s="12"/>
      <c r="WF2790" s="12"/>
      <c r="WG2790" s="12"/>
      <c r="WH2790" s="12"/>
      <c r="WI2790" s="12"/>
      <c r="WJ2790" s="12"/>
      <c r="WK2790" s="12"/>
      <c r="WL2790" s="12"/>
      <c r="WM2790" s="12"/>
      <c r="WN2790" s="12"/>
      <c r="WO2790" s="12"/>
      <c r="WP2790" s="12"/>
      <c r="WQ2790" s="12"/>
      <c r="WR2790" s="12"/>
      <c r="WS2790" s="12"/>
      <c r="WT2790" s="12"/>
      <c r="WU2790" s="12"/>
      <c r="WV2790" s="12"/>
      <c r="WW2790" s="12"/>
      <c r="WX2790" s="12"/>
      <c r="WY2790" s="12"/>
      <c r="WZ2790" s="12"/>
      <c r="XA2790" s="12"/>
      <c r="XB2790" s="12"/>
      <c r="XC2790" s="12"/>
      <c r="XD2790" s="12"/>
      <c r="XE2790" s="12"/>
      <c r="XF2790" s="12"/>
      <c r="XG2790" s="12"/>
      <c r="XH2790" s="12"/>
      <c r="XI2790" s="12"/>
      <c r="XJ2790" s="12"/>
      <c r="XK2790" s="12"/>
      <c r="XL2790" s="12"/>
      <c r="XM2790" s="12"/>
      <c r="XN2790" s="12"/>
      <c r="XO2790" s="12"/>
      <c r="XP2790" s="12"/>
      <c r="XQ2790" s="12"/>
      <c r="XR2790" s="12"/>
      <c r="XS2790" s="12"/>
      <c r="XT2790" s="12"/>
      <c r="XU2790" s="12"/>
      <c r="XV2790" s="12"/>
      <c r="XW2790" s="12"/>
      <c r="XX2790" s="12"/>
      <c r="XY2790" s="12"/>
      <c r="XZ2790" s="12"/>
      <c r="YA2790" s="12"/>
      <c r="YB2790" s="12"/>
      <c r="YC2790" s="12"/>
      <c r="YD2790" s="12"/>
      <c r="YE2790" s="12"/>
      <c r="YF2790" s="12"/>
      <c r="YG2790" s="12"/>
      <c r="YH2790" s="12"/>
      <c r="YI2790" s="12"/>
      <c r="YJ2790" s="12"/>
      <c r="YK2790" s="12"/>
      <c r="YL2790" s="12"/>
      <c r="YM2790" s="12"/>
      <c r="YN2790" s="12"/>
      <c r="YO2790" s="12"/>
      <c r="YP2790" s="12"/>
      <c r="YQ2790" s="12"/>
      <c r="YR2790" s="12"/>
      <c r="YS2790" s="12"/>
      <c r="YT2790" s="12"/>
      <c r="YU2790" s="12"/>
      <c r="YV2790" s="12"/>
      <c r="YW2790" s="12"/>
      <c r="YX2790" s="12"/>
      <c r="YY2790" s="12"/>
      <c r="YZ2790" s="12"/>
      <c r="ZA2790" s="12"/>
      <c r="ZB2790" s="12"/>
      <c r="ZC2790" s="12"/>
      <c r="ZD2790" s="12"/>
      <c r="ZE2790" s="12"/>
      <c r="ZF2790" s="12"/>
      <c r="ZG2790" s="12"/>
      <c r="ZH2790" s="12"/>
      <c r="ZI2790" s="12"/>
      <c r="ZJ2790" s="12"/>
      <c r="ZK2790" s="12"/>
      <c r="ZL2790" s="12"/>
      <c r="ZM2790" s="12"/>
      <c r="ZN2790" s="12"/>
      <c r="ZO2790" s="12"/>
      <c r="ZP2790" s="12"/>
      <c r="ZQ2790" s="12"/>
      <c r="ZR2790" s="12"/>
      <c r="ZS2790" s="12"/>
      <c r="ZT2790" s="12"/>
      <c r="ZU2790" s="12"/>
      <c r="ZV2790" s="12"/>
      <c r="ZW2790" s="12"/>
      <c r="ZX2790" s="12"/>
      <c r="ZY2790" s="12"/>
      <c r="ZZ2790" s="12"/>
      <c r="AAA2790" s="12"/>
      <c r="AAB2790" s="12"/>
      <c r="AAC2790" s="12"/>
      <c r="AAD2790" s="12"/>
      <c r="AAE2790" s="12"/>
      <c r="AAF2790" s="12"/>
      <c r="AAG2790" s="12"/>
      <c r="AAH2790" s="12"/>
      <c r="AAI2790" s="12"/>
      <c r="AAJ2790" s="12"/>
      <c r="AAK2790" s="12"/>
      <c r="AAL2790" s="12"/>
      <c r="AAM2790" s="12"/>
      <c r="AAN2790" s="12"/>
      <c r="AAO2790" s="12"/>
      <c r="AAP2790" s="12"/>
      <c r="AAQ2790" s="12"/>
      <c r="AAR2790" s="12"/>
      <c r="AAS2790" s="12"/>
      <c r="AAT2790" s="12"/>
      <c r="AAU2790" s="12"/>
      <c r="AAV2790" s="12"/>
      <c r="AAW2790" s="12"/>
      <c r="AAX2790" s="12"/>
      <c r="AAY2790" s="12"/>
      <c r="AAZ2790" s="12"/>
      <c r="ABA2790" s="12"/>
      <c r="ABB2790" s="12"/>
      <c r="ABC2790" s="12"/>
      <c r="ABD2790" s="12"/>
      <c r="ABE2790" s="12"/>
      <c r="ABF2790" s="12"/>
      <c r="ABG2790" s="12"/>
      <c r="ABH2790" s="12"/>
      <c r="ABI2790" s="12"/>
      <c r="ABJ2790" s="12"/>
      <c r="ABK2790" s="12"/>
      <c r="ABL2790" s="12"/>
      <c r="ABM2790" s="12"/>
      <c r="ABN2790" s="12"/>
      <c r="ABO2790" s="12"/>
      <c r="ABP2790" s="12"/>
      <c r="ABQ2790" s="12"/>
      <c r="ABR2790" s="12"/>
      <c r="ABS2790" s="12"/>
      <c r="ABT2790" s="12"/>
      <c r="ABU2790" s="12"/>
      <c r="ABV2790" s="12"/>
      <c r="ABW2790" s="12"/>
      <c r="ABX2790" s="12"/>
      <c r="ABY2790" s="12"/>
      <c r="ABZ2790" s="12"/>
      <c r="ACA2790" s="12"/>
      <c r="ACB2790" s="12"/>
      <c r="ACC2790" s="12"/>
      <c r="ACD2790" s="12"/>
      <c r="ACE2790" s="12"/>
      <c r="ACF2790" s="12"/>
      <c r="ACG2790" s="12"/>
      <c r="ACH2790" s="12"/>
      <c r="ACI2790" s="12"/>
      <c r="ACJ2790" s="12"/>
      <c r="ACK2790" s="12"/>
      <c r="ACL2790" s="12"/>
      <c r="ACM2790" s="12"/>
      <c r="ACN2790" s="12"/>
      <c r="ACO2790" s="12"/>
      <c r="ACP2790" s="12"/>
      <c r="ACQ2790" s="12"/>
      <c r="ACR2790" s="12"/>
      <c r="ACS2790" s="12"/>
      <c r="ACT2790" s="12"/>
      <c r="ACU2790" s="12"/>
      <c r="ACV2790" s="12"/>
      <c r="ACW2790" s="12"/>
      <c r="ACX2790" s="12"/>
      <c r="ACY2790" s="12"/>
      <c r="ACZ2790" s="12"/>
      <c r="ADA2790" s="12"/>
      <c r="ADB2790" s="12"/>
      <c r="ADC2790" s="12"/>
      <c r="ADD2790" s="12"/>
      <c r="ADE2790" s="12"/>
      <c r="ADF2790" s="12"/>
      <c r="ADG2790" s="12"/>
      <c r="ADH2790" s="12"/>
      <c r="ADI2790" s="12"/>
      <c r="ADJ2790" s="12"/>
      <c r="ADK2790" s="12"/>
      <c r="ADL2790" s="12"/>
      <c r="ADM2790" s="12"/>
      <c r="ADN2790" s="12"/>
      <c r="ADO2790" s="12"/>
      <c r="ADP2790" s="12"/>
      <c r="ADQ2790" s="12"/>
      <c r="ADR2790" s="12"/>
      <c r="ADS2790" s="12"/>
      <c r="ADT2790" s="12"/>
      <c r="ADU2790" s="12"/>
      <c r="ADV2790" s="12"/>
      <c r="ADW2790" s="12"/>
      <c r="ADX2790" s="12"/>
      <c r="ADY2790" s="12"/>
      <c r="ADZ2790" s="12"/>
      <c r="AEA2790" s="12"/>
      <c r="AEB2790" s="12"/>
      <c r="AEC2790" s="12"/>
      <c r="AED2790" s="12"/>
      <c r="AEE2790" s="12"/>
      <c r="AEF2790" s="12"/>
      <c r="AEG2790" s="12"/>
      <c r="AEH2790" s="12"/>
      <c r="AEI2790" s="12"/>
      <c r="AEJ2790" s="12"/>
      <c r="AEK2790" s="12"/>
      <c r="AEL2790" s="12"/>
      <c r="AEM2790" s="12"/>
      <c r="AEN2790" s="12"/>
      <c r="AEO2790" s="12"/>
      <c r="AEP2790" s="12"/>
      <c r="AEQ2790" s="12"/>
      <c r="AER2790" s="12"/>
      <c r="AES2790" s="12"/>
      <c r="AET2790" s="12"/>
      <c r="AEU2790" s="12"/>
      <c r="AEV2790" s="12"/>
      <c r="AEW2790" s="12"/>
      <c r="AEX2790" s="12"/>
      <c r="AEY2790" s="12"/>
      <c r="AEZ2790" s="12"/>
      <c r="AFA2790" s="12"/>
      <c r="AFB2790" s="12"/>
      <c r="AFC2790" s="12"/>
      <c r="AFD2790" s="12"/>
      <c r="AFE2790" s="12"/>
      <c r="AFF2790" s="12"/>
      <c r="AFG2790" s="12"/>
      <c r="AFH2790" s="12"/>
      <c r="AFI2790" s="12"/>
      <c r="AFJ2790" s="12"/>
      <c r="AFK2790" s="12"/>
      <c r="AFL2790" s="12"/>
      <c r="AFM2790" s="12"/>
      <c r="AFN2790" s="12"/>
      <c r="AFO2790" s="12"/>
      <c r="AFP2790" s="12"/>
      <c r="AFQ2790" s="12"/>
      <c r="AFR2790" s="12"/>
      <c r="AFS2790" s="12"/>
      <c r="AFT2790" s="12"/>
      <c r="AFU2790" s="12"/>
      <c r="AFV2790" s="12"/>
      <c r="AFW2790" s="12"/>
      <c r="AFX2790" s="12"/>
      <c r="AFY2790" s="12"/>
      <c r="AFZ2790" s="12"/>
      <c r="AGA2790" s="12"/>
      <c r="AGB2790" s="12"/>
      <c r="AGC2790" s="12"/>
      <c r="AGD2790" s="12"/>
      <c r="AGE2790" s="12"/>
      <c r="AGF2790" s="12"/>
      <c r="AGG2790" s="12"/>
      <c r="AGH2790" s="12"/>
      <c r="AGI2790" s="12"/>
      <c r="AGJ2790" s="12"/>
      <c r="AGK2790" s="12"/>
      <c r="AGL2790" s="12"/>
      <c r="AGM2790" s="12"/>
      <c r="AGN2790" s="12"/>
      <c r="AGO2790" s="12"/>
      <c r="AGP2790" s="12"/>
      <c r="AGQ2790" s="12"/>
      <c r="AGR2790" s="12"/>
      <c r="AGS2790" s="12"/>
      <c r="AGT2790" s="12"/>
      <c r="AGU2790" s="12"/>
      <c r="AGV2790" s="12"/>
      <c r="AGW2790" s="12"/>
      <c r="AGX2790" s="12"/>
      <c r="AGY2790" s="12"/>
      <c r="AGZ2790" s="12"/>
      <c r="AHA2790" s="12"/>
      <c r="AHB2790" s="12"/>
      <c r="AHC2790" s="12"/>
      <c r="AHD2790" s="12"/>
      <c r="AHE2790" s="12"/>
      <c r="AHF2790" s="12"/>
      <c r="AHG2790" s="12"/>
      <c r="AHH2790" s="12"/>
      <c r="AHI2790" s="12"/>
      <c r="AHJ2790" s="12"/>
      <c r="AHK2790" s="12"/>
      <c r="AHL2790" s="12"/>
      <c r="AHM2790" s="12"/>
      <c r="AHN2790" s="12"/>
      <c r="AHO2790" s="12"/>
      <c r="AHP2790" s="12"/>
      <c r="AHQ2790" s="12"/>
      <c r="AHR2790" s="12"/>
      <c r="AHS2790" s="12"/>
      <c r="AHT2790" s="12"/>
      <c r="AHU2790" s="12"/>
      <c r="AHV2790" s="12"/>
      <c r="AHW2790" s="12"/>
      <c r="AHX2790" s="12"/>
      <c r="AHY2790" s="12"/>
      <c r="AHZ2790" s="12"/>
      <c r="AIA2790" s="12"/>
      <c r="AIB2790" s="12"/>
      <c r="AIC2790" s="12"/>
      <c r="AID2790" s="12"/>
      <c r="AIE2790" s="12"/>
      <c r="AIF2790" s="12"/>
      <c r="AIG2790" s="12"/>
      <c r="AIH2790" s="12"/>
      <c r="AII2790" s="12"/>
      <c r="AIJ2790" s="12"/>
      <c r="AIK2790" s="12"/>
      <c r="AIL2790" s="12"/>
      <c r="AIM2790" s="12"/>
      <c r="AIN2790" s="12"/>
      <c r="AIO2790" s="12"/>
      <c r="AIP2790" s="12"/>
      <c r="AIQ2790" s="12"/>
      <c r="AIR2790" s="12"/>
      <c r="AIS2790" s="12"/>
      <c r="AIT2790" s="12"/>
      <c r="AIU2790" s="12"/>
      <c r="AIV2790" s="12"/>
      <c r="AIW2790" s="12"/>
      <c r="AIX2790" s="12"/>
      <c r="AIY2790" s="12"/>
      <c r="AIZ2790" s="12"/>
      <c r="AJA2790" s="12"/>
      <c r="AJB2790" s="12"/>
      <c r="AJC2790" s="12"/>
      <c r="AJD2790" s="12"/>
      <c r="AJE2790" s="12"/>
      <c r="AJF2790" s="12"/>
      <c r="AJG2790" s="12"/>
      <c r="AJH2790" s="12"/>
      <c r="AJI2790" s="12"/>
      <c r="AJJ2790" s="12"/>
      <c r="AJK2790" s="12"/>
      <c r="AJL2790" s="12"/>
      <c r="AJM2790" s="12"/>
      <c r="AJN2790" s="12"/>
      <c r="AJO2790" s="12"/>
      <c r="AJP2790" s="12"/>
      <c r="AJQ2790" s="12"/>
      <c r="AJR2790" s="12"/>
      <c r="AJS2790" s="12"/>
      <c r="AJT2790" s="12"/>
      <c r="AJU2790" s="12"/>
      <c r="AJV2790" s="12"/>
      <c r="AJW2790" s="12"/>
      <c r="AJX2790" s="12"/>
      <c r="AJY2790" s="12"/>
      <c r="AJZ2790" s="12"/>
      <c r="AKA2790" s="12"/>
      <c r="AKB2790" s="12"/>
      <c r="AKC2790" s="12"/>
      <c r="AKD2790" s="12"/>
      <c r="AKE2790" s="12"/>
      <c r="AKF2790" s="12"/>
      <c r="AKG2790" s="12"/>
      <c r="AKH2790" s="12"/>
      <c r="AKI2790" s="12"/>
      <c r="AKJ2790" s="12"/>
      <c r="AKK2790" s="12"/>
      <c r="AKL2790" s="12"/>
      <c r="AKM2790" s="12"/>
      <c r="AKN2790" s="12"/>
      <c r="AKO2790" s="12"/>
      <c r="AKP2790" s="12"/>
      <c r="AKQ2790" s="12"/>
      <c r="AKR2790" s="12"/>
      <c r="AKS2790" s="12"/>
      <c r="AKT2790" s="12"/>
      <c r="AKU2790" s="12"/>
      <c r="AKV2790" s="12"/>
      <c r="AKW2790" s="12"/>
      <c r="AKX2790" s="12"/>
      <c r="AKY2790" s="12"/>
      <c r="AKZ2790" s="12"/>
      <c r="ALA2790" s="12"/>
      <c r="ALB2790" s="12"/>
      <c r="ALC2790" s="12"/>
      <c r="ALD2790" s="12"/>
      <c r="ALE2790" s="12"/>
      <c r="ALF2790" s="12"/>
      <c r="ALG2790" s="12"/>
      <c r="ALH2790" s="12"/>
      <c r="ALI2790" s="12"/>
      <c r="ALJ2790" s="12"/>
      <c r="ALK2790" s="12"/>
      <c r="ALL2790" s="12"/>
      <c r="ALM2790" s="12"/>
      <c r="ALN2790" s="12"/>
      <c r="ALO2790" s="12"/>
      <c r="ALP2790" s="12"/>
      <c r="ALQ2790" s="12"/>
      <c r="ALR2790" s="12"/>
      <c r="ALS2790" s="12"/>
      <c r="ALT2790" s="12"/>
      <c r="ALU2790" s="12"/>
      <c r="ALV2790" s="12"/>
      <c r="ALW2790" s="12"/>
      <c r="ALX2790" s="12"/>
      <c r="ALY2790" s="12"/>
      <c r="ALZ2790" s="12"/>
      <c r="AMA2790" s="12"/>
      <c r="AMB2790" s="12"/>
      <c r="AMC2790" s="12"/>
      <c r="AMD2790" s="12"/>
      <c r="AME2790" s="12"/>
      <c r="AMF2790" s="12"/>
      <c r="AMG2790" s="12"/>
      <c r="AMH2790" s="12"/>
      <c r="AMI2790" s="12"/>
      <c r="AMJ2790" s="12"/>
      <c r="AMK2790" s="12"/>
      <c r="AML2790" s="12"/>
      <c r="AMM2790" s="12"/>
      <c r="AMN2790" s="12"/>
      <c r="AMO2790" s="12"/>
      <c r="AMP2790" s="12"/>
      <c r="AMQ2790" s="12"/>
      <c r="AMR2790" s="12"/>
      <c r="AMS2790" s="12"/>
      <c r="AMT2790" s="12"/>
      <c r="AMU2790" s="12"/>
      <c r="AMV2790" s="12"/>
      <c r="AMW2790" s="12"/>
      <c r="AMX2790" s="12"/>
      <c r="AMY2790" s="12"/>
      <c r="AMZ2790" s="12"/>
      <c r="ANA2790" s="12"/>
      <c r="ANB2790" s="12"/>
      <c r="ANC2790" s="12"/>
      <c r="AND2790" s="12"/>
      <c r="ANE2790" s="12"/>
      <c r="ANF2790" s="12"/>
      <c r="ANG2790" s="12"/>
      <c r="ANH2790" s="12"/>
      <c r="ANI2790" s="12"/>
      <c r="ANJ2790" s="12"/>
      <c r="ANK2790" s="12"/>
      <c r="ANL2790" s="12"/>
      <c r="ANM2790" s="12"/>
      <c r="ANN2790" s="12"/>
      <c r="ANO2790" s="12"/>
      <c r="ANP2790" s="12"/>
      <c r="ANQ2790" s="12"/>
      <c r="ANR2790" s="12"/>
      <c r="ANS2790" s="12"/>
      <c r="ANT2790" s="12"/>
      <c r="ANU2790" s="12"/>
      <c r="ANV2790" s="12"/>
      <c r="ANW2790" s="12"/>
      <c r="ANX2790" s="12"/>
      <c r="ANY2790" s="12"/>
      <c r="ANZ2790" s="12"/>
      <c r="AOA2790" s="12"/>
      <c r="AOB2790" s="12"/>
      <c r="AOC2790" s="12"/>
      <c r="AOD2790" s="12"/>
      <c r="AOE2790" s="12"/>
      <c r="AOF2790" s="12"/>
      <c r="AOG2790" s="12"/>
      <c r="AOH2790" s="12"/>
      <c r="AOI2790" s="12"/>
      <c r="AOJ2790" s="12"/>
      <c r="AOK2790" s="12"/>
      <c r="AOL2790" s="12"/>
      <c r="AOM2790" s="12"/>
      <c r="AON2790" s="12"/>
      <c r="AOO2790" s="12"/>
      <c r="AOP2790" s="12"/>
      <c r="AOQ2790" s="12"/>
      <c r="AOR2790" s="12"/>
      <c r="AOS2790" s="12"/>
      <c r="AOT2790" s="12"/>
      <c r="AOU2790" s="12"/>
      <c r="AOV2790" s="12"/>
      <c r="AOW2790" s="12"/>
      <c r="AOX2790" s="12"/>
      <c r="AOY2790" s="12"/>
      <c r="AOZ2790" s="12"/>
      <c r="APA2790" s="12"/>
      <c r="APB2790" s="12"/>
      <c r="APC2790" s="12"/>
      <c r="APD2790" s="12"/>
      <c r="APE2790" s="12"/>
      <c r="APF2790" s="12"/>
      <c r="APG2790" s="12"/>
      <c r="APH2790" s="12"/>
      <c r="API2790" s="12"/>
      <c r="APJ2790" s="12"/>
      <c r="APK2790" s="12"/>
      <c r="APL2790" s="12"/>
      <c r="APM2790" s="12"/>
      <c r="APN2790" s="12"/>
      <c r="APO2790" s="12"/>
      <c r="APP2790" s="12"/>
      <c r="APQ2790" s="12"/>
      <c r="APR2790" s="12"/>
      <c r="APS2790" s="12"/>
      <c r="APT2790" s="12"/>
      <c r="APU2790" s="12"/>
      <c r="APV2790" s="12"/>
      <c r="APW2790" s="12"/>
      <c r="APX2790" s="12"/>
      <c r="APY2790" s="12"/>
      <c r="APZ2790" s="12"/>
      <c r="AQA2790" s="12"/>
      <c r="AQB2790" s="12"/>
      <c r="AQC2790" s="12"/>
      <c r="AQD2790" s="12"/>
      <c r="AQE2790" s="12"/>
      <c r="AQF2790" s="12"/>
      <c r="AQG2790" s="12"/>
      <c r="AQH2790" s="12"/>
      <c r="AQI2790" s="12"/>
      <c r="AQJ2790" s="12"/>
      <c r="AQK2790" s="12"/>
      <c r="AQL2790" s="12"/>
      <c r="AQM2790" s="12"/>
      <c r="AQN2790" s="12"/>
      <c r="AQO2790" s="12"/>
      <c r="AQP2790" s="12"/>
      <c r="AQQ2790" s="12"/>
      <c r="AQR2790" s="12"/>
      <c r="AQS2790" s="12"/>
      <c r="AQT2790" s="12"/>
      <c r="AQU2790" s="12"/>
      <c r="AQV2790" s="12"/>
      <c r="AQW2790" s="12"/>
      <c r="AQX2790" s="12"/>
      <c r="AQY2790" s="12"/>
      <c r="AQZ2790" s="12"/>
      <c r="ARA2790" s="12"/>
      <c r="ARB2790" s="12"/>
      <c r="ARC2790" s="12"/>
      <c r="ARD2790" s="12"/>
      <c r="ARE2790" s="12"/>
      <c r="ARF2790" s="12"/>
      <c r="ARG2790" s="12"/>
      <c r="ARH2790" s="12"/>
      <c r="ARI2790" s="12"/>
      <c r="ARJ2790" s="12"/>
      <c r="ARK2790" s="12"/>
      <c r="ARL2790" s="12"/>
      <c r="ARM2790" s="12"/>
      <c r="ARN2790" s="12"/>
      <c r="ARO2790" s="12"/>
      <c r="ARP2790" s="12"/>
      <c r="ARQ2790" s="12"/>
      <c r="ARR2790" s="12"/>
      <c r="ARS2790" s="12"/>
      <c r="ART2790" s="12"/>
      <c r="ARU2790" s="12"/>
      <c r="ARV2790" s="12"/>
      <c r="ARW2790" s="12"/>
      <c r="ARX2790" s="12"/>
      <c r="ARY2790" s="12"/>
      <c r="ARZ2790" s="12"/>
      <c r="ASA2790" s="12"/>
      <c r="ASB2790" s="12"/>
      <c r="ASC2790" s="12"/>
      <c r="ASD2790" s="12"/>
      <c r="ASE2790" s="12"/>
      <c r="ASF2790" s="12"/>
      <c r="ASG2790" s="12"/>
      <c r="ASH2790" s="12"/>
      <c r="ASI2790" s="12"/>
      <c r="ASJ2790" s="12"/>
      <c r="ASK2790" s="12"/>
      <c r="ASL2790" s="12"/>
      <c r="ASM2790" s="12"/>
      <c r="ASN2790" s="12"/>
      <c r="ASO2790" s="12"/>
      <c r="ASP2790" s="12"/>
      <c r="ASQ2790" s="12"/>
      <c r="ASR2790" s="12"/>
      <c r="ASS2790" s="12"/>
      <c r="AST2790" s="12"/>
      <c r="ASU2790" s="12"/>
      <c r="ASV2790" s="12"/>
      <c r="ASW2790" s="12"/>
      <c r="ASX2790" s="12"/>
      <c r="ASY2790" s="12"/>
      <c r="ASZ2790" s="12"/>
      <c r="ATA2790" s="12"/>
      <c r="ATB2790" s="12"/>
      <c r="ATC2790" s="12"/>
      <c r="ATD2790" s="12"/>
      <c r="ATE2790" s="12"/>
      <c r="ATF2790" s="12"/>
      <c r="ATG2790" s="12"/>
      <c r="ATH2790" s="12"/>
      <c r="ATI2790" s="12"/>
      <c r="ATJ2790" s="12"/>
      <c r="ATK2790" s="12"/>
      <c r="ATL2790" s="12"/>
      <c r="ATM2790" s="12"/>
      <c r="ATN2790" s="12"/>
      <c r="ATO2790" s="12"/>
      <c r="ATP2790" s="12"/>
      <c r="ATQ2790" s="12"/>
      <c r="ATR2790" s="12"/>
      <c r="ATS2790" s="12"/>
      <c r="ATT2790" s="12"/>
      <c r="ATU2790" s="12"/>
      <c r="ATV2790" s="12"/>
      <c r="ATW2790" s="12"/>
      <c r="ATX2790" s="12"/>
      <c r="ATY2790" s="12"/>
      <c r="ATZ2790" s="12"/>
      <c r="AUA2790" s="12"/>
      <c r="AUB2790" s="12"/>
      <c r="AUC2790" s="12"/>
      <c r="AUD2790" s="12"/>
      <c r="AUE2790" s="12"/>
      <c r="AUF2790" s="12"/>
      <c r="AUG2790" s="12"/>
      <c r="AUH2790" s="12"/>
      <c r="AUI2790" s="12"/>
      <c r="AUJ2790" s="12"/>
      <c r="AUK2790" s="12"/>
      <c r="AUL2790" s="12"/>
      <c r="AUM2790" s="12"/>
      <c r="AUN2790" s="12"/>
      <c r="AUO2790" s="12"/>
      <c r="AUP2790" s="12"/>
      <c r="AUQ2790" s="12"/>
      <c r="AUR2790" s="12"/>
      <c r="AUS2790" s="12"/>
      <c r="AUT2790" s="12"/>
      <c r="AUU2790" s="12"/>
      <c r="AUV2790" s="12"/>
      <c r="AUW2790" s="12"/>
      <c r="AUX2790" s="12"/>
      <c r="AUY2790" s="12"/>
      <c r="AUZ2790" s="12"/>
      <c r="AVA2790" s="12"/>
      <c r="AVB2790" s="12"/>
      <c r="AVC2790" s="12"/>
      <c r="AVD2790" s="12"/>
      <c r="AVE2790" s="12"/>
      <c r="AVF2790" s="12"/>
      <c r="AVG2790" s="12"/>
      <c r="AVH2790" s="12"/>
      <c r="AVI2790" s="12"/>
      <c r="AVJ2790" s="12"/>
      <c r="AVK2790" s="12"/>
      <c r="AVL2790" s="12"/>
      <c r="AVM2790" s="12"/>
      <c r="AVN2790" s="12"/>
      <c r="AVO2790" s="12"/>
      <c r="AVP2790" s="12"/>
      <c r="AVQ2790" s="12"/>
      <c r="AVR2790" s="12"/>
      <c r="AVS2790" s="12"/>
      <c r="AVT2790" s="12"/>
      <c r="AVU2790" s="12"/>
      <c r="AVV2790" s="12"/>
      <c r="AVW2790" s="12"/>
      <c r="AVX2790" s="12"/>
      <c r="AVY2790" s="12"/>
      <c r="AVZ2790" s="12"/>
      <c r="AWA2790" s="12"/>
      <c r="AWB2790" s="12"/>
      <c r="AWC2790" s="12"/>
      <c r="AWD2790" s="12"/>
      <c r="AWE2790" s="12"/>
      <c r="AWF2790" s="12"/>
      <c r="AWG2790" s="12"/>
      <c r="AWH2790" s="12"/>
      <c r="AWI2790" s="12"/>
      <c r="AWJ2790" s="12"/>
      <c r="AWK2790" s="12"/>
      <c r="AWL2790" s="12"/>
      <c r="AWM2790" s="12"/>
      <c r="AWN2790" s="12"/>
      <c r="AWO2790" s="12"/>
      <c r="AWP2790" s="12"/>
      <c r="AWQ2790" s="12"/>
      <c r="AWR2790" s="12"/>
      <c r="AWS2790" s="12"/>
      <c r="AWT2790" s="12"/>
      <c r="AWU2790" s="12"/>
      <c r="AWV2790" s="12"/>
      <c r="AWW2790" s="12"/>
      <c r="AWX2790" s="12"/>
      <c r="AWY2790" s="12"/>
      <c r="AWZ2790" s="12"/>
      <c r="AXA2790" s="12"/>
      <c r="AXB2790" s="12"/>
      <c r="AXC2790" s="12"/>
      <c r="AXD2790" s="12"/>
      <c r="AXE2790" s="12"/>
      <c r="AXF2790" s="12"/>
      <c r="AXG2790" s="12"/>
      <c r="AXH2790" s="12"/>
      <c r="AXI2790" s="12"/>
      <c r="AXJ2790" s="12"/>
      <c r="AXK2790" s="12"/>
      <c r="AXL2790" s="12"/>
      <c r="AXM2790" s="12"/>
      <c r="AXN2790" s="12"/>
      <c r="AXO2790" s="12"/>
      <c r="AXP2790" s="12"/>
      <c r="AXQ2790" s="12"/>
      <c r="AXR2790" s="12"/>
      <c r="AXS2790" s="12"/>
      <c r="AXT2790" s="12"/>
      <c r="AXU2790" s="12"/>
      <c r="AXV2790" s="12"/>
      <c r="AXW2790" s="12"/>
      <c r="AXX2790" s="12"/>
      <c r="AXY2790" s="12"/>
      <c r="AXZ2790" s="12"/>
      <c r="AYA2790" s="12"/>
      <c r="AYB2790" s="12"/>
      <c r="AYC2790" s="12"/>
      <c r="AYD2790" s="12"/>
      <c r="AYE2790" s="12"/>
      <c r="AYF2790" s="12"/>
      <c r="AYG2790" s="12"/>
      <c r="AYH2790" s="12"/>
      <c r="AYI2790" s="12"/>
      <c r="AYJ2790" s="12"/>
      <c r="AYK2790" s="12"/>
      <c r="AYL2790" s="12"/>
      <c r="AYM2790" s="12"/>
      <c r="AYN2790" s="12"/>
      <c r="AYO2790" s="12"/>
      <c r="AYP2790" s="12"/>
      <c r="AYQ2790" s="12"/>
      <c r="AYR2790" s="12"/>
      <c r="AYS2790" s="12"/>
      <c r="AYT2790" s="12"/>
      <c r="AYU2790" s="12"/>
      <c r="AYV2790" s="12"/>
      <c r="AYW2790" s="12"/>
      <c r="AYX2790" s="12"/>
      <c r="AYY2790" s="12"/>
      <c r="AYZ2790" s="12"/>
      <c r="AZA2790" s="12"/>
      <c r="AZB2790" s="12"/>
      <c r="AZC2790" s="12"/>
      <c r="AZD2790" s="12"/>
      <c r="AZE2790" s="12"/>
      <c r="AZF2790" s="12"/>
      <c r="AZG2790" s="12"/>
      <c r="AZH2790" s="12"/>
      <c r="AZI2790" s="12"/>
      <c r="AZJ2790" s="12"/>
      <c r="AZK2790" s="12"/>
      <c r="AZL2790" s="12"/>
      <c r="AZM2790" s="12"/>
      <c r="AZN2790" s="12"/>
      <c r="AZO2790" s="12"/>
      <c r="AZP2790" s="12"/>
      <c r="AZQ2790" s="12"/>
      <c r="AZR2790" s="12"/>
      <c r="AZS2790" s="12"/>
      <c r="AZT2790" s="12"/>
      <c r="AZU2790" s="12"/>
      <c r="AZV2790" s="12"/>
      <c r="AZW2790" s="12"/>
      <c r="AZX2790" s="12"/>
      <c r="AZY2790" s="12"/>
      <c r="AZZ2790" s="12"/>
      <c r="BAA2790" s="12"/>
      <c r="BAB2790" s="12"/>
      <c r="BAC2790" s="12"/>
      <c r="BAD2790" s="12"/>
      <c r="BAE2790" s="12"/>
      <c r="BAF2790" s="12"/>
      <c r="BAG2790" s="12"/>
      <c r="BAH2790" s="12"/>
      <c r="BAI2790" s="12"/>
      <c r="BAJ2790" s="12"/>
      <c r="BAK2790" s="12"/>
      <c r="BAL2790" s="12"/>
      <c r="BAM2790" s="12"/>
      <c r="BAN2790" s="12"/>
      <c r="BAO2790" s="12"/>
      <c r="BAP2790" s="12"/>
      <c r="BAQ2790" s="12"/>
      <c r="BAR2790" s="12"/>
      <c r="BAS2790" s="12"/>
      <c r="BAT2790" s="12"/>
      <c r="BAU2790" s="12"/>
      <c r="BAV2790" s="12"/>
      <c r="BAW2790" s="12"/>
      <c r="BAX2790" s="12"/>
      <c r="BAY2790" s="12"/>
      <c r="BAZ2790" s="12"/>
      <c r="BBA2790" s="12"/>
      <c r="BBB2790" s="12"/>
      <c r="BBC2790" s="12"/>
      <c r="BBD2790" s="12"/>
      <c r="BBE2790" s="12"/>
      <c r="BBF2790" s="12"/>
      <c r="BBG2790" s="12"/>
      <c r="BBH2790" s="12"/>
      <c r="BBI2790" s="12"/>
      <c r="BBJ2790" s="12"/>
      <c r="BBK2790" s="12"/>
      <c r="BBL2790" s="12"/>
      <c r="BBM2790" s="12"/>
      <c r="BBN2790" s="12"/>
      <c r="BBO2790" s="12"/>
      <c r="BBP2790" s="12"/>
      <c r="BBQ2790" s="12"/>
      <c r="BBR2790" s="12"/>
      <c r="BBS2790" s="12"/>
      <c r="BBT2790" s="12"/>
      <c r="BBU2790" s="12"/>
      <c r="BBV2790" s="12"/>
      <c r="BBW2790" s="12"/>
      <c r="BBX2790" s="12"/>
      <c r="BBY2790" s="12"/>
      <c r="BBZ2790" s="12"/>
      <c r="BCA2790" s="12"/>
      <c r="BCB2790" s="12"/>
      <c r="BCC2790" s="12"/>
      <c r="BCD2790" s="12"/>
      <c r="BCE2790" s="12"/>
      <c r="BCF2790" s="12"/>
      <c r="BCG2790" s="12"/>
      <c r="BCH2790" s="12"/>
      <c r="BCI2790" s="12"/>
      <c r="BCJ2790" s="12"/>
      <c r="BCK2790" s="12"/>
      <c r="BCL2790" s="12"/>
      <c r="BCM2790" s="12"/>
      <c r="BCN2790" s="12"/>
      <c r="BCO2790" s="12"/>
      <c r="BCP2790" s="12"/>
      <c r="BCQ2790" s="12"/>
      <c r="BCR2790" s="12"/>
      <c r="BCS2790" s="12"/>
      <c r="BCT2790" s="12"/>
      <c r="BCU2790" s="12"/>
      <c r="BCV2790" s="12"/>
      <c r="BCW2790" s="12"/>
      <c r="BCX2790" s="12"/>
      <c r="BCY2790" s="12"/>
      <c r="BCZ2790" s="12"/>
      <c r="BDA2790" s="12"/>
      <c r="BDB2790" s="12"/>
      <c r="BDC2790" s="12"/>
      <c r="BDD2790" s="12"/>
      <c r="BDE2790" s="12"/>
      <c r="BDF2790" s="12"/>
      <c r="BDG2790" s="12"/>
      <c r="BDH2790" s="12"/>
      <c r="BDI2790" s="12"/>
      <c r="BDJ2790" s="12"/>
      <c r="BDK2790" s="12"/>
      <c r="BDL2790" s="12"/>
      <c r="BDM2790" s="12"/>
      <c r="BDN2790" s="12"/>
      <c r="BDO2790" s="12"/>
      <c r="BDP2790" s="12"/>
      <c r="BDQ2790" s="12"/>
      <c r="BDR2790" s="12"/>
      <c r="BDS2790" s="12"/>
      <c r="BDT2790" s="12"/>
      <c r="BDU2790" s="12"/>
      <c r="BDV2790" s="12"/>
      <c r="BDW2790" s="12"/>
      <c r="BDX2790" s="12"/>
      <c r="BDY2790" s="12"/>
      <c r="BDZ2790" s="12"/>
      <c r="BEA2790" s="12"/>
      <c r="BEB2790" s="12"/>
      <c r="BEC2790" s="12"/>
      <c r="BED2790" s="12"/>
      <c r="BEE2790" s="12"/>
      <c r="BEF2790" s="12"/>
      <c r="BEG2790" s="12"/>
      <c r="BEH2790" s="12"/>
      <c r="BEI2790" s="12"/>
      <c r="BEJ2790" s="12"/>
      <c r="BEK2790" s="12"/>
      <c r="BEL2790" s="12"/>
      <c r="BEM2790" s="12"/>
      <c r="BEN2790" s="12"/>
      <c r="BEO2790" s="12"/>
      <c r="BEP2790" s="12"/>
      <c r="BEQ2790" s="12"/>
      <c r="BER2790" s="12"/>
      <c r="BES2790" s="12"/>
      <c r="BET2790" s="12"/>
      <c r="BEU2790" s="12"/>
      <c r="BEV2790" s="12"/>
      <c r="BEW2790" s="12"/>
      <c r="BEX2790" s="12"/>
      <c r="BEY2790" s="12"/>
      <c r="BEZ2790" s="12"/>
      <c r="BFA2790" s="12"/>
      <c r="BFB2790" s="12"/>
      <c r="BFC2790" s="12"/>
      <c r="BFD2790" s="12"/>
      <c r="BFE2790" s="12"/>
      <c r="BFF2790" s="12"/>
      <c r="BFG2790" s="12"/>
      <c r="BFH2790" s="12"/>
      <c r="BFI2790" s="12"/>
      <c r="BFJ2790" s="12"/>
      <c r="BFK2790" s="12"/>
      <c r="BFL2790" s="12"/>
      <c r="BFM2790" s="12"/>
      <c r="BFN2790" s="12"/>
      <c r="BFO2790" s="12"/>
      <c r="BFP2790" s="12"/>
      <c r="BFQ2790" s="12"/>
      <c r="BFR2790" s="12"/>
      <c r="BFS2790" s="12"/>
      <c r="BFT2790" s="12"/>
      <c r="BFU2790" s="12"/>
      <c r="BFV2790" s="12"/>
      <c r="BFW2790" s="12"/>
      <c r="BFX2790" s="12"/>
      <c r="BFY2790" s="12"/>
      <c r="BFZ2790" s="12"/>
      <c r="BGA2790" s="12"/>
      <c r="BGB2790" s="12"/>
      <c r="BGC2790" s="12"/>
      <c r="BGD2790" s="12"/>
      <c r="BGE2790" s="12"/>
      <c r="BGF2790" s="12"/>
      <c r="BGG2790" s="12"/>
      <c r="BGH2790" s="12"/>
      <c r="BGI2790" s="12"/>
      <c r="BGJ2790" s="12"/>
      <c r="BGK2790" s="12"/>
      <c r="BGL2790" s="12"/>
      <c r="BGM2790" s="12"/>
      <c r="BGN2790" s="12"/>
      <c r="BGO2790" s="12"/>
      <c r="BGP2790" s="12"/>
      <c r="BGQ2790" s="12"/>
      <c r="BGR2790" s="12"/>
      <c r="BGS2790" s="12"/>
      <c r="BGT2790" s="12"/>
      <c r="BGU2790" s="12"/>
      <c r="BGV2790" s="12"/>
      <c r="BGW2790" s="12"/>
      <c r="BGX2790" s="12"/>
      <c r="BGY2790" s="12"/>
      <c r="BGZ2790" s="12"/>
      <c r="BHA2790" s="12"/>
      <c r="BHB2790" s="12"/>
      <c r="BHC2790" s="12"/>
      <c r="BHD2790" s="12"/>
      <c r="BHE2790" s="12"/>
      <c r="BHF2790" s="12"/>
      <c r="BHG2790" s="12"/>
      <c r="BHH2790" s="12"/>
      <c r="BHI2790" s="12"/>
      <c r="BHJ2790" s="12"/>
      <c r="BHK2790" s="12"/>
      <c r="BHL2790" s="12"/>
      <c r="BHM2790" s="12"/>
      <c r="BHN2790" s="12"/>
      <c r="BHO2790" s="12"/>
      <c r="BHP2790" s="12"/>
      <c r="BHQ2790" s="12"/>
      <c r="BHR2790" s="12"/>
      <c r="BHS2790" s="12"/>
      <c r="BHT2790" s="12"/>
      <c r="BHU2790" s="12"/>
      <c r="BHV2790" s="12"/>
      <c r="BHW2790" s="12"/>
      <c r="BHX2790" s="12"/>
      <c r="BHY2790" s="12"/>
      <c r="BHZ2790" s="12"/>
      <c r="BIA2790" s="12"/>
      <c r="BIB2790" s="12"/>
      <c r="BIC2790" s="12"/>
      <c r="BID2790" s="12"/>
      <c r="BIE2790" s="12"/>
      <c r="BIF2790" s="12"/>
      <c r="BIG2790" s="12"/>
      <c r="BIH2790" s="12"/>
      <c r="BII2790" s="12"/>
      <c r="BIJ2790" s="12"/>
      <c r="BIK2790" s="12"/>
      <c r="BIL2790" s="12"/>
      <c r="BIM2790" s="12"/>
      <c r="BIN2790" s="12"/>
      <c r="BIO2790" s="12"/>
      <c r="BIP2790" s="12"/>
      <c r="BIQ2790" s="12"/>
      <c r="BIR2790" s="12"/>
      <c r="BIS2790" s="12"/>
      <c r="BIT2790" s="12"/>
      <c r="BIU2790" s="12"/>
      <c r="BIV2790" s="12"/>
      <c r="BIW2790" s="12"/>
      <c r="BIX2790" s="12"/>
      <c r="BIY2790" s="12"/>
      <c r="BIZ2790" s="12"/>
      <c r="BJA2790" s="12"/>
      <c r="BJB2790" s="12"/>
      <c r="BJC2790" s="12"/>
      <c r="BJD2790" s="12"/>
      <c r="BJE2790" s="12"/>
      <c r="BJF2790" s="12"/>
      <c r="BJG2790" s="12"/>
      <c r="BJH2790" s="12"/>
      <c r="BJI2790" s="12"/>
      <c r="BJJ2790" s="12"/>
      <c r="BJK2790" s="12"/>
      <c r="BJL2790" s="12"/>
      <c r="BJM2790" s="12"/>
      <c r="BJN2790" s="12"/>
      <c r="BJO2790" s="12"/>
      <c r="BJP2790" s="12"/>
      <c r="BJQ2790" s="12"/>
      <c r="BJR2790" s="12"/>
      <c r="BJS2790" s="12"/>
      <c r="BJT2790" s="12"/>
      <c r="BJU2790" s="12"/>
      <c r="BJV2790" s="12"/>
      <c r="BJW2790" s="12"/>
      <c r="BJX2790" s="12"/>
      <c r="BJY2790" s="12"/>
      <c r="BJZ2790" s="12"/>
      <c r="BKA2790" s="12"/>
      <c r="BKB2790" s="12"/>
      <c r="BKC2790" s="12"/>
      <c r="BKD2790" s="12"/>
      <c r="BKE2790" s="12"/>
      <c r="BKF2790" s="12"/>
      <c r="BKG2790" s="12"/>
      <c r="BKH2790" s="12"/>
      <c r="BKI2790" s="12"/>
      <c r="BKJ2790" s="12"/>
      <c r="BKK2790" s="12"/>
      <c r="BKL2790" s="12"/>
      <c r="BKM2790" s="12"/>
      <c r="BKN2790" s="12"/>
      <c r="BKO2790" s="12"/>
      <c r="BKP2790" s="12"/>
      <c r="BKQ2790" s="12"/>
      <c r="BKR2790" s="12"/>
      <c r="BKS2790" s="12"/>
      <c r="BKT2790" s="12"/>
      <c r="BKU2790" s="12"/>
      <c r="BKV2790" s="12"/>
      <c r="BKW2790" s="12"/>
      <c r="BKX2790" s="12"/>
      <c r="BKY2790" s="12"/>
      <c r="BKZ2790" s="12"/>
      <c r="BLA2790" s="12"/>
      <c r="BLB2790" s="12"/>
      <c r="BLC2790" s="12"/>
      <c r="BLD2790" s="12"/>
      <c r="BLE2790" s="12"/>
      <c r="BLF2790" s="12"/>
      <c r="BLG2790" s="12"/>
      <c r="BLH2790" s="12"/>
      <c r="BLI2790" s="12"/>
      <c r="BLJ2790" s="12"/>
      <c r="BLK2790" s="12"/>
      <c r="BLL2790" s="12"/>
      <c r="BLM2790" s="12"/>
      <c r="BLN2790" s="12"/>
      <c r="BLO2790" s="12"/>
      <c r="BLP2790" s="12"/>
      <c r="BLQ2790" s="12"/>
      <c r="BLR2790" s="12"/>
      <c r="BLS2790" s="12"/>
      <c r="BLT2790" s="12"/>
      <c r="BLU2790" s="12"/>
      <c r="BLV2790" s="12"/>
      <c r="BLW2790" s="12"/>
      <c r="BLX2790" s="12"/>
      <c r="BLY2790" s="12"/>
      <c r="BLZ2790" s="12"/>
      <c r="BMA2790" s="12"/>
      <c r="BMB2790" s="12"/>
      <c r="BMC2790" s="12"/>
      <c r="BMD2790" s="12"/>
      <c r="BME2790" s="12"/>
      <c r="BMF2790" s="12"/>
      <c r="BMG2790" s="12"/>
      <c r="BMH2790" s="12"/>
      <c r="BMI2790" s="12"/>
      <c r="BMJ2790" s="12"/>
      <c r="BMK2790" s="12"/>
      <c r="BML2790" s="12"/>
      <c r="BMM2790" s="12"/>
      <c r="BMN2790" s="12"/>
      <c r="BMO2790" s="12"/>
      <c r="BMP2790" s="12"/>
      <c r="BMQ2790" s="12"/>
      <c r="BMR2790" s="12"/>
      <c r="BMS2790" s="12"/>
      <c r="BMT2790" s="12"/>
      <c r="BMU2790" s="12"/>
      <c r="BMV2790" s="12"/>
      <c r="BMW2790" s="12"/>
      <c r="BMX2790" s="12"/>
      <c r="BMY2790" s="12"/>
      <c r="BMZ2790" s="12"/>
      <c r="BNA2790" s="12"/>
      <c r="BNB2790" s="12"/>
      <c r="BNC2790" s="12"/>
      <c r="BND2790" s="12"/>
      <c r="BNE2790" s="12"/>
      <c r="BNF2790" s="12"/>
      <c r="BNG2790" s="12"/>
      <c r="BNH2790" s="12"/>
      <c r="BNI2790" s="12"/>
      <c r="BNJ2790" s="12"/>
      <c r="BNK2790" s="12"/>
      <c r="BNL2790" s="12"/>
      <c r="BNM2790" s="12"/>
      <c r="BNN2790" s="12"/>
      <c r="BNO2790" s="12"/>
      <c r="BNP2790" s="12"/>
      <c r="BNQ2790" s="12"/>
      <c r="BNR2790" s="12"/>
      <c r="BNS2790" s="12"/>
      <c r="BNT2790" s="12"/>
      <c r="BNU2790" s="12"/>
      <c r="BNV2790" s="12"/>
      <c r="BNW2790" s="12"/>
      <c r="BNX2790" s="12"/>
      <c r="BNY2790" s="12"/>
      <c r="BNZ2790" s="12"/>
      <c r="BOA2790" s="12"/>
      <c r="BOB2790" s="12"/>
      <c r="BOC2790" s="12"/>
      <c r="BOD2790" s="12"/>
      <c r="BOE2790" s="12"/>
      <c r="BOF2790" s="12"/>
      <c r="BOG2790" s="12"/>
      <c r="BOH2790" s="12"/>
      <c r="BOI2790" s="12"/>
      <c r="BOJ2790" s="12"/>
      <c r="BOK2790" s="12"/>
      <c r="BOL2790" s="12"/>
      <c r="BOM2790" s="12"/>
      <c r="BON2790" s="12"/>
      <c r="BOO2790" s="12"/>
      <c r="BOP2790" s="12"/>
      <c r="BOQ2790" s="12"/>
      <c r="BOR2790" s="12"/>
      <c r="BOS2790" s="12"/>
      <c r="BOT2790" s="12"/>
      <c r="BOU2790" s="12"/>
      <c r="BOV2790" s="12"/>
      <c r="BOW2790" s="12"/>
      <c r="BOX2790" s="12"/>
      <c r="BOY2790" s="12"/>
      <c r="BOZ2790" s="12"/>
      <c r="BPA2790" s="12"/>
      <c r="BPB2790" s="12"/>
      <c r="BPC2790" s="12"/>
      <c r="BPD2790" s="12"/>
      <c r="BPE2790" s="12"/>
      <c r="BPF2790" s="12"/>
      <c r="BPG2790" s="12"/>
      <c r="BPH2790" s="12"/>
      <c r="BPI2790" s="12"/>
      <c r="BPJ2790" s="12"/>
      <c r="BPK2790" s="12"/>
      <c r="BPL2790" s="12"/>
      <c r="BPM2790" s="12"/>
      <c r="BPN2790" s="12"/>
      <c r="BPO2790" s="12"/>
      <c r="BPP2790" s="12"/>
      <c r="BPQ2790" s="12"/>
      <c r="BPR2790" s="12"/>
      <c r="BPS2790" s="12"/>
      <c r="BPT2790" s="12"/>
      <c r="BPU2790" s="12"/>
      <c r="BPV2790" s="12"/>
      <c r="BPW2790" s="12"/>
      <c r="BPX2790" s="12"/>
      <c r="BPY2790" s="12"/>
      <c r="BPZ2790" s="12"/>
      <c r="BQA2790" s="12"/>
      <c r="BQB2790" s="12"/>
      <c r="BQC2790" s="12"/>
      <c r="BQD2790" s="12"/>
      <c r="BQE2790" s="12"/>
      <c r="BQF2790" s="12"/>
      <c r="BQG2790" s="12"/>
      <c r="BQH2790" s="12"/>
      <c r="BQI2790" s="12"/>
      <c r="BQJ2790" s="12"/>
      <c r="BQK2790" s="12"/>
      <c r="BQL2790" s="12"/>
      <c r="BQM2790" s="12"/>
      <c r="BQN2790" s="12"/>
      <c r="BQO2790" s="12"/>
      <c r="BQP2790" s="12"/>
      <c r="BQQ2790" s="12"/>
      <c r="BQR2790" s="12"/>
      <c r="BQS2790" s="12"/>
      <c r="BQT2790" s="12"/>
      <c r="BQU2790" s="12"/>
      <c r="BQV2790" s="12"/>
      <c r="BQW2790" s="12"/>
      <c r="BQX2790" s="12"/>
      <c r="BQY2790" s="12"/>
      <c r="BQZ2790" s="12"/>
      <c r="BRA2790" s="12"/>
      <c r="BRB2790" s="12"/>
      <c r="BRC2790" s="12"/>
      <c r="BRD2790" s="12"/>
      <c r="BRE2790" s="12"/>
      <c r="BRF2790" s="12"/>
      <c r="BRG2790" s="12"/>
      <c r="BRH2790" s="12"/>
      <c r="BRI2790" s="12"/>
      <c r="BRJ2790" s="12"/>
      <c r="BRK2790" s="12"/>
      <c r="BRL2790" s="12"/>
      <c r="BRM2790" s="12"/>
      <c r="BRN2790" s="12"/>
      <c r="BRO2790" s="12"/>
      <c r="BRP2790" s="12"/>
      <c r="BRQ2790" s="12"/>
      <c r="BRR2790" s="12"/>
      <c r="BRS2790" s="12"/>
      <c r="BRT2790" s="12"/>
      <c r="BRU2790" s="12"/>
      <c r="BRV2790" s="12"/>
      <c r="BRW2790" s="12"/>
      <c r="BRX2790" s="12"/>
      <c r="BRY2790" s="12"/>
      <c r="BRZ2790" s="12"/>
      <c r="BSA2790" s="12"/>
      <c r="BSB2790" s="12"/>
      <c r="BSC2790" s="12"/>
      <c r="BSD2790" s="12"/>
      <c r="BSE2790" s="12"/>
      <c r="BSF2790" s="12"/>
      <c r="BSG2790" s="12"/>
      <c r="BSH2790" s="12"/>
      <c r="BSI2790" s="12"/>
      <c r="BSJ2790" s="12"/>
      <c r="BSK2790" s="12"/>
      <c r="BSL2790" s="12"/>
      <c r="BSM2790" s="12"/>
      <c r="BSN2790" s="12"/>
      <c r="BSO2790" s="12"/>
      <c r="BSP2790" s="12"/>
      <c r="BSQ2790" s="12"/>
      <c r="BSR2790" s="12"/>
      <c r="BSS2790" s="12"/>
      <c r="BST2790" s="12"/>
      <c r="BSU2790" s="12"/>
      <c r="BSV2790" s="12"/>
      <c r="BSW2790" s="12"/>
      <c r="BSX2790" s="12"/>
      <c r="BSY2790" s="12"/>
      <c r="BSZ2790" s="12"/>
      <c r="BTA2790" s="12"/>
      <c r="BTB2790" s="12"/>
      <c r="BTC2790" s="12"/>
      <c r="BTD2790" s="12"/>
      <c r="BTE2790" s="12"/>
      <c r="BTF2790" s="12"/>
      <c r="BTG2790" s="12"/>
      <c r="BTH2790" s="12"/>
      <c r="BTI2790" s="12"/>
      <c r="BTJ2790" s="12"/>
      <c r="BTK2790" s="12"/>
      <c r="BTL2790" s="12"/>
      <c r="BTM2790" s="12"/>
      <c r="BTN2790" s="12"/>
      <c r="BTO2790" s="12"/>
      <c r="BTP2790" s="12"/>
      <c r="BTQ2790" s="12"/>
      <c r="BTR2790" s="12"/>
      <c r="BTS2790" s="12"/>
      <c r="BTT2790" s="12"/>
      <c r="BTU2790" s="12"/>
      <c r="BTV2790" s="12"/>
      <c r="BTW2790" s="12"/>
      <c r="BTX2790" s="12"/>
      <c r="BTY2790" s="12"/>
      <c r="BTZ2790" s="12"/>
      <c r="BUA2790" s="12"/>
      <c r="BUB2790" s="12"/>
      <c r="BUC2790" s="12"/>
      <c r="BUD2790" s="12"/>
      <c r="BUE2790" s="12"/>
      <c r="BUF2790" s="12"/>
      <c r="BUG2790" s="12"/>
      <c r="BUH2790" s="12"/>
      <c r="BUI2790" s="12"/>
      <c r="BUJ2790" s="12"/>
      <c r="BUK2790" s="12"/>
      <c r="BUL2790" s="12"/>
      <c r="BUM2790" s="12"/>
      <c r="BUN2790" s="12"/>
      <c r="BUO2790" s="12"/>
      <c r="BUP2790" s="12"/>
      <c r="BUQ2790" s="12"/>
      <c r="BUR2790" s="12"/>
      <c r="BUS2790" s="12"/>
      <c r="BUT2790" s="12"/>
      <c r="BUU2790" s="12"/>
      <c r="BUV2790" s="12"/>
      <c r="BUW2790" s="12"/>
      <c r="BUX2790" s="12"/>
      <c r="BUY2790" s="12"/>
      <c r="BUZ2790" s="12"/>
      <c r="BVA2790" s="12"/>
      <c r="BVB2790" s="12"/>
      <c r="BVC2790" s="12"/>
      <c r="BVD2790" s="12"/>
      <c r="BVE2790" s="12"/>
      <c r="BVF2790" s="12"/>
      <c r="BVG2790" s="12"/>
      <c r="BVH2790" s="12"/>
      <c r="BVI2790" s="12"/>
      <c r="BVJ2790" s="12"/>
      <c r="BVK2790" s="12"/>
      <c r="BVL2790" s="12"/>
      <c r="BVM2790" s="12"/>
      <c r="BVN2790" s="12"/>
      <c r="BVO2790" s="12"/>
      <c r="BVP2790" s="12"/>
      <c r="BVQ2790" s="12"/>
      <c r="BVR2790" s="12"/>
      <c r="BVS2790" s="12"/>
      <c r="BVT2790" s="12"/>
      <c r="BVU2790" s="12"/>
      <c r="BVV2790" s="12"/>
      <c r="BVW2790" s="12"/>
      <c r="BVX2790" s="12"/>
      <c r="BVY2790" s="12"/>
      <c r="BVZ2790" s="12"/>
      <c r="BWA2790" s="12"/>
      <c r="BWB2790" s="12"/>
      <c r="BWC2790" s="12"/>
      <c r="BWD2790" s="12"/>
      <c r="BWE2790" s="12"/>
      <c r="BWF2790" s="12"/>
      <c r="BWG2790" s="12"/>
      <c r="BWH2790" s="12"/>
      <c r="BWI2790" s="12"/>
      <c r="BWJ2790" s="12"/>
      <c r="BWK2790" s="12"/>
      <c r="BWL2790" s="12"/>
      <c r="BWM2790" s="12"/>
      <c r="BWN2790" s="12"/>
      <c r="BWO2790" s="12"/>
      <c r="BWP2790" s="12"/>
      <c r="BWQ2790" s="12"/>
      <c r="BWR2790" s="12"/>
      <c r="BWS2790" s="12"/>
      <c r="BWT2790" s="12"/>
      <c r="BWU2790" s="12"/>
      <c r="BWV2790" s="12"/>
      <c r="BWW2790" s="12"/>
      <c r="BWX2790" s="12"/>
      <c r="BWY2790" s="12"/>
      <c r="BWZ2790" s="12"/>
      <c r="BXA2790" s="12"/>
      <c r="BXB2790" s="12"/>
      <c r="BXC2790" s="12"/>
      <c r="BXD2790" s="12"/>
      <c r="BXE2790" s="12"/>
      <c r="BXF2790" s="12"/>
      <c r="BXG2790" s="12"/>
      <c r="BXH2790" s="12"/>
      <c r="BXI2790" s="12"/>
      <c r="BXJ2790" s="12"/>
      <c r="BXK2790" s="12"/>
      <c r="BXL2790" s="12"/>
      <c r="BXM2790" s="12"/>
      <c r="BXN2790" s="12"/>
      <c r="BXO2790" s="12"/>
      <c r="BXP2790" s="12"/>
      <c r="BXQ2790" s="12"/>
      <c r="BXR2790" s="12"/>
      <c r="BXS2790" s="12"/>
      <c r="BXT2790" s="12"/>
      <c r="BXU2790" s="12"/>
      <c r="BXV2790" s="12"/>
      <c r="BXW2790" s="12"/>
      <c r="BXX2790" s="12"/>
      <c r="BXY2790" s="12"/>
      <c r="BXZ2790" s="12"/>
      <c r="BYA2790" s="12"/>
      <c r="BYB2790" s="12"/>
      <c r="BYC2790" s="12"/>
      <c r="BYD2790" s="12"/>
      <c r="BYE2790" s="12"/>
      <c r="BYF2790" s="12"/>
      <c r="BYG2790" s="12"/>
      <c r="BYH2790" s="12"/>
      <c r="BYI2790" s="12"/>
      <c r="BYJ2790" s="12"/>
      <c r="BYK2790" s="12"/>
      <c r="BYL2790" s="12"/>
      <c r="BYM2790" s="12"/>
      <c r="BYN2790" s="12"/>
      <c r="BYO2790" s="12"/>
      <c r="BYP2790" s="12"/>
      <c r="BYQ2790" s="12"/>
      <c r="BYR2790" s="12"/>
      <c r="BYS2790" s="12"/>
      <c r="BYT2790" s="12"/>
      <c r="BYU2790" s="12"/>
      <c r="BYV2790" s="12"/>
      <c r="BYW2790" s="12"/>
      <c r="BYX2790" s="12"/>
      <c r="BYY2790" s="12"/>
      <c r="BYZ2790" s="12"/>
      <c r="BZA2790" s="12"/>
      <c r="BZB2790" s="12"/>
      <c r="BZC2790" s="12"/>
      <c r="BZD2790" s="12"/>
      <c r="BZE2790" s="12"/>
      <c r="BZF2790" s="12"/>
      <c r="BZG2790" s="12"/>
      <c r="BZH2790" s="12"/>
      <c r="BZI2790" s="12"/>
      <c r="BZJ2790" s="12"/>
      <c r="BZK2790" s="12"/>
      <c r="BZL2790" s="12"/>
      <c r="BZM2790" s="12"/>
      <c r="BZN2790" s="12"/>
      <c r="BZO2790" s="12"/>
      <c r="BZP2790" s="12"/>
      <c r="BZQ2790" s="12"/>
      <c r="BZR2790" s="12"/>
      <c r="BZS2790" s="12"/>
      <c r="BZT2790" s="12"/>
      <c r="BZU2790" s="12"/>
      <c r="BZV2790" s="12"/>
      <c r="BZW2790" s="12"/>
      <c r="BZX2790" s="12"/>
      <c r="BZY2790" s="12"/>
      <c r="BZZ2790" s="12"/>
      <c r="CAA2790" s="12"/>
      <c r="CAB2790" s="12"/>
      <c r="CAC2790" s="12"/>
      <c r="CAD2790" s="12"/>
      <c r="CAE2790" s="12"/>
      <c r="CAF2790" s="12"/>
      <c r="CAG2790" s="12"/>
      <c r="CAH2790" s="12"/>
      <c r="CAI2790" s="12"/>
      <c r="CAJ2790" s="12"/>
      <c r="CAK2790" s="12"/>
      <c r="CAL2790" s="12"/>
      <c r="CAM2790" s="12"/>
      <c r="CAN2790" s="12"/>
      <c r="CAO2790" s="12"/>
      <c r="CAP2790" s="12"/>
      <c r="CAQ2790" s="12"/>
      <c r="CAR2790" s="12"/>
      <c r="CAS2790" s="12"/>
      <c r="CAT2790" s="12"/>
      <c r="CAU2790" s="12"/>
      <c r="CAV2790" s="12"/>
      <c r="CAW2790" s="12"/>
      <c r="CAX2790" s="12"/>
      <c r="CAY2790" s="12"/>
      <c r="CAZ2790" s="12"/>
      <c r="CBA2790" s="12"/>
      <c r="CBB2790" s="12"/>
      <c r="CBC2790" s="12"/>
      <c r="CBD2790" s="12"/>
      <c r="CBE2790" s="12"/>
      <c r="CBF2790" s="12"/>
      <c r="CBG2790" s="12"/>
      <c r="CBH2790" s="12"/>
      <c r="CBI2790" s="12"/>
      <c r="CBJ2790" s="12"/>
      <c r="CBK2790" s="12"/>
      <c r="CBL2790" s="12"/>
      <c r="CBM2790" s="12"/>
      <c r="CBN2790" s="12"/>
      <c r="CBO2790" s="12"/>
      <c r="CBP2790" s="12"/>
      <c r="CBQ2790" s="12"/>
      <c r="CBR2790" s="12"/>
      <c r="CBS2790" s="12"/>
      <c r="CBT2790" s="12"/>
      <c r="CBU2790" s="12"/>
      <c r="CBV2790" s="12"/>
      <c r="CBW2790" s="12"/>
      <c r="CBX2790" s="12"/>
      <c r="CBY2790" s="12"/>
      <c r="CBZ2790" s="12"/>
      <c r="CCA2790" s="12"/>
      <c r="CCB2790" s="12"/>
      <c r="CCC2790" s="12"/>
      <c r="CCD2790" s="12"/>
      <c r="CCE2790" s="12"/>
      <c r="CCF2790" s="12"/>
      <c r="CCG2790" s="12"/>
      <c r="CCH2790" s="12"/>
      <c r="CCI2790" s="12"/>
      <c r="CCJ2790" s="12"/>
      <c r="CCK2790" s="12"/>
      <c r="CCL2790" s="12"/>
      <c r="CCM2790" s="12"/>
      <c r="CCN2790" s="12"/>
      <c r="CCO2790" s="12"/>
      <c r="CCP2790" s="12"/>
      <c r="CCQ2790" s="12"/>
      <c r="CCR2790" s="12"/>
      <c r="CCS2790" s="12"/>
      <c r="CCT2790" s="12"/>
      <c r="CCU2790" s="12"/>
      <c r="CCV2790" s="12"/>
      <c r="CCW2790" s="12"/>
      <c r="CCX2790" s="12"/>
      <c r="CCY2790" s="12"/>
      <c r="CCZ2790" s="12"/>
      <c r="CDA2790" s="12"/>
      <c r="CDB2790" s="12"/>
      <c r="CDC2790" s="12"/>
      <c r="CDD2790" s="12"/>
      <c r="CDE2790" s="12"/>
      <c r="CDF2790" s="12"/>
      <c r="CDG2790" s="12"/>
      <c r="CDH2790" s="12"/>
      <c r="CDI2790" s="12"/>
      <c r="CDJ2790" s="12"/>
      <c r="CDK2790" s="12"/>
      <c r="CDL2790" s="12"/>
      <c r="CDM2790" s="12"/>
      <c r="CDN2790" s="12"/>
      <c r="CDO2790" s="12"/>
      <c r="CDP2790" s="12"/>
      <c r="CDQ2790" s="12"/>
      <c r="CDR2790" s="12"/>
      <c r="CDS2790" s="12"/>
      <c r="CDT2790" s="12"/>
      <c r="CDU2790" s="12"/>
      <c r="CDV2790" s="12"/>
      <c r="CDW2790" s="12"/>
      <c r="CDX2790" s="12"/>
      <c r="CDY2790" s="12"/>
      <c r="CDZ2790" s="12"/>
      <c r="CEA2790" s="12"/>
      <c r="CEB2790" s="12"/>
      <c r="CEC2790" s="12"/>
      <c r="CED2790" s="12"/>
      <c r="CEE2790" s="12"/>
      <c r="CEF2790" s="12"/>
      <c r="CEG2790" s="12"/>
      <c r="CEH2790" s="12"/>
      <c r="CEI2790" s="12"/>
      <c r="CEJ2790" s="12"/>
      <c r="CEK2790" s="12"/>
      <c r="CEL2790" s="12"/>
      <c r="CEM2790" s="12"/>
      <c r="CEN2790" s="12"/>
      <c r="CEO2790" s="12"/>
      <c r="CEP2790" s="12"/>
      <c r="CEQ2790" s="12"/>
      <c r="CER2790" s="12"/>
      <c r="CES2790" s="12"/>
      <c r="CET2790" s="12"/>
      <c r="CEU2790" s="12"/>
      <c r="CEV2790" s="12"/>
      <c r="CEW2790" s="12"/>
      <c r="CEX2790" s="12"/>
      <c r="CEY2790" s="12"/>
      <c r="CEZ2790" s="12"/>
      <c r="CFA2790" s="12"/>
      <c r="CFB2790" s="12"/>
      <c r="CFC2790" s="12"/>
      <c r="CFD2790" s="12"/>
      <c r="CFE2790" s="12"/>
      <c r="CFF2790" s="12"/>
      <c r="CFG2790" s="12"/>
      <c r="CFH2790" s="12"/>
      <c r="CFI2790" s="12"/>
      <c r="CFJ2790" s="12"/>
      <c r="CFK2790" s="12"/>
      <c r="CFL2790" s="12"/>
      <c r="CFM2790" s="12"/>
      <c r="CFN2790" s="12"/>
      <c r="CFO2790" s="12"/>
      <c r="CFP2790" s="12"/>
      <c r="CFQ2790" s="12"/>
      <c r="CFR2790" s="12"/>
      <c r="CFS2790" s="12"/>
      <c r="CFT2790" s="12"/>
      <c r="CFU2790" s="12"/>
      <c r="CFV2790" s="12"/>
      <c r="CFW2790" s="12"/>
      <c r="CFX2790" s="12"/>
      <c r="CFY2790" s="12"/>
      <c r="CFZ2790" s="12"/>
      <c r="CGA2790" s="12"/>
      <c r="CGB2790" s="12"/>
      <c r="CGC2790" s="12"/>
      <c r="CGD2790" s="12"/>
      <c r="CGE2790" s="12"/>
      <c r="CGF2790" s="12"/>
      <c r="CGG2790" s="12"/>
      <c r="CGH2790" s="12"/>
      <c r="CGI2790" s="12"/>
      <c r="CGJ2790" s="12"/>
      <c r="CGK2790" s="12"/>
      <c r="CGL2790" s="12"/>
      <c r="CGM2790" s="12"/>
      <c r="CGN2790" s="12"/>
      <c r="CGO2790" s="12"/>
      <c r="CGP2790" s="12"/>
      <c r="CGQ2790" s="12"/>
      <c r="CGR2790" s="12"/>
      <c r="CGS2790" s="12"/>
      <c r="CGT2790" s="12"/>
      <c r="CGU2790" s="12"/>
      <c r="CGV2790" s="12"/>
      <c r="CGW2790" s="12"/>
      <c r="CGX2790" s="12"/>
      <c r="CGY2790" s="12"/>
      <c r="CGZ2790" s="12"/>
      <c r="CHA2790" s="12"/>
      <c r="CHB2790" s="12"/>
      <c r="CHC2790" s="12"/>
      <c r="CHD2790" s="12"/>
      <c r="CHE2790" s="12"/>
      <c r="CHF2790" s="12"/>
      <c r="CHG2790" s="12"/>
      <c r="CHH2790" s="12"/>
      <c r="CHI2790" s="12"/>
      <c r="CHJ2790" s="12"/>
      <c r="CHK2790" s="12"/>
      <c r="CHL2790" s="12"/>
      <c r="CHM2790" s="12"/>
      <c r="CHN2790" s="12"/>
      <c r="CHO2790" s="12"/>
      <c r="CHP2790" s="12"/>
      <c r="CHQ2790" s="12"/>
      <c r="CHR2790" s="12"/>
      <c r="CHS2790" s="12"/>
      <c r="CHT2790" s="12"/>
      <c r="CHU2790" s="12"/>
      <c r="CHV2790" s="12"/>
      <c r="CHW2790" s="12"/>
      <c r="CHX2790" s="12"/>
      <c r="CHY2790" s="12"/>
      <c r="CHZ2790" s="12"/>
      <c r="CIA2790" s="12"/>
      <c r="CIB2790" s="12"/>
      <c r="CIC2790" s="12"/>
      <c r="CID2790" s="12"/>
      <c r="CIE2790" s="12"/>
      <c r="CIF2790" s="12"/>
      <c r="CIG2790" s="12"/>
      <c r="CIH2790" s="12"/>
      <c r="CII2790" s="12"/>
      <c r="CIJ2790" s="12"/>
      <c r="CIK2790" s="12"/>
      <c r="CIL2790" s="12"/>
      <c r="CIM2790" s="12"/>
      <c r="CIN2790" s="12"/>
      <c r="CIO2790" s="12"/>
      <c r="CIP2790" s="12"/>
      <c r="CIQ2790" s="12"/>
      <c r="CIR2790" s="12"/>
      <c r="CIS2790" s="12"/>
      <c r="CIT2790" s="12"/>
      <c r="CIU2790" s="12"/>
      <c r="CIV2790" s="12"/>
      <c r="CIW2790" s="12"/>
      <c r="CIX2790" s="12"/>
      <c r="CIY2790" s="12"/>
      <c r="CIZ2790" s="12"/>
      <c r="CJA2790" s="12"/>
      <c r="CJB2790" s="12"/>
      <c r="CJC2790" s="12"/>
      <c r="CJD2790" s="12"/>
      <c r="CJE2790" s="12"/>
      <c r="CJF2790" s="12"/>
      <c r="CJG2790" s="12"/>
      <c r="CJH2790" s="12"/>
      <c r="CJI2790" s="12"/>
      <c r="CJJ2790" s="12"/>
      <c r="CJK2790" s="12"/>
      <c r="CJL2790" s="12"/>
      <c r="CJM2790" s="12"/>
      <c r="CJN2790" s="12"/>
      <c r="CJO2790" s="12"/>
      <c r="CJP2790" s="12"/>
      <c r="CJQ2790" s="12"/>
      <c r="CJR2790" s="12"/>
      <c r="CJS2790" s="12"/>
      <c r="CJT2790" s="12"/>
      <c r="CJU2790" s="12"/>
      <c r="CJV2790" s="12"/>
      <c r="CJW2790" s="12"/>
      <c r="CJX2790" s="12"/>
      <c r="CJY2790" s="12"/>
      <c r="CJZ2790" s="12"/>
      <c r="CKA2790" s="12"/>
      <c r="CKB2790" s="12"/>
      <c r="CKC2790" s="12"/>
      <c r="CKD2790" s="12"/>
      <c r="CKE2790" s="12"/>
      <c r="CKF2790" s="12"/>
      <c r="CKG2790" s="12"/>
      <c r="CKH2790" s="12"/>
      <c r="CKI2790" s="12"/>
      <c r="CKJ2790" s="12"/>
      <c r="CKK2790" s="12"/>
      <c r="CKL2790" s="12"/>
      <c r="CKM2790" s="12"/>
      <c r="CKN2790" s="12"/>
      <c r="CKO2790" s="12"/>
      <c r="CKP2790" s="12"/>
      <c r="CKQ2790" s="12"/>
      <c r="CKR2790" s="12"/>
      <c r="CKS2790" s="12"/>
      <c r="CKT2790" s="12"/>
      <c r="CKU2790" s="12"/>
      <c r="CKV2790" s="12"/>
      <c r="CKW2790" s="12"/>
      <c r="CKX2790" s="12"/>
      <c r="CKY2790" s="12"/>
      <c r="CKZ2790" s="12"/>
      <c r="CLA2790" s="12"/>
      <c r="CLB2790" s="12"/>
      <c r="CLC2790" s="12"/>
      <c r="CLD2790" s="12"/>
      <c r="CLE2790" s="12"/>
      <c r="CLF2790" s="12"/>
      <c r="CLG2790" s="12"/>
      <c r="CLH2790" s="12"/>
      <c r="CLI2790" s="12"/>
      <c r="CLJ2790" s="12"/>
      <c r="CLK2790" s="12"/>
      <c r="CLL2790" s="12"/>
      <c r="CLM2790" s="12"/>
      <c r="CLN2790" s="12"/>
      <c r="CLO2790" s="12"/>
      <c r="CLP2790" s="12"/>
      <c r="CLQ2790" s="12"/>
      <c r="CLR2790" s="12"/>
      <c r="CLS2790" s="12"/>
      <c r="CLT2790" s="12"/>
      <c r="CLU2790" s="12"/>
      <c r="CLV2790" s="12"/>
      <c r="CLW2790" s="12"/>
      <c r="CLX2790" s="12"/>
      <c r="CLY2790" s="12"/>
      <c r="CLZ2790" s="12"/>
      <c r="CMA2790" s="12"/>
      <c r="CMB2790" s="12"/>
      <c r="CMC2790" s="12"/>
      <c r="CMD2790" s="12"/>
      <c r="CME2790" s="12"/>
      <c r="CMF2790" s="12"/>
      <c r="CMG2790" s="12"/>
      <c r="CMH2790" s="12"/>
      <c r="CMI2790" s="12"/>
      <c r="CMJ2790" s="12"/>
      <c r="CMK2790" s="12"/>
      <c r="CML2790" s="12"/>
      <c r="CMM2790" s="12"/>
      <c r="CMN2790" s="12"/>
      <c r="CMO2790" s="12"/>
      <c r="CMP2790" s="12"/>
      <c r="CMQ2790" s="12"/>
      <c r="CMR2790" s="12"/>
      <c r="CMS2790" s="12"/>
      <c r="CMT2790" s="12"/>
      <c r="CMU2790" s="12"/>
      <c r="CMV2790" s="12"/>
      <c r="CMW2790" s="12"/>
      <c r="CMX2790" s="12"/>
      <c r="CMY2790" s="12"/>
      <c r="CMZ2790" s="12"/>
      <c r="CNA2790" s="12"/>
      <c r="CNB2790" s="12"/>
      <c r="CNC2790" s="12"/>
      <c r="CND2790" s="12"/>
      <c r="CNE2790" s="12"/>
      <c r="CNF2790" s="12"/>
      <c r="CNG2790" s="12"/>
      <c r="CNH2790" s="12"/>
      <c r="CNI2790" s="12"/>
      <c r="CNJ2790" s="12"/>
      <c r="CNK2790" s="12"/>
      <c r="CNL2790" s="12"/>
      <c r="CNM2790" s="12"/>
      <c r="CNN2790" s="12"/>
      <c r="CNO2790" s="12"/>
      <c r="CNP2790" s="12"/>
      <c r="CNQ2790" s="12"/>
      <c r="CNR2790" s="12"/>
      <c r="CNS2790" s="12"/>
      <c r="CNT2790" s="12"/>
      <c r="CNU2790" s="12"/>
      <c r="CNV2790" s="12"/>
      <c r="CNW2790" s="12"/>
      <c r="CNX2790" s="12"/>
      <c r="CNY2790" s="12"/>
      <c r="CNZ2790" s="12"/>
      <c r="COA2790" s="12"/>
      <c r="COB2790" s="12"/>
      <c r="COC2790" s="12"/>
      <c r="COD2790" s="12"/>
      <c r="COE2790" s="12"/>
      <c r="COF2790" s="12"/>
      <c r="COG2790" s="12"/>
      <c r="COH2790" s="12"/>
      <c r="COI2790" s="12"/>
      <c r="COJ2790" s="12"/>
      <c r="COK2790" s="12"/>
      <c r="COL2790" s="12"/>
      <c r="COM2790" s="12"/>
      <c r="CON2790" s="12"/>
      <c r="COO2790" s="12"/>
      <c r="COP2790" s="12"/>
      <c r="COQ2790" s="12"/>
      <c r="COR2790" s="12"/>
      <c r="COS2790" s="12"/>
      <c r="COT2790" s="12"/>
      <c r="COU2790" s="12"/>
      <c r="COV2790" s="12"/>
      <c r="COW2790" s="12"/>
      <c r="COX2790" s="12"/>
      <c r="COY2790" s="12"/>
      <c r="COZ2790" s="12"/>
      <c r="CPA2790" s="12"/>
      <c r="CPB2790" s="12"/>
      <c r="CPC2790" s="12"/>
      <c r="CPD2790" s="12"/>
      <c r="CPE2790" s="12"/>
      <c r="CPF2790" s="12"/>
      <c r="CPG2790" s="12"/>
      <c r="CPH2790" s="12"/>
      <c r="CPI2790" s="12"/>
      <c r="CPJ2790" s="12"/>
      <c r="CPK2790" s="12"/>
      <c r="CPL2790" s="12"/>
      <c r="CPM2790" s="12"/>
      <c r="CPN2790" s="12"/>
      <c r="CPO2790" s="12"/>
      <c r="CPP2790" s="12"/>
      <c r="CPQ2790" s="12"/>
      <c r="CPR2790" s="12"/>
      <c r="CPS2790" s="12"/>
      <c r="CPT2790" s="12"/>
      <c r="CPU2790" s="12"/>
      <c r="CPV2790" s="12"/>
      <c r="CPW2790" s="12"/>
      <c r="CPX2790" s="12"/>
      <c r="CPY2790" s="12"/>
      <c r="CPZ2790" s="12"/>
      <c r="CQA2790" s="12"/>
      <c r="CQB2790" s="12"/>
      <c r="CQC2790" s="12"/>
      <c r="CQD2790" s="12"/>
      <c r="CQE2790" s="12"/>
      <c r="CQF2790" s="12"/>
      <c r="CQG2790" s="12"/>
      <c r="CQH2790" s="12"/>
      <c r="CQI2790" s="12"/>
      <c r="CQJ2790" s="12"/>
      <c r="CQK2790" s="12"/>
      <c r="CQL2790" s="12"/>
      <c r="CQM2790" s="12"/>
      <c r="CQN2790" s="12"/>
      <c r="CQO2790" s="12"/>
      <c r="CQP2790" s="12"/>
      <c r="CQQ2790" s="12"/>
      <c r="CQR2790" s="12"/>
      <c r="CQS2790" s="12"/>
      <c r="CQT2790" s="12"/>
      <c r="CQU2790" s="12"/>
      <c r="CQV2790" s="12"/>
      <c r="CQW2790" s="12"/>
      <c r="CQX2790" s="12"/>
      <c r="CQY2790" s="12"/>
      <c r="CQZ2790" s="12"/>
      <c r="CRA2790" s="12"/>
      <c r="CRB2790" s="12"/>
      <c r="CRC2790" s="12"/>
      <c r="CRD2790" s="12"/>
      <c r="CRE2790" s="12"/>
      <c r="CRF2790" s="12"/>
      <c r="CRG2790" s="12"/>
      <c r="CRH2790" s="12"/>
      <c r="CRI2790" s="12"/>
      <c r="CRJ2790" s="12"/>
      <c r="CRK2790" s="12"/>
      <c r="CRL2790" s="12"/>
      <c r="CRM2790" s="12"/>
      <c r="CRN2790" s="12"/>
      <c r="CRO2790" s="12"/>
      <c r="CRP2790" s="12"/>
      <c r="CRQ2790" s="12"/>
      <c r="CRR2790" s="12"/>
      <c r="CRS2790" s="12"/>
      <c r="CRT2790" s="12"/>
      <c r="CRU2790" s="12"/>
      <c r="CRV2790" s="12"/>
      <c r="CRW2790" s="12"/>
      <c r="CRX2790" s="12"/>
      <c r="CRY2790" s="12"/>
      <c r="CRZ2790" s="12"/>
      <c r="CSA2790" s="12"/>
      <c r="CSB2790" s="12"/>
      <c r="CSC2790" s="12"/>
      <c r="CSD2790" s="12"/>
      <c r="CSE2790" s="12"/>
      <c r="CSF2790" s="12"/>
      <c r="CSG2790" s="12"/>
      <c r="CSH2790" s="12"/>
      <c r="CSI2790" s="12"/>
      <c r="CSJ2790" s="12"/>
      <c r="CSK2790" s="12"/>
      <c r="CSL2790" s="12"/>
      <c r="CSM2790" s="12"/>
      <c r="CSN2790" s="12"/>
      <c r="CSO2790" s="12"/>
      <c r="CSP2790" s="12"/>
      <c r="CSQ2790" s="12"/>
      <c r="CSR2790" s="12"/>
      <c r="CSS2790" s="12"/>
      <c r="CST2790" s="12"/>
      <c r="CSU2790" s="12"/>
      <c r="CSV2790" s="12"/>
      <c r="CSW2790" s="12"/>
      <c r="CSX2790" s="12"/>
      <c r="CSY2790" s="12"/>
      <c r="CSZ2790" s="12"/>
      <c r="CTA2790" s="12"/>
      <c r="CTB2790" s="12"/>
      <c r="CTC2790" s="12"/>
      <c r="CTD2790" s="12"/>
      <c r="CTE2790" s="12"/>
      <c r="CTF2790" s="12"/>
      <c r="CTG2790" s="12"/>
      <c r="CTH2790" s="12"/>
      <c r="CTI2790" s="12"/>
      <c r="CTJ2790" s="12"/>
      <c r="CTK2790" s="12"/>
      <c r="CTL2790" s="12"/>
      <c r="CTM2790" s="12"/>
      <c r="CTN2790" s="12"/>
      <c r="CTO2790" s="12"/>
      <c r="CTP2790" s="12"/>
      <c r="CTQ2790" s="12"/>
      <c r="CTR2790" s="12"/>
      <c r="CTS2790" s="12"/>
      <c r="CTT2790" s="12"/>
      <c r="CTU2790" s="12"/>
      <c r="CTV2790" s="12"/>
      <c r="CTW2790" s="12"/>
      <c r="CTX2790" s="12"/>
      <c r="CTY2790" s="12"/>
      <c r="CTZ2790" s="12"/>
      <c r="CUA2790" s="12"/>
      <c r="CUB2790" s="12"/>
      <c r="CUC2790" s="12"/>
      <c r="CUD2790" s="12"/>
      <c r="CUE2790" s="12"/>
      <c r="CUF2790" s="12"/>
      <c r="CUG2790" s="12"/>
      <c r="CUH2790" s="12"/>
      <c r="CUI2790" s="12"/>
      <c r="CUJ2790" s="12"/>
      <c r="CUK2790" s="12"/>
      <c r="CUL2790" s="12"/>
      <c r="CUM2790" s="12"/>
      <c r="CUN2790" s="12"/>
      <c r="CUO2790" s="12"/>
      <c r="CUP2790" s="12"/>
      <c r="CUQ2790" s="12"/>
      <c r="CUR2790" s="12"/>
      <c r="CUS2790" s="12"/>
      <c r="CUT2790" s="12"/>
      <c r="CUU2790" s="12"/>
      <c r="CUV2790" s="12"/>
      <c r="CUW2790" s="12"/>
      <c r="CUX2790" s="12"/>
      <c r="CUY2790" s="12"/>
      <c r="CUZ2790" s="12"/>
      <c r="CVA2790" s="12"/>
      <c r="CVB2790" s="12"/>
      <c r="CVC2790" s="12"/>
      <c r="CVD2790" s="12"/>
      <c r="CVE2790" s="12"/>
      <c r="CVF2790" s="12"/>
      <c r="CVG2790" s="12"/>
      <c r="CVH2790" s="12"/>
      <c r="CVI2790" s="12"/>
      <c r="CVJ2790" s="12"/>
      <c r="CVK2790" s="12"/>
      <c r="CVL2790" s="12"/>
      <c r="CVM2790" s="12"/>
      <c r="CVN2790" s="12"/>
      <c r="CVO2790" s="12"/>
      <c r="CVP2790" s="12"/>
      <c r="CVQ2790" s="12"/>
      <c r="CVR2790" s="12"/>
      <c r="CVS2790" s="12"/>
      <c r="CVT2790" s="12"/>
      <c r="CVU2790" s="12"/>
      <c r="CVV2790" s="12"/>
      <c r="CVW2790" s="12"/>
      <c r="CVX2790" s="12"/>
      <c r="CVY2790" s="12"/>
      <c r="CVZ2790" s="12"/>
      <c r="CWA2790" s="12"/>
      <c r="CWB2790" s="12"/>
      <c r="CWC2790" s="12"/>
      <c r="CWD2790" s="12"/>
      <c r="CWE2790" s="12"/>
      <c r="CWF2790" s="12"/>
      <c r="CWG2790" s="12"/>
      <c r="CWH2790" s="12"/>
      <c r="CWI2790" s="12"/>
      <c r="CWJ2790" s="12"/>
      <c r="CWK2790" s="12"/>
      <c r="CWL2790" s="12"/>
      <c r="CWM2790" s="12"/>
      <c r="CWN2790" s="12"/>
      <c r="CWO2790" s="12"/>
      <c r="CWP2790" s="12"/>
      <c r="CWQ2790" s="12"/>
      <c r="CWR2790" s="12"/>
      <c r="CWS2790" s="12"/>
      <c r="CWT2790" s="12"/>
      <c r="CWU2790" s="12"/>
      <c r="CWV2790" s="12"/>
      <c r="CWW2790" s="12"/>
      <c r="CWX2790" s="12"/>
      <c r="CWY2790" s="12"/>
      <c r="CWZ2790" s="12"/>
      <c r="CXA2790" s="12"/>
      <c r="CXB2790" s="12"/>
      <c r="CXC2790" s="12"/>
      <c r="CXD2790" s="12"/>
      <c r="CXE2790" s="12"/>
      <c r="CXF2790" s="12"/>
      <c r="CXG2790" s="12"/>
      <c r="CXH2790" s="12"/>
      <c r="CXI2790" s="12"/>
      <c r="CXJ2790" s="12"/>
      <c r="CXK2790" s="12"/>
      <c r="CXL2790" s="12"/>
      <c r="CXM2790" s="12"/>
      <c r="CXN2790" s="12"/>
      <c r="CXO2790" s="12"/>
      <c r="CXP2790" s="12"/>
      <c r="CXQ2790" s="12"/>
      <c r="CXR2790" s="12"/>
      <c r="CXS2790" s="12"/>
      <c r="CXT2790" s="12"/>
      <c r="CXU2790" s="12"/>
      <c r="CXV2790" s="12"/>
      <c r="CXW2790" s="12"/>
      <c r="CXX2790" s="12"/>
      <c r="CXY2790" s="12"/>
      <c r="CXZ2790" s="12"/>
      <c r="CYA2790" s="12"/>
      <c r="CYB2790" s="12"/>
      <c r="CYC2790" s="12"/>
      <c r="CYD2790" s="12"/>
      <c r="CYE2790" s="12"/>
      <c r="CYF2790" s="12"/>
      <c r="CYG2790" s="12"/>
      <c r="CYH2790" s="12"/>
      <c r="CYI2790" s="12"/>
      <c r="CYJ2790" s="12"/>
      <c r="CYK2790" s="12"/>
      <c r="CYL2790" s="12"/>
      <c r="CYM2790" s="12"/>
      <c r="CYN2790" s="12"/>
      <c r="CYO2790" s="12"/>
      <c r="CYP2790" s="12"/>
      <c r="CYQ2790" s="12"/>
      <c r="CYR2790" s="12"/>
      <c r="CYS2790" s="12"/>
      <c r="CYT2790" s="12"/>
      <c r="CYU2790" s="12"/>
      <c r="CYV2790" s="12"/>
      <c r="CYW2790" s="12"/>
      <c r="CYX2790" s="12"/>
      <c r="CYY2790" s="12"/>
      <c r="CYZ2790" s="12"/>
      <c r="CZA2790" s="12"/>
      <c r="CZB2790" s="12"/>
      <c r="CZC2790" s="12"/>
      <c r="CZD2790" s="12"/>
      <c r="CZE2790" s="12"/>
      <c r="CZF2790" s="12"/>
      <c r="CZG2790" s="12"/>
      <c r="CZH2790" s="12"/>
      <c r="CZI2790" s="12"/>
      <c r="CZJ2790" s="12"/>
      <c r="CZK2790" s="12"/>
      <c r="CZL2790" s="12"/>
      <c r="CZM2790" s="12"/>
      <c r="CZN2790" s="12"/>
      <c r="CZO2790" s="12"/>
      <c r="CZP2790" s="12"/>
      <c r="CZQ2790" s="12"/>
      <c r="CZR2790" s="12"/>
      <c r="CZS2790" s="12"/>
      <c r="CZT2790" s="12"/>
      <c r="CZU2790" s="12"/>
      <c r="CZV2790" s="12"/>
      <c r="CZW2790" s="12"/>
      <c r="CZX2790" s="12"/>
      <c r="CZY2790" s="12"/>
      <c r="CZZ2790" s="12"/>
      <c r="DAA2790" s="12"/>
      <c r="DAB2790" s="12"/>
      <c r="DAC2790" s="12"/>
      <c r="DAD2790" s="12"/>
      <c r="DAE2790" s="12"/>
      <c r="DAF2790" s="12"/>
      <c r="DAG2790" s="12"/>
      <c r="DAH2790" s="12"/>
      <c r="DAI2790" s="12"/>
      <c r="DAJ2790" s="12"/>
      <c r="DAK2790" s="12"/>
      <c r="DAL2790" s="12"/>
      <c r="DAM2790" s="12"/>
      <c r="DAN2790" s="12"/>
      <c r="DAO2790" s="12"/>
      <c r="DAP2790" s="12"/>
      <c r="DAQ2790" s="12"/>
      <c r="DAR2790" s="12"/>
      <c r="DAS2790" s="12"/>
      <c r="DAT2790" s="12"/>
      <c r="DAU2790" s="12"/>
      <c r="DAV2790" s="12"/>
      <c r="DAW2790" s="12"/>
      <c r="DAX2790" s="12"/>
      <c r="DAY2790" s="12"/>
      <c r="DAZ2790" s="12"/>
      <c r="DBA2790" s="12"/>
      <c r="DBB2790" s="12"/>
      <c r="DBC2790" s="12"/>
      <c r="DBD2790" s="12"/>
      <c r="DBE2790" s="12"/>
      <c r="DBF2790" s="12"/>
      <c r="DBG2790" s="12"/>
      <c r="DBH2790" s="12"/>
      <c r="DBI2790" s="12"/>
      <c r="DBJ2790" s="12"/>
      <c r="DBK2790" s="12"/>
      <c r="DBL2790" s="12"/>
      <c r="DBM2790" s="12"/>
      <c r="DBN2790" s="12"/>
      <c r="DBO2790" s="12"/>
      <c r="DBP2790" s="12"/>
      <c r="DBQ2790" s="12"/>
      <c r="DBR2790" s="12"/>
      <c r="DBS2790" s="12"/>
      <c r="DBT2790" s="12"/>
      <c r="DBU2790" s="12"/>
      <c r="DBV2790" s="12"/>
      <c r="DBW2790" s="12"/>
      <c r="DBX2790" s="12"/>
      <c r="DBY2790" s="12"/>
      <c r="DBZ2790" s="12"/>
      <c r="DCA2790" s="12"/>
      <c r="DCB2790" s="12"/>
      <c r="DCC2790" s="12"/>
      <c r="DCD2790" s="12"/>
      <c r="DCE2790" s="12"/>
      <c r="DCF2790" s="12"/>
      <c r="DCG2790" s="12"/>
      <c r="DCH2790" s="12"/>
      <c r="DCI2790" s="12"/>
      <c r="DCJ2790" s="12"/>
      <c r="DCK2790" s="12"/>
      <c r="DCL2790" s="12"/>
      <c r="DCM2790" s="12"/>
      <c r="DCN2790" s="12"/>
      <c r="DCO2790" s="12"/>
      <c r="DCP2790" s="12"/>
      <c r="DCQ2790" s="12"/>
      <c r="DCR2790" s="12"/>
      <c r="DCS2790" s="12"/>
      <c r="DCT2790" s="12"/>
      <c r="DCU2790" s="12"/>
      <c r="DCV2790" s="12"/>
      <c r="DCW2790" s="12"/>
      <c r="DCX2790" s="12"/>
      <c r="DCY2790" s="12"/>
      <c r="DCZ2790" s="12"/>
      <c r="DDA2790" s="12"/>
      <c r="DDB2790" s="12"/>
      <c r="DDC2790" s="12"/>
      <c r="DDD2790" s="12"/>
      <c r="DDE2790" s="12"/>
      <c r="DDF2790" s="12"/>
      <c r="DDG2790" s="12"/>
      <c r="DDH2790" s="12"/>
      <c r="DDI2790" s="12"/>
      <c r="DDJ2790" s="12"/>
      <c r="DDK2790" s="12"/>
      <c r="DDL2790" s="12"/>
      <c r="DDM2790" s="12"/>
      <c r="DDN2790" s="12"/>
      <c r="DDO2790" s="12"/>
      <c r="DDP2790" s="12"/>
      <c r="DDQ2790" s="12"/>
      <c r="DDR2790" s="12"/>
      <c r="DDS2790" s="12"/>
      <c r="DDT2790" s="12"/>
      <c r="DDU2790" s="12"/>
      <c r="DDV2790" s="12"/>
      <c r="DDW2790" s="12"/>
      <c r="DDX2790" s="12"/>
      <c r="DDY2790" s="12"/>
      <c r="DDZ2790" s="12"/>
      <c r="DEA2790" s="12"/>
      <c r="DEB2790" s="12"/>
      <c r="DEC2790" s="12"/>
      <c r="DED2790" s="12"/>
      <c r="DEE2790" s="12"/>
      <c r="DEF2790" s="12"/>
      <c r="DEG2790" s="12"/>
      <c r="DEH2790" s="12"/>
      <c r="DEI2790" s="12"/>
      <c r="DEJ2790" s="12"/>
      <c r="DEK2790" s="12"/>
      <c r="DEL2790" s="12"/>
      <c r="DEM2790" s="12"/>
      <c r="DEN2790" s="12"/>
      <c r="DEO2790" s="12"/>
      <c r="DEP2790" s="12"/>
      <c r="DEQ2790" s="12"/>
      <c r="DER2790" s="12"/>
      <c r="DES2790" s="12"/>
      <c r="DET2790" s="12"/>
      <c r="DEU2790" s="12"/>
      <c r="DEV2790" s="12"/>
      <c r="DEW2790" s="12"/>
      <c r="DEX2790" s="12"/>
      <c r="DEY2790" s="12"/>
      <c r="DEZ2790" s="12"/>
      <c r="DFA2790" s="12"/>
      <c r="DFB2790" s="12"/>
      <c r="DFC2790" s="12"/>
      <c r="DFD2790" s="12"/>
      <c r="DFE2790" s="12"/>
      <c r="DFF2790" s="12"/>
      <c r="DFG2790" s="12"/>
      <c r="DFH2790" s="12"/>
      <c r="DFI2790" s="12"/>
      <c r="DFJ2790" s="12"/>
      <c r="DFK2790" s="12"/>
      <c r="DFL2790" s="12"/>
      <c r="DFM2790" s="12"/>
      <c r="DFN2790" s="12"/>
      <c r="DFO2790" s="12"/>
      <c r="DFP2790" s="12"/>
      <c r="DFQ2790" s="12"/>
      <c r="DFR2790" s="12"/>
      <c r="DFS2790" s="12"/>
      <c r="DFT2790" s="12"/>
      <c r="DFU2790" s="12"/>
      <c r="DFV2790" s="12"/>
      <c r="DFW2790" s="12"/>
      <c r="DFX2790" s="12"/>
      <c r="DFY2790" s="12"/>
      <c r="DFZ2790" s="12"/>
      <c r="DGA2790" s="12"/>
      <c r="DGB2790" s="12"/>
      <c r="DGC2790" s="12"/>
      <c r="DGD2790" s="12"/>
      <c r="DGE2790" s="12"/>
      <c r="DGF2790" s="12"/>
      <c r="DGG2790" s="12"/>
      <c r="DGH2790" s="12"/>
      <c r="DGI2790" s="12"/>
      <c r="DGJ2790" s="12"/>
      <c r="DGK2790" s="12"/>
      <c r="DGL2790" s="12"/>
      <c r="DGM2790" s="12"/>
      <c r="DGN2790" s="12"/>
      <c r="DGO2790" s="12"/>
      <c r="DGP2790" s="12"/>
      <c r="DGQ2790" s="12"/>
      <c r="DGR2790" s="12"/>
      <c r="DGS2790" s="12"/>
      <c r="DGT2790" s="12"/>
      <c r="DGU2790" s="12"/>
      <c r="DGV2790" s="12"/>
      <c r="DGW2790" s="12"/>
      <c r="DGX2790" s="12"/>
      <c r="DGY2790" s="12"/>
      <c r="DGZ2790" s="12"/>
      <c r="DHA2790" s="12"/>
      <c r="DHB2790" s="12"/>
      <c r="DHC2790" s="12"/>
      <c r="DHD2790" s="12"/>
      <c r="DHE2790" s="12"/>
      <c r="DHF2790" s="12"/>
      <c r="DHG2790" s="12"/>
      <c r="DHH2790" s="12"/>
      <c r="DHI2790" s="12"/>
      <c r="DHJ2790" s="12"/>
      <c r="DHK2790" s="12"/>
      <c r="DHL2790" s="12"/>
      <c r="DHM2790" s="12"/>
      <c r="DHN2790" s="12"/>
      <c r="DHO2790" s="12"/>
      <c r="DHP2790" s="12"/>
      <c r="DHQ2790" s="12"/>
      <c r="DHR2790" s="12"/>
      <c r="DHS2790" s="12"/>
      <c r="DHT2790" s="12"/>
      <c r="DHU2790" s="12"/>
      <c r="DHV2790" s="12"/>
      <c r="DHW2790" s="12"/>
      <c r="DHX2790" s="12"/>
      <c r="DHY2790" s="12"/>
      <c r="DHZ2790" s="12"/>
      <c r="DIA2790" s="12"/>
      <c r="DIB2790" s="12"/>
      <c r="DIC2790" s="12"/>
      <c r="DID2790" s="12"/>
      <c r="DIE2790" s="12"/>
      <c r="DIF2790" s="12"/>
      <c r="DIG2790" s="12"/>
      <c r="DIH2790" s="12"/>
      <c r="DII2790" s="12"/>
      <c r="DIJ2790" s="12"/>
      <c r="DIK2790" s="12"/>
      <c r="DIL2790" s="12"/>
      <c r="DIM2790" s="12"/>
      <c r="DIN2790" s="12"/>
      <c r="DIO2790" s="12"/>
      <c r="DIP2790" s="12"/>
      <c r="DIQ2790" s="12"/>
      <c r="DIR2790" s="12"/>
      <c r="DIS2790" s="12"/>
      <c r="DIT2790" s="12"/>
      <c r="DIU2790" s="12"/>
      <c r="DIV2790" s="12"/>
      <c r="DIW2790" s="12"/>
      <c r="DIX2790" s="12"/>
      <c r="DIY2790" s="12"/>
      <c r="DIZ2790" s="12"/>
      <c r="DJA2790" s="12"/>
      <c r="DJB2790" s="12"/>
      <c r="DJC2790" s="12"/>
      <c r="DJD2790" s="12"/>
      <c r="DJE2790" s="12"/>
      <c r="DJF2790" s="12"/>
      <c r="DJG2790" s="12"/>
      <c r="DJH2790" s="12"/>
      <c r="DJI2790" s="12"/>
      <c r="DJJ2790" s="12"/>
      <c r="DJK2790" s="12"/>
      <c r="DJL2790" s="12"/>
      <c r="DJM2790" s="12"/>
      <c r="DJN2790" s="12"/>
      <c r="DJO2790" s="12"/>
      <c r="DJP2790" s="12"/>
      <c r="DJQ2790" s="12"/>
      <c r="DJR2790" s="12"/>
      <c r="DJS2790" s="12"/>
      <c r="DJT2790" s="12"/>
      <c r="DJU2790" s="12"/>
      <c r="DJV2790" s="12"/>
      <c r="DJW2790" s="12"/>
      <c r="DJX2790" s="12"/>
      <c r="DJY2790" s="12"/>
      <c r="DJZ2790" s="12"/>
      <c r="DKA2790" s="12"/>
      <c r="DKB2790" s="12"/>
      <c r="DKC2790" s="12"/>
      <c r="DKD2790" s="12"/>
      <c r="DKE2790" s="12"/>
      <c r="DKF2790" s="12"/>
      <c r="DKG2790" s="12"/>
      <c r="DKH2790" s="12"/>
      <c r="DKI2790" s="12"/>
      <c r="DKJ2790" s="12"/>
      <c r="DKK2790" s="12"/>
      <c r="DKL2790" s="12"/>
      <c r="DKM2790" s="12"/>
      <c r="DKN2790" s="12"/>
      <c r="DKO2790" s="12"/>
      <c r="DKP2790" s="12"/>
      <c r="DKQ2790" s="12"/>
      <c r="DKR2790" s="12"/>
      <c r="DKS2790" s="12"/>
      <c r="DKT2790" s="12"/>
      <c r="DKU2790" s="12"/>
      <c r="DKV2790" s="12"/>
      <c r="DKW2790" s="12"/>
      <c r="DKX2790" s="12"/>
      <c r="DKY2790" s="12"/>
      <c r="DKZ2790" s="12"/>
      <c r="DLA2790" s="12"/>
      <c r="DLB2790" s="12"/>
      <c r="DLC2790" s="12"/>
      <c r="DLD2790" s="12"/>
      <c r="DLE2790" s="12"/>
      <c r="DLF2790" s="12"/>
      <c r="DLG2790" s="12"/>
      <c r="DLH2790" s="12"/>
      <c r="DLI2790" s="12"/>
      <c r="DLJ2790" s="12"/>
      <c r="DLK2790" s="12"/>
      <c r="DLL2790" s="12"/>
      <c r="DLM2790" s="12"/>
      <c r="DLN2790" s="12"/>
      <c r="DLO2790" s="12"/>
      <c r="DLP2790" s="12"/>
      <c r="DLQ2790" s="12"/>
      <c r="DLR2790" s="12"/>
      <c r="DLS2790" s="12"/>
      <c r="DLT2790" s="12"/>
      <c r="DLU2790" s="12"/>
      <c r="DLV2790" s="12"/>
      <c r="DLW2790" s="12"/>
      <c r="DLX2790" s="12"/>
      <c r="DLY2790" s="12"/>
      <c r="DLZ2790" s="12"/>
      <c r="DMA2790" s="12"/>
      <c r="DMB2790" s="12"/>
      <c r="DMC2790" s="12"/>
      <c r="DMD2790" s="12"/>
      <c r="DME2790" s="12"/>
      <c r="DMF2790" s="12"/>
      <c r="DMG2790" s="12"/>
      <c r="DMH2790" s="12"/>
      <c r="DMI2790" s="12"/>
      <c r="DMJ2790" s="12"/>
      <c r="DMK2790" s="12"/>
      <c r="DML2790" s="12"/>
      <c r="DMM2790" s="12"/>
      <c r="DMN2790" s="12"/>
      <c r="DMO2790" s="12"/>
      <c r="DMP2790" s="12"/>
      <c r="DMQ2790" s="12"/>
      <c r="DMR2790" s="12"/>
      <c r="DMS2790" s="12"/>
      <c r="DMT2790" s="12"/>
      <c r="DMU2790" s="12"/>
      <c r="DMV2790" s="12"/>
      <c r="DMW2790" s="12"/>
      <c r="DMX2790" s="12"/>
      <c r="DMY2790" s="12"/>
      <c r="DMZ2790" s="12"/>
      <c r="DNA2790" s="12"/>
      <c r="DNB2790" s="12"/>
      <c r="DNC2790" s="12"/>
      <c r="DND2790" s="12"/>
      <c r="DNE2790" s="12"/>
      <c r="DNF2790" s="12"/>
      <c r="DNG2790" s="12"/>
      <c r="DNH2790" s="12"/>
      <c r="DNI2790" s="12"/>
      <c r="DNJ2790" s="12"/>
      <c r="DNK2790" s="12"/>
      <c r="DNL2790" s="12"/>
      <c r="DNM2790" s="12"/>
      <c r="DNN2790" s="12"/>
      <c r="DNO2790" s="12"/>
      <c r="DNP2790" s="12"/>
      <c r="DNQ2790" s="12"/>
      <c r="DNR2790" s="12"/>
      <c r="DNS2790" s="12"/>
      <c r="DNT2790" s="12"/>
      <c r="DNU2790" s="12"/>
      <c r="DNV2790" s="12"/>
      <c r="DNW2790" s="12"/>
      <c r="DNX2790" s="12"/>
      <c r="DNY2790" s="12"/>
      <c r="DNZ2790" s="12"/>
      <c r="DOA2790" s="12"/>
      <c r="DOB2790" s="12"/>
      <c r="DOC2790" s="12"/>
      <c r="DOD2790" s="12"/>
      <c r="DOE2790" s="12"/>
      <c r="DOF2790" s="12"/>
      <c r="DOG2790" s="12"/>
      <c r="DOH2790" s="12"/>
      <c r="DOI2790" s="12"/>
      <c r="DOJ2790" s="12"/>
      <c r="DOK2790" s="12"/>
      <c r="DOL2790" s="12"/>
      <c r="DOM2790" s="12"/>
      <c r="DON2790" s="12"/>
      <c r="DOO2790" s="12"/>
      <c r="DOP2790" s="12"/>
      <c r="DOQ2790" s="12"/>
      <c r="DOR2790" s="12"/>
      <c r="DOS2790" s="12"/>
      <c r="DOT2790" s="12"/>
      <c r="DOU2790" s="12"/>
      <c r="DOV2790" s="12"/>
      <c r="DOW2790" s="12"/>
      <c r="DOX2790" s="12"/>
      <c r="DOY2790" s="12"/>
      <c r="DOZ2790" s="12"/>
      <c r="DPA2790" s="12"/>
      <c r="DPB2790" s="12"/>
      <c r="DPC2790" s="12"/>
      <c r="DPD2790" s="12"/>
      <c r="DPE2790" s="12"/>
      <c r="DPF2790" s="12"/>
      <c r="DPG2790" s="12"/>
      <c r="DPH2790" s="12"/>
      <c r="DPI2790" s="12"/>
      <c r="DPJ2790" s="12"/>
      <c r="DPK2790" s="12"/>
      <c r="DPL2790" s="12"/>
      <c r="DPM2790" s="12"/>
      <c r="DPN2790" s="12"/>
      <c r="DPO2790" s="12"/>
      <c r="DPP2790" s="12"/>
      <c r="DPQ2790" s="12"/>
      <c r="DPR2790" s="12"/>
      <c r="DPS2790" s="12"/>
      <c r="DPT2790" s="12"/>
      <c r="DPU2790" s="12"/>
      <c r="DPV2790" s="12"/>
      <c r="DPW2790" s="12"/>
      <c r="DPX2790" s="12"/>
      <c r="DPY2790" s="12"/>
      <c r="DPZ2790" s="12"/>
      <c r="DQA2790" s="12"/>
      <c r="DQB2790" s="12"/>
      <c r="DQC2790" s="12"/>
      <c r="DQD2790" s="12"/>
      <c r="DQE2790" s="12"/>
      <c r="DQF2790" s="12"/>
      <c r="DQG2790" s="12"/>
      <c r="DQH2790" s="12"/>
      <c r="DQI2790" s="12"/>
      <c r="DQJ2790" s="12"/>
      <c r="DQK2790" s="12"/>
      <c r="DQL2790" s="12"/>
      <c r="DQM2790" s="12"/>
      <c r="DQN2790" s="12"/>
      <c r="DQO2790" s="12"/>
      <c r="DQP2790" s="12"/>
      <c r="DQQ2790" s="12"/>
      <c r="DQR2790" s="12"/>
      <c r="DQS2790" s="12"/>
      <c r="DQT2790" s="12"/>
      <c r="DQU2790" s="12"/>
      <c r="DQV2790" s="12"/>
      <c r="DQW2790" s="12"/>
      <c r="DQX2790" s="12"/>
      <c r="DQY2790" s="12"/>
      <c r="DQZ2790" s="12"/>
      <c r="DRA2790" s="12"/>
      <c r="DRB2790" s="12"/>
      <c r="DRC2790" s="12"/>
      <c r="DRD2790" s="12"/>
      <c r="DRE2790" s="12"/>
      <c r="DRF2790" s="12"/>
      <c r="DRG2790" s="12"/>
      <c r="DRH2790" s="12"/>
      <c r="DRI2790" s="12"/>
      <c r="DRJ2790" s="12"/>
      <c r="DRK2790" s="12"/>
      <c r="DRL2790" s="12"/>
      <c r="DRM2790" s="12"/>
      <c r="DRN2790" s="12"/>
      <c r="DRO2790" s="12"/>
      <c r="DRP2790" s="12"/>
      <c r="DRQ2790" s="12"/>
      <c r="DRR2790" s="12"/>
      <c r="DRS2790" s="12"/>
      <c r="DRT2790" s="12"/>
      <c r="DRU2790" s="12"/>
      <c r="DRV2790" s="12"/>
      <c r="DRW2790" s="12"/>
      <c r="DRX2790" s="12"/>
      <c r="DRY2790" s="12"/>
      <c r="DRZ2790" s="12"/>
      <c r="DSA2790" s="12"/>
      <c r="DSB2790" s="12"/>
      <c r="DSC2790" s="12"/>
      <c r="DSD2790" s="12"/>
      <c r="DSE2790" s="12"/>
      <c r="DSF2790" s="12"/>
      <c r="DSG2790" s="12"/>
      <c r="DSH2790" s="12"/>
      <c r="DSI2790" s="12"/>
      <c r="DSJ2790" s="12"/>
      <c r="DSK2790" s="12"/>
      <c r="DSL2790" s="12"/>
      <c r="DSM2790" s="12"/>
      <c r="DSN2790" s="12"/>
      <c r="DSO2790" s="12"/>
      <c r="DSP2790" s="12"/>
      <c r="DSQ2790" s="12"/>
      <c r="DSR2790" s="12"/>
      <c r="DSS2790" s="12"/>
      <c r="DST2790" s="12"/>
      <c r="DSU2790" s="12"/>
      <c r="DSV2790" s="12"/>
      <c r="DSW2790" s="12"/>
      <c r="DSX2790" s="12"/>
      <c r="DSY2790" s="12"/>
      <c r="DSZ2790" s="12"/>
      <c r="DTA2790" s="12"/>
      <c r="DTB2790" s="12"/>
      <c r="DTC2790" s="12"/>
      <c r="DTD2790" s="12"/>
      <c r="DTE2790" s="12"/>
      <c r="DTF2790" s="12"/>
      <c r="DTG2790" s="12"/>
      <c r="DTH2790" s="12"/>
      <c r="DTI2790" s="12"/>
      <c r="DTJ2790" s="12"/>
      <c r="DTK2790" s="12"/>
      <c r="DTL2790" s="12"/>
      <c r="DTM2790" s="12"/>
      <c r="DTN2790" s="12"/>
      <c r="DTO2790" s="12"/>
      <c r="DTP2790" s="12"/>
      <c r="DTQ2790" s="12"/>
      <c r="DTR2790" s="12"/>
      <c r="DTS2790" s="12"/>
      <c r="DTT2790" s="12"/>
      <c r="DTU2790" s="12"/>
      <c r="DTV2790" s="12"/>
      <c r="DTW2790" s="12"/>
      <c r="DTX2790" s="12"/>
      <c r="DTY2790" s="12"/>
      <c r="DTZ2790" s="12"/>
      <c r="DUA2790" s="12"/>
      <c r="DUB2790" s="12"/>
      <c r="DUC2790" s="12"/>
      <c r="DUD2790" s="12"/>
      <c r="DUE2790" s="12"/>
      <c r="DUF2790" s="12"/>
      <c r="DUG2790" s="12"/>
      <c r="DUH2790" s="12"/>
      <c r="DUI2790" s="12"/>
      <c r="DUJ2790" s="12"/>
      <c r="DUK2790" s="12"/>
      <c r="DUL2790" s="12"/>
      <c r="DUM2790" s="12"/>
      <c r="DUN2790" s="12"/>
      <c r="DUO2790" s="12"/>
      <c r="DUP2790" s="12"/>
      <c r="DUQ2790" s="12"/>
      <c r="DUR2790" s="12"/>
      <c r="DUS2790" s="12"/>
      <c r="DUT2790" s="12"/>
      <c r="DUU2790" s="12"/>
      <c r="DUV2790" s="12"/>
      <c r="DUW2790" s="12"/>
      <c r="DUX2790" s="12"/>
      <c r="DUY2790" s="12"/>
      <c r="DUZ2790" s="12"/>
      <c r="DVA2790" s="12"/>
      <c r="DVB2790" s="12"/>
      <c r="DVC2790" s="12"/>
      <c r="DVD2790" s="12"/>
      <c r="DVE2790" s="12"/>
      <c r="DVF2790" s="12"/>
      <c r="DVG2790" s="12"/>
      <c r="DVH2790" s="12"/>
      <c r="DVI2790" s="12"/>
      <c r="DVJ2790" s="12"/>
      <c r="DVK2790" s="12"/>
      <c r="DVL2790" s="12"/>
      <c r="DVM2790" s="12"/>
      <c r="DVN2790" s="12"/>
      <c r="DVO2790" s="12"/>
      <c r="DVP2790" s="12"/>
      <c r="DVQ2790" s="12"/>
      <c r="DVR2790" s="12"/>
      <c r="DVS2790" s="12"/>
      <c r="DVT2790" s="12"/>
      <c r="DVU2790" s="12"/>
      <c r="DVV2790" s="12"/>
      <c r="DVW2790" s="12"/>
      <c r="DVX2790" s="12"/>
      <c r="DVY2790" s="12"/>
      <c r="DVZ2790" s="12"/>
      <c r="DWA2790" s="12"/>
      <c r="DWB2790" s="12"/>
      <c r="DWC2790" s="12"/>
      <c r="DWD2790" s="12"/>
      <c r="DWE2790" s="12"/>
      <c r="DWF2790" s="12"/>
      <c r="DWG2790" s="12"/>
      <c r="DWH2790" s="12"/>
      <c r="DWI2790" s="12"/>
      <c r="DWJ2790" s="12"/>
      <c r="DWK2790" s="12"/>
      <c r="DWL2790" s="12"/>
      <c r="DWM2790" s="12"/>
      <c r="DWN2790" s="12"/>
      <c r="DWO2790" s="12"/>
      <c r="DWP2790" s="12"/>
      <c r="DWQ2790" s="12"/>
      <c r="DWR2790" s="12"/>
      <c r="DWS2790" s="12"/>
      <c r="DWT2790" s="12"/>
      <c r="DWU2790" s="12"/>
      <c r="DWV2790" s="12"/>
      <c r="DWW2790" s="12"/>
      <c r="DWX2790" s="12"/>
      <c r="DWY2790" s="12"/>
      <c r="DWZ2790" s="12"/>
      <c r="DXA2790" s="12"/>
      <c r="DXB2790" s="12"/>
      <c r="DXC2790" s="12"/>
      <c r="DXD2790" s="12"/>
      <c r="DXE2790" s="12"/>
      <c r="DXF2790" s="12"/>
      <c r="DXG2790" s="12"/>
      <c r="DXH2790" s="12"/>
      <c r="DXI2790" s="12"/>
      <c r="DXJ2790" s="12"/>
      <c r="DXK2790" s="12"/>
      <c r="DXL2790" s="12"/>
      <c r="DXM2790" s="12"/>
      <c r="DXN2790" s="12"/>
      <c r="DXO2790" s="12"/>
      <c r="DXP2790" s="12"/>
      <c r="DXQ2790" s="12"/>
      <c r="DXR2790" s="12"/>
      <c r="DXS2790" s="12"/>
      <c r="DXT2790" s="12"/>
      <c r="DXU2790" s="12"/>
      <c r="DXV2790" s="12"/>
      <c r="DXW2790" s="12"/>
      <c r="DXX2790" s="12"/>
      <c r="DXY2790" s="12"/>
      <c r="DXZ2790" s="12"/>
      <c r="DYA2790" s="12"/>
      <c r="DYB2790" s="12"/>
      <c r="DYC2790" s="12"/>
      <c r="DYD2790" s="12"/>
      <c r="DYE2790" s="12"/>
      <c r="DYF2790" s="12"/>
      <c r="DYG2790" s="12"/>
      <c r="DYH2790" s="12"/>
      <c r="DYI2790" s="12"/>
      <c r="DYJ2790" s="12"/>
      <c r="DYK2790" s="12"/>
      <c r="DYL2790" s="12"/>
      <c r="DYM2790" s="12"/>
      <c r="DYN2790" s="12"/>
      <c r="DYO2790" s="12"/>
      <c r="DYP2790" s="12"/>
      <c r="DYQ2790" s="12"/>
      <c r="DYR2790" s="12"/>
      <c r="DYS2790" s="12"/>
      <c r="DYT2790" s="12"/>
      <c r="DYU2790" s="12"/>
      <c r="DYV2790" s="12"/>
      <c r="DYW2790" s="12"/>
      <c r="DYX2790" s="12"/>
      <c r="DYY2790" s="12"/>
      <c r="DYZ2790" s="12"/>
      <c r="DZA2790" s="12"/>
      <c r="DZB2790" s="12"/>
      <c r="DZC2790" s="12"/>
      <c r="DZD2790" s="12"/>
      <c r="DZE2790" s="12"/>
      <c r="DZF2790" s="12"/>
      <c r="DZG2790" s="12"/>
      <c r="DZH2790" s="12"/>
      <c r="DZI2790" s="12"/>
      <c r="DZJ2790" s="12"/>
      <c r="DZK2790" s="12"/>
      <c r="DZL2790" s="12"/>
      <c r="DZM2790" s="12"/>
      <c r="DZN2790" s="12"/>
      <c r="DZO2790" s="12"/>
      <c r="DZP2790" s="12"/>
      <c r="DZQ2790" s="12"/>
      <c r="DZR2790" s="12"/>
      <c r="DZS2790" s="12"/>
      <c r="DZT2790" s="12"/>
      <c r="DZU2790" s="12"/>
      <c r="DZV2790" s="12"/>
      <c r="DZW2790" s="12"/>
      <c r="DZX2790" s="12"/>
      <c r="DZY2790" s="12"/>
      <c r="DZZ2790" s="12"/>
      <c r="EAA2790" s="12"/>
      <c r="EAB2790" s="12"/>
      <c r="EAC2790" s="12"/>
      <c r="EAD2790" s="12"/>
      <c r="EAE2790" s="12"/>
      <c r="EAF2790" s="12"/>
      <c r="EAG2790" s="12"/>
      <c r="EAH2790" s="12"/>
      <c r="EAI2790" s="12"/>
      <c r="EAJ2790" s="12"/>
      <c r="EAK2790" s="12"/>
      <c r="EAL2790" s="12"/>
      <c r="EAM2790" s="12"/>
      <c r="EAN2790" s="12"/>
      <c r="EAO2790" s="12"/>
      <c r="EAP2790" s="12"/>
      <c r="EAQ2790" s="12"/>
      <c r="EAR2790" s="12"/>
      <c r="EAS2790" s="12"/>
      <c r="EAT2790" s="12"/>
      <c r="EAU2790" s="12"/>
      <c r="EAV2790" s="12"/>
      <c r="EAW2790" s="12"/>
      <c r="EAX2790" s="12"/>
      <c r="EAY2790" s="12"/>
      <c r="EAZ2790" s="12"/>
      <c r="EBA2790" s="12"/>
      <c r="EBB2790" s="12"/>
      <c r="EBC2790" s="12"/>
      <c r="EBD2790" s="12"/>
      <c r="EBE2790" s="12"/>
      <c r="EBF2790" s="12"/>
      <c r="EBG2790" s="12"/>
      <c r="EBH2790" s="12"/>
      <c r="EBI2790" s="12"/>
      <c r="EBJ2790" s="12"/>
      <c r="EBK2790" s="12"/>
      <c r="EBL2790" s="12"/>
      <c r="EBM2790" s="12"/>
      <c r="EBN2790" s="12"/>
      <c r="EBO2790" s="12"/>
      <c r="EBP2790" s="12"/>
      <c r="EBQ2790" s="12"/>
      <c r="EBR2790" s="12"/>
      <c r="EBS2790" s="12"/>
      <c r="EBT2790" s="12"/>
      <c r="EBU2790" s="12"/>
      <c r="EBV2790" s="12"/>
      <c r="EBW2790" s="12"/>
      <c r="EBX2790" s="12"/>
      <c r="EBY2790" s="12"/>
      <c r="EBZ2790" s="12"/>
      <c r="ECA2790" s="12"/>
      <c r="ECB2790" s="12"/>
      <c r="ECC2790" s="12"/>
      <c r="ECD2790" s="12"/>
      <c r="ECE2790" s="12"/>
      <c r="ECF2790" s="12"/>
      <c r="ECG2790" s="12"/>
      <c r="ECH2790" s="12"/>
      <c r="ECI2790" s="12"/>
      <c r="ECJ2790" s="12"/>
      <c r="ECK2790" s="12"/>
      <c r="ECL2790" s="12"/>
      <c r="ECM2790" s="12"/>
      <c r="ECN2790" s="12"/>
      <c r="ECO2790" s="12"/>
      <c r="ECP2790" s="12"/>
      <c r="ECQ2790" s="12"/>
      <c r="ECR2790" s="12"/>
      <c r="ECS2790" s="12"/>
      <c r="ECT2790" s="12"/>
      <c r="ECU2790" s="12"/>
      <c r="ECV2790" s="12"/>
      <c r="ECW2790" s="12"/>
      <c r="ECX2790" s="12"/>
      <c r="ECY2790" s="12"/>
      <c r="ECZ2790" s="12"/>
      <c r="EDA2790" s="12"/>
      <c r="EDB2790" s="12"/>
      <c r="EDC2790" s="12"/>
      <c r="EDD2790" s="12"/>
      <c r="EDE2790" s="12"/>
      <c r="EDF2790" s="12"/>
      <c r="EDG2790" s="12"/>
      <c r="EDH2790" s="12"/>
      <c r="EDI2790" s="12"/>
      <c r="EDJ2790" s="12"/>
      <c r="EDK2790" s="12"/>
      <c r="EDL2790" s="12"/>
      <c r="EDM2790" s="12"/>
      <c r="EDN2790" s="12"/>
      <c r="EDO2790" s="12"/>
      <c r="EDP2790" s="12"/>
      <c r="EDQ2790" s="12"/>
      <c r="EDR2790" s="12"/>
      <c r="EDS2790" s="12"/>
      <c r="EDT2790" s="12"/>
      <c r="EDU2790" s="12"/>
      <c r="EDV2790" s="12"/>
      <c r="EDW2790" s="12"/>
      <c r="EDX2790" s="12"/>
      <c r="EDY2790" s="12"/>
      <c r="EDZ2790" s="12"/>
      <c r="EEA2790" s="12"/>
      <c r="EEB2790" s="12"/>
      <c r="EEC2790" s="12"/>
      <c r="EED2790" s="12"/>
      <c r="EEE2790" s="12"/>
      <c r="EEF2790" s="12"/>
      <c r="EEG2790" s="12"/>
      <c r="EEH2790" s="12"/>
      <c r="EEI2790" s="12"/>
      <c r="EEJ2790" s="12"/>
      <c r="EEK2790" s="12"/>
      <c r="EEL2790" s="12"/>
      <c r="EEM2790" s="12"/>
      <c r="EEN2790" s="12"/>
      <c r="EEO2790" s="12"/>
      <c r="EEP2790" s="12"/>
      <c r="EEQ2790" s="12"/>
      <c r="EER2790" s="12"/>
      <c r="EES2790" s="12"/>
      <c r="EET2790" s="12"/>
      <c r="EEU2790" s="12"/>
      <c r="EEV2790" s="12"/>
      <c r="EEW2790" s="12"/>
      <c r="EEX2790" s="12"/>
      <c r="EEY2790" s="12"/>
      <c r="EEZ2790" s="12"/>
      <c r="EFA2790" s="12"/>
      <c r="EFB2790" s="12"/>
      <c r="EFC2790" s="12"/>
      <c r="EFD2790" s="12"/>
      <c r="EFE2790" s="12"/>
      <c r="EFF2790" s="12"/>
      <c r="EFG2790" s="12"/>
      <c r="EFH2790" s="12"/>
      <c r="EFI2790" s="12"/>
      <c r="EFJ2790" s="12"/>
      <c r="EFK2790" s="12"/>
      <c r="EFL2790" s="12"/>
      <c r="EFM2790" s="12"/>
      <c r="EFN2790" s="12"/>
      <c r="EFO2790" s="12"/>
      <c r="EFP2790" s="12"/>
      <c r="EFQ2790" s="12"/>
      <c r="EFR2790" s="12"/>
      <c r="EFS2790" s="12"/>
      <c r="EFT2790" s="12"/>
      <c r="EFU2790" s="12"/>
      <c r="EFV2790" s="12"/>
      <c r="EFW2790" s="12"/>
      <c r="EFX2790" s="12"/>
      <c r="EFY2790" s="12"/>
      <c r="EFZ2790" s="12"/>
      <c r="EGA2790" s="12"/>
      <c r="EGB2790" s="12"/>
      <c r="EGC2790" s="12"/>
      <c r="EGD2790" s="12"/>
      <c r="EGE2790" s="12"/>
      <c r="EGF2790" s="12"/>
      <c r="EGG2790" s="12"/>
      <c r="EGH2790" s="12"/>
      <c r="EGI2790" s="12"/>
      <c r="EGJ2790" s="12"/>
      <c r="EGK2790" s="12"/>
      <c r="EGL2790" s="12"/>
      <c r="EGM2790" s="12"/>
      <c r="EGN2790" s="12"/>
      <c r="EGO2790" s="12"/>
      <c r="EGP2790" s="12"/>
      <c r="EGQ2790" s="12"/>
      <c r="EGR2790" s="12"/>
      <c r="EGS2790" s="12"/>
      <c r="EGT2790" s="12"/>
      <c r="EGU2790" s="12"/>
      <c r="EGV2790" s="12"/>
      <c r="EGW2790" s="12"/>
      <c r="EGX2790" s="12"/>
      <c r="EGY2790" s="12"/>
      <c r="EGZ2790" s="12"/>
      <c r="EHA2790" s="12"/>
      <c r="EHB2790" s="12"/>
      <c r="EHC2790" s="12"/>
      <c r="EHD2790" s="12"/>
      <c r="EHE2790" s="12"/>
      <c r="EHF2790" s="12"/>
      <c r="EHG2790" s="12"/>
      <c r="EHH2790" s="12"/>
      <c r="EHI2790" s="12"/>
      <c r="EHJ2790" s="12"/>
      <c r="EHK2790" s="12"/>
      <c r="EHL2790" s="12"/>
      <c r="EHM2790" s="12"/>
      <c r="EHN2790" s="12"/>
      <c r="EHO2790" s="12"/>
      <c r="EHP2790" s="12"/>
      <c r="EHQ2790" s="12"/>
      <c r="EHR2790" s="12"/>
      <c r="EHS2790" s="12"/>
      <c r="EHT2790" s="12"/>
      <c r="EHU2790" s="12"/>
      <c r="EHV2790" s="12"/>
      <c r="EHW2790" s="12"/>
      <c r="EHX2790" s="12"/>
      <c r="EHY2790" s="12"/>
      <c r="EHZ2790" s="12"/>
      <c r="EIA2790" s="12"/>
      <c r="EIB2790" s="12"/>
      <c r="EIC2790" s="12"/>
      <c r="EID2790" s="12"/>
      <c r="EIE2790" s="12"/>
      <c r="EIF2790" s="12"/>
      <c r="EIG2790" s="12"/>
      <c r="EIH2790" s="12"/>
      <c r="EII2790" s="12"/>
      <c r="EIJ2790" s="12"/>
      <c r="EIK2790" s="12"/>
      <c r="EIL2790" s="12"/>
      <c r="EIM2790" s="12"/>
      <c r="EIN2790" s="12"/>
      <c r="EIO2790" s="12"/>
      <c r="EIP2790" s="12"/>
      <c r="EIQ2790" s="12"/>
      <c r="EIR2790" s="12"/>
      <c r="EIS2790" s="12"/>
      <c r="EIT2790" s="12"/>
      <c r="EIU2790" s="12"/>
      <c r="EIV2790" s="12"/>
      <c r="EIW2790" s="12"/>
      <c r="EIX2790" s="12"/>
      <c r="EIY2790" s="12"/>
      <c r="EIZ2790" s="12"/>
      <c r="EJA2790" s="12"/>
      <c r="EJB2790" s="12"/>
      <c r="EJC2790" s="12"/>
      <c r="EJD2790" s="12"/>
      <c r="EJE2790" s="12"/>
      <c r="EJF2790" s="12"/>
      <c r="EJG2790" s="12"/>
      <c r="EJH2790" s="12"/>
      <c r="EJI2790" s="12"/>
      <c r="EJJ2790" s="12"/>
      <c r="EJK2790" s="12"/>
      <c r="EJL2790" s="12"/>
      <c r="EJM2790" s="12"/>
      <c r="EJN2790" s="12"/>
      <c r="EJO2790" s="12"/>
      <c r="EJP2790" s="12"/>
      <c r="EJQ2790" s="12"/>
      <c r="EJR2790" s="12"/>
      <c r="EJS2790" s="12"/>
      <c r="EJT2790" s="12"/>
      <c r="EJU2790" s="12"/>
      <c r="EJV2790" s="12"/>
      <c r="EJW2790" s="12"/>
      <c r="EJX2790" s="12"/>
      <c r="EJY2790" s="12"/>
      <c r="EJZ2790" s="12"/>
      <c r="EKA2790" s="12"/>
      <c r="EKB2790" s="12"/>
      <c r="EKC2790" s="12"/>
      <c r="EKD2790" s="12"/>
      <c r="EKE2790" s="12"/>
      <c r="EKF2790" s="12"/>
      <c r="EKG2790" s="12"/>
      <c r="EKH2790" s="12"/>
      <c r="EKI2790" s="12"/>
      <c r="EKJ2790" s="12"/>
      <c r="EKK2790" s="12"/>
      <c r="EKL2790" s="12"/>
      <c r="EKM2790" s="12"/>
      <c r="EKN2790" s="12"/>
      <c r="EKO2790" s="12"/>
      <c r="EKP2790" s="12"/>
      <c r="EKQ2790" s="12"/>
      <c r="EKR2790" s="12"/>
      <c r="EKS2790" s="12"/>
      <c r="EKT2790" s="12"/>
      <c r="EKU2790" s="12"/>
      <c r="EKV2790" s="12"/>
      <c r="EKW2790" s="12"/>
      <c r="EKX2790" s="12"/>
      <c r="EKY2790" s="12"/>
      <c r="EKZ2790" s="12"/>
      <c r="ELA2790" s="12"/>
      <c r="ELB2790" s="12"/>
      <c r="ELC2790" s="12"/>
      <c r="ELD2790" s="12"/>
      <c r="ELE2790" s="12"/>
      <c r="ELF2790" s="12"/>
      <c r="ELG2790" s="12"/>
      <c r="ELH2790" s="12"/>
      <c r="ELI2790" s="12"/>
      <c r="ELJ2790" s="12"/>
      <c r="ELK2790" s="12"/>
      <c r="ELL2790" s="12"/>
      <c r="ELM2790" s="12"/>
      <c r="ELN2790" s="12"/>
      <c r="ELO2790" s="12"/>
      <c r="ELP2790" s="12"/>
      <c r="ELQ2790" s="12"/>
      <c r="ELR2790" s="12"/>
      <c r="ELS2790" s="12"/>
      <c r="ELT2790" s="12"/>
      <c r="ELU2790" s="12"/>
      <c r="ELV2790" s="12"/>
      <c r="ELW2790" s="12"/>
      <c r="ELX2790" s="12"/>
      <c r="ELY2790" s="12"/>
      <c r="ELZ2790" s="12"/>
      <c r="EMA2790" s="12"/>
      <c r="EMB2790" s="12"/>
      <c r="EMC2790" s="12"/>
      <c r="EMD2790" s="12"/>
      <c r="EME2790" s="12"/>
      <c r="EMF2790" s="12"/>
      <c r="EMG2790" s="12"/>
      <c r="EMH2790" s="12"/>
      <c r="EMI2790" s="12"/>
      <c r="EMJ2790" s="12"/>
      <c r="EMK2790" s="12"/>
      <c r="EML2790" s="12"/>
      <c r="EMM2790" s="12"/>
      <c r="EMN2790" s="12"/>
      <c r="EMO2790" s="12"/>
      <c r="EMP2790" s="12"/>
      <c r="EMQ2790" s="12"/>
      <c r="EMR2790" s="12"/>
      <c r="EMS2790" s="12"/>
      <c r="EMT2790" s="12"/>
      <c r="EMU2790" s="12"/>
      <c r="EMV2790" s="12"/>
      <c r="EMW2790" s="12"/>
      <c r="EMX2790" s="12"/>
      <c r="EMY2790" s="12"/>
      <c r="EMZ2790" s="12"/>
      <c r="ENA2790" s="12"/>
      <c r="ENB2790" s="12"/>
      <c r="ENC2790" s="12"/>
      <c r="END2790" s="12"/>
      <c r="ENE2790" s="12"/>
      <c r="ENF2790" s="12"/>
      <c r="ENG2790" s="12"/>
      <c r="ENH2790" s="12"/>
      <c r="ENI2790" s="12"/>
      <c r="ENJ2790" s="12"/>
      <c r="ENK2790" s="12"/>
      <c r="ENL2790" s="12"/>
      <c r="ENM2790" s="12"/>
      <c r="ENN2790" s="12"/>
      <c r="ENO2790" s="12"/>
      <c r="ENP2790" s="12"/>
      <c r="ENQ2790" s="12"/>
      <c r="ENR2790" s="12"/>
      <c r="ENS2790" s="12"/>
      <c r="ENT2790" s="12"/>
      <c r="ENU2790" s="12"/>
      <c r="ENV2790" s="12"/>
      <c r="ENW2790" s="12"/>
      <c r="ENX2790" s="12"/>
      <c r="ENY2790" s="12"/>
      <c r="ENZ2790" s="12"/>
      <c r="EOA2790" s="12"/>
      <c r="EOB2790" s="12"/>
      <c r="EOC2790" s="12"/>
      <c r="EOD2790" s="12"/>
      <c r="EOE2790" s="12"/>
      <c r="EOF2790" s="12"/>
      <c r="EOG2790" s="12"/>
      <c r="EOH2790" s="12"/>
      <c r="EOI2790" s="12"/>
      <c r="EOJ2790" s="12"/>
      <c r="EOK2790" s="12"/>
      <c r="EOL2790" s="12"/>
      <c r="EOM2790" s="12"/>
      <c r="EON2790" s="12"/>
      <c r="EOO2790" s="12"/>
      <c r="EOP2790" s="12"/>
      <c r="EOQ2790" s="12"/>
      <c r="EOR2790" s="12"/>
      <c r="EOS2790" s="12"/>
      <c r="EOT2790" s="12"/>
      <c r="EOU2790" s="12"/>
      <c r="EOV2790" s="12"/>
      <c r="EOW2790" s="12"/>
      <c r="EOX2790" s="12"/>
      <c r="EOY2790" s="12"/>
      <c r="EOZ2790" s="12"/>
      <c r="EPA2790" s="12"/>
      <c r="EPB2790" s="12"/>
      <c r="EPC2790" s="12"/>
      <c r="EPD2790" s="12"/>
      <c r="EPE2790" s="12"/>
      <c r="EPF2790" s="12"/>
      <c r="EPG2790" s="12"/>
      <c r="EPH2790" s="12"/>
      <c r="EPI2790" s="12"/>
      <c r="EPJ2790" s="12"/>
      <c r="EPK2790" s="12"/>
      <c r="EPL2790" s="12"/>
      <c r="EPM2790" s="12"/>
      <c r="EPN2790" s="12"/>
      <c r="EPO2790" s="12"/>
      <c r="EPP2790" s="12"/>
      <c r="EPQ2790" s="12"/>
      <c r="EPR2790" s="12"/>
      <c r="EPS2790" s="12"/>
      <c r="EPT2790" s="12"/>
      <c r="EPU2790" s="12"/>
      <c r="EPV2790" s="12"/>
      <c r="EPW2790" s="12"/>
      <c r="EPX2790" s="12"/>
      <c r="EPY2790" s="12"/>
      <c r="EPZ2790" s="12"/>
      <c r="EQA2790" s="12"/>
      <c r="EQB2790" s="12"/>
      <c r="EQC2790" s="12"/>
      <c r="EQD2790" s="12"/>
      <c r="EQE2790" s="12"/>
      <c r="EQF2790" s="12"/>
      <c r="EQG2790" s="12"/>
      <c r="EQH2790" s="12"/>
      <c r="EQI2790" s="12"/>
      <c r="EQJ2790" s="12"/>
      <c r="EQK2790" s="12"/>
      <c r="EQL2790" s="12"/>
      <c r="EQM2790" s="12"/>
      <c r="EQN2790" s="12"/>
      <c r="EQO2790" s="12"/>
      <c r="EQP2790" s="12"/>
      <c r="EQQ2790" s="12"/>
      <c r="EQR2790" s="12"/>
      <c r="EQS2790" s="12"/>
      <c r="EQT2790" s="12"/>
      <c r="EQU2790" s="12"/>
      <c r="EQV2790" s="12"/>
      <c r="EQW2790" s="12"/>
      <c r="EQX2790" s="12"/>
      <c r="EQY2790" s="12"/>
      <c r="EQZ2790" s="12"/>
      <c r="ERA2790" s="12"/>
      <c r="ERB2790" s="12"/>
      <c r="ERC2790" s="12"/>
      <c r="ERD2790" s="12"/>
      <c r="ERE2790" s="12"/>
      <c r="ERF2790" s="12"/>
      <c r="ERG2790" s="12"/>
      <c r="ERH2790" s="12"/>
      <c r="ERI2790" s="12"/>
      <c r="ERJ2790" s="12"/>
      <c r="ERK2790" s="12"/>
      <c r="ERL2790" s="12"/>
      <c r="ERM2790" s="12"/>
      <c r="ERN2790" s="12"/>
      <c r="ERO2790" s="12"/>
      <c r="ERP2790" s="12"/>
      <c r="ERQ2790" s="12"/>
      <c r="ERR2790" s="12"/>
      <c r="ERS2790" s="12"/>
      <c r="ERT2790" s="12"/>
      <c r="ERU2790" s="12"/>
      <c r="ERV2790" s="12"/>
      <c r="ERW2790" s="12"/>
      <c r="ERX2790" s="12"/>
      <c r="ERY2790" s="12"/>
      <c r="ERZ2790" s="12"/>
      <c r="ESA2790" s="12"/>
      <c r="ESB2790" s="12"/>
      <c r="ESC2790" s="12"/>
      <c r="ESD2790" s="12"/>
      <c r="ESE2790" s="12"/>
      <c r="ESF2790" s="12"/>
      <c r="ESG2790" s="12"/>
      <c r="ESH2790" s="12"/>
      <c r="ESI2790" s="12"/>
      <c r="ESJ2790" s="12"/>
      <c r="ESK2790" s="12"/>
      <c r="ESL2790" s="12"/>
      <c r="ESM2790" s="12"/>
      <c r="ESN2790" s="12"/>
      <c r="ESO2790" s="12"/>
      <c r="ESP2790" s="12"/>
      <c r="ESQ2790" s="12"/>
      <c r="ESR2790" s="12"/>
      <c r="ESS2790" s="12"/>
      <c r="EST2790" s="12"/>
      <c r="ESU2790" s="12"/>
      <c r="ESV2790" s="12"/>
      <c r="ESW2790" s="12"/>
      <c r="ESX2790" s="12"/>
      <c r="ESY2790" s="12"/>
      <c r="ESZ2790" s="12"/>
      <c r="ETA2790" s="12"/>
      <c r="ETB2790" s="12"/>
      <c r="ETC2790" s="12"/>
      <c r="ETD2790" s="12"/>
      <c r="ETE2790" s="12"/>
      <c r="ETF2790" s="12"/>
      <c r="ETG2790" s="12"/>
      <c r="ETH2790" s="12"/>
      <c r="ETI2790" s="12"/>
      <c r="ETJ2790" s="12"/>
      <c r="ETK2790" s="12"/>
      <c r="ETL2790" s="12"/>
      <c r="ETM2790" s="12"/>
      <c r="ETN2790" s="12"/>
      <c r="ETO2790" s="12"/>
      <c r="ETP2790" s="12"/>
      <c r="ETQ2790" s="12"/>
      <c r="ETR2790" s="12"/>
      <c r="ETS2790" s="12"/>
      <c r="ETT2790" s="12"/>
      <c r="ETU2790" s="12"/>
      <c r="ETV2790" s="12"/>
      <c r="ETW2790" s="12"/>
      <c r="ETX2790" s="12"/>
      <c r="ETY2790" s="12"/>
      <c r="ETZ2790" s="12"/>
      <c r="EUA2790" s="12"/>
      <c r="EUB2790" s="12"/>
      <c r="EUC2790" s="12"/>
      <c r="EUD2790" s="12"/>
      <c r="EUE2790" s="12"/>
      <c r="EUF2790" s="12"/>
      <c r="EUG2790" s="12"/>
      <c r="EUH2790" s="12"/>
      <c r="EUI2790" s="12"/>
      <c r="EUJ2790" s="12"/>
      <c r="EUK2790" s="12"/>
      <c r="EUL2790" s="12"/>
      <c r="EUM2790" s="12"/>
      <c r="EUN2790" s="12"/>
      <c r="EUO2790" s="12"/>
      <c r="EUP2790" s="12"/>
      <c r="EUQ2790" s="12"/>
      <c r="EUR2790" s="12"/>
      <c r="EUS2790" s="12"/>
      <c r="EUT2790" s="12"/>
      <c r="EUU2790" s="12"/>
      <c r="EUV2790" s="12"/>
      <c r="EUW2790" s="12"/>
      <c r="EUX2790" s="12"/>
      <c r="EUY2790" s="12"/>
      <c r="EUZ2790" s="12"/>
      <c r="EVA2790" s="12"/>
      <c r="EVB2790" s="12"/>
      <c r="EVC2790" s="12"/>
      <c r="EVD2790" s="12"/>
      <c r="EVE2790" s="12"/>
      <c r="EVF2790" s="12"/>
      <c r="EVG2790" s="12"/>
      <c r="EVH2790" s="12"/>
      <c r="EVI2790" s="12"/>
      <c r="EVJ2790" s="12"/>
      <c r="EVK2790" s="12"/>
      <c r="EVL2790" s="12"/>
      <c r="EVM2790" s="12"/>
      <c r="EVN2790" s="12"/>
      <c r="EVO2790" s="12"/>
      <c r="EVP2790" s="12"/>
      <c r="EVQ2790" s="12"/>
      <c r="EVR2790" s="12"/>
      <c r="EVS2790" s="12"/>
      <c r="EVT2790" s="12"/>
      <c r="EVU2790" s="12"/>
      <c r="EVV2790" s="12"/>
      <c r="EVW2790" s="12"/>
      <c r="EVX2790" s="12"/>
      <c r="EVY2790" s="12"/>
      <c r="EVZ2790" s="12"/>
      <c r="EWA2790" s="12"/>
      <c r="EWB2790" s="12"/>
      <c r="EWC2790" s="12"/>
      <c r="EWD2790" s="12"/>
      <c r="EWE2790" s="12"/>
      <c r="EWF2790" s="12"/>
      <c r="EWG2790" s="12"/>
      <c r="EWH2790" s="12"/>
      <c r="EWI2790" s="12"/>
      <c r="EWJ2790" s="12"/>
      <c r="EWK2790" s="12"/>
      <c r="EWL2790" s="12"/>
      <c r="EWM2790" s="12"/>
      <c r="EWN2790" s="12"/>
      <c r="EWO2790" s="12"/>
      <c r="EWP2790" s="12"/>
      <c r="EWQ2790" s="12"/>
      <c r="EWR2790" s="12"/>
      <c r="EWS2790" s="12"/>
      <c r="EWT2790" s="12"/>
      <c r="EWU2790" s="12"/>
      <c r="EWV2790" s="12"/>
      <c r="EWW2790" s="12"/>
      <c r="EWX2790" s="12"/>
      <c r="EWY2790" s="12"/>
      <c r="EWZ2790" s="12"/>
      <c r="EXA2790" s="12"/>
      <c r="EXB2790" s="12"/>
      <c r="EXC2790" s="12"/>
      <c r="EXD2790" s="12"/>
      <c r="EXE2790" s="12"/>
      <c r="EXF2790" s="12"/>
      <c r="EXG2790" s="12"/>
      <c r="EXH2790" s="12"/>
      <c r="EXI2790" s="12"/>
      <c r="EXJ2790" s="12"/>
      <c r="EXK2790" s="12"/>
      <c r="EXL2790" s="12"/>
      <c r="EXM2790" s="12"/>
      <c r="EXN2790" s="12"/>
      <c r="EXO2790" s="12"/>
      <c r="EXP2790" s="12"/>
      <c r="EXQ2790" s="12"/>
      <c r="EXR2790" s="12"/>
      <c r="EXS2790" s="12"/>
      <c r="EXT2790" s="12"/>
      <c r="EXU2790" s="12"/>
      <c r="EXV2790" s="12"/>
      <c r="EXW2790" s="12"/>
      <c r="EXX2790" s="12"/>
      <c r="EXY2790" s="12"/>
      <c r="EXZ2790" s="12"/>
      <c r="EYA2790" s="12"/>
      <c r="EYB2790" s="12"/>
      <c r="EYC2790" s="12"/>
      <c r="EYD2790" s="12"/>
      <c r="EYE2790" s="12"/>
      <c r="EYF2790" s="12"/>
      <c r="EYG2790" s="12"/>
      <c r="EYH2790" s="12"/>
      <c r="EYI2790" s="12"/>
      <c r="EYJ2790" s="12"/>
      <c r="EYK2790" s="12"/>
      <c r="EYL2790" s="12"/>
      <c r="EYM2790" s="12"/>
      <c r="EYN2790" s="12"/>
      <c r="EYO2790" s="12"/>
      <c r="EYP2790" s="12"/>
      <c r="EYQ2790" s="12"/>
      <c r="EYR2790" s="12"/>
      <c r="EYS2790" s="12"/>
      <c r="EYT2790" s="12"/>
      <c r="EYU2790" s="12"/>
      <c r="EYV2790" s="12"/>
      <c r="EYW2790" s="12"/>
      <c r="EYX2790" s="12"/>
      <c r="EYY2790" s="12"/>
      <c r="EYZ2790" s="12"/>
      <c r="EZA2790" s="12"/>
      <c r="EZB2790" s="12"/>
      <c r="EZC2790" s="12"/>
      <c r="EZD2790" s="12"/>
      <c r="EZE2790" s="12"/>
      <c r="EZF2790" s="12"/>
      <c r="EZG2790" s="12"/>
      <c r="EZH2790" s="12"/>
      <c r="EZI2790" s="12"/>
      <c r="EZJ2790" s="12"/>
      <c r="EZK2790" s="12"/>
      <c r="EZL2790" s="12"/>
      <c r="EZM2790" s="12"/>
      <c r="EZN2790" s="12"/>
      <c r="EZO2790" s="12"/>
      <c r="EZP2790" s="12"/>
      <c r="EZQ2790" s="12"/>
      <c r="EZR2790" s="12"/>
      <c r="EZS2790" s="12"/>
      <c r="EZT2790" s="12"/>
      <c r="EZU2790" s="12"/>
      <c r="EZV2790" s="12"/>
      <c r="EZW2790" s="12"/>
      <c r="EZX2790" s="12"/>
      <c r="EZY2790" s="12"/>
      <c r="EZZ2790" s="12"/>
      <c r="FAA2790" s="12"/>
      <c r="FAB2790" s="12"/>
      <c r="FAC2790" s="12"/>
      <c r="FAD2790" s="12"/>
      <c r="FAE2790" s="12"/>
      <c r="FAF2790" s="12"/>
      <c r="FAG2790" s="12"/>
      <c r="FAH2790" s="12"/>
      <c r="FAI2790" s="12"/>
      <c r="FAJ2790" s="12"/>
      <c r="FAK2790" s="12"/>
      <c r="FAL2790" s="12"/>
      <c r="FAM2790" s="12"/>
      <c r="FAN2790" s="12"/>
      <c r="FAO2790" s="12"/>
      <c r="FAP2790" s="12"/>
      <c r="FAQ2790" s="12"/>
      <c r="FAR2790" s="12"/>
      <c r="FAS2790" s="12"/>
      <c r="FAT2790" s="12"/>
      <c r="FAU2790" s="12"/>
      <c r="FAV2790" s="12"/>
      <c r="FAW2790" s="12"/>
      <c r="FAX2790" s="12"/>
      <c r="FAY2790" s="12"/>
      <c r="FAZ2790" s="12"/>
      <c r="FBA2790" s="12"/>
      <c r="FBB2790" s="12"/>
      <c r="FBC2790" s="12"/>
      <c r="FBD2790" s="12"/>
      <c r="FBE2790" s="12"/>
      <c r="FBF2790" s="12"/>
      <c r="FBG2790" s="12"/>
      <c r="FBH2790" s="12"/>
      <c r="FBI2790" s="12"/>
      <c r="FBJ2790" s="12"/>
      <c r="FBK2790" s="12"/>
      <c r="FBL2790" s="12"/>
      <c r="FBM2790" s="12"/>
      <c r="FBN2790" s="12"/>
      <c r="FBO2790" s="12"/>
      <c r="FBP2790" s="12"/>
      <c r="FBQ2790" s="12"/>
      <c r="FBR2790" s="12"/>
      <c r="FBS2790" s="12"/>
      <c r="FBT2790" s="12"/>
      <c r="FBU2790" s="12"/>
      <c r="FBV2790" s="12"/>
      <c r="FBW2790" s="12"/>
      <c r="FBX2790" s="12"/>
      <c r="FBY2790" s="12"/>
      <c r="FBZ2790" s="12"/>
      <c r="FCA2790" s="12"/>
      <c r="FCB2790" s="12"/>
      <c r="FCC2790" s="12"/>
      <c r="FCD2790" s="12"/>
      <c r="FCE2790" s="12"/>
      <c r="FCF2790" s="12"/>
      <c r="FCG2790" s="12"/>
      <c r="FCH2790" s="12"/>
      <c r="FCI2790" s="12"/>
      <c r="FCJ2790" s="12"/>
      <c r="FCK2790" s="12"/>
      <c r="FCL2790" s="12"/>
      <c r="FCM2790" s="12"/>
      <c r="FCN2790" s="12"/>
      <c r="FCO2790" s="12"/>
      <c r="FCP2790" s="12"/>
      <c r="FCQ2790" s="12"/>
      <c r="FCR2790" s="12"/>
      <c r="FCS2790" s="12"/>
      <c r="FCT2790" s="12"/>
      <c r="FCU2790" s="12"/>
      <c r="FCV2790" s="12"/>
      <c r="FCW2790" s="12"/>
      <c r="FCX2790" s="12"/>
      <c r="FCY2790" s="12"/>
      <c r="FCZ2790" s="12"/>
      <c r="FDA2790" s="12"/>
      <c r="FDB2790" s="12"/>
      <c r="FDC2790" s="12"/>
      <c r="FDD2790" s="12"/>
      <c r="FDE2790" s="12"/>
      <c r="FDF2790" s="12"/>
      <c r="FDG2790" s="12"/>
      <c r="FDH2790" s="12"/>
      <c r="FDI2790" s="12"/>
      <c r="FDJ2790" s="12"/>
      <c r="FDK2790" s="12"/>
      <c r="FDL2790" s="12"/>
      <c r="FDM2790" s="12"/>
      <c r="FDN2790" s="12"/>
      <c r="FDO2790" s="12"/>
      <c r="FDP2790" s="12"/>
      <c r="FDQ2790" s="12"/>
      <c r="FDR2790" s="12"/>
      <c r="FDS2790" s="12"/>
      <c r="FDT2790" s="12"/>
      <c r="FDU2790" s="12"/>
      <c r="FDV2790" s="12"/>
      <c r="FDW2790" s="12"/>
      <c r="FDX2790" s="12"/>
      <c r="FDY2790" s="12"/>
      <c r="FDZ2790" s="12"/>
      <c r="FEA2790" s="12"/>
      <c r="FEB2790" s="12"/>
      <c r="FEC2790" s="12"/>
      <c r="FED2790" s="12"/>
      <c r="FEE2790" s="12"/>
      <c r="FEF2790" s="12"/>
      <c r="FEG2790" s="12"/>
      <c r="FEH2790" s="12"/>
      <c r="FEI2790" s="12"/>
      <c r="FEJ2790" s="12"/>
      <c r="FEK2790" s="12"/>
      <c r="FEL2790" s="12"/>
      <c r="FEM2790" s="12"/>
      <c r="FEN2790" s="12"/>
      <c r="FEO2790" s="12"/>
      <c r="FEP2790" s="12"/>
      <c r="FEQ2790" s="12"/>
      <c r="FER2790" s="12"/>
      <c r="FES2790" s="12"/>
      <c r="FET2790" s="12"/>
      <c r="FEU2790" s="12"/>
      <c r="FEV2790" s="12"/>
      <c r="FEW2790" s="12"/>
      <c r="FEX2790" s="12"/>
      <c r="FEY2790" s="12"/>
      <c r="FEZ2790" s="12"/>
      <c r="FFA2790" s="12"/>
      <c r="FFB2790" s="12"/>
      <c r="FFC2790" s="12"/>
      <c r="FFD2790" s="12"/>
      <c r="FFE2790" s="12"/>
      <c r="FFF2790" s="12"/>
      <c r="FFG2790" s="12"/>
      <c r="FFH2790" s="12"/>
      <c r="FFI2790" s="12"/>
      <c r="FFJ2790" s="12"/>
      <c r="FFK2790" s="12"/>
      <c r="FFL2790" s="12"/>
      <c r="FFM2790" s="12"/>
      <c r="FFN2790" s="12"/>
      <c r="FFO2790" s="12"/>
      <c r="FFP2790" s="12"/>
      <c r="FFQ2790" s="12"/>
      <c r="FFR2790" s="12"/>
      <c r="FFS2790" s="12"/>
      <c r="FFT2790" s="12"/>
      <c r="FFU2790" s="12"/>
      <c r="FFV2790" s="12"/>
      <c r="FFW2790" s="12"/>
      <c r="FFX2790" s="12"/>
      <c r="FFY2790" s="12"/>
      <c r="FFZ2790" s="12"/>
      <c r="FGA2790" s="12"/>
      <c r="FGB2790" s="12"/>
      <c r="FGC2790" s="12"/>
      <c r="FGD2790" s="12"/>
      <c r="FGE2790" s="12"/>
      <c r="FGF2790" s="12"/>
      <c r="FGG2790" s="12"/>
      <c r="FGH2790" s="12"/>
      <c r="FGI2790" s="12"/>
      <c r="FGJ2790" s="12"/>
      <c r="FGK2790" s="12"/>
      <c r="FGL2790" s="12"/>
      <c r="FGM2790" s="12"/>
      <c r="FGN2790" s="12"/>
      <c r="FGO2790" s="12"/>
      <c r="FGP2790" s="12"/>
      <c r="FGQ2790" s="12"/>
      <c r="FGR2790" s="12"/>
      <c r="FGS2790" s="12"/>
      <c r="FGT2790" s="12"/>
      <c r="FGU2790" s="12"/>
      <c r="FGV2790" s="12"/>
      <c r="FGW2790" s="12"/>
      <c r="FGX2790" s="12"/>
      <c r="FGY2790" s="12"/>
      <c r="FGZ2790" s="12"/>
      <c r="FHA2790" s="12"/>
      <c r="FHB2790" s="12"/>
      <c r="FHC2790" s="12"/>
      <c r="FHD2790" s="12"/>
      <c r="FHE2790" s="12"/>
      <c r="FHF2790" s="12"/>
      <c r="FHG2790" s="12"/>
      <c r="FHH2790" s="12"/>
      <c r="FHI2790" s="12"/>
      <c r="FHJ2790" s="12"/>
      <c r="FHK2790" s="12"/>
      <c r="FHL2790" s="12"/>
      <c r="FHM2790" s="12"/>
      <c r="FHN2790" s="12"/>
      <c r="FHO2790" s="12"/>
      <c r="FHP2790" s="12"/>
      <c r="FHQ2790" s="12"/>
      <c r="FHR2790" s="12"/>
      <c r="FHS2790" s="12"/>
      <c r="FHT2790" s="12"/>
      <c r="FHU2790" s="12"/>
      <c r="FHV2790" s="12"/>
      <c r="FHW2790" s="12"/>
      <c r="FHX2790" s="12"/>
      <c r="FHY2790" s="12"/>
      <c r="FHZ2790" s="12"/>
      <c r="FIA2790" s="12"/>
      <c r="FIB2790" s="12"/>
      <c r="FIC2790" s="12"/>
      <c r="FID2790" s="12"/>
      <c r="FIE2790" s="12"/>
      <c r="FIF2790" s="12"/>
      <c r="FIG2790" s="12"/>
      <c r="FIH2790" s="12"/>
      <c r="FII2790" s="12"/>
      <c r="FIJ2790" s="12"/>
      <c r="FIK2790" s="12"/>
      <c r="FIL2790" s="12"/>
      <c r="FIM2790" s="12"/>
      <c r="FIN2790" s="12"/>
      <c r="FIO2790" s="12"/>
      <c r="FIP2790" s="12"/>
      <c r="FIQ2790" s="12"/>
      <c r="FIR2790" s="12"/>
      <c r="FIS2790" s="12"/>
      <c r="FIT2790" s="12"/>
      <c r="FIU2790" s="12"/>
      <c r="FIV2790" s="12"/>
      <c r="FIW2790" s="12"/>
      <c r="FIX2790" s="12"/>
      <c r="FIY2790" s="12"/>
      <c r="FIZ2790" s="12"/>
      <c r="FJA2790" s="12"/>
      <c r="FJB2790" s="12"/>
      <c r="FJC2790" s="12"/>
      <c r="FJD2790" s="12"/>
      <c r="FJE2790" s="12"/>
      <c r="FJF2790" s="12"/>
      <c r="FJG2790" s="12"/>
      <c r="FJH2790" s="12"/>
      <c r="FJI2790" s="12"/>
      <c r="FJJ2790" s="12"/>
      <c r="FJK2790" s="12"/>
      <c r="FJL2790" s="12"/>
      <c r="FJM2790" s="12"/>
      <c r="FJN2790" s="12"/>
      <c r="FJO2790" s="12"/>
      <c r="FJP2790" s="12"/>
      <c r="FJQ2790" s="12"/>
      <c r="FJR2790" s="12"/>
      <c r="FJS2790" s="12"/>
      <c r="FJT2790" s="12"/>
      <c r="FJU2790" s="12"/>
      <c r="FJV2790" s="12"/>
      <c r="FJW2790" s="12"/>
      <c r="FJX2790" s="12"/>
      <c r="FJY2790" s="12"/>
      <c r="FJZ2790" s="12"/>
      <c r="FKA2790" s="12"/>
      <c r="FKB2790" s="12"/>
      <c r="FKC2790" s="12"/>
      <c r="FKD2790" s="12"/>
      <c r="FKE2790" s="12"/>
      <c r="FKF2790" s="12"/>
      <c r="FKG2790" s="12"/>
      <c r="FKH2790" s="12"/>
      <c r="FKI2790" s="12"/>
      <c r="FKJ2790" s="12"/>
      <c r="FKK2790" s="12"/>
      <c r="FKL2790" s="12"/>
      <c r="FKM2790" s="12"/>
      <c r="FKN2790" s="12"/>
      <c r="FKO2790" s="12"/>
      <c r="FKP2790" s="12"/>
      <c r="FKQ2790" s="12"/>
      <c r="FKR2790" s="12"/>
      <c r="FKS2790" s="12"/>
      <c r="FKT2790" s="12"/>
      <c r="FKU2790" s="12"/>
      <c r="FKV2790" s="12"/>
      <c r="FKW2790" s="12"/>
      <c r="FKX2790" s="12"/>
      <c r="FKY2790" s="12"/>
      <c r="FKZ2790" s="12"/>
      <c r="FLA2790" s="12"/>
      <c r="FLB2790" s="12"/>
      <c r="FLC2790" s="12"/>
      <c r="FLD2790" s="12"/>
      <c r="FLE2790" s="12"/>
      <c r="FLF2790" s="12"/>
      <c r="FLG2790" s="12"/>
      <c r="FLH2790" s="12"/>
      <c r="FLI2790" s="12"/>
      <c r="FLJ2790" s="12"/>
      <c r="FLK2790" s="12"/>
      <c r="FLL2790" s="12"/>
      <c r="FLM2790" s="12"/>
      <c r="FLN2790" s="12"/>
      <c r="FLO2790" s="12"/>
      <c r="FLP2790" s="12"/>
      <c r="FLQ2790" s="12"/>
      <c r="FLR2790" s="12"/>
      <c r="FLS2790" s="12"/>
      <c r="FLT2790" s="12"/>
      <c r="FLU2790" s="12"/>
      <c r="FLV2790" s="12"/>
      <c r="FLW2790" s="12"/>
      <c r="FLX2790" s="12"/>
      <c r="FLY2790" s="12"/>
      <c r="FLZ2790" s="12"/>
      <c r="FMA2790" s="12"/>
      <c r="FMB2790" s="12"/>
      <c r="FMC2790" s="12"/>
      <c r="FMD2790" s="12"/>
      <c r="FME2790" s="12"/>
      <c r="FMF2790" s="12"/>
      <c r="FMG2790" s="12"/>
      <c r="FMH2790" s="12"/>
      <c r="FMI2790" s="12"/>
      <c r="FMJ2790" s="12"/>
      <c r="FMK2790" s="12"/>
      <c r="FML2790" s="12"/>
      <c r="FMM2790" s="12"/>
      <c r="FMN2790" s="12"/>
      <c r="FMO2790" s="12"/>
      <c r="FMP2790" s="12"/>
      <c r="FMQ2790" s="12"/>
      <c r="FMR2790" s="12"/>
      <c r="FMS2790" s="12"/>
      <c r="FMT2790" s="12"/>
      <c r="FMU2790" s="12"/>
      <c r="FMV2790" s="12"/>
      <c r="FMW2790" s="12"/>
      <c r="FMX2790" s="12"/>
      <c r="FMY2790" s="12"/>
      <c r="FMZ2790" s="12"/>
      <c r="FNA2790" s="12"/>
      <c r="FNB2790" s="12"/>
      <c r="FNC2790" s="12"/>
      <c r="FND2790" s="12"/>
      <c r="FNE2790" s="12"/>
      <c r="FNF2790" s="12"/>
      <c r="FNG2790" s="12"/>
      <c r="FNH2790" s="12"/>
      <c r="FNI2790" s="12"/>
      <c r="FNJ2790" s="12"/>
      <c r="FNK2790" s="12"/>
      <c r="FNL2790" s="12"/>
      <c r="FNM2790" s="12"/>
      <c r="FNN2790" s="12"/>
      <c r="FNO2790" s="12"/>
      <c r="FNP2790" s="12"/>
      <c r="FNQ2790" s="12"/>
      <c r="FNR2790" s="12"/>
      <c r="FNS2790" s="12"/>
      <c r="FNT2790" s="12"/>
      <c r="FNU2790" s="12"/>
      <c r="FNV2790" s="12"/>
      <c r="FNW2790" s="12"/>
      <c r="FNX2790" s="12"/>
      <c r="FNY2790" s="12"/>
      <c r="FNZ2790" s="12"/>
      <c r="FOA2790" s="12"/>
      <c r="FOB2790" s="12"/>
      <c r="FOC2790" s="12"/>
      <c r="FOD2790" s="12"/>
      <c r="FOE2790" s="12"/>
      <c r="FOF2790" s="12"/>
      <c r="FOG2790" s="12"/>
      <c r="FOH2790" s="12"/>
      <c r="FOI2790" s="12"/>
      <c r="FOJ2790" s="12"/>
      <c r="FOK2790" s="12"/>
      <c r="FOL2790" s="12"/>
      <c r="FOM2790" s="12"/>
      <c r="FON2790" s="12"/>
      <c r="FOO2790" s="12"/>
      <c r="FOP2790" s="12"/>
      <c r="FOQ2790" s="12"/>
      <c r="FOR2790" s="12"/>
      <c r="FOS2790" s="12"/>
      <c r="FOT2790" s="12"/>
      <c r="FOU2790" s="12"/>
      <c r="FOV2790" s="12"/>
      <c r="FOW2790" s="12"/>
      <c r="FOX2790" s="12"/>
      <c r="FOY2790" s="12"/>
      <c r="FOZ2790" s="12"/>
      <c r="FPA2790" s="12"/>
      <c r="FPB2790" s="12"/>
      <c r="FPC2790" s="12"/>
      <c r="FPD2790" s="12"/>
      <c r="FPE2790" s="12"/>
      <c r="FPF2790" s="12"/>
      <c r="FPG2790" s="12"/>
      <c r="FPH2790" s="12"/>
      <c r="FPI2790" s="12"/>
      <c r="FPJ2790" s="12"/>
      <c r="FPK2790" s="12"/>
      <c r="FPL2790" s="12"/>
      <c r="FPM2790" s="12"/>
      <c r="FPN2790" s="12"/>
      <c r="FPO2790" s="12"/>
      <c r="FPP2790" s="12"/>
      <c r="FPQ2790" s="12"/>
      <c r="FPR2790" s="12"/>
      <c r="FPS2790" s="12"/>
      <c r="FPT2790" s="12"/>
      <c r="FPU2790" s="12"/>
      <c r="FPV2790" s="12"/>
      <c r="FPW2790" s="12"/>
      <c r="FPX2790" s="12"/>
      <c r="FPY2790" s="12"/>
      <c r="FPZ2790" s="12"/>
      <c r="FQA2790" s="12"/>
      <c r="FQB2790" s="12"/>
      <c r="FQC2790" s="12"/>
      <c r="FQD2790" s="12"/>
      <c r="FQE2790" s="12"/>
      <c r="FQF2790" s="12"/>
      <c r="FQG2790" s="12"/>
      <c r="FQH2790" s="12"/>
      <c r="FQI2790" s="12"/>
      <c r="FQJ2790" s="12"/>
      <c r="FQK2790" s="12"/>
      <c r="FQL2790" s="12"/>
      <c r="FQM2790" s="12"/>
      <c r="FQN2790" s="12"/>
      <c r="FQO2790" s="12"/>
      <c r="FQP2790" s="12"/>
      <c r="FQQ2790" s="12"/>
      <c r="FQR2790" s="12"/>
      <c r="FQS2790" s="12"/>
      <c r="FQT2790" s="12"/>
      <c r="FQU2790" s="12"/>
      <c r="FQV2790" s="12"/>
      <c r="FQW2790" s="12"/>
      <c r="FQX2790" s="12"/>
      <c r="FQY2790" s="12"/>
      <c r="FQZ2790" s="12"/>
      <c r="FRA2790" s="12"/>
      <c r="FRB2790" s="12"/>
      <c r="FRC2790" s="12"/>
      <c r="FRD2790" s="12"/>
      <c r="FRE2790" s="12"/>
      <c r="FRF2790" s="12"/>
      <c r="FRG2790" s="12"/>
      <c r="FRH2790" s="12"/>
      <c r="FRI2790" s="12"/>
      <c r="FRJ2790" s="12"/>
      <c r="FRK2790" s="12"/>
      <c r="FRL2790" s="12"/>
      <c r="FRM2790" s="12"/>
      <c r="FRN2790" s="12"/>
      <c r="FRO2790" s="12"/>
      <c r="FRP2790" s="12"/>
      <c r="FRQ2790" s="12"/>
      <c r="FRR2790" s="12"/>
      <c r="FRS2790" s="12"/>
      <c r="FRT2790" s="12"/>
      <c r="FRU2790" s="12"/>
      <c r="FRV2790" s="12"/>
      <c r="FRW2790" s="12"/>
      <c r="FRX2790" s="12"/>
      <c r="FRY2790" s="12"/>
      <c r="FRZ2790" s="12"/>
      <c r="FSA2790" s="12"/>
      <c r="FSB2790" s="12"/>
      <c r="FSC2790" s="12"/>
      <c r="FSD2790" s="12"/>
      <c r="FSE2790" s="12"/>
      <c r="FSF2790" s="12"/>
      <c r="FSG2790" s="12"/>
      <c r="FSH2790" s="12"/>
      <c r="FSI2790" s="12"/>
      <c r="FSJ2790" s="12"/>
      <c r="FSK2790" s="12"/>
      <c r="FSL2790" s="12"/>
      <c r="FSM2790" s="12"/>
      <c r="FSN2790" s="12"/>
      <c r="FSO2790" s="12"/>
      <c r="FSP2790" s="12"/>
      <c r="FSQ2790" s="12"/>
      <c r="FSR2790" s="12"/>
      <c r="FSS2790" s="12"/>
      <c r="FST2790" s="12"/>
      <c r="FSU2790" s="12"/>
      <c r="FSV2790" s="12"/>
      <c r="FSW2790" s="12"/>
      <c r="FSX2790" s="12"/>
      <c r="FSY2790" s="12"/>
      <c r="FSZ2790" s="12"/>
      <c r="FTA2790" s="12"/>
      <c r="FTB2790" s="12"/>
      <c r="FTC2790" s="12"/>
      <c r="FTD2790" s="12"/>
      <c r="FTE2790" s="12"/>
      <c r="FTF2790" s="12"/>
      <c r="FTG2790" s="12"/>
      <c r="FTH2790" s="12"/>
      <c r="FTI2790" s="12"/>
      <c r="FTJ2790" s="12"/>
      <c r="FTK2790" s="12"/>
      <c r="FTL2790" s="12"/>
      <c r="FTM2790" s="12"/>
      <c r="FTN2790" s="12"/>
      <c r="FTO2790" s="12"/>
      <c r="FTP2790" s="12"/>
      <c r="FTQ2790" s="12"/>
      <c r="FTR2790" s="12"/>
      <c r="FTS2790" s="12"/>
      <c r="FTT2790" s="12"/>
      <c r="FTU2790" s="12"/>
      <c r="FTV2790" s="12"/>
      <c r="FTW2790" s="12"/>
      <c r="FTX2790" s="12"/>
      <c r="FTY2790" s="12"/>
      <c r="FTZ2790" s="12"/>
      <c r="FUA2790" s="12"/>
      <c r="FUB2790" s="12"/>
      <c r="FUC2790" s="12"/>
      <c r="FUD2790" s="12"/>
      <c r="FUE2790" s="12"/>
      <c r="FUF2790" s="12"/>
      <c r="FUG2790" s="12"/>
      <c r="FUH2790" s="12"/>
      <c r="FUI2790" s="12"/>
      <c r="FUJ2790" s="12"/>
      <c r="FUK2790" s="12"/>
      <c r="FUL2790" s="12"/>
      <c r="FUM2790" s="12"/>
      <c r="FUN2790" s="12"/>
      <c r="FUO2790" s="12"/>
      <c r="FUP2790" s="12"/>
      <c r="FUQ2790" s="12"/>
      <c r="FUR2790" s="12"/>
      <c r="FUS2790" s="12"/>
      <c r="FUT2790" s="12"/>
      <c r="FUU2790" s="12"/>
      <c r="FUV2790" s="12"/>
      <c r="FUW2790" s="12"/>
      <c r="FUX2790" s="12"/>
      <c r="FUY2790" s="12"/>
      <c r="FUZ2790" s="12"/>
      <c r="FVA2790" s="12"/>
      <c r="FVB2790" s="12"/>
      <c r="FVC2790" s="12"/>
      <c r="FVD2790" s="12"/>
      <c r="FVE2790" s="12"/>
      <c r="FVF2790" s="12"/>
      <c r="FVG2790" s="12"/>
      <c r="FVH2790" s="12"/>
      <c r="FVI2790" s="12"/>
      <c r="FVJ2790" s="12"/>
      <c r="FVK2790" s="12"/>
      <c r="FVL2790" s="12"/>
      <c r="FVM2790" s="12"/>
      <c r="FVN2790" s="12"/>
      <c r="FVO2790" s="12"/>
      <c r="FVP2790" s="12"/>
      <c r="FVQ2790" s="12"/>
      <c r="FVR2790" s="12"/>
      <c r="FVS2790" s="12"/>
      <c r="FVT2790" s="12"/>
      <c r="FVU2790" s="12"/>
      <c r="FVV2790" s="12"/>
      <c r="FVW2790" s="12"/>
      <c r="FVX2790" s="12"/>
      <c r="FVY2790" s="12"/>
      <c r="FVZ2790" s="12"/>
      <c r="FWA2790" s="12"/>
      <c r="FWB2790" s="12"/>
      <c r="FWC2790" s="12"/>
      <c r="FWD2790" s="12"/>
      <c r="FWE2790" s="12"/>
      <c r="FWF2790" s="12"/>
      <c r="FWG2790" s="12"/>
      <c r="FWH2790" s="12"/>
      <c r="FWI2790" s="12"/>
      <c r="FWJ2790" s="12"/>
      <c r="FWK2790" s="12"/>
      <c r="FWL2790" s="12"/>
      <c r="FWM2790" s="12"/>
      <c r="FWN2790" s="12"/>
      <c r="FWO2790" s="12"/>
      <c r="FWP2790" s="12"/>
      <c r="FWQ2790" s="12"/>
      <c r="FWR2790" s="12"/>
      <c r="FWS2790" s="12"/>
      <c r="FWT2790" s="12"/>
      <c r="FWU2790" s="12"/>
      <c r="FWV2790" s="12"/>
      <c r="FWW2790" s="12"/>
      <c r="FWX2790" s="12"/>
      <c r="FWY2790" s="12"/>
      <c r="FWZ2790" s="12"/>
      <c r="FXA2790" s="12"/>
      <c r="FXB2790" s="12"/>
      <c r="FXC2790" s="12"/>
      <c r="FXD2790" s="12"/>
      <c r="FXE2790" s="12"/>
      <c r="FXF2790" s="12"/>
      <c r="FXG2790" s="12"/>
      <c r="FXH2790" s="12"/>
      <c r="FXI2790" s="12"/>
      <c r="FXJ2790" s="12"/>
      <c r="FXK2790" s="12"/>
      <c r="FXL2790" s="12"/>
      <c r="FXM2790" s="12"/>
      <c r="FXN2790" s="12"/>
      <c r="FXO2790" s="12"/>
      <c r="FXP2790" s="12"/>
      <c r="FXQ2790" s="12"/>
      <c r="FXR2790" s="12"/>
      <c r="FXS2790" s="12"/>
      <c r="FXT2790" s="12"/>
      <c r="FXU2790" s="12"/>
      <c r="FXV2790" s="12"/>
      <c r="FXW2790" s="12"/>
      <c r="FXX2790" s="12"/>
      <c r="FXY2790" s="12"/>
      <c r="FXZ2790" s="12"/>
      <c r="FYA2790" s="12"/>
      <c r="FYB2790" s="12"/>
      <c r="FYC2790" s="12"/>
      <c r="FYD2790" s="12"/>
      <c r="FYE2790" s="12"/>
      <c r="FYF2790" s="12"/>
      <c r="FYG2790" s="12"/>
      <c r="FYH2790" s="12"/>
      <c r="FYI2790" s="12"/>
      <c r="FYJ2790" s="12"/>
      <c r="FYK2790" s="12"/>
      <c r="FYL2790" s="12"/>
      <c r="FYM2790" s="12"/>
      <c r="FYN2790" s="12"/>
      <c r="FYO2790" s="12"/>
      <c r="FYP2790" s="12"/>
      <c r="FYQ2790" s="12"/>
      <c r="FYR2790" s="12"/>
      <c r="FYS2790" s="12"/>
      <c r="FYT2790" s="12"/>
      <c r="FYU2790" s="12"/>
      <c r="FYV2790" s="12"/>
      <c r="FYW2790" s="12"/>
      <c r="FYX2790" s="12"/>
      <c r="FYY2790" s="12"/>
      <c r="FYZ2790" s="12"/>
      <c r="FZA2790" s="12"/>
      <c r="FZB2790" s="12"/>
      <c r="FZC2790" s="12"/>
      <c r="FZD2790" s="12"/>
      <c r="FZE2790" s="12"/>
      <c r="FZF2790" s="12"/>
      <c r="FZG2790" s="12"/>
      <c r="FZH2790" s="12"/>
      <c r="FZI2790" s="12"/>
      <c r="FZJ2790" s="12"/>
      <c r="FZK2790" s="12"/>
      <c r="FZL2790" s="12"/>
      <c r="FZM2790" s="12"/>
      <c r="FZN2790" s="12"/>
      <c r="FZO2790" s="12"/>
      <c r="FZP2790" s="12"/>
      <c r="FZQ2790" s="12"/>
      <c r="FZR2790" s="12"/>
      <c r="FZS2790" s="12"/>
      <c r="FZT2790" s="12"/>
      <c r="FZU2790" s="12"/>
      <c r="FZV2790" s="12"/>
      <c r="FZW2790" s="12"/>
      <c r="FZX2790" s="12"/>
      <c r="FZY2790" s="12"/>
      <c r="FZZ2790" s="12"/>
      <c r="GAA2790" s="12"/>
      <c r="GAB2790" s="12"/>
      <c r="GAC2790" s="12"/>
      <c r="GAD2790" s="12"/>
      <c r="GAE2790" s="12"/>
      <c r="GAF2790" s="12"/>
      <c r="GAG2790" s="12"/>
      <c r="GAH2790" s="12"/>
      <c r="GAI2790" s="12"/>
      <c r="GAJ2790" s="12"/>
      <c r="GAK2790" s="12"/>
      <c r="GAL2790" s="12"/>
      <c r="GAM2790" s="12"/>
      <c r="GAN2790" s="12"/>
      <c r="GAO2790" s="12"/>
      <c r="GAP2790" s="12"/>
      <c r="GAQ2790" s="12"/>
      <c r="GAR2790" s="12"/>
      <c r="GAS2790" s="12"/>
      <c r="GAT2790" s="12"/>
      <c r="GAU2790" s="12"/>
      <c r="GAV2790" s="12"/>
      <c r="GAW2790" s="12"/>
      <c r="GAX2790" s="12"/>
      <c r="GAY2790" s="12"/>
      <c r="GAZ2790" s="12"/>
      <c r="GBA2790" s="12"/>
      <c r="GBB2790" s="12"/>
      <c r="GBC2790" s="12"/>
      <c r="GBD2790" s="12"/>
      <c r="GBE2790" s="12"/>
      <c r="GBF2790" s="12"/>
      <c r="GBG2790" s="12"/>
      <c r="GBH2790" s="12"/>
      <c r="GBI2790" s="12"/>
      <c r="GBJ2790" s="12"/>
      <c r="GBK2790" s="12"/>
      <c r="GBL2790" s="12"/>
      <c r="GBM2790" s="12"/>
      <c r="GBN2790" s="12"/>
      <c r="GBO2790" s="12"/>
      <c r="GBP2790" s="12"/>
      <c r="GBQ2790" s="12"/>
      <c r="GBR2790" s="12"/>
      <c r="GBS2790" s="12"/>
      <c r="GBT2790" s="12"/>
      <c r="GBU2790" s="12"/>
      <c r="GBV2790" s="12"/>
      <c r="GBW2790" s="12"/>
      <c r="GBX2790" s="12"/>
      <c r="GBY2790" s="12"/>
      <c r="GBZ2790" s="12"/>
      <c r="GCA2790" s="12"/>
      <c r="GCB2790" s="12"/>
      <c r="GCC2790" s="12"/>
      <c r="GCD2790" s="12"/>
      <c r="GCE2790" s="12"/>
      <c r="GCF2790" s="12"/>
      <c r="GCG2790" s="12"/>
      <c r="GCH2790" s="12"/>
      <c r="GCI2790" s="12"/>
      <c r="GCJ2790" s="12"/>
      <c r="GCK2790" s="12"/>
      <c r="GCL2790" s="12"/>
      <c r="GCM2790" s="12"/>
      <c r="GCN2790" s="12"/>
      <c r="GCO2790" s="12"/>
      <c r="GCP2790" s="12"/>
      <c r="GCQ2790" s="12"/>
      <c r="GCR2790" s="12"/>
      <c r="GCS2790" s="12"/>
      <c r="GCT2790" s="12"/>
      <c r="GCU2790" s="12"/>
      <c r="GCV2790" s="12"/>
      <c r="GCW2790" s="12"/>
      <c r="GCX2790" s="12"/>
      <c r="GCY2790" s="12"/>
      <c r="GCZ2790" s="12"/>
      <c r="GDA2790" s="12"/>
      <c r="GDB2790" s="12"/>
      <c r="GDC2790" s="12"/>
      <c r="GDD2790" s="12"/>
      <c r="GDE2790" s="12"/>
      <c r="GDF2790" s="12"/>
      <c r="GDG2790" s="12"/>
      <c r="GDH2790" s="12"/>
      <c r="GDI2790" s="12"/>
      <c r="GDJ2790" s="12"/>
      <c r="GDK2790" s="12"/>
      <c r="GDL2790" s="12"/>
      <c r="GDM2790" s="12"/>
      <c r="GDN2790" s="12"/>
      <c r="GDO2790" s="12"/>
      <c r="GDP2790" s="12"/>
      <c r="GDQ2790" s="12"/>
      <c r="GDR2790" s="12"/>
      <c r="GDS2790" s="12"/>
      <c r="GDT2790" s="12"/>
      <c r="GDU2790" s="12"/>
      <c r="GDV2790" s="12"/>
      <c r="GDW2790" s="12"/>
      <c r="GDX2790" s="12"/>
      <c r="GDY2790" s="12"/>
      <c r="GDZ2790" s="12"/>
      <c r="GEA2790" s="12"/>
      <c r="GEB2790" s="12"/>
      <c r="GEC2790" s="12"/>
      <c r="GED2790" s="12"/>
      <c r="GEE2790" s="12"/>
      <c r="GEF2790" s="12"/>
      <c r="GEG2790" s="12"/>
      <c r="GEH2790" s="12"/>
      <c r="GEI2790" s="12"/>
      <c r="GEJ2790" s="12"/>
      <c r="GEK2790" s="12"/>
      <c r="GEL2790" s="12"/>
      <c r="GEM2790" s="12"/>
      <c r="GEN2790" s="12"/>
      <c r="GEO2790" s="12"/>
      <c r="GEP2790" s="12"/>
      <c r="GEQ2790" s="12"/>
      <c r="GER2790" s="12"/>
      <c r="GES2790" s="12"/>
      <c r="GET2790" s="12"/>
      <c r="GEU2790" s="12"/>
      <c r="GEV2790" s="12"/>
      <c r="GEW2790" s="12"/>
      <c r="GEX2790" s="12"/>
      <c r="GEY2790" s="12"/>
      <c r="GEZ2790" s="12"/>
      <c r="GFA2790" s="12"/>
      <c r="GFB2790" s="12"/>
      <c r="GFC2790" s="12"/>
      <c r="GFD2790" s="12"/>
      <c r="GFE2790" s="12"/>
      <c r="GFF2790" s="12"/>
      <c r="GFG2790" s="12"/>
      <c r="GFH2790" s="12"/>
      <c r="GFI2790" s="12"/>
      <c r="GFJ2790" s="12"/>
      <c r="GFK2790" s="12"/>
      <c r="GFL2790" s="12"/>
      <c r="GFM2790" s="12"/>
      <c r="GFN2790" s="12"/>
      <c r="GFO2790" s="12"/>
      <c r="GFP2790" s="12"/>
      <c r="GFQ2790" s="12"/>
      <c r="GFR2790" s="12"/>
      <c r="GFS2790" s="12"/>
      <c r="GFT2790" s="12"/>
      <c r="GFU2790" s="12"/>
      <c r="GFV2790" s="12"/>
      <c r="GFW2790" s="12"/>
      <c r="GFX2790" s="12"/>
      <c r="GFY2790" s="12"/>
      <c r="GFZ2790" s="12"/>
      <c r="GGA2790" s="12"/>
      <c r="GGB2790" s="12"/>
      <c r="GGC2790" s="12"/>
      <c r="GGD2790" s="12"/>
      <c r="GGE2790" s="12"/>
      <c r="GGF2790" s="12"/>
      <c r="GGG2790" s="12"/>
      <c r="GGH2790" s="12"/>
      <c r="GGI2790" s="12"/>
      <c r="GGJ2790" s="12"/>
      <c r="GGK2790" s="12"/>
      <c r="GGL2790" s="12"/>
      <c r="GGM2790" s="12"/>
      <c r="GGN2790" s="12"/>
      <c r="GGO2790" s="12"/>
      <c r="GGP2790" s="12"/>
      <c r="GGQ2790" s="12"/>
      <c r="GGR2790" s="12"/>
      <c r="GGS2790" s="12"/>
      <c r="GGT2790" s="12"/>
      <c r="GGU2790" s="12"/>
      <c r="GGV2790" s="12"/>
      <c r="GGW2790" s="12"/>
      <c r="GGX2790" s="12"/>
      <c r="GGY2790" s="12"/>
      <c r="GGZ2790" s="12"/>
      <c r="GHA2790" s="12"/>
      <c r="GHB2790" s="12"/>
      <c r="GHC2790" s="12"/>
      <c r="GHD2790" s="12"/>
      <c r="GHE2790" s="12"/>
      <c r="GHF2790" s="12"/>
      <c r="GHG2790" s="12"/>
      <c r="GHH2790" s="12"/>
      <c r="GHI2790" s="12"/>
      <c r="GHJ2790" s="12"/>
      <c r="GHK2790" s="12"/>
      <c r="GHL2790" s="12"/>
      <c r="GHM2790" s="12"/>
      <c r="GHN2790" s="12"/>
      <c r="GHO2790" s="12"/>
      <c r="GHP2790" s="12"/>
      <c r="GHQ2790" s="12"/>
      <c r="GHR2790" s="12"/>
      <c r="GHS2790" s="12"/>
      <c r="GHT2790" s="12"/>
      <c r="GHU2790" s="12"/>
      <c r="GHV2790" s="12"/>
      <c r="GHW2790" s="12"/>
      <c r="GHX2790" s="12"/>
      <c r="GHY2790" s="12"/>
      <c r="GHZ2790" s="12"/>
      <c r="GIA2790" s="12"/>
      <c r="GIB2790" s="12"/>
      <c r="GIC2790" s="12"/>
      <c r="GID2790" s="12"/>
      <c r="GIE2790" s="12"/>
      <c r="GIF2790" s="12"/>
      <c r="GIG2790" s="12"/>
      <c r="GIH2790" s="12"/>
      <c r="GII2790" s="12"/>
      <c r="GIJ2790" s="12"/>
      <c r="GIK2790" s="12"/>
      <c r="GIL2790" s="12"/>
      <c r="GIM2790" s="12"/>
      <c r="GIN2790" s="12"/>
      <c r="GIO2790" s="12"/>
      <c r="GIP2790" s="12"/>
      <c r="GIQ2790" s="12"/>
      <c r="GIR2790" s="12"/>
      <c r="GIS2790" s="12"/>
      <c r="GIT2790" s="12"/>
      <c r="GIU2790" s="12"/>
      <c r="GIV2790" s="12"/>
      <c r="GIW2790" s="12"/>
      <c r="GIX2790" s="12"/>
      <c r="GIY2790" s="12"/>
      <c r="GIZ2790" s="12"/>
      <c r="GJA2790" s="12"/>
      <c r="GJB2790" s="12"/>
      <c r="GJC2790" s="12"/>
      <c r="GJD2790" s="12"/>
      <c r="GJE2790" s="12"/>
      <c r="GJF2790" s="12"/>
      <c r="GJG2790" s="12"/>
      <c r="GJH2790" s="12"/>
      <c r="GJI2790" s="12"/>
      <c r="GJJ2790" s="12"/>
      <c r="GJK2790" s="12"/>
      <c r="GJL2790" s="12"/>
      <c r="GJM2790" s="12"/>
      <c r="GJN2790" s="12"/>
      <c r="GJO2790" s="12"/>
      <c r="GJP2790" s="12"/>
      <c r="GJQ2790" s="12"/>
      <c r="GJR2790" s="12"/>
      <c r="GJS2790" s="12"/>
      <c r="GJT2790" s="12"/>
      <c r="GJU2790" s="12"/>
      <c r="GJV2790" s="12"/>
      <c r="GJW2790" s="12"/>
      <c r="GJX2790" s="12"/>
      <c r="GJY2790" s="12"/>
      <c r="GJZ2790" s="12"/>
      <c r="GKA2790" s="12"/>
      <c r="GKB2790" s="12"/>
      <c r="GKC2790" s="12"/>
      <c r="GKD2790" s="12"/>
      <c r="GKE2790" s="12"/>
      <c r="GKF2790" s="12"/>
      <c r="GKG2790" s="12"/>
      <c r="GKH2790" s="12"/>
      <c r="GKI2790" s="12"/>
      <c r="GKJ2790" s="12"/>
      <c r="GKK2790" s="12"/>
      <c r="GKL2790" s="12"/>
      <c r="GKM2790" s="12"/>
      <c r="GKN2790" s="12"/>
      <c r="GKO2790" s="12"/>
      <c r="GKP2790" s="12"/>
      <c r="GKQ2790" s="12"/>
      <c r="GKR2790" s="12"/>
      <c r="GKS2790" s="12"/>
      <c r="GKT2790" s="12"/>
      <c r="GKU2790" s="12"/>
      <c r="GKV2790" s="12"/>
      <c r="GKW2790" s="12"/>
      <c r="GKX2790" s="12"/>
      <c r="GKY2790" s="12"/>
      <c r="GKZ2790" s="12"/>
      <c r="GLA2790" s="12"/>
      <c r="GLB2790" s="12"/>
      <c r="GLC2790" s="12"/>
      <c r="GLD2790" s="12"/>
      <c r="GLE2790" s="12"/>
      <c r="GLF2790" s="12"/>
      <c r="GLG2790" s="12"/>
      <c r="GLH2790" s="12"/>
      <c r="GLI2790" s="12"/>
      <c r="GLJ2790" s="12"/>
      <c r="GLK2790" s="12"/>
      <c r="GLL2790" s="12"/>
      <c r="GLM2790" s="12"/>
      <c r="GLN2790" s="12"/>
      <c r="GLO2790" s="12"/>
      <c r="GLP2790" s="12"/>
      <c r="GLQ2790" s="12"/>
      <c r="GLR2790" s="12"/>
      <c r="GLS2790" s="12"/>
      <c r="GLT2790" s="12"/>
      <c r="GLU2790" s="12"/>
      <c r="GLV2790" s="12"/>
      <c r="GLW2790" s="12"/>
      <c r="GLX2790" s="12"/>
      <c r="GLY2790" s="12"/>
      <c r="GLZ2790" s="12"/>
      <c r="GMA2790" s="12"/>
      <c r="GMB2790" s="12"/>
      <c r="GMC2790" s="12"/>
      <c r="GMD2790" s="12"/>
      <c r="GME2790" s="12"/>
      <c r="GMF2790" s="12"/>
      <c r="GMG2790" s="12"/>
      <c r="GMH2790" s="12"/>
      <c r="GMI2790" s="12"/>
      <c r="GMJ2790" s="12"/>
      <c r="GMK2790" s="12"/>
      <c r="GML2790" s="12"/>
      <c r="GMM2790" s="12"/>
      <c r="GMN2790" s="12"/>
      <c r="GMO2790" s="12"/>
      <c r="GMP2790" s="12"/>
      <c r="GMQ2790" s="12"/>
      <c r="GMR2790" s="12"/>
      <c r="GMS2790" s="12"/>
      <c r="GMT2790" s="12"/>
      <c r="GMU2790" s="12"/>
      <c r="GMV2790" s="12"/>
      <c r="GMW2790" s="12"/>
      <c r="GMX2790" s="12"/>
      <c r="GMY2790" s="12"/>
      <c r="GMZ2790" s="12"/>
      <c r="GNA2790" s="12"/>
      <c r="GNB2790" s="12"/>
      <c r="GNC2790" s="12"/>
      <c r="GND2790" s="12"/>
      <c r="GNE2790" s="12"/>
      <c r="GNF2790" s="12"/>
      <c r="GNG2790" s="12"/>
      <c r="GNH2790" s="12"/>
      <c r="GNI2790" s="12"/>
      <c r="GNJ2790" s="12"/>
      <c r="GNK2790" s="12"/>
      <c r="GNL2790" s="12"/>
      <c r="GNM2790" s="12"/>
      <c r="GNN2790" s="12"/>
      <c r="GNO2790" s="12"/>
      <c r="GNP2790" s="12"/>
      <c r="GNQ2790" s="12"/>
      <c r="GNR2790" s="12"/>
      <c r="GNS2790" s="12"/>
      <c r="GNT2790" s="12"/>
      <c r="GNU2790" s="12"/>
      <c r="GNV2790" s="12"/>
      <c r="GNW2790" s="12"/>
      <c r="GNX2790" s="12"/>
      <c r="GNY2790" s="12"/>
      <c r="GNZ2790" s="12"/>
      <c r="GOA2790" s="12"/>
      <c r="GOB2790" s="12"/>
      <c r="GOC2790" s="12"/>
      <c r="GOD2790" s="12"/>
      <c r="GOE2790" s="12"/>
      <c r="GOF2790" s="12"/>
      <c r="GOG2790" s="12"/>
      <c r="GOH2790" s="12"/>
      <c r="GOI2790" s="12"/>
      <c r="GOJ2790" s="12"/>
      <c r="GOK2790" s="12"/>
      <c r="GOL2790" s="12"/>
      <c r="GOM2790" s="12"/>
      <c r="GON2790" s="12"/>
      <c r="GOO2790" s="12"/>
      <c r="GOP2790" s="12"/>
      <c r="GOQ2790" s="12"/>
      <c r="GOR2790" s="12"/>
      <c r="GOS2790" s="12"/>
      <c r="GOT2790" s="12"/>
      <c r="GOU2790" s="12"/>
      <c r="GOV2790" s="12"/>
      <c r="GOW2790" s="12"/>
      <c r="GOX2790" s="12"/>
      <c r="GOY2790" s="12"/>
      <c r="GOZ2790" s="12"/>
      <c r="GPA2790" s="12"/>
      <c r="GPB2790" s="12"/>
      <c r="GPC2790" s="12"/>
      <c r="GPD2790" s="12"/>
      <c r="GPE2790" s="12"/>
      <c r="GPF2790" s="12"/>
      <c r="GPG2790" s="12"/>
      <c r="GPH2790" s="12"/>
      <c r="GPI2790" s="12"/>
      <c r="GPJ2790" s="12"/>
      <c r="GPK2790" s="12"/>
      <c r="GPL2790" s="12"/>
      <c r="GPM2790" s="12"/>
      <c r="GPN2790" s="12"/>
      <c r="GPO2790" s="12"/>
      <c r="GPP2790" s="12"/>
      <c r="GPQ2790" s="12"/>
      <c r="GPR2790" s="12"/>
      <c r="GPS2790" s="12"/>
      <c r="GPT2790" s="12"/>
      <c r="GPU2790" s="12"/>
      <c r="GPV2790" s="12"/>
      <c r="GPW2790" s="12"/>
      <c r="GPX2790" s="12"/>
      <c r="GPY2790" s="12"/>
      <c r="GPZ2790" s="12"/>
      <c r="GQA2790" s="12"/>
      <c r="GQB2790" s="12"/>
      <c r="GQC2790" s="12"/>
      <c r="GQD2790" s="12"/>
      <c r="GQE2790" s="12"/>
      <c r="GQF2790" s="12"/>
      <c r="GQG2790" s="12"/>
      <c r="GQH2790" s="12"/>
      <c r="GQI2790" s="12"/>
      <c r="GQJ2790" s="12"/>
      <c r="GQK2790" s="12"/>
      <c r="GQL2790" s="12"/>
      <c r="GQM2790" s="12"/>
      <c r="GQN2790" s="12"/>
      <c r="GQO2790" s="12"/>
      <c r="GQP2790" s="12"/>
      <c r="GQQ2790" s="12"/>
      <c r="GQR2790" s="12"/>
      <c r="GQS2790" s="12"/>
      <c r="GQT2790" s="12"/>
      <c r="GQU2790" s="12"/>
      <c r="GQV2790" s="12"/>
      <c r="GQW2790" s="12"/>
      <c r="GQX2790" s="12"/>
      <c r="GQY2790" s="12"/>
      <c r="GQZ2790" s="12"/>
      <c r="GRA2790" s="12"/>
      <c r="GRB2790" s="12"/>
      <c r="GRC2790" s="12"/>
      <c r="GRD2790" s="12"/>
      <c r="GRE2790" s="12"/>
      <c r="GRF2790" s="12"/>
      <c r="GRG2790" s="12"/>
      <c r="GRH2790" s="12"/>
      <c r="GRI2790" s="12"/>
      <c r="GRJ2790" s="12"/>
      <c r="GRK2790" s="12"/>
      <c r="GRL2790" s="12"/>
      <c r="GRM2790" s="12"/>
      <c r="GRN2790" s="12"/>
      <c r="GRO2790" s="12"/>
      <c r="GRP2790" s="12"/>
      <c r="GRQ2790" s="12"/>
      <c r="GRR2790" s="12"/>
      <c r="GRS2790" s="12"/>
      <c r="GRT2790" s="12"/>
      <c r="GRU2790" s="12"/>
      <c r="GRV2790" s="12"/>
      <c r="GRW2790" s="12"/>
      <c r="GRX2790" s="12"/>
      <c r="GRY2790" s="12"/>
      <c r="GRZ2790" s="12"/>
      <c r="GSA2790" s="12"/>
      <c r="GSB2790" s="12"/>
      <c r="GSC2790" s="12"/>
      <c r="GSD2790" s="12"/>
      <c r="GSE2790" s="12"/>
      <c r="GSF2790" s="12"/>
      <c r="GSG2790" s="12"/>
      <c r="GSH2790" s="12"/>
      <c r="GSI2790" s="12"/>
      <c r="GSJ2790" s="12"/>
      <c r="GSK2790" s="12"/>
      <c r="GSL2790" s="12"/>
      <c r="GSM2790" s="12"/>
      <c r="GSN2790" s="12"/>
      <c r="GSO2790" s="12"/>
      <c r="GSP2790" s="12"/>
      <c r="GSQ2790" s="12"/>
      <c r="GSR2790" s="12"/>
      <c r="GSS2790" s="12"/>
      <c r="GST2790" s="12"/>
      <c r="GSU2790" s="12"/>
      <c r="GSV2790" s="12"/>
      <c r="GSW2790" s="12"/>
      <c r="GSX2790" s="12"/>
      <c r="GSY2790" s="12"/>
      <c r="GSZ2790" s="12"/>
      <c r="GTA2790" s="12"/>
      <c r="GTB2790" s="12"/>
      <c r="GTC2790" s="12"/>
      <c r="GTD2790" s="12"/>
      <c r="GTE2790" s="12"/>
      <c r="GTF2790" s="12"/>
      <c r="GTG2790" s="12"/>
      <c r="GTH2790" s="12"/>
      <c r="GTI2790" s="12"/>
      <c r="GTJ2790" s="12"/>
      <c r="GTK2790" s="12"/>
      <c r="GTL2790" s="12"/>
      <c r="GTM2790" s="12"/>
      <c r="GTN2790" s="12"/>
      <c r="GTO2790" s="12"/>
      <c r="GTP2790" s="12"/>
      <c r="GTQ2790" s="12"/>
      <c r="GTR2790" s="12"/>
      <c r="GTS2790" s="12"/>
      <c r="GTT2790" s="12"/>
      <c r="GTU2790" s="12"/>
      <c r="GTV2790" s="12"/>
      <c r="GTW2790" s="12"/>
      <c r="GTX2790" s="12"/>
      <c r="GTY2790" s="12"/>
      <c r="GTZ2790" s="12"/>
      <c r="GUA2790" s="12"/>
      <c r="GUB2790" s="12"/>
      <c r="GUC2790" s="12"/>
      <c r="GUD2790" s="12"/>
      <c r="GUE2790" s="12"/>
      <c r="GUF2790" s="12"/>
      <c r="GUG2790" s="12"/>
      <c r="GUH2790" s="12"/>
      <c r="GUI2790" s="12"/>
      <c r="GUJ2790" s="12"/>
      <c r="GUK2790" s="12"/>
      <c r="GUL2790" s="12"/>
      <c r="GUM2790" s="12"/>
      <c r="GUN2790" s="12"/>
      <c r="GUO2790" s="12"/>
      <c r="GUP2790" s="12"/>
      <c r="GUQ2790" s="12"/>
      <c r="GUR2790" s="12"/>
      <c r="GUS2790" s="12"/>
      <c r="GUT2790" s="12"/>
      <c r="GUU2790" s="12"/>
      <c r="GUV2790" s="12"/>
      <c r="GUW2790" s="12"/>
      <c r="GUX2790" s="12"/>
      <c r="GUY2790" s="12"/>
      <c r="GUZ2790" s="12"/>
      <c r="GVA2790" s="12"/>
      <c r="GVB2790" s="12"/>
      <c r="GVC2790" s="12"/>
      <c r="GVD2790" s="12"/>
      <c r="GVE2790" s="12"/>
      <c r="GVF2790" s="12"/>
      <c r="GVG2790" s="12"/>
      <c r="GVH2790" s="12"/>
      <c r="GVI2790" s="12"/>
      <c r="GVJ2790" s="12"/>
      <c r="GVK2790" s="12"/>
      <c r="GVL2790" s="12"/>
      <c r="GVM2790" s="12"/>
      <c r="GVN2790" s="12"/>
      <c r="GVO2790" s="12"/>
      <c r="GVP2790" s="12"/>
      <c r="GVQ2790" s="12"/>
      <c r="GVR2790" s="12"/>
      <c r="GVS2790" s="12"/>
      <c r="GVT2790" s="12"/>
      <c r="GVU2790" s="12"/>
      <c r="GVV2790" s="12"/>
      <c r="GVW2790" s="12"/>
      <c r="GVX2790" s="12"/>
      <c r="GVY2790" s="12"/>
      <c r="GVZ2790" s="12"/>
      <c r="GWA2790" s="12"/>
      <c r="GWB2790" s="12"/>
      <c r="GWC2790" s="12"/>
      <c r="GWD2790" s="12"/>
      <c r="GWE2790" s="12"/>
      <c r="GWF2790" s="12"/>
      <c r="GWG2790" s="12"/>
      <c r="GWH2790" s="12"/>
      <c r="GWI2790" s="12"/>
      <c r="GWJ2790" s="12"/>
      <c r="GWK2790" s="12"/>
      <c r="GWL2790" s="12"/>
      <c r="GWM2790" s="12"/>
      <c r="GWN2790" s="12"/>
      <c r="GWO2790" s="12"/>
      <c r="GWP2790" s="12"/>
      <c r="GWQ2790" s="12"/>
      <c r="GWR2790" s="12"/>
      <c r="GWS2790" s="12"/>
      <c r="GWT2790" s="12"/>
      <c r="GWU2790" s="12"/>
      <c r="GWV2790" s="12"/>
      <c r="GWW2790" s="12"/>
      <c r="GWX2790" s="12"/>
      <c r="GWY2790" s="12"/>
      <c r="GWZ2790" s="12"/>
      <c r="GXA2790" s="12"/>
      <c r="GXB2790" s="12"/>
      <c r="GXC2790" s="12"/>
      <c r="GXD2790" s="12"/>
      <c r="GXE2790" s="12"/>
      <c r="GXF2790" s="12"/>
      <c r="GXG2790" s="12"/>
      <c r="GXH2790" s="12"/>
      <c r="GXI2790" s="12"/>
      <c r="GXJ2790" s="12"/>
      <c r="GXK2790" s="12"/>
      <c r="GXL2790" s="12"/>
      <c r="GXM2790" s="12"/>
      <c r="GXN2790" s="12"/>
      <c r="GXO2790" s="12"/>
      <c r="GXP2790" s="12"/>
      <c r="GXQ2790" s="12"/>
      <c r="GXR2790" s="12"/>
      <c r="GXS2790" s="12"/>
      <c r="GXT2790" s="12"/>
      <c r="GXU2790" s="12"/>
      <c r="GXV2790" s="12"/>
      <c r="GXW2790" s="12"/>
      <c r="GXX2790" s="12"/>
      <c r="GXY2790" s="12"/>
      <c r="GXZ2790" s="12"/>
      <c r="GYA2790" s="12"/>
      <c r="GYB2790" s="12"/>
      <c r="GYC2790" s="12"/>
      <c r="GYD2790" s="12"/>
      <c r="GYE2790" s="12"/>
      <c r="GYF2790" s="12"/>
      <c r="GYG2790" s="12"/>
      <c r="GYH2790" s="12"/>
      <c r="GYI2790" s="12"/>
      <c r="GYJ2790" s="12"/>
      <c r="GYK2790" s="12"/>
      <c r="GYL2790" s="12"/>
      <c r="GYM2790" s="12"/>
      <c r="GYN2790" s="12"/>
      <c r="GYO2790" s="12"/>
      <c r="GYP2790" s="12"/>
      <c r="GYQ2790" s="12"/>
      <c r="GYR2790" s="12"/>
      <c r="GYS2790" s="12"/>
      <c r="GYT2790" s="12"/>
      <c r="GYU2790" s="12"/>
      <c r="GYV2790" s="12"/>
      <c r="GYW2790" s="12"/>
      <c r="GYX2790" s="12"/>
      <c r="GYY2790" s="12"/>
      <c r="GYZ2790" s="12"/>
      <c r="GZA2790" s="12"/>
      <c r="GZB2790" s="12"/>
      <c r="GZC2790" s="12"/>
      <c r="GZD2790" s="12"/>
      <c r="GZE2790" s="12"/>
      <c r="GZF2790" s="12"/>
      <c r="GZG2790" s="12"/>
      <c r="GZH2790" s="12"/>
      <c r="GZI2790" s="12"/>
      <c r="GZJ2790" s="12"/>
      <c r="GZK2790" s="12"/>
      <c r="GZL2790" s="12"/>
      <c r="GZM2790" s="12"/>
      <c r="GZN2790" s="12"/>
      <c r="GZO2790" s="12"/>
      <c r="GZP2790" s="12"/>
      <c r="GZQ2790" s="12"/>
      <c r="GZR2790" s="12"/>
      <c r="GZS2790" s="12"/>
      <c r="GZT2790" s="12"/>
      <c r="GZU2790" s="12"/>
      <c r="GZV2790" s="12"/>
      <c r="GZW2790" s="12"/>
      <c r="GZX2790" s="12"/>
      <c r="GZY2790" s="12"/>
      <c r="GZZ2790" s="12"/>
      <c r="HAA2790" s="12"/>
      <c r="HAB2790" s="12"/>
      <c r="HAC2790" s="12"/>
      <c r="HAD2790" s="12"/>
      <c r="HAE2790" s="12"/>
      <c r="HAF2790" s="12"/>
      <c r="HAG2790" s="12"/>
      <c r="HAH2790" s="12"/>
      <c r="HAI2790" s="12"/>
      <c r="HAJ2790" s="12"/>
      <c r="HAK2790" s="12"/>
      <c r="HAL2790" s="12"/>
      <c r="HAM2790" s="12"/>
      <c r="HAN2790" s="12"/>
      <c r="HAO2790" s="12"/>
      <c r="HAP2790" s="12"/>
      <c r="HAQ2790" s="12"/>
      <c r="HAR2790" s="12"/>
      <c r="HAS2790" s="12"/>
      <c r="HAT2790" s="12"/>
      <c r="HAU2790" s="12"/>
      <c r="HAV2790" s="12"/>
      <c r="HAW2790" s="12"/>
      <c r="HAX2790" s="12"/>
      <c r="HAY2790" s="12"/>
      <c r="HAZ2790" s="12"/>
      <c r="HBA2790" s="12"/>
      <c r="HBB2790" s="12"/>
      <c r="HBC2790" s="12"/>
      <c r="HBD2790" s="12"/>
      <c r="HBE2790" s="12"/>
      <c r="HBF2790" s="12"/>
      <c r="HBG2790" s="12"/>
      <c r="HBH2790" s="12"/>
      <c r="HBI2790" s="12"/>
      <c r="HBJ2790" s="12"/>
      <c r="HBK2790" s="12"/>
      <c r="HBL2790" s="12"/>
      <c r="HBM2790" s="12"/>
      <c r="HBN2790" s="12"/>
      <c r="HBO2790" s="12"/>
      <c r="HBP2790" s="12"/>
      <c r="HBQ2790" s="12"/>
      <c r="HBR2790" s="12"/>
      <c r="HBS2790" s="12"/>
      <c r="HBT2790" s="12"/>
      <c r="HBU2790" s="12"/>
      <c r="HBV2790" s="12"/>
      <c r="HBW2790" s="12"/>
      <c r="HBX2790" s="12"/>
      <c r="HBY2790" s="12"/>
      <c r="HBZ2790" s="12"/>
      <c r="HCA2790" s="12"/>
      <c r="HCB2790" s="12"/>
      <c r="HCC2790" s="12"/>
      <c r="HCD2790" s="12"/>
      <c r="HCE2790" s="12"/>
      <c r="HCF2790" s="12"/>
      <c r="HCG2790" s="12"/>
      <c r="HCH2790" s="12"/>
      <c r="HCI2790" s="12"/>
      <c r="HCJ2790" s="12"/>
      <c r="HCK2790" s="12"/>
      <c r="HCL2790" s="12"/>
      <c r="HCM2790" s="12"/>
      <c r="HCN2790" s="12"/>
      <c r="HCO2790" s="12"/>
      <c r="HCP2790" s="12"/>
      <c r="HCQ2790" s="12"/>
      <c r="HCR2790" s="12"/>
      <c r="HCS2790" s="12"/>
      <c r="HCT2790" s="12"/>
      <c r="HCU2790" s="12"/>
      <c r="HCV2790" s="12"/>
      <c r="HCW2790" s="12"/>
      <c r="HCX2790" s="12"/>
      <c r="HCY2790" s="12"/>
      <c r="HCZ2790" s="12"/>
      <c r="HDA2790" s="12"/>
      <c r="HDB2790" s="12"/>
      <c r="HDC2790" s="12"/>
      <c r="HDD2790" s="12"/>
      <c r="HDE2790" s="12"/>
      <c r="HDF2790" s="12"/>
      <c r="HDG2790" s="12"/>
      <c r="HDH2790" s="12"/>
      <c r="HDI2790" s="12"/>
      <c r="HDJ2790" s="12"/>
      <c r="HDK2790" s="12"/>
      <c r="HDL2790" s="12"/>
      <c r="HDM2790" s="12"/>
      <c r="HDN2790" s="12"/>
      <c r="HDO2790" s="12"/>
      <c r="HDP2790" s="12"/>
      <c r="HDQ2790" s="12"/>
      <c r="HDR2790" s="12"/>
      <c r="HDS2790" s="12"/>
      <c r="HDT2790" s="12"/>
      <c r="HDU2790" s="12"/>
      <c r="HDV2790" s="12"/>
      <c r="HDW2790" s="12"/>
      <c r="HDX2790" s="12"/>
      <c r="HDY2790" s="12"/>
      <c r="HDZ2790" s="12"/>
      <c r="HEA2790" s="12"/>
      <c r="HEB2790" s="12"/>
      <c r="HEC2790" s="12"/>
      <c r="HED2790" s="12"/>
      <c r="HEE2790" s="12"/>
      <c r="HEF2790" s="12"/>
      <c r="HEG2790" s="12"/>
      <c r="HEH2790" s="12"/>
      <c r="HEI2790" s="12"/>
      <c r="HEJ2790" s="12"/>
      <c r="HEK2790" s="12"/>
      <c r="HEL2790" s="12"/>
      <c r="HEM2790" s="12"/>
      <c r="HEN2790" s="12"/>
      <c r="HEO2790" s="12"/>
      <c r="HEP2790" s="12"/>
      <c r="HEQ2790" s="12"/>
      <c r="HER2790" s="12"/>
      <c r="HES2790" s="12"/>
      <c r="HET2790" s="12"/>
      <c r="HEU2790" s="12"/>
      <c r="HEV2790" s="12"/>
      <c r="HEW2790" s="12"/>
      <c r="HEX2790" s="12"/>
      <c r="HEY2790" s="12"/>
      <c r="HEZ2790" s="12"/>
      <c r="HFA2790" s="12"/>
      <c r="HFB2790" s="12"/>
      <c r="HFC2790" s="12"/>
      <c r="HFD2790" s="12"/>
      <c r="HFE2790" s="12"/>
      <c r="HFF2790" s="12"/>
      <c r="HFG2790" s="12"/>
      <c r="HFH2790" s="12"/>
      <c r="HFI2790" s="12"/>
      <c r="HFJ2790" s="12"/>
      <c r="HFK2790" s="12"/>
      <c r="HFL2790" s="12"/>
      <c r="HFM2790" s="12"/>
      <c r="HFN2790" s="12"/>
      <c r="HFO2790" s="12"/>
      <c r="HFP2790" s="12"/>
      <c r="HFQ2790" s="12"/>
      <c r="HFR2790" s="12"/>
      <c r="HFS2790" s="12"/>
      <c r="HFT2790" s="12"/>
      <c r="HFU2790" s="12"/>
      <c r="HFV2790" s="12"/>
      <c r="HFW2790" s="12"/>
      <c r="HFX2790" s="12"/>
      <c r="HFY2790" s="12"/>
      <c r="HFZ2790" s="12"/>
      <c r="HGA2790" s="12"/>
      <c r="HGB2790" s="12"/>
      <c r="HGC2790" s="12"/>
      <c r="HGD2790" s="12"/>
      <c r="HGE2790" s="12"/>
      <c r="HGF2790" s="12"/>
      <c r="HGG2790" s="12"/>
      <c r="HGH2790" s="12"/>
      <c r="HGI2790" s="12"/>
      <c r="HGJ2790" s="12"/>
      <c r="HGK2790" s="12"/>
      <c r="HGL2790" s="12"/>
      <c r="HGM2790" s="12"/>
      <c r="HGN2790" s="12"/>
      <c r="HGO2790" s="12"/>
      <c r="HGP2790" s="12"/>
      <c r="HGQ2790" s="12"/>
      <c r="HGR2790" s="12"/>
      <c r="HGS2790" s="12"/>
      <c r="HGT2790" s="12"/>
      <c r="HGU2790" s="12"/>
      <c r="HGV2790" s="12"/>
      <c r="HGW2790" s="12"/>
      <c r="HGX2790" s="12"/>
      <c r="HGY2790" s="12"/>
      <c r="HGZ2790" s="12"/>
      <c r="HHA2790" s="12"/>
      <c r="HHB2790" s="12"/>
      <c r="HHC2790" s="12"/>
      <c r="HHD2790" s="12"/>
      <c r="HHE2790" s="12"/>
      <c r="HHF2790" s="12"/>
      <c r="HHG2790" s="12"/>
      <c r="HHH2790" s="12"/>
      <c r="HHI2790" s="12"/>
      <c r="HHJ2790" s="12"/>
      <c r="HHK2790" s="12"/>
      <c r="HHL2790" s="12"/>
      <c r="HHM2790" s="12"/>
      <c r="HHN2790" s="12"/>
      <c r="HHO2790" s="12"/>
      <c r="HHP2790" s="12"/>
      <c r="HHQ2790" s="12"/>
      <c r="HHR2790" s="12"/>
      <c r="HHS2790" s="12"/>
      <c r="HHT2790" s="12"/>
      <c r="HHU2790" s="12"/>
      <c r="HHV2790" s="12"/>
      <c r="HHW2790" s="12"/>
      <c r="HHX2790" s="12"/>
      <c r="HHY2790" s="12"/>
      <c r="HHZ2790" s="12"/>
      <c r="HIA2790" s="12"/>
      <c r="HIB2790" s="12"/>
      <c r="HIC2790" s="12"/>
      <c r="HID2790" s="12"/>
      <c r="HIE2790" s="12"/>
      <c r="HIF2790" s="12"/>
      <c r="HIG2790" s="12"/>
      <c r="HIH2790" s="12"/>
      <c r="HII2790" s="12"/>
      <c r="HIJ2790" s="12"/>
      <c r="HIK2790" s="12"/>
      <c r="HIL2790" s="12"/>
      <c r="HIM2790" s="12"/>
      <c r="HIN2790" s="12"/>
      <c r="HIO2790" s="12"/>
      <c r="HIP2790" s="12"/>
      <c r="HIQ2790" s="12"/>
      <c r="HIR2790" s="12"/>
      <c r="HIS2790" s="12"/>
      <c r="HIT2790" s="12"/>
      <c r="HIU2790" s="12"/>
      <c r="HIV2790" s="12"/>
      <c r="HIW2790" s="12"/>
      <c r="HIX2790" s="12"/>
      <c r="HIY2790" s="12"/>
      <c r="HIZ2790" s="12"/>
      <c r="HJA2790" s="12"/>
      <c r="HJB2790" s="12"/>
      <c r="HJC2790" s="12"/>
      <c r="HJD2790" s="12"/>
      <c r="HJE2790" s="12"/>
      <c r="HJF2790" s="12"/>
      <c r="HJG2790" s="12"/>
      <c r="HJH2790" s="12"/>
      <c r="HJI2790" s="12"/>
      <c r="HJJ2790" s="12"/>
      <c r="HJK2790" s="12"/>
      <c r="HJL2790" s="12"/>
      <c r="HJM2790" s="12"/>
      <c r="HJN2790" s="12"/>
      <c r="HJO2790" s="12"/>
      <c r="HJP2790" s="12"/>
      <c r="HJQ2790" s="12"/>
      <c r="HJR2790" s="12"/>
      <c r="HJS2790" s="12"/>
      <c r="HJT2790" s="12"/>
      <c r="HJU2790" s="12"/>
      <c r="HJV2790" s="12"/>
      <c r="HJW2790" s="12"/>
      <c r="HJX2790" s="12"/>
      <c r="HJY2790" s="12"/>
      <c r="HJZ2790" s="12"/>
      <c r="HKA2790" s="12"/>
      <c r="HKB2790" s="12"/>
      <c r="HKC2790" s="12"/>
      <c r="HKD2790" s="12"/>
      <c r="HKE2790" s="12"/>
      <c r="HKF2790" s="12"/>
      <c r="HKG2790" s="12"/>
      <c r="HKH2790" s="12"/>
      <c r="HKI2790" s="12"/>
      <c r="HKJ2790" s="12"/>
      <c r="HKK2790" s="12"/>
      <c r="HKL2790" s="12"/>
      <c r="HKM2790" s="12"/>
      <c r="HKN2790" s="12"/>
      <c r="HKO2790" s="12"/>
      <c r="HKP2790" s="12"/>
      <c r="HKQ2790" s="12"/>
      <c r="HKR2790" s="12"/>
      <c r="HKS2790" s="12"/>
      <c r="HKT2790" s="12"/>
      <c r="HKU2790" s="12"/>
      <c r="HKV2790" s="12"/>
      <c r="HKW2790" s="12"/>
      <c r="HKX2790" s="12"/>
      <c r="HKY2790" s="12"/>
      <c r="HKZ2790" s="12"/>
      <c r="HLA2790" s="12"/>
      <c r="HLB2790" s="12"/>
      <c r="HLC2790" s="12"/>
      <c r="HLD2790" s="12"/>
      <c r="HLE2790" s="12"/>
      <c r="HLF2790" s="12"/>
      <c r="HLG2790" s="12"/>
      <c r="HLH2790" s="12"/>
      <c r="HLI2790" s="12"/>
      <c r="HLJ2790" s="12"/>
      <c r="HLK2790" s="12"/>
      <c r="HLL2790" s="12"/>
      <c r="HLM2790" s="12"/>
      <c r="HLN2790" s="12"/>
      <c r="HLO2790" s="12"/>
      <c r="HLP2790" s="12"/>
      <c r="HLQ2790" s="12"/>
      <c r="HLR2790" s="12"/>
      <c r="HLS2790" s="12"/>
      <c r="HLT2790" s="12"/>
      <c r="HLU2790" s="12"/>
      <c r="HLV2790" s="12"/>
      <c r="HLW2790" s="12"/>
      <c r="HLX2790" s="12"/>
      <c r="HLY2790" s="12"/>
      <c r="HLZ2790" s="12"/>
      <c r="HMA2790" s="12"/>
      <c r="HMB2790" s="12"/>
      <c r="HMC2790" s="12"/>
      <c r="HMD2790" s="12"/>
      <c r="HME2790" s="12"/>
      <c r="HMF2790" s="12"/>
      <c r="HMG2790" s="12"/>
      <c r="HMH2790" s="12"/>
      <c r="HMI2790" s="12"/>
      <c r="HMJ2790" s="12"/>
      <c r="HMK2790" s="12"/>
      <c r="HML2790" s="12"/>
      <c r="HMM2790" s="12"/>
      <c r="HMN2790" s="12"/>
      <c r="HMO2790" s="12"/>
      <c r="HMP2790" s="12"/>
      <c r="HMQ2790" s="12"/>
      <c r="HMR2790" s="12"/>
      <c r="HMS2790" s="12"/>
      <c r="HMT2790" s="12"/>
      <c r="HMU2790" s="12"/>
      <c r="HMV2790" s="12"/>
      <c r="HMW2790" s="12"/>
      <c r="HMX2790" s="12"/>
      <c r="HMY2790" s="12"/>
      <c r="HMZ2790" s="12"/>
      <c r="HNA2790" s="12"/>
      <c r="HNB2790" s="12"/>
      <c r="HNC2790" s="12"/>
      <c r="HND2790" s="12"/>
      <c r="HNE2790" s="12"/>
      <c r="HNF2790" s="12"/>
      <c r="HNG2790" s="12"/>
      <c r="HNH2790" s="12"/>
      <c r="HNI2790" s="12"/>
      <c r="HNJ2790" s="12"/>
      <c r="HNK2790" s="12"/>
      <c r="HNL2790" s="12"/>
      <c r="HNM2790" s="12"/>
      <c r="HNN2790" s="12"/>
      <c r="HNO2790" s="12"/>
      <c r="HNP2790" s="12"/>
      <c r="HNQ2790" s="12"/>
      <c r="HNR2790" s="12"/>
      <c r="HNS2790" s="12"/>
      <c r="HNT2790" s="12"/>
      <c r="HNU2790" s="12"/>
      <c r="HNV2790" s="12"/>
      <c r="HNW2790" s="12"/>
      <c r="HNX2790" s="12"/>
      <c r="HNY2790" s="12"/>
      <c r="HNZ2790" s="12"/>
      <c r="HOA2790" s="12"/>
      <c r="HOB2790" s="12"/>
      <c r="HOC2790" s="12"/>
      <c r="HOD2790" s="12"/>
      <c r="HOE2790" s="12"/>
      <c r="HOF2790" s="12"/>
      <c r="HOG2790" s="12"/>
      <c r="HOH2790" s="12"/>
      <c r="HOI2790" s="12"/>
      <c r="HOJ2790" s="12"/>
      <c r="HOK2790" s="12"/>
      <c r="HOL2790" s="12"/>
      <c r="HOM2790" s="12"/>
      <c r="HON2790" s="12"/>
      <c r="HOO2790" s="12"/>
      <c r="HOP2790" s="12"/>
      <c r="HOQ2790" s="12"/>
      <c r="HOR2790" s="12"/>
      <c r="HOS2790" s="12"/>
      <c r="HOT2790" s="12"/>
      <c r="HOU2790" s="12"/>
      <c r="HOV2790" s="12"/>
      <c r="HOW2790" s="12"/>
      <c r="HOX2790" s="12"/>
      <c r="HOY2790" s="12"/>
      <c r="HOZ2790" s="12"/>
      <c r="HPA2790" s="12"/>
      <c r="HPB2790" s="12"/>
      <c r="HPC2790" s="12"/>
      <c r="HPD2790" s="12"/>
      <c r="HPE2790" s="12"/>
      <c r="HPF2790" s="12"/>
      <c r="HPG2790" s="12"/>
      <c r="HPH2790" s="12"/>
      <c r="HPI2790" s="12"/>
      <c r="HPJ2790" s="12"/>
      <c r="HPK2790" s="12"/>
      <c r="HPL2790" s="12"/>
      <c r="HPM2790" s="12"/>
      <c r="HPN2790" s="12"/>
      <c r="HPO2790" s="12"/>
      <c r="HPP2790" s="12"/>
      <c r="HPQ2790" s="12"/>
      <c r="HPR2790" s="12"/>
      <c r="HPS2790" s="12"/>
      <c r="HPT2790" s="12"/>
      <c r="HPU2790" s="12"/>
      <c r="HPV2790" s="12"/>
      <c r="HPW2790" s="12"/>
      <c r="HPX2790" s="12"/>
      <c r="HPY2790" s="12"/>
      <c r="HPZ2790" s="12"/>
      <c r="HQA2790" s="12"/>
      <c r="HQB2790" s="12"/>
      <c r="HQC2790" s="12"/>
      <c r="HQD2790" s="12"/>
      <c r="HQE2790" s="12"/>
      <c r="HQF2790" s="12"/>
      <c r="HQG2790" s="12"/>
      <c r="HQH2790" s="12"/>
      <c r="HQI2790" s="12"/>
      <c r="HQJ2790" s="12"/>
      <c r="HQK2790" s="12"/>
      <c r="HQL2790" s="12"/>
      <c r="HQM2790" s="12"/>
      <c r="HQN2790" s="12"/>
      <c r="HQO2790" s="12"/>
      <c r="HQP2790" s="12"/>
      <c r="HQQ2790" s="12"/>
      <c r="HQR2790" s="12"/>
      <c r="HQS2790" s="12"/>
      <c r="HQT2790" s="12"/>
      <c r="HQU2790" s="12"/>
      <c r="HQV2790" s="12"/>
      <c r="HQW2790" s="12"/>
      <c r="HQX2790" s="12"/>
      <c r="HQY2790" s="12"/>
      <c r="HQZ2790" s="12"/>
      <c r="HRA2790" s="12"/>
      <c r="HRB2790" s="12"/>
      <c r="HRC2790" s="12"/>
      <c r="HRD2790" s="12"/>
      <c r="HRE2790" s="12"/>
      <c r="HRF2790" s="12"/>
      <c r="HRG2790" s="12"/>
      <c r="HRH2790" s="12"/>
      <c r="HRI2790" s="12"/>
      <c r="HRJ2790" s="12"/>
      <c r="HRK2790" s="12"/>
      <c r="HRL2790" s="12"/>
      <c r="HRM2790" s="12"/>
      <c r="HRN2790" s="12"/>
      <c r="HRO2790" s="12"/>
      <c r="HRP2790" s="12"/>
      <c r="HRQ2790" s="12"/>
      <c r="HRR2790" s="12"/>
      <c r="HRS2790" s="12"/>
      <c r="HRT2790" s="12"/>
      <c r="HRU2790" s="12"/>
      <c r="HRV2790" s="12"/>
      <c r="HRW2790" s="12"/>
      <c r="HRX2790" s="12"/>
      <c r="HRY2790" s="12"/>
      <c r="HRZ2790" s="12"/>
      <c r="HSA2790" s="12"/>
      <c r="HSB2790" s="12"/>
      <c r="HSC2790" s="12"/>
      <c r="HSD2790" s="12"/>
      <c r="HSE2790" s="12"/>
      <c r="HSF2790" s="12"/>
      <c r="HSG2790" s="12"/>
      <c r="HSH2790" s="12"/>
      <c r="HSI2790" s="12"/>
      <c r="HSJ2790" s="12"/>
      <c r="HSK2790" s="12"/>
      <c r="HSL2790" s="12"/>
      <c r="HSM2790" s="12"/>
      <c r="HSN2790" s="12"/>
      <c r="HSO2790" s="12"/>
      <c r="HSP2790" s="12"/>
      <c r="HSQ2790" s="12"/>
      <c r="HSR2790" s="12"/>
      <c r="HSS2790" s="12"/>
      <c r="HST2790" s="12"/>
      <c r="HSU2790" s="12"/>
      <c r="HSV2790" s="12"/>
      <c r="HSW2790" s="12"/>
      <c r="HSX2790" s="12"/>
      <c r="HSY2790" s="12"/>
      <c r="HSZ2790" s="12"/>
      <c r="HTA2790" s="12"/>
      <c r="HTB2790" s="12"/>
      <c r="HTC2790" s="12"/>
      <c r="HTD2790" s="12"/>
      <c r="HTE2790" s="12"/>
      <c r="HTF2790" s="12"/>
      <c r="HTG2790" s="12"/>
      <c r="HTH2790" s="12"/>
      <c r="HTI2790" s="12"/>
      <c r="HTJ2790" s="12"/>
      <c r="HTK2790" s="12"/>
      <c r="HTL2790" s="12"/>
      <c r="HTM2790" s="12"/>
      <c r="HTN2790" s="12"/>
      <c r="HTO2790" s="12"/>
      <c r="HTP2790" s="12"/>
      <c r="HTQ2790" s="12"/>
      <c r="HTR2790" s="12"/>
      <c r="HTS2790" s="12"/>
      <c r="HTT2790" s="12"/>
      <c r="HTU2790" s="12"/>
      <c r="HTV2790" s="12"/>
      <c r="HTW2790" s="12"/>
      <c r="HTX2790" s="12"/>
      <c r="HTY2790" s="12"/>
      <c r="HTZ2790" s="12"/>
      <c r="HUA2790" s="12"/>
      <c r="HUB2790" s="12"/>
      <c r="HUC2790" s="12"/>
      <c r="HUD2790" s="12"/>
      <c r="HUE2790" s="12"/>
      <c r="HUF2790" s="12"/>
      <c r="HUG2790" s="12"/>
      <c r="HUH2790" s="12"/>
      <c r="HUI2790" s="12"/>
      <c r="HUJ2790" s="12"/>
      <c r="HUK2790" s="12"/>
      <c r="HUL2790" s="12"/>
      <c r="HUM2790" s="12"/>
      <c r="HUN2790" s="12"/>
      <c r="HUO2790" s="12"/>
      <c r="HUP2790" s="12"/>
      <c r="HUQ2790" s="12"/>
      <c r="HUR2790" s="12"/>
      <c r="HUS2790" s="12"/>
      <c r="HUT2790" s="12"/>
      <c r="HUU2790" s="12"/>
      <c r="HUV2790" s="12"/>
      <c r="HUW2790" s="12"/>
      <c r="HUX2790" s="12"/>
      <c r="HUY2790" s="12"/>
      <c r="HUZ2790" s="12"/>
      <c r="HVA2790" s="12"/>
      <c r="HVB2790" s="12"/>
      <c r="HVC2790" s="12"/>
      <c r="HVD2790" s="12"/>
      <c r="HVE2790" s="12"/>
      <c r="HVF2790" s="12"/>
      <c r="HVG2790" s="12"/>
      <c r="HVH2790" s="12"/>
      <c r="HVI2790" s="12"/>
      <c r="HVJ2790" s="12"/>
      <c r="HVK2790" s="12"/>
      <c r="HVL2790" s="12"/>
      <c r="HVM2790" s="12"/>
      <c r="HVN2790" s="12"/>
      <c r="HVO2790" s="12"/>
      <c r="HVP2790" s="12"/>
      <c r="HVQ2790" s="12"/>
      <c r="HVR2790" s="12"/>
      <c r="HVS2790" s="12"/>
      <c r="HVT2790" s="12"/>
      <c r="HVU2790" s="12"/>
      <c r="HVV2790" s="12"/>
      <c r="HVW2790" s="12"/>
      <c r="HVX2790" s="12"/>
      <c r="HVY2790" s="12"/>
      <c r="HVZ2790" s="12"/>
      <c r="HWA2790" s="12"/>
      <c r="HWB2790" s="12"/>
      <c r="HWC2790" s="12"/>
      <c r="HWD2790" s="12"/>
      <c r="HWE2790" s="12"/>
      <c r="HWF2790" s="12"/>
      <c r="HWG2790" s="12"/>
      <c r="HWH2790" s="12"/>
      <c r="HWI2790" s="12"/>
      <c r="HWJ2790" s="12"/>
      <c r="HWK2790" s="12"/>
      <c r="HWL2790" s="12"/>
      <c r="HWM2790" s="12"/>
      <c r="HWN2790" s="12"/>
      <c r="HWO2790" s="12"/>
      <c r="HWP2790" s="12"/>
      <c r="HWQ2790" s="12"/>
      <c r="HWR2790" s="12"/>
      <c r="HWS2790" s="12"/>
      <c r="HWT2790" s="12"/>
      <c r="HWU2790" s="12"/>
      <c r="HWV2790" s="12"/>
      <c r="HWW2790" s="12"/>
      <c r="HWX2790" s="12"/>
      <c r="HWY2790" s="12"/>
      <c r="HWZ2790" s="12"/>
      <c r="HXA2790" s="12"/>
      <c r="HXB2790" s="12"/>
      <c r="HXC2790" s="12"/>
      <c r="HXD2790" s="12"/>
      <c r="HXE2790" s="12"/>
      <c r="HXF2790" s="12"/>
      <c r="HXG2790" s="12"/>
      <c r="HXH2790" s="12"/>
      <c r="HXI2790" s="12"/>
      <c r="HXJ2790" s="12"/>
      <c r="HXK2790" s="12"/>
      <c r="HXL2790" s="12"/>
      <c r="HXM2790" s="12"/>
      <c r="HXN2790" s="12"/>
      <c r="HXO2790" s="12"/>
      <c r="HXP2790" s="12"/>
      <c r="HXQ2790" s="12"/>
      <c r="HXR2790" s="12"/>
      <c r="HXS2790" s="12"/>
      <c r="HXT2790" s="12"/>
      <c r="HXU2790" s="12"/>
      <c r="HXV2790" s="12"/>
      <c r="HXW2790" s="12"/>
      <c r="HXX2790" s="12"/>
      <c r="HXY2790" s="12"/>
      <c r="HXZ2790" s="12"/>
      <c r="HYA2790" s="12"/>
      <c r="HYB2790" s="12"/>
      <c r="HYC2790" s="12"/>
      <c r="HYD2790" s="12"/>
      <c r="HYE2790" s="12"/>
      <c r="HYF2790" s="12"/>
      <c r="HYG2790" s="12"/>
      <c r="HYH2790" s="12"/>
      <c r="HYI2790" s="12"/>
      <c r="HYJ2790" s="12"/>
      <c r="HYK2790" s="12"/>
      <c r="HYL2790" s="12"/>
      <c r="HYM2790" s="12"/>
      <c r="HYN2790" s="12"/>
      <c r="HYO2790" s="12"/>
      <c r="HYP2790" s="12"/>
      <c r="HYQ2790" s="12"/>
      <c r="HYR2790" s="12"/>
      <c r="HYS2790" s="12"/>
      <c r="HYT2790" s="12"/>
      <c r="HYU2790" s="12"/>
      <c r="HYV2790" s="12"/>
      <c r="HYW2790" s="12"/>
      <c r="HYX2790" s="12"/>
      <c r="HYY2790" s="12"/>
      <c r="HYZ2790" s="12"/>
      <c r="HZA2790" s="12"/>
      <c r="HZB2790" s="12"/>
      <c r="HZC2790" s="12"/>
      <c r="HZD2790" s="12"/>
      <c r="HZE2790" s="12"/>
      <c r="HZF2790" s="12"/>
      <c r="HZG2790" s="12"/>
      <c r="HZH2790" s="12"/>
      <c r="HZI2790" s="12"/>
      <c r="HZJ2790" s="12"/>
      <c r="HZK2790" s="12"/>
      <c r="HZL2790" s="12"/>
      <c r="HZM2790" s="12"/>
      <c r="HZN2790" s="12"/>
      <c r="HZO2790" s="12"/>
      <c r="HZP2790" s="12"/>
      <c r="HZQ2790" s="12"/>
      <c r="HZR2790" s="12"/>
      <c r="HZS2790" s="12"/>
      <c r="HZT2790" s="12"/>
      <c r="HZU2790" s="12"/>
      <c r="HZV2790" s="12"/>
      <c r="HZW2790" s="12"/>
      <c r="HZX2790" s="12"/>
      <c r="HZY2790" s="12"/>
      <c r="HZZ2790" s="12"/>
      <c r="IAA2790" s="12"/>
      <c r="IAB2790" s="12"/>
      <c r="IAC2790" s="12"/>
      <c r="IAD2790" s="12"/>
      <c r="IAE2790" s="12"/>
      <c r="IAF2790" s="12"/>
      <c r="IAG2790" s="12"/>
      <c r="IAH2790" s="12"/>
      <c r="IAI2790" s="12"/>
      <c r="IAJ2790" s="12"/>
      <c r="IAK2790" s="12"/>
      <c r="IAL2790" s="12"/>
      <c r="IAM2790" s="12"/>
      <c r="IAN2790" s="12"/>
      <c r="IAO2790" s="12"/>
      <c r="IAP2790" s="12"/>
      <c r="IAQ2790" s="12"/>
      <c r="IAR2790" s="12"/>
      <c r="IAS2790" s="12"/>
      <c r="IAT2790" s="12"/>
      <c r="IAU2790" s="12"/>
      <c r="IAV2790" s="12"/>
      <c r="IAW2790" s="12"/>
      <c r="IAX2790" s="12"/>
      <c r="IAY2790" s="12"/>
      <c r="IAZ2790" s="12"/>
      <c r="IBA2790" s="12"/>
      <c r="IBB2790" s="12"/>
      <c r="IBC2790" s="12"/>
      <c r="IBD2790" s="12"/>
      <c r="IBE2790" s="12"/>
      <c r="IBF2790" s="12"/>
      <c r="IBG2790" s="12"/>
      <c r="IBH2790" s="12"/>
      <c r="IBI2790" s="12"/>
      <c r="IBJ2790" s="12"/>
      <c r="IBK2790" s="12"/>
      <c r="IBL2790" s="12"/>
      <c r="IBM2790" s="12"/>
      <c r="IBN2790" s="12"/>
      <c r="IBO2790" s="12"/>
      <c r="IBP2790" s="12"/>
      <c r="IBQ2790" s="12"/>
      <c r="IBR2790" s="12"/>
      <c r="IBS2790" s="12"/>
      <c r="IBT2790" s="12"/>
      <c r="IBU2790" s="12"/>
      <c r="IBV2790" s="12"/>
      <c r="IBW2790" s="12"/>
      <c r="IBX2790" s="12"/>
      <c r="IBY2790" s="12"/>
      <c r="IBZ2790" s="12"/>
      <c r="ICA2790" s="12"/>
      <c r="ICB2790" s="12"/>
      <c r="ICC2790" s="12"/>
      <c r="ICD2790" s="12"/>
      <c r="ICE2790" s="12"/>
      <c r="ICF2790" s="12"/>
      <c r="ICG2790" s="12"/>
      <c r="ICH2790" s="12"/>
      <c r="ICI2790" s="12"/>
      <c r="ICJ2790" s="12"/>
      <c r="ICK2790" s="12"/>
      <c r="ICL2790" s="12"/>
      <c r="ICM2790" s="12"/>
      <c r="ICN2790" s="12"/>
      <c r="ICO2790" s="12"/>
      <c r="ICP2790" s="12"/>
      <c r="ICQ2790" s="12"/>
      <c r="ICR2790" s="12"/>
      <c r="ICS2790" s="12"/>
      <c r="ICT2790" s="12"/>
      <c r="ICU2790" s="12"/>
      <c r="ICV2790" s="12"/>
      <c r="ICW2790" s="12"/>
      <c r="ICX2790" s="12"/>
      <c r="ICY2790" s="12"/>
      <c r="ICZ2790" s="12"/>
      <c r="IDA2790" s="12"/>
      <c r="IDB2790" s="12"/>
      <c r="IDC2790" s="12"/>
      <c r="IDD2790" s="12"/>
      <c r="IDE2790" s="12"/>
      <c r="IDF2790" s="12"/>
      <c r="IDG2790" s="12"/>
      <c r="IDH2790" s="12"/>
      <c r="IDI2790" s="12"/>
      <c r="IDJ2790" s="12"/>
      <c r="IDK2790" s="12"/>
      <c r="IDL2790" s="12"/>
      <c r="IDM2790" s="12"/>
      <c r="IDN2790" s="12"/>
      <c r="IDO2790" s="12"/>
      <c r="IDP2790" s="12"/>
      <c r="IDQ2790" s="12"/>
      <c r="IDR2790" s="12"/>
      <c r="IDS2790" s="12"/>
      <c r="IDT2790" s="12"/>
      <c r="IDU2790" s="12"/>
      <c r="IDV2790" s="12"/>
      <c r="IDW2790" s="12"/>
      <c r="IDX2790" s="12"/>
      <c r="IDY2790" s="12"/>
      <c r="IDZ2790" s="12"/>
      <c r="IEA2790" s="12"/>
      <c r="IEB2790" s="12"/>
      <c r="IEC2790" s="12"/>
      <c r="IED2790" s="12"/>
      <c r="IEE2790" s="12"/>
      <c r="IEF2790" s="12"/>
      <c r="IEG2790" s="12"/>
      <c r="IEH2790" s="12"/>
      <c r="IEI2790" s="12"/>
      <c r="IEJ2790" s="12"/>
      <c r="IEK2790" s="12"/>
      <c r="IEL2790" s="12"/>
      <c r="IEM2790" s="12"/>
      <c r="IEN2790" s="12"/>
      <c r="IEO2790" s="12"/>
      <c r="IEP2790" s="12"/>
      <c r="IEQ2790" s="12"/>
      <c r="IER2790" s="12"/>
      <c r="IES2790" s="12"/>
      <c r="IET2790" s="12"/>
      <c r="IEU2790" s="12"/>
      <c r="IEV2790" s="12"/>
      <c r="IEW2790" s="12"/>
      <c r="IEX2790" s="12"/>
      <c r="IEY2790" s="12"/>
      <c r="IEZ2790" s="12"/>
      <c r="IFA2790" s="12"/>
      <c r="IFB2790" s="12"/>
      <c r="IFC2790" s="12"/>
      <c r="IFD2790" s="12"/>
      <c r="IFE2790" s="12"/>
      <c r="IFF2790" s="12"/>
      <c r="IFG2790" s="12"/>
      <c r="IFH2790" s="12"/>
      <c r="IFI2790" s="12"/>
      <c r="IFJ2790" s="12"/>
      <c r="IFK2790" s="12"/>
      <c r="IFL2790" s="12"/>
      <c r="IFM2790" s="12"/>
      <c r="IFN2790" s="12"/>
      <c r="IFO2790" s="12"/>
      <c r="IFP2790" s="12"/>
      <c r="IFQ2790" s="12"/>
      <c r="IFR2790" s="12"/>
      <c r="IFS2790" s="12"/>
      <c r="IFT2790" s="12"/>
      <c r="IFU2790" s="12"/>
      <c r="IFV2790" s="12"/>
      <c r="IFW2790" s="12"/>
      <c r="IFX2790" s="12"/>
      <c r="IFY2790" s="12"/>
      <c r="IFZ2790" s="12"/>
      <c r="IGA2790" s="12"/>
      <c r="IGB2790" s="12"/>
      <c r="IGC2790" s="12"/>
      <c r="IGD2790" s="12"/>
      <c r="IGE2790" s="12"/>
      <c r="IGF2790" s="12"/>
      <c r="IGG2790" s="12"/>
      <c r="IGH2790" s="12"/>
      <c r="IGI2790" s="12"/>
      <c r="IGJ2790" s="12"/>
      <c r="IGK2790" s="12"/>
      <c r="IGL2790" s="12"/>
      <c r="IGM2790" s="12"/>
      <c r="IGN2790" s="12"/>
      <c r="IGO2790" s="12"/>
      <c r="IGP2790" s="12"/>
      <c r="IGQ2790" s="12"/>
      <c r="IGR2790" s="12"/>
      <c r="IGS2790" s="12"/>
      <c r="IGT2790" s="12"/>
      <c r="IGU2790" s="12"/>
      <c r="IGV2790" s="12"/>
      <c r="IGW2790" s="12"/>
      <c r="IGX2790" s="12"/>
      <c r="IGY2790" s="12"/>
      <c r="IGZ2790" s="12"/>
      <c r="IHA2790" s="12"/>
      <c r="IHB2790" s="12"/>
      <c r="IHC2790" s="12"/>
      <c r="IHD2790" s="12"/>
      <c r="IHE2790" s="12"/>
      <c r="IHF2790" s="12"/>
      <c r="IHG2790" s="12"/>
      <c r="IHH2790" s="12"/>
      <c r="IHI2790" s="12"/>
      <c r="IHJ2790" s="12"/>
      <c r="IHK2790" s="12"/>
      <c r="IHL2790" s="12"/>
      <c r="IHM2790" s="12"/>
      <c r="IHN2790" s="12"/>
      <c r="IHO2790" s="12"/>
      <c r="IHP2790" s="12"/>
      <c r="IHQ2790" s="12"/>
      <c r="IHR2790" s="12"/>
      <c r="IHS2790" s="12"/>
      <c r="IHT2790" s="12"/>
      <c r="IHU2790" s="12"/>
      <c r="IHV2790" s="12"/>
      <c r="IHW2790" s="12"/>
      <c r="IHX2790" s="12"/>
      <c r="IHY2790" s="12"/>
      <c r="IHZ2790" s="12"/>
      <c r="IIA2790" s="12"/>
      <c r="IIB2790" s="12"/>
      <c r="IIC2790" s="12"/>
      <c r="IID2790" s="12"/>
      <c r="IIE2790" s="12"/>
      <c r="IIF2790" s="12"/>
      <c r="IIG2790" s="12"/>
      <c r="IIH2790" s="12"/>
      <c r="III2790" s="12"/>
      <c r="IIJ2790" s="12"/>
      <c r="IIK2790" s="12"/>
      <c r="IIL2790" s="12"/>
      <c r="IIM2790" s="12"/>
      <c r="IIN2790" s="12"/>
      <c r="IIO2790" s="12"/>
      <c r="IIP2790" s="12"/>
      <c r="IIQ2790" s="12"/>
      <c r="IIR2790" s="12"/>
      <c r="IIS2790" s="12"/>
      <c r="IIT2790" s="12"/>
      <c r="IIU2790" s="12"/>
      <c r="IIV2790" s="12"/>
      <c r="IIW2790" s="12"/>
      <c r="IIX2790" s="12"/>
      <c r="IIY2790" s="12"/>
      <c r="IIZ2790" s="12"/>
      <c r="IJA2790" s="12"/>
      <c r="IJB2790" s="12"/>
      <c r="IJC2790" s="12"/>
      <c r="IJD2790" s="12"/>
      <c r="IJE2790" s="12"/>
      <c r="IJF2790" s="12"/>
      <c r="IJG2790" s="12"/>
      <c r="IJH2790" s="12"/>
      <c r="IJI2790" s="12"/>
      <c r="IJJ2790" s="12"/>
      <c r="IJK2790" s="12"/>
      <c r="IJL2790" s="12"/>
      <c r="IJM2790" s="12"/>
      <c r="IJN2790" s="12"/>
      <c r="IJO2790" s="12"/>
      <c r="IJP2790" s="12"/>
      <c r="IJQ2790" s="12"/>
      <c r="IJR2790" s="12"/>
      <c r="IJS2790" s="12"/>
      <c r="IJT2790" s="12"/>
      <c r="IJU2790" s="12"/>
      <c r="IJV2790" s="12"/>
      <c r="IJW2790" s="12"/>
      <c r="IJX2790" s="12"/>
      <c r="IJY2790" s="12"/>
      <c r="IJZ2790" s="12"/>
      <c r="IKA2790" s="12"/>
      <c r="IKB2790" s="12"/>
      <c r="IKC2790" s="12"/>
      <c r="IKD2790" s="12"/>
      <c r="IKE2790" s="12"/>
      <c r="IKF2790" s="12"/>
      <c r="IKG2790" s="12"/>
      <c r="IKH2790" s="12"/>
      <c r="IKI2790" s="12"/>
      <c r="IKJ2790" s="12"/>
      <c r="IKK2790" s="12"/>
      <c r="IKL2790" s="12"/>
      <c r="IKM2790" s="12"/>
      <c r="IKN2790" s="12"/>
      <c r="IKO2790" s="12"/>
      <c r="IKP2790" s="12"/>
      <c r="IKQ2790" s="12"/>
      <c r="IKR2790" s="12"/>
      <c r="IKS2790" s="12"/>
      <c r="IKT2790" s="12"/>
      <c r="IKU2790" s="12"/>
      <c r="IKV2790" s="12"/>
      <c r="IKW2790" s="12"/>
      <c r="IKX2790" s="12"/>
      <c r="IKY2790" s="12"/>
      <c r="IKZ2790" s="12"/>
      <c r="ILA2790" s="12"/>
      <c r="ILB2790" s="12"/>
      <c r="ILC2790" s="12"/>
      <c r="ILD2790" s="12"/>
      <c r="ILE2790" s="12"/>
      <c r="ILF2790" s="12"/>
      <c r="ILG2790" s="12"/>
      <c r="ILH2790" s="12"/>
      <c r="ILI2790" s="12"/>
      <c r="ILJ2790" s="12"/>
      <c r="ILK2790" s="12"/>
      <c r="ILL2790" s="12"/>
      <c r="ILM2790" s="12"/>
      <c r="ILN2790" s="12"/>
      <c r="ILO2790" s="12"/>
      <c r="ILP2790" s="12"/>
      <c r="ILQ2790" s="12"/>
      <c r="ILR2790" s="12"/>
      <c r="ILS2790" s="12"/>
      <c r="ILT2790" s="12"/>
      <c r="ILU2790" s="12"/>
      <c r="ILV2790" s="12"/>
      <c r="ILW2790" s="12"/>
      <c r="ILX2790" s="12"/>
      <c r="ILY2790" s="12"/>
      <c r="ILZ2790" s="12"/>
      <c r="IMA2790" s="12"/>
      <c r="IMB2790" s="12"/>
      <c r="IMC2790" s="12"/>
      <c r="IMD2790" s="12"/>
      <c r="IME2790" s="12"/>
      <c r="IMF2790" s="12"/>
      <c r="IMG2790" s="12"/>
      <c r="IMH2790" s="12"/>
      <c r="IMI2790" s="12"/>
      <c r="IMJ2790" s="12"/>
      <c r="IMK2790" s="12"/>
      <c r="IML2790" s="12"/>
      <c r="IMM2790" s="12"/>
      <c r="IMN2790" s="12"/>
      <c r="IMO2790" s="12"/>
      <c r="IMP2790" s="12"/>
      <c r="IMQ2790" s="12"/>
      <c r="IMR2790" s="12"/>
      <c r="IMS2790" s="12"/>
      <c r="IMT2790" s="12"/>
      <c r="IMU2790" s="12"/>
      <c r="IMV2790" s="12"/>
      <c r="IMW2790" s="12"/>
      <c r="IMX2790" s="12"/>
      <c r="IMY2790" s="12"/>
      <c r="IMZ2790" s="12"/>
      <c r="INA2790" s="12"/>
      <c r="INB2790" s="12"/>
      <c r="INC2790" s="12"/>
      <c r="IND2790" s="12"/>
      <c r="INE2790" s="12"/>
      <c r="INF2790" s="12"/>
      <c r="ING2790" s="12"/>
      <c r="INH2790" s="12"/>
      <c r="INI2790" s="12"/>
      <c r="INJ2790" s="12"/>
      <c r="INK2790" s="12"/>
      <c r="INL2790" s="12"/>
      <c r="INM2790" s="12"/>
      <c r="INN2790" s="12"/>
      <c r="INO2790" s="12"/>
      <c r="INP2790" s="12"/>
      <c r="INQ2790" s="12"/>
      <c r="INR2790" s="12"/>
      <c r="INS2790" s="12"/>
      <c r="INT2790" s="12"/>
      <c r="INU2790" s="12"/>
      <c r="INV2790" s="12"/>
      <c r="INW2790" s="12"/>
      <c r="INX2790" s="12"/>
      <c r="INY2790" s="12"/>
      <c r="INZ2790" s="12"/>
      <c r="IOA2790" s="12"/>
      <c r="IOB2790" s="12"/>
      <c r="IOC2790" s="12"/>
      <c r="IOD2790" s="12"/>
      <c r="IOE2790" s="12"/>
      <c r="IOF2790" s="12"/>
      <c r="IOG2790" s="12"/>
      <c r="IOH2790" s="12"/>
      <c r="IOI2790" s="12"/>
      <c r="IOJ2790" s="12"/>
      <c r="IOK2790" s="12"/>
      <c r="IOL2790" s="12"/>
      <c r="IOM2790" s="12"/>
      <c r="ION2790" s="12"/>
      <c r="IOO2790" s="12"/>
      <c r="IOP2790" s="12"/>
      <c r="IOQ2790" s="12"/>
      <c r="IOR2790" s="12"/>
      <c r="IOS2790" s="12"/>
      <c r="IOT2790" s="12"/>
      <c r="IOU2790" s="12"/>
      <c r="IOV2790" s="12"/>
      <c r="IOW2790" s="12"/>
      <c r="IOX2790" s="12"/>
      <c r="IOY2790" s="12"/>
      <c r="IOZ2790" s="12"/>
      <c r="IPA2790" s="12"/>
      <c r="IPB2790" s="12"/>
      <c r="IPC2790" s="12"/>
      <c r="IPD2790" s="12"/>
      <c r="IPE2790" s="12"/>
      <c r="IPF2790" s="12"/>
      <c r="IPG2790" s="12"/>
      <c r="IPH2790" s="12"/>
      <c r="IPI2790" s="12"/>
      <c r="IPJ2790" s="12"/>
      <c r="IPK2790" s="12"/>
      <c r="IPL2790" s="12"/>
      <c r="IPM2790" s="12"/>
      <c r="IPN2790" s="12"/>
      <c r="IPO2790" s="12"/>
      <c r="IPP2790" s="12"/>
      <c r="IPQ2790" s="12"/>
      <c r="IPR2790" s="12"/>
      <c r="IPS2790" s="12"/>
      <c r="IPT2790" s="12"/>
      <c r="IPU2790" s="12"/>
      <c r="IPV2790" s="12"/>
      <c r="IPW2790" s="12"/>
      <c r="IPX2790" s="12"/>
      <c r="IPY2790" s="12"/>
      <c r="IPZ2790" s="12"/>
      <c r="IQA2790" s="12"/>
      <c r="IQB2790" s="12"/>
      <c r="IQC2790" s="12"/>
      <c r="IQD2790" s="12"/>
      <c r="IQE2790" s="12"/>
      <c r="IQF2790" s="12"/>
      <c r="IQG2790" s="12"/>
      <c r="IQH2790" s="12"/>
      <c r="IQI2790" s="12"/>
      <c r="IQJ2790" s="12"/>
      <c r="IQK2790" s="12"/>
      <c r="IQL2790" s="12"/>
      <c r="IQM2790" s="12"/>
      <c r="IQN2790" s="12"/>
      <c r="IQO2790" s="12"/>
      <c r="IQP2790" s="12"/>
      <c r="IQQ2790" s="12"/>
      <c r="IQR2790" s="12"/>
      <c r="IQS2790" s="12"/>
      <c r="IQT2790" s="12"/>
      <c r="IQU2790" s="12"/>
      <c r="IQV2790" s="12"/>
      <c r="IQW2790" s="12"/>
      <c r="IQX2790" s="12"/>
      <c r="IQY2790" s="12"/>
      <c r="IQZ2790" s="12"/>
      <c r="IRA2790" s="12"/>
      <c r="IRB2790" s="12"/>
      <c r="IRC2790" s="12"/>
      <c r="IRD2790" s="12"/>
      <c r="IRE2790" s="12"/>
      <c r="IRF2790" s="12"/>
      <c r="IRG2790" s="12"/>
      <c r="IRH2790" s="12"/>
      <c r="IRI2790" s="12"/>
      <c r="IRJ2790" s="12"/>
      <c r="IRK2790" s="12"/>
      <c r="IRL2790" s="12"/>
      <c r="IRM2790" s="12"/>
      <c r="IRN2790" s="12"/>
      <c r="IRO2790" s="12"/>
      <c r="IRP2790" s="12"/>
      <c r="IRQ2790" s="12"/>
      <c r="IRR2790" s="12"/>
      <c r="IRS2790" s="12"/>
      <c r="IRT2790" s="12"/>
      <c r="IRU2790" s="12"/>
      <c r="IRV2790" s="12"/>
      <c r="IRW2790" s="12"/>
      <c r="IRX2790" s="12"/>
      <c r="IRY2790" s="12"/>
      <c r="IRZ2790" s="12"/>
      <c r="ISA2790" s="12"/>
      <c r="ISB2790" s="12"/>
      <c r="ISC2790" s="12"/>
      <c r="ISD2790" s="12"/>
      <c r="ISE2790" s="12"/>
      <c r="ISF2790" s="12"/>
      <c r="ISG2790" s="12"/>
      <c r="ISH2790" s="12"/>
      <c r="ISI2790" s="12"/>
      <c r="ISJ2790" s="12"/>
      <c r="ISK2790" s="12"/>
      <c r="ISL2790" s="12"/>
      <c r="ISM2790" s="12"/>
      <c r="ISN2790" s="12"/>
      <c r="ISO2790" s="12"/>
      <c r="ISP2790" s="12"/>
      <c r="ISQ2790" s="12"/>
      <c r="ISR2790" s="12"/>
      <c r="ISS2790" s="12"/>
      <c r="IST2790" s="12"/>
      <c r="ISU2790" s="12"/>
      <c r="ISV2790" s="12"/>
      <c r="ISW2790" s="12"/>
      <c r="ISX2790" s="12"/>
      <c r="ISY2790" s="12"/>
      <c r="ISZ2790" s="12"/>
      <c r="ITA2790" s="12"/>
      <c r="ITB2790" s="12"/>
      <c r="ITC2790" s="12"/>
      <c r="ITD2790" s="12"/>
      <c r="ITE2790" s="12"/>
      <c r="ITF2790" s="12"/>
      <c r="ITG2790" s="12"/>
      <c r="ITH2790" s="12"/>
      <c r="ITI2790" s="12"/>
      <c r="ITJ2790" s="12"/>
      <c r="ITK2790" s="12"/>
      <c r="ITL2790" s="12"/>
      <c r="ITM2790" s="12"/>
      <c r="ITN2790" s="12"/>
      <c r="ITO2790" s="12"/>
      <c r="ITP2790" s="12"/>
      <c r="ITQ2790" s="12"/>
      <c r="ITR2790" s="12"/>
      <c r="ITS2790" s="12"/>
      <c r="ITT2790" s="12"/>
      <c r="ITU2790" s="12"/>
      <c r="ITV2790" s="12"/>
      <c r="ITW2790" s="12"/>
      <c r="ITX2790" s="12"/>
      <c r="ITY2790" s="12"/>
      <c r="ITZ2790" s="12"/>
      <c r="IUA2790" s="12"/>
      <c r="IUB2790" s="12"/>
      <c r="IUC2790" s="12"/>
      <c r="IUD2790" s="12"/>
      <c r="IUE2790" s="12"/>
      <c r="IUF2790" s="12"/>
      <c r="IUG2790" s="12"/>
      <c r="IUH2790" s="12"/>
      <c r="IUI2790" s="12"/>
      <c r="IUJ2790" s="12"/>
      <c r="IUK2790" s="12"/>
      <c r="IUL2790" s="12"/>
      <c r="IUM2790" s="12"/>
      <c r="IUN2790" s="12"/>
      <c r="IUO2790" s="12"/>
      <c r="IUP2790" s="12"/>
      <c r="IUQ2790" s="12"/>
      <c r="IUR2790" s="12"/>
      <c r="IUS2790" s="12"/>
      <c r="IUT2790" s="12"/>
      <c r="IUU2790" s="12"/>
      <c r="IUV2790" s="12"/>
      <c r="IUW2790" s="12"/>
      <c r="IUX2790" s="12"/>
      <c r="IUY2790" s="12"/>
      <c r="IUZ2790" s="12"/>
      <c r="IVA2790" s="12"/>
      <c r="IVB2790" s="12"/>
      <c r="IVC2790" s="12"/>
      <c r="IVD2790" s="12"/>
      <c r="IVE2790" s="12"/>
      <c r="IVF2790" s="12"/>
      <c r="IVG2790" s="12"/>
      <c r="IVH2790" s="12"/>
      <c r="IVI2790" s="12"/>
      <c r="IVJ2790" s="12"/>
      <c r="IVK2790" s="12"/>
      <c r="IVL2790" s="12"/>
      <c r="IVM2790" s="12"/>
      <c r="IVN2790" s="12"/>
      <c r="IVO2790" s="12"/>
      <c r="IVP2790" s="12"/>
      <c r="IVQ2790" s="12"/>
      <c r="IVR2790" s="12"/>
      <c r="IVS2790" s="12"/>
      <c r="IVT2790" s="12"/>
      <c r="IVU2790" s="12"/>
      <c r="IVV2790" s="12"/>
      <c r="IVW2790" s="12"/>
      <c r="IVX2790" s="12"/>
      <c r="IVY2790" s="12"/>
      <c r="IVZ2790" s="12"/>
      <c r="IWA2790" s="12"/>
      <c r="IWB2790" s="12"/>
      <c r="IWC2790" s="12"/>
      <c r="IWD2790" s="12"/>
      <c r="IWE2790" s="12"/>
      <c r="IWF2790" s="12"/>
      <c r="IWG2790" s="12"/>
      <c r="IWH2790" s="12"/>
      <c r="IWI2790" s="12"/>
      <c r="IWJ2790" s="12"/>
      <c r="IWK2790" s="12"/>
      <c r="IWL2790" s="12"/>
      <c r="IWM2790" s="12"/>
      <c r="IWN2790" s="12"/>
      <c r="IWO2790" s="12"/>
      <c r="IWP2790" s="12"/>
      <c r="IWQ2790" s="12"/>
      <c r="IWR2790" s="12"/>
      <c r="IWS2790" s="12"/>
      <c r="IWT2790" s="12"/>
      <c r="IWU2790" s="12"/>
      <c r="IWV2790" s="12"/>
      <c r="IWW2790" s="12"/>
      <c r="IWX2790" s="12"/>
      <c r="IWY2790" s="12"/>
      <c r="IWZ2790" s="12"/>
      <c r="IXA2790" s="12"/>
      <c r="IXB2790" s="12"/>
      <c r="IXC2790" s="12"/>
      <c r="IXD2790" s="12"/>
      <c r="IXE2790" s="12"/>
      <c r="IXF2790" s="12"/>
      <c r="IXG2790" s="12"/>
      <c r="IXH2790" s="12"/>
      <c r="IXI2790" s="12"/>
      <c r="IXJ2790" s="12"/>
      <c r="IXK2790" s="12"/>
      <c r="IXL2790" s="12"/>
      <c r="IXM2790" s="12"/>
      <c r="IXN2790" s="12"/>
      <c r="IXO2790" s="12"/>
      <c r="IXP2790" s="12"/>
      <c r="IXQ2790" s="12"/>
      <c r="IXR2790" s="12"/>
      <c r="IXS2790" s="12"/>
      <c r="IXT2790" s="12"/>
      <c r="IXU2790" s="12"/>
      <c r="IXV2790" s="12"/>
      <c r="IXW2790" s="12"/>
      <c r="IXX2790" s="12"/>
      <c r="IXY2790" s="12"/>
      <c r="IXZ2790" s="12"/>
      <c r="IYA2790" s="12"/>
      <c r="IYB2790" s="12"/>
      <c r="IYC2790" s="12"/>
      <c r="IYD2790" s="12"/>
      <c r="IYE2790" s="12"/>
      <c r="IYF2790" s="12"/>
      <c r="IYG2790" s="12"/>
      <c r="IYH2790" s="12"/>
      <c r="IYI2790" s="12"/>
      <c r="IYJ2790" s="12"/>
      <c r="IYK2790" s="12"/>
      <c r="IYL2790" s="12"/>
      <c r="IYM2790" s="12"/>
      <c r="IYN2790" s="12"/>
      <c r="IYO2790" s="12"/>
      <c r="IYP2790" s="12"/>
      <c r="IYQ2790" s="12"/>
      <c r="IYR2790" s="12"/>
      <c r="IYS2790" s="12"/>
      <c r="IYT2790" s="12"/>
      <c r="IYU2790" s="12"/>
      <c r="IYV2790" s="12"/>
      <c r="IYW2790" s="12"/>
      <c r="IYX2790" s="12"/>
      <c r="IYY2790" s="12"/>
      <c r="IYZ2790" s="12"/>
      <c r="IZA2790" s="12"/>
      <c r="IZB2790" s="12"/>
      <c r="IZC2790" s="12"/>
      <c r="IZD2790" s="12"/>
      <c r="IZE2790" s="12"/>
      <c r="IZF2790" s="12"/>
      <c r="IZG2790" s="12"/>
      <c r="IZH2790" s="12"/>
      <c r="IZI2790" s="12"/>
      <c r="IZJ2790" s="12"/>
      <c r="IZK2790" s="12"/>
      <c r="IZL2790" s="12"/>
      <c r="IZM2790" s="12"/>
      <c r="IZN2790" s="12"/>
      <c r="IZO2790" s="12"/>
      <c r="IZP2790" s="12"/>
      <c r="IZQ2790" s="12"/>
      <c r="IZR2790" s="12"/>
      <c r="IZS2790" s="12"/>
      <c r="IZT2790" s="12"/>
      <c r="IZU2790" s="12"/>
      <c r="IZV2790" s="12"/>
      <c r="IZW2790" s="12"/>
      <c r="IZX2790" s="12"/>
      <c r="IZY2790" s="12"/>
      <c r="IZZ2790" s="12"/>
      <c r="JAA2790" s="12"/>
      <c r="JAB2790" s="12"/>
      <c r="JAC2790" s="12"/>
      <c r="JAD2790" s="12"/>
      <c r="JAE2790" s="12"/>
      <c r="JAF2790" s="12"/>
      <c r="JAG2790" s="12"/>
      <c r="JAH2790" s="12"/>
      <c r="JAI2790" s="12"/>
      <c r="JAJ2790" s="12"/>
      <c r="JAK2790" s="12"/>
      <c r="JAL2790" s="12"/>
      <c r="JAM2790" s="12"/>
      <c r="JAN2790" s="12"/>
      <c r="JAO2790" s="12"/>
      <c r="JAP2790" s="12"/>
      <c r="JAQ2790" s="12"/>
      <c r="JAR2790" s="12"/>
      <c r="JAS2790" s="12"/>
      <c r="JAT2790" s="12"/>
      <c r="JAU2790" s="12"/>
      <c r="JAV2790" s="12"/>
      <c r="JAW2790" s="12"/>
      <c r="JAX2790" s="12"/>
      <c r="JAY2790" s="12"/>
      <c r="JAZ2790" s="12"/>
      <c r="JBA2790" s="12"/>
      <c r="JBB2790" s="12"/>
      <c r="JBC2790" s="12"/>
      <c r="JBD2790" s="12"/>
      <c r="JBE2790" s="12"/>
      <c r="JBF2790" s="12"/>
      <c r="JBG2790" s="12"/>
      <c r="JBH2790" s="12"/>
      <c r="JBI2790" s="12"/>
      <c r="JBJ2790" s="12"/>
      <c r="JBK2790" s="12"/>
      <c r="JBL2790" s="12"/>
      <c r="JBM2790" s="12"/>
      <c r="JBN2790" s="12"/>
      <c r="JBO2790" s="12"/>
      <c r="JBP2790" s="12"/>
      <c r="JBQ2790" s="12"/>
      <c r="JBR2790" s="12"/>
      <c r="JBS2790" s="12"/>
      <c r="JBT2790" s="12"/>
      <c r="JBU2790" s="12"/>
      <c r="JBV2790" s="12"/>
      <c r="JBW2790" s="12"/>
      <c r="JBX2790" s="12"/>
      <c r="JBY2790" s="12"/>
      <c r="JBZ2790" s="12"/>
      <c r="JCA2790" s="12"/>
      <c r="JCB2790" s="12"/>
      <c r="JCC2790" s="12"/>
      <c r="JCD2790" s="12"/>
      <c r="JCE2790" s="12"/>
      <c r="JCF2790" s="12"/>
      <c r="JCG2790" s="12"/>
      <c r="JCH2790" s="12"/>
      <c r="JCI2790" s="12"/>
      <c r="JCJ2790" s="12"/>
      <c r="JCK2790" s="12"/>
      <c r="JCL2790" s="12"/>
      <c r="JCM2790" s="12"/>
      <c r="JCN2790" s="12"/>
      <c r="JCO2790" s="12"/>
      <c r="JCP2790" s="12"/>
      <c r="JCQ2790" s="12"/>
      <c r="JCR2790" s="12"/>
      <c r="JCS2790" s="12"/>
      <c r="JCT2790" s="12"/>
      <c r="JCU2790" s="12"/>
      <c r="JCV2790" s="12"/>
      <c r="JCW2790" s="12"/>
      <c r="JCX2790" s="12"/>
      <c r="JCY2790" s="12"/>
      <c r="JCZ2790" s="12"/>
      <c r="JDA2790" s="12"/>
      <c r="JDB2790" s="12"/>
      <c r="JDC2790" s="12"/>
      <c r="JDD2790" s="12"/>
      <c r="JDE2790" s="12"/>
      <c r="JDF2790" s="12"/>
      <c r="JDG2790" s="12"/>
      <c r="JDH2790" s="12"/>
      <c r="JDI2790" s="12"/>
      <c r="JDJ2790" s="12"/>
      <c r="JDK2790" s="12"/>
      <c r="JDL2790" s="12"/>
      <c r="JDM2790" s="12"/>
      <c r="JDN2790" s="12"/>
      <c r="JDO2790" s="12"/>
      <c r="JDP2790" s="12"/>
      <c r="JDQ2790" s="12"/>
      <c r="JDR2790" s="12"/>
      <c r="JDS2790" s="12"/>
      <c r="JDT2790" s="12"/>
      <c r="JDU2790" s="12"/>
      <c r="JDV2790" s="12"/>
      <c r="JDW2790" s="12"/>
      <c r="JDX2790" s="12"/>
      <c r="JDY2790" s="12"/>
      <c r="JDZ2790" s="12"/>
      <c r="JEA2790" s="12"/>
      <c r="JEB2790" s="12"/>
      <c r="JEC2790" s="12"/>
      <c r="JED2790" s="12"/>
      <c r="JEE2790" s="12"/>
      <c r="JEF2790" s="12"/>
      <c r="JEG2790" s="12"/>
      <c r="JEH2790" s="12"/>
      <c r="JEI2790" s="12"/>
      <c r="JEJ2790" s="12"/>
      <c r="JEK2790" s="12"/>
      <c r="JEL2790" s="12"/>
      <c r="JEM2790" s="12"/>
      <c r="JEN2790" s="12"/>
      <c r="JEO2790" s="12"/>
      <c r="JEP2790" s="12"/>
      <c r="JEQ2790" s="12"/>
      <c r="JER2790" s="12"/>
      <c r="JES2790" s="12"/>
      <c r="JET2790" s="12"/>
      <c r="JEU2790" s="12"/>
      <c r="JEV2790" s="12"/>
      <c r="JEW2790" s="12"/>
      <c r="JEX2790" s="12"/>
      <c r="JEY2790" s="12"/>
      <c r="JEZ2790" s="12"/>
      <c r="JFA2790" s="12"/>
      <c r="JFB2790" s="12"/>
      <c r="JFC2790" s="12"/>
      <c r="JFD2790" s="12"/>
      <c r="JFE2790" s="12"/>
      <c r="JFF2790" s="12"/>
      <c r="JFG2790" s="12"/>
      <c r="JFH2790" s="12"/>
      <c r="JFI2790" s="12"/>
      <c r="JFJ2790" s="12"/>
      <c r="JFK2790" s="12"/>
      <c r="JFL2790" s="12"/>
      <c r="JFM2790" s="12"/>
      <c r="JFN2790" s="12"/>
      <c r="JFO2790" s="12"/>
      <c r="JFP2790" s="12"/>
      <c r="JFQ2790" s="12"/>
      <c r="JFR2790" s="12"/>
      <c r="JFS2790" s="12"/>
      <c r="JFT2790" s="12"/>
      <c r="JFU2790" s="12"/>
      <c r="JFV2790" s="12"/>
      <c r="JFW2790" s="12"/>
      <c r="JFX2790" s="12"/>
      <c r="JFY2790" s="12"/>
      <c r="JFZ2790" s="12"/>
      <c r="JGA2790" s="12"/>
      <c r="JGB2790" s="12"/>
      <c r="JGC2790" s="12"/>
      <c r="JGD2790" s="12"/>
      <c r="JGE2790" s="12"/>
      <c r="JGF2790" s="12"/>
      <c r="JGG2790" s="12"/>
      <c r="JGH2790" s="12"/>
      <c r="JGI2790" s="12"/>
      <c r="JGJ2790" s="12"/>
      <c r="JGK2790" s="12"/>
      <c r="JGL2790" s="12"/>
      <c r="JGM2790" s="12"/>
      <c r="JGN2790" s="12"/>
      <c r="JGO2790" s="12"/>
      <c r="JGP2790" s="12"/>
      <c r="JGQ2790" s="12"/>
      <c r="JGR2790" s="12"/>
      <c r="JGS2790" s="12"/>
      <c r="JGT2790" s="12"/>
      <c r="JGU2790" s="12"/>
      <c r="JGV2790" s="12"/>
      <c r="JGW2790" s="12"/>
      <c r="JGX2790" s="12"/>
      <c r="JGY2790" s="12"/>
      <c r="JGZ2790" s="12"/>
      <c r="JHA2790" s="12"/>
      <c r="JHB2790" s="12"/>
      <c r="JHC2790" s="12"/>
      <c r="JHD2790" s="12"/>
      <c r="JHE2790" s="12"/>
      <c r="JHF2790" s="12"/>
      <c r="JHG2790" s="12"/>
      <c r="JHH2790" s="12"/>
      <c r="JHI2790" s="12"/>
      <c r="JHJ2790" s="12"/>
      <c r="JHK2790" s="12"/>
      <c r="JHL2790" s="12"/>
      <c r="JHM2790" s="12"/>
      <c r="JHN2790" s="12"/>
      <c r="JHO2790" s="12"/>
      <c r="JHP2790" s="12"/>
      <c r="JHQ2790" s="12"/>
      <c r="JHR2790" s="12"/>
      <c r="JHS2790" s="12"/>
      <c r="JHT2790" s="12"/>
      <c r="JHU2790" s="12"/>
      <c r="JHV2790" s="12"/>
      <c r="JHW2790" s="12"/>
      <c r="JHX2790" s="12"/>
      <c r="JHY2790" s="12"/>
      <c r="JHZ2790" s="12"/>
      <c r="JIA2790" s="12"/>
      <c r="JIB2790" s="12"/>
      <c r="JIC2790" s="12"/>
      <c r="JID2790" s="12"/>
      <c r="JIE2790" s="12"/>
      <c r="JIF2790" s="12"/>
      <c r="JIG2790" s="12"/>
      <c r="JIH2790" s="12"/>
      <c r="JII2790" s="12"/>
      <c r="JIJ2790" s="12"/>
      <c r="JIK2790" s="12"/>
      <c r="JIL2790" s="12"/>
      <c r="JIM2790" s="12"/>
      <c r="JIN2790" s="12"/>
      <c r="JIO2790" s="12"/>
      <c r="JIP2790" s="12"/>
      <c r="JIQ2790" s="12"/>
      <c r="JIR2790" s="12"/>
      <c r="JIS2790" s="12"/>
      <c r="JIT2790" s="12"/>
      <c r="JIU2790" s="12"/>
      <c r="JIV2790" s="12"/>
      <c r="JIW2790" s="12"/>
      <c r="JIX2790" s="12"/>
      <c r="JIY2790" s="12"/>
      <c r="JIZ2790" s="12"/>
      <c r="JJA2790" s="12"/>
      <c r="JJB2790" s="12"/>
      <c r="JJC2790" s="12"/>
      <c r="JJD2790" s="12"/>
      <c r="JJE2790" s="12"/>
      <c r="JJF2790" s="12"/>
      <c r="JJG2790" s="12"/>
      <c r="JJH2790" s="12"/>
      <c r="JJI2790" s="12"/>
      <c r="JJJ2790" s="12"/>
      <c r="JJK2790" s="12"/>
      <c r="JJL2790" s="12"/>
      <c r="JJM2790" s="12"/>
      <c r="JJN2790" s="12"/>
      <c r="JJO2790" s="12"/>
      <c r="JJP2790" s="12"/>
      <c r="JJQ2790" s="12"/>
      <c r="JJR2790" s="12"/>
      <c r="JJS2790" s="12"/>
      <c r="JJT2790" s="12"/>
      <c r="JJU2790" s="12"/>
      <c r="JJV2790" s="12"/>
      <c r="JJW2790" s="12"/>
      <c r="JJX2790" s="12"/>
      <c r="JJY2790" s="12"/>
      <c r="JJZ2790" s="12"/>
      <c r="JKA2790" s="12"/>
      <c r="JKB2790" s="12"/>
      <c r="JKC2790" s="12"/>
      <c r="JKD2790" s="12"/>
      <c r="JKE2790" s="12"/>
      <c r="JKF2790" s="12"/>
      <c r="JKG2790" s="12"/>
      <c r="JKH2790" s="12"/>
      <c r="JKI2790" s="12"/>
      <c r="JKJ2790" s="12"/>
      <c r="JKK2790" s="12"/>
      <c r="JKL2790" s="12"/>
      <c r="JKM2790" s="12"/>
      <c r="JKN2790" s="12"/>
      <c r="JKO2790" s="12"/>
      <c r="JKP2790" s="12"/>
      <c r="JKQ2790" s="12"/>
      <c r="JKR2790" s="12"/>
      <c r="JKS2790" s="12"/>
      <c r="JKT2790" s="12"/>
      <c r="JKU2790" s="12"/>
      <c r="JKV2790" s="12"/>
      <c r="JKW2790" s="12"/>
      <c r="JKX2790" s="12"/>
      <c r="JKY2790" s="12"/>
      <c r="JKZ2790" s="12"/>
      <c r="JLA2790" s="12"/>
      <c r="JLB2790" s="12"/>
      <c r="JLC2790" s="12"/>
      <c r="JLD2790" s="12"/>
      <c r="JLE2790" s="12"/>
      <c r="JLF2790" s="12"/>
      <c r="JLG2790" s="12"/>
      <c r="JLH2790" s="12"/>
      <c r="JLI2790" s="12"/>
      <c r="JLJ2790" s="12"/>
      <c r="JLK2790" s="12"/>
      <c r="JLL2790" s="12"/>
      <c r="JLM2790" s="12"/>
      <c r="JLN2790" s="12"/>
      <c r="JLO2790" s="12"/>
      <c r="JLP2790" s="12"/>
      <c r="JLQ2790" s="12"/>
      <c r="JLR2790" s="12"/>
      <c r="JLS2790" s="12"/>
      <c r="JLT2790" s="12"/>
      <c r="JLU2790" s="12"/>
      <c r="JLV2790" s="12"/>
      <c r="JLW2790" s="12"/>
      <c r="JLX2790" s="12"/>
      <c r="JLY2790" s="12"/>
      <c r="JLZ2790" s="12"/>
      <c r="JMA2790" s="12"/>
      <c r="JMB2790" s="12"/>
      <c r="JMC2790" s="12"/>
      <c r="JMD2790" s="12"/>
      <c r="JME2790" s="12"/>
      <c r="JMF2790" s="12"/>
      <c r="JMG2790" s="12"/>
      <c r="JMH2790" s="12"/>
      <c r="JMI2790" s="12"/>
      <c r="JMJ2790" s="12"/>
      <c r="JMK2790" s="12"/>
      <c r="JML2790" s="12"/>
      <c r="JMM2790" s="12"/>
      <c r="JMN2790" s="12"/>
      <c r="JMO2790" s="12"/>
      <c r="JMP2790" s="12"/>
      <c r="JMQ2790" s="12"/>
      <c r="JMR2790" s="12"/>
      <c r="JMS2790" s="12"/>
      <c r="JMT2790" s="12"/>
      <c r="JMU2790" s="12"/>
      <c r="JMV2790" s="12"/>
      <c r="JMW2790" s="12"/>
      <c r="JMX2790" s="12"/>
      <c r="JMY2790" s="12"/>
      <c r="JMZ2790" s="12"/>
      <c r="JNA2790" s="12"/>
      <c r="JNB2790" s="12"/>
      <c r="JNC2790" s="12"/>
      <c r="JND2790" s="12"/>
      <c r="JNE2790" s="12"/>
      <c r="JNF2790" s="12"/>
      <c r="JNG2790" s="12"/>
      <c r="JNH2790" s="12"/>
      <c r="JNI2790" s="12"/>
      <c r="JNJ2790" s="12"/>
      <c r="JNK2790" s="12"/>
      <c r="JNL2790" s="12"/>
      <c r="JNM2790" s="12"/>
      <c r="JNN2790" s="12"/>
      <c r="JNO2790" s="12"/>
      <c r="JNP2790" s="12"/>
      <c r="JNQ2790" s="12"/>
      <c r="JNR2790" s="12"/>
      <c r="JNS2790" s="12"/>
      <c r="JNT2790" s="12"/>
      <c r="JNU2790" s="12"/>
      <c r="JNV2790" s="12"/>
      <c r="JNW2790" s="12"/>
      <c r="JNX2790" s="12"/>
      <c r="JNY2790" s="12"/>
      <c r="JNZ2790" s="12"/>
      <c r="JOA2790" s="12"/>
      <c r="JOB2790" s="12"/>
      <c r="JOC2790" s="12"/>
      <c r="JOD2790" s="12"/>
      <c r="JOE2790" s="12"/>
      <c r="JOF2790" s="12"/>
      <c r="JOG2790" s="12"/>
      <c r="JOH2790" s="12"/>
      <c r="JOI2790" s="12"/>
      <c r="JOJ2790" s="12"/>
      <c r="JOK2790" s="12"/>
      <c r="JOL2790" s="12"/>
      <c r="JOM2790" s="12"/>
      <c r="JON2790" s="12"/>
      <c r="JOO2790" s="12"/>
      <c r="JOP2790" s="12"/>
      <c r="JOQ2790" s="12"/>
      <c r="JOR2790" s="12"/>
      <c r="JOS2790" s="12"/>
      <c r="JOT2790" s="12"/>
      <c r="JOU2790" s="12"/>
      <c r="JOV2790" s="12"/>
      <c r="JOW2790" s="12"/>
      <c r="JOX2790" s="12"/>
      <c r="JOY2790" s="12"/>
      <c r="JOZ2790" s="12"/>
      <c r="JPA2790" s="12"/>
      <c r="JPB2790" s="12"/>
      <c r="JPC2790" s="12"/>
      <c r="JPD2790" s="12"/>
      <c r="JPE2790" s="12"/>
      <c r="JPF2790" s="12"/>
      <c r="JPG2790" s="12"/>
      <c r="JPH2790" s="12"/>
      <c r="JPI2790" s="12"/>
      <c r="JPJ2790" s="12"/>
      <c r="JPK2790" s="12"/>
      <c r="JPL2790" s="12"/>
      <c r="JPM2790" s="12"/>
      <c r="JPN2790" s="12"/>
      <c r="JPO2790" s="12"/>
      <c r="JPP2790" s="12"/>
      <c r="JPQ2790" s="12"/>
      <c r="JPR2790" s="12"/>
      <c r="JPS2790" s="12"/>
      <c r="JPT2790" s="12"/>
      <c r="JPU2790" s="12"/>
      <c r="JPV2790" s="12"/>
      <c r="JPW2790" s="12"/>
      <c r="JPX2790" s="12"/>
      <c r="JPY2790" s="12"/>
      <c r="JPZ2790" s="12"/>
      <c r="JQA2790" s="12"/>
      <c r="JQB2790" s="12"/>
      <c r="JQC2790" s="12"/>
      <c r="JQD2790" s="12"/>
      <c r="JQE2790" s="12"/>
      <c r="JQF2790" s="12"/>
      <c r="JQG2790" s="12"/>
      <c r="JQH2790" s="12"/>
      <c r="JQI2790" s="12"/>
      <c r="JQJ2790" s="12"/>
      <c r="JQK2790" s="12"/>
      <c r="JQL2790" s="12"/>
      <c r="JQM2790" s="12"/>
      <c r="JQN2790" s="12"/>
      <c r="JQO2790" s="12"/>
      <c r="JQP2790" s="12"/>
      <c r="JQQ2790" s="12"/>
      <c r="JQR2790" s="12"/>
      <c r="JQS2790" s="12"/>
      <c r="JQT2790" s="12"/>
      <c r="JQU2790" s="12"/>
      <c r="JQV2790" s="12"/>
      <c r="JQW2790" s="12"/>
      <c r="JQX2790" s="12"/>
      <c r="JQY2790" s="12"/>
      <c r="JQZ2790" s="12"/>
      <c r="JRA2790" s="12"/>
      <c r="JRB2790" s="12"/>
      <c r="JRC2790" s="12"/>
      <c r="JRD2790" s="12"/>
      <c r="JRE2790" s="12"/>
      <c r="JRF2790" s="12"/>
      <c r="JRG2790" s="12"/>
      <c r="JRH2790" s="12"/>
      <c r="JRI2790" s="12"/>
      <c r="JRJ2790" s="12"/>
      <c r="JRK2790" s="12"/>
      <c r="JRL2790" s="12"/>
      <c r="JRM2790" s="12"/>
      <c r="JRN2790" s="12"/>
      <c r="JRO2790" s="12"/>
      <c r="JRP2790" s="12"/>
      <c r="JRQ2790" s="12"/>
      <c r="JRR2790" s="12"/>
      <c r="JRS2790" s="12"/>
      <c r="JRT2790" s="12"/>
      <c r="JRU2790" s="12"/>
      <c r="JRV2790" s="12"/>
      <c r="JRW2790" s="12"/>
      <c r="JRX2790" s="12"/>
      <c r="JRY2790" s="12"/>
      <c r="JRZ2790" s="12"/>
      <c r="JSA2790" s="12"/>
      <c r="JSB2790" s="12"/>
      <c r="JSC2790" s="12"/>
      <c r="JSD2790" s="12"/>
      <c r="JSE2790" s="12"/>
      <c r="JSF2790" s="12"/>
      <c r="JSG2790" s="12"/>
      <c r="JSH2790" s="12"/>
      <c r="JSI2790" s="12"/>
      <c r="JSJ2790" s="12"/>
      <c r="JSK2790" s="12"/>
      <c r="JSL2790" s="12"/>
      <c r="JSM2790" s="12"/>
      <c r="JSN2790" s="12"/>
      <c r="JSO2790" s="12"/>
      <c r="JSP2790" s="12"/>
      <c r="JSQ2790" s="12"/>
      <c r="JSR2790" s="12"/>
      <c r="JSS2790" s="12"/>
      <c r="JST2790" s="12"/>
      <c r="JSU2790" s="12"/>
      <c r="JSV2790" s="12"/>
      <c r="JSW2790" s="12"/>
      <c r="JSX2790" s="12"/>
      <c r="JSY2790" s="12"/>
      <c r="JSZ2790" s="12"/>
      <c r="JTA2790" s="12"/>
      <c r="JTB2790" s="12"/>
      <c r="JTC2790" s="12"/>
      <c r="JTD2790" s="12"/>
      <c r="JTE2790" s="12"/>
      <c r="JTF2790" s="12"/>
      <c r="JTG2790" s="12"/>
      <c r="JTH2790" s="12"/>
      <c r="JTI2790" s="12"/>
      <c r="JTJ2790" s="12"/>
      <c r="JTK2790" s="12"/>
      <c r="JTL2790" s="12"/>
      <c r="JTM2790" s="12"/>
      <c r="JTN2790" s="12"/>
      <c r="JTO2790" s="12"/>
      <c r="JTP2790" s="12"/>
      <c r="JTQ2790" s="12"/>
      <c r="JTR2790" s="12"/>
      <c r="JTS2790" s="12"/>
      <c r="JTT2790" s="12"/>
      <c r="JTU2790" s="12"/>
      <c r="JTV2790" s="12"/>
      <c r="JTW2790" s="12"/>
      <c r="JTX2790" s="12"/>
      <c r="JTY2790" s="12"/>
      <c r="JTZ2790" s="12"/>
      <c r="JUA2790" s="12"/>
      <c r="JUB2790" s="12"/>
      <c r="JUC2790" s="12"/>
      <c r="JUD2790" s="12"/>
      <c r="JUE2790" s="12"/>
      <c r="JUF2790" s="12"/>
      <c r="JUG2790" s="12"/>
      <c r="JUH2790" s="12"/>
      <c r="JUI2790" s="12"/>
      <c r="JUJ2790" s="12"/>
      <c r="JUK2790" s="12"/>
      <c r="JUL2790" s="12"/>
      <c r="JUM2790" s="12"/>
      <c r="JUN2790" s="12"/>
      <c r="JUO2790" s="12"/>
      <c r="JUP2790" s="12"/>
      <c r="JUQ2790" s="12"/>
      <c r="JUR2790" s="12"/>
      <c r="JUS2790" s="12"/>
      <c r="JUT2790" s="12"/>
      <c r="JUU2790" s="12"/>
      <c r="JUV2790" s="12"/>
      <c r="JUW2790" s="12"/>
      <c r="JUX2790" s="12"/>
      <c r="JUY2790" s="12"/>
      <c r="JUZ2790" s="12"/>
      <c r="JVA2790" s="12"/>
      <c r="JVB2790" s="12"/>
      <c r="JVC2790" s="12"/>
      <c r="JVD2790" s="12"/>
      <c r="JVE2790" s="12"/>
      <c r="JVF2790" s="12"/>
      <c r="JVG2790" s="12"/>
      <c r="JVH2790" s="12"/>
      <c r="JVI2790" s="12"/>
      <c r="JVJ2790" s="12"/>
      <c r="JVK2790" s="12"/>
      <c r="JVL2790" s="12"/>
      <c r="JVM2790" s="12"/>
      <c r="JVN2790" s="12"/>
      <c r="JVO2790" s="12"/>
      <c r="JVP2790" s="12"/>
      <c r="JVQ2790" s="12"/>
      <c r="JVR2790" s="12"/>
      <c r="JVS2790" s="12"/>
      <c r="JVT2790" s="12"/>
      <c r="JVU2790" s="12"/>
      <c r="JVV2790" s="12"/>
      <c r="JVW2790" s="12"/>
      <c r="JVX2790" s="12"/>
      <c r="JVY2790" s="12"/>
      <c r="JVZ2790" s="12"/>
      <c r="JWA2790" s="12"/>
      <c r="JWB2790" s="12"/>
      <c r="JWC2790" s="12"/>
      <c r="JWD2790" s="12"/>
      <c r="JWE2790" s="12"/>
      <c r="JWF2790" s="12"/>
      <c r="JWG2790" s="12"/>
      <c r="JWH2790" s="12"/>
      <c r="JWI2790" s="12"/>
      <c r="JWJ2790" s="12"/>
      <c r="JWK2790" s="12"/>
      <c r="JWL2790" s="12"/>
      <c r="JWM2790" s="12"/>
      <c r="JWN2790" s="12"/>
      <c r="JWO2790" s="12"/>
      <c r="JWP2790" s="12"/>
      <c r="JWQ2790" s="12"/>
      <c r="JWR2790" s="12"/>
      <c r="JWS2790" s="12"/>
      <c r="JWT2790" s="12"/>
      <c r="JWU2790" s="12"/>
      <c r="JWV2790" s="12"/>
      <c r="JWW2790" s="12"/>
      <c r="JWX2790" s="12"/>
      <c r="JWY2790" s="12"/>
      <c r="JWZ2790" s="12"/>
      <c r="JXA2790" s="12"/>
      <c r="JXB2790" s="12"/>
      <c r="JXC2790" s="12"/>
      <c r="JXD2790" s="12"/>
      <c r="JXE2790" s="12"/>
      <c r="JXF2790" s="12"/>
      <c r="JXG2790" s="12"/>
      <c r="JXH2790" s="12"/>
      <c r="JXI2790" s="12"/>
      <c r="JXJ2790" s="12"/>
      <c r="JXK2790" s="12"/>
      <c r="JXL2790" s="12"/>
      <c r="JXM2790" s="12"/>
      <c r="JXN2790" s="12"/>
      <c r="JXO2790" s="12"/>
      <c r="JXP2790" s="12"/>
      <c r="JXQ2790" s="12"/>
      <c r="JXR2790" s="12"/>
      <c r="JXS2790" s="12"/>
      <c r="JXT2790" s="12"/>
      <c r="JXU2790" s="12"/>
      <c r="JXV2790" s="12"/>
      <c r="JXW2790" s="12"/>
      <c r="JXX2790" s="12"/>
      <c r="JXY2790" s="12"/>
      <c r="JXZ2790" s="12"/>
      <c r="JYA2790" s="12"/>
      <c r="JYB2790" s="12"/>
      <c r="JYC2790" s="12"/>
      <c r="JYD2790" s="12"/>
      <c r="JYE2790" s="12"/>
      <c r="JYF2790" s="12"/>
      <c r="JYG2790" s="12"/>
      <c r="JYH2790" s="12"/>
      <c r="JYI2790" s="12"/>
      <c r="JYJ2790" s="12"/>
      <c r="JYK2790" s="12"/>
      <c r="JYL2790" s="12"/>
      <c r="JYM2790" s="12"/>
      <c r="JYN2790" s="12"/>
      <c r="JYO2790" s="12"/>
      <c r="JYP2790" s="12"/>
      <c r="JYQ2790" s="12"/>
      <c r="JYR2790" s="12"/>
      <c r="JYS2790" s="12"/>
      <c r="JYT2790" s="12"/>
      <c r="JYU2790" s="12"/>
      <c r="JYV2790" s="12"/>
      <c r="JYW2790" s="12"/>
      <c r="JYX2790" s="12"/>
      <c r="JYY2790" s="12"/>
      <c r="JYZ2790" s="12"/>
      <c r="JZA2790" s="12"/>
      <c r="JZB2790" s="12"/>
      <c r="JZC2790" s="12"/>
      <c r="JZD2790" s="12"/>
      <c r="JZE2790" s="12"/>
      <c r="JZF2790" s="12"/>
      <c r="JZG2790" s="12"/>
      <c r="JZH2790" s="12"/>
      <c r="JZI2790" s="12"/>
      <c r="JZJ2790" s="12"/>
      <c r="JZK2790" s="12"/>
      <c r="JZL2790" s="12"/>
      <c r="JZM2790" s="12"/>
      <c r="JZN2790" s="12"/>
      <c r="JZO2790" s="12"/>
      <c r="JZP2790" s="12"/>
      <c r="JZQ2790" s="12"/>
      <c r="JZR2790" s="12"/>
      <c r="JZS2790" s="12"/>
      <c r="JZT2790" s="12"/>
      <c r="JZU2790" s="12"/>
      <c r="JZV2790" s="12"/>
      <c r="JZW2790" s="12"/>
      <c r="JZX2790" s="12"/>
      <c r="JZY2790" s="12"/>
      <c r="JZZ2790" s="12"/>
      <c r="KAA2790" s="12"/>
      <c r="KAB2790" s="12"/>
      <c r="KAC2790" s="12"/>
      <c r="KAD2790" s="12"/>
      <c r="KAE2790" s="12"/>
      <c r="KAF2790" s="12"/>
      <c r="KAG2790" s="12"/>
      <c r="KAH2790" s="12"/>
      <c r="KAI2790" s="12"/>
      <c r="KAJ2790" s="12"/>
      <c r="KAK2790" s="12"/>
      <c r="KAL2790" s="12"/>
      <c r="KAM2790" s="12"/>
      <c r="KAN2790" s="12"/>
      <c r="KAO2790" s="12"/>
      <c r="KAP2790" s="12"/>
      <c r="KAQ2790" s="12"/>
      <c r="KAR2790" s="12"/>
      <c r="KAS2790" s="12"/>
      <c r="KAT2790" s="12"/>
      <c r="KAU2790" s="12"/>
      <c r="KAV2790" s="12"/>
      <c r="KAW2790" s="12"/>
      <c r="KAX2790" s="12"/>
      <c r="KAY2790" s="12"/>
      <c r="KAZ2790" s="12"/>
      <c r="KBA2790" s="12"/>
      <c r="KBB2790" s="12"/>
      <c r="KBC2790" s="12"/>
      <c r="KBD2790" s="12"/>
      <c r="KBE2790" s="12"/>
      <c r="KBF2790" s="12"/>
      <c r="KBG2790" s="12"/>
      <c r="KBH2790" s="12"/>
      <c r="KBI2790" s="12"/>
      <c r="KBJ2790" s="12"/>
      <c r="KBK2790" s="12"/>
      <c r="KBL2790" s="12"/>
      <c r="KBM2790" s="12"/>
      <c r="KBN2790" s="12"/>
      <c r="KBO2790" s="12"/>
      <c r="KBP2790" s="12"/>
      <c r="KBQ2790" s="12"/>
      <c r="KBR2790" s="12"/>
      <c r="KBS2790" s="12"/>
      <c r="KBT2790" s="12"/>
      <c r="KBU2790" s="12"/>
      <c r="KBV2790" s="12"/>
      <c r="KBW2790" s="12"/>
      <c r="KBX2790" s="12"/>
      <c r="KBY2790" s="12"/>
      <c r="KBZ2790" s="12"/>
      <c r="KCA2790" s="12"/>
      <c r="KCB2790" s="12"/>
      <c r="KCC2790" s="12"/>
      <c r="KCD2790" s="12"/>
      <c r="KCE2790" s="12"/>
      <c r="KCF2790" s="12"/>
      <c r="KCG2790" s="12"/>
      <c r="KCH2790" s="12"/>
      <c r="KCI2790" s="12"/>
      <c r="KCJ2790" s="12"/>
      <c r="KCK2790" s="12"/>
      <c r="KCL2790" s="12"/>
      <c r="KCM2790" s="12"/>
      <c r="KCN2790" s="12"/>
      <c r="KCO2790" s="12"/>
      <c r="KCP2790" s="12"/>
      <c r="KCQ2790" s="12"/>
      <c r="KCR2790" s="12"/>
      <c r="KCS2790" s="12"/>
      <c r="KCT2790" s="12"/>
      <c r="KCU2790" s="12"/>
      <c r="KCV2790" s="12"/>
      <c r="KCW2790" s="12"/>
      <c r="KCX2790" s="12"/>
      <c r="KCY2790" s="12"/>
      <c r="KCZ2790" s="12"/>
      <c r="KDA2790" s="12"/>
      <c r="KDB2790" s="12"/>
      <c r="KDC2790" s="12"/>
      <c r="KDD2790" s="12"/>
      <c r="KDE2790" s="12"/>
      <c r="KDF2790" s="12"/>
      <c r="KDG2790" s="12"/>
      <c r="KDH2790" s="12"/>
      <c r="KDI2790" s="12"/>
      <c r="KDJ2790" s="12"/>
      <c r="KDK2790" s="12"/>
      <c r="KDL2790" s="12"/>
      <c r="KDM2790" s="12"/>
      <c r="KDN2790" s="12"/>
      <c r="KDO2790" s="12"/>
      <c r="KDP2790" s="12"/>
      <c r="KDQ2790" s="12"/>
      <c r="KDR2790" s="12"/>
      <c r="KDS2790" s="12"/>
      <c r="KDT2790" s="12"/>
      <c r="KDU2790" s="12"/>
      <c r="KDV2790" s="12"/>
      <c r="KDW2790" s="12"/>
      <c r="KDX2790" s="12"/>
      <c r="KDY2790" s="12"/>
      <c r="KDZ2790" s="12"/>
      <c r="KEA2790" s="12"/>
      <c r="KEB2790" s="12"/>
      <c r="KEC2790" s="12"/>
      <c r="KED2790" s="12"/>
      <c r="KEE2790" s="12"/>
      <c r="KEF2790" s="12"/>
      <c r="KEG2790" s="12"/>
      <c r="KEH2790" s="12"/>
      <c r="KEI2790" s="12"/>
      <c r="KEJ2790" s="12"/>
      <c r="KEK2790" s="12"/>
      <c r="KEL2790" s="12"/>
      <c r="KEM2790" s="12"/>
      <c r="KEN2790" s="12"/>
      <c r="KEO2790" s="12"/>
      <c r="KEP2790" s="12"/>
      <c r="KEQ2790" s="12"/>
      <c r="KER2790" s="12"/>
      <c r="KES2790" s="12"/>
      <c r="KET2790" s="12"/>
      <c r="KEU2790" s="12"/>
      <c r="KEV2790" s="12"/>
      <c r="KEW2790" s="12"/>
      <c r="KEX2790" s="12"/>
      <c r="KEY2790" s="12"/>
      <c r="KEZ2790" s="12"/>
      <c r="KFA2790" s="12"/>
      <c r="KFB2790" s="12"/>
      <c r="KFC2790" s="12"/>
      <c r="KFD2790" s="12"/>
      <c r="KFE2790" s="12"/>
      <c r="KFF2790" s="12"/>
      <c r="KFG2790" s="12"/>
      <c r="KFH2790" s="12"/>
      <c r="KFI2790" s="12"/>
      <c r="KFJ2790" s="12"/>
      <c r="KFK2790" s="12"/>
      <c r="KFL2790" s="12"/>
      <c r="KFM2790" s="12"/>
      <c r="KFN2790" s="12"/>
      <c r="KFO2790" s="12"/>
      <c r="KFP2790" s="12"/>
      <c r="KFQ2790" s="12"/>
      <c r="KFR2790" s="12"/>
      <c r="KFS2790" s="12"/>
      <c r="KFT2790" s="12"/>
      <c r="KFU2790" s="12"/>
      <c r="KFV2790" s="12"/>
      <c r="KFW2790" s="12"/>
      <c r="KFX2790" s="12"/>
      <c r="KFY2790" s="12"/>
      <c r="KFZ2790" s="12"/>
      <c r="KGA2790" s="12"/>
      <c r="KGB2790" s="12"/>
      <c r="KGC2790" s="12"/>
      <c r="KGD2790" s="12"/>
      <c r="KGE2790" s="12"/>
      <c r="KGF2790" s="12"/>
      <c r="KGG2790" s="12"/>
      <c r="KGH2790" s="12"/>
      <c r="KGI2790" s="12"/>
      <c r="KGJ2790" s="12"/>
      <c r="KGK2790" s="12"/>
      <c r="KGL2790" s="12"/>
      <c r="KGM2790" s="12"/>
      <c r="KGN2790" s="12"/>
      <c r="KGO2790" s="12"/>
      <c r="KGP2790" s="12"/>
      <c r="KGQ2790" s="12"/>
      <c r="KGR2790" s="12"/>
      <c r="KGS2790" s="12"/>
      <c r="KGT2790" s="12"/>
      <c r="KGU2790" s="12"/>
      <c r="KGV2790" s="12"/>
      <c r="KGW2790" s="12"/>
      <c r="KGX2790" s="12"/>
      <c r="KGY2790" s="12"/>
      <c r="KGZ2790" s="12"/>
      <c r="KHA2790" s="12"/>
      <c r="KHB2790" s="12"/>
      <c r="KHC2790" s="12"/>
      <c r="KHD2790" s="12"/>
      <c r="KHE2790" s="12"/>
      <c r="KHF2790" s="12"/>
      <c r="KHG2790" s="12"/>
      <c r="KHH2790" s="12"/>
      <c r="KHI2790" s="12"/>
      <c r="KHJ2790" s="12"/>
      <c r="KHK2790" s="12"/>
      <c r="KHL2790" s="12"/>
      <c r="KHM2790" s="12"/>
      <c r="KHN2790" s="12"/>
      <c r="KHO2790" s="12"/>
      <c r="KHP2790" s="12"/>
      <c r="KHQ2790" s="12"/>
      <c r="KHR2790" s="12"/>
      <c r="KHS2790" s="12"/>
      <c r="KHT2790" s="12"/>
      <c r="KHU2790" s="12"/>
      <c r="KHV2790" s="12"/>
      <c r="KHW2790" s="12"/>
      <c r="KHX2790" s="12"/>
      <c r="KHY2790" s="12"/>
      <c r="KHZ2790" s="12"/>
      <c r="KIA2790" s="12"/>
      <c r="KIB2790" s="12"/>
      <c r="KIC2790" s="12"/>
      <c r="KID2790" s="12"/>
      <c r="KIE2790" s="12"/>
      <c r="KIF2790" s="12"/>
      <c r="KIG2790" s="12"/>
      <c r="KIH2790" s="12"/>
      <c r="KII2790" s="12"/>
      <c r="KIJ2790" s="12"/>
      <c r="KIK2790" s="12"/>
      <c r="KIL2790" s="12"/>
      <c r="KIM2790" s="12"/>
      <c r="KIN2790" s="12"/>
      <c r="KIO2790" s="12"/>
      <c r="KIP2790" s="12"/>
      <c r="KIQ2790" s="12"/>
      <c r="KIR2790" s="12"/>
      <c r="KIS2790" s="12"/>
      <c r="KIT2790" s="12"/>
      <c r="KIU2790" s="12"/>
      <c r="KIV2790" s="12"/>
      <c r="KIW2790" s="12"/>
      <c r="KIX2790" s="12"/>
      <c r="KIY2790" s="12"/>
      <c r="KIZ2790" s="12"/>
      <c r="KJA2790" s="12"/>
      <c r="KJB2790" s="12"/>
      <c r="KJC2790" s="12"/>
      <c r="KJD2790" s="12"/>
      <c r="KJE2790" s="12"/>
      <c r="KJF2790" s="12"/>
      <c r="KJG2790" s="12"/>
      <c r="KJH2790" s="12"/>
      <c r="KJI2790" s="12"/>
      <c r="KJJ2790" s="12"/>
      <c r="KJK2790" s="12"/>
      <c r="KJL2790" s="12"/>
      <c r="KJM2790" s="12"/>
      <c r="KJN2790" s="12"/>
      <c r="KJO2790" s="12"/>
      <c r="KJP2790" s="12"/>
      <c r="KJQ2790" s="12"/>
      <c r="KJR2790" s="12"/>
      <c r="KJS2790" s="12"/>
      <c r="KJT2790" s="12"/>
      <c r="KJU2790" s="12"/>
      <c r="KJV2790" s="12"/>
      <c r="KJW2790" s="12"/>
      <c r="KJX2790" s="12"/>
      <c r="KJY2790" s="12"/>
      <c r="KJZ2790" s="12"/>
      <c r="KKA2790" s="12"/>
      <c r="KKB2790" s="12"/>
      <c r="KKC2790" s="12"/>
      <c r="KKD2790" s="12"/>
      <c r="KKE2790" s="12"/>
      <c r="KKF2790" s="12"/>
      <c r="KKG2790" s="12"/>
      <c r="KKH2790" s="12"/>
      <c r="KKI2790" s="12"/>
      <c r="KKJ2790" s="12"/>
      <c r="KKK2790" s="12"/>
      <c r="KKL2790" s="12"/>
      <c r="KKM2790" s="12"/>
      <c r="KKN2790" s="12"/>
      <c r="KKO2790" s="12"/>
      <c r="KKP2790" s="12"/>
      <c r="KKQ2790" s="12"/>
      <c r="KKR2790" s="12"/>
      <c r="KKS2790" s="12"/>
      <c r="KKT2790" s="12"/>
      <c r="KKU2790" s="12"/>
      <c r="KKV2790" s="12"/>
      <c r="KKW2790" s="12"/>
      <c r="KKX2790" s="12"/>
      <c r="KKY2790" s="12"/>
      <c r="KKZ2790" s="12"/>
      <c r="KLA2790" s="12"/>
      <c r="KLB2790" s="12"/>
      <c r="KLC2790" s="12"/>
      <c r="KLD2790" s="12"/>
      <c r="KLE2790" s="12"/>
      <c r="KLF2790" s="12"/>
      <c r="KLG2790" s="12"/>
      <c r="KLH2790" s="12"/>
      <c r="KLI2790" s="12"/>
      <c r="KLJ2790" s="12"/>
      <c r="KLK2790" s="12"/>
      <c r="KLL2790" s="12"/>
      <c r="KLM2790" s="12"/>
      <c r="KLN2790" s="12"/>
      <c r="KLO2790" s="12"/>
      <c r="KLP2790" s="12"/>
      <c r="KLQ2790" s="12"/>
      <c r="KLR2790" s="12"/>
      <c r="KLS2790" s="12"/>
      <c r="KLT2790" s="12"/>
      <c r="KLU2790" s="12"/>
      <c r="KLV2790" s="12"/>
      <c r="KLW2790" s="12"/>
      <c r="KLX2790" s="12"/>
      <c r="KLY2790" s="12"/>
      <c r="KLZ2790" s="12"/>
      <c r="KMA2790" s="12"/>
      <c r="KMB2790" s="12"/>
      <c r="KMC2790" s="12"/>
      <c r="KMD2790" s="12"/>
      <c r="KME2790" s="12"/>
      <c r="KMF2790" s="12"/>
      <c r="KMG2790" s="12"/>
      <c r="KMH2790" s="12"/>
      <c r="KMI2790" s="12"/>
      <c r="KMJ2790" s="12"/>
      <c r="KMK2790" s="12"/>
      <c r="KML2790" s="12"/>
      <c r="KMM2790" s="12"/>
      <c r="KMN2790" s="12"/>
      <c r="KMO2790" s="12"/>
      <c r="KMP2790" s="12"/>
      <c r="KMQ2790" s="12"/>
      <c r="KMR2790" s="12"/>
      <c r="KMS2790" s="12"/>
      <c r="KMT2790" s="12"/>
      <c r="KMU2790" s="12"/>
      <c r="KMV2790" s="12"/>
      <c r="KMW2790" s="12"/>
      <c r="KMX2790" s="12"/>
      <c r="KMY2790" s="12"/>
      <c r="KMZ2790" s="12"/>
      <c r="KNA2790" s="12"/>
      <c r="KNB2790" s="12"/>
      <c r="KNC2790" s="12"/>
      <c r="KND2790" s="12"/>
      <c r="KNE2790" s="12"/>
      <c r="KNF2790" s="12"/>
      <c r="KNG2790" s="12"/>
      <c r="KNH2790" s="12"/>
      <c r="KNI2790" s="12"/>
      <c r="KNJ2790" s="12"/>
      <c r="KNK2790" s="12"/>
      <c r="KNL2790" s="12"/>
      <c r="KNM2790" s="12"/>
      <c r="KNN2790" s="12"/>
      <c r="KNO2790" s="12"/>
      <c r="KNP2790" s="12"/>
      <c r="KNQ2790" s="12"/>
      <c r="KNR2790" s="12"/>
      <c r="KNS2790" s="12"/>
      <c r="KNT2790" s="12"/>
      <c r="KNU2790" s="12"/>
      <c r="KNV2790" s="12"/>
      <c r="KNW2790" s="12"/>
      <c r="KNX2790" s="12"/>
      <c r="KNY2790" s="12"/>
      <c r="KNZ2790" s="12"/>
      <c r="KOA2790" s="12"/>
      <c r="KOB2790" s="12"/>
      <c r="KOC2790" s="12"/>
      <c r="KOD2790" s="12"/>
      <c r="KOE2790" s="12"/>
      <c r="KOF2790" s="12"/>
      <c r="KOG2790" s="12"/>
      <c r="KOH2790" s="12"/>
      <c r="KOI2790" s="12"/>
      <c r="KOJ2790" s="12"/>
      <c r="KOK2790" s="12"/>
      <c r="KOL2790" s="12"/>
      <c r="KOM2790" s="12"/>
      <c r="KON2790" s="12"/>
      <c r="KOO2790" s="12"/>
      <c r="KOP2790" s="12"/>
      <c r="KOQ2790" s="12"/>
      <c r="KOR2790" s="12"/>
      <c r="KOS2790" s="12"/>
      <c r="KOT2790" s="12"/>
      <c r="KOU2790" s="12"/>
      <c r="KOV2790" s="12"/>
      <c r="KOW2790" s="12"/>
      <c r="KOX2790" s="12"/>
      <c r="KOY2790" s="12"/>
      <c r="KOZ2790" s="12"/>
      <c r="KPA2790" s="12"/>
      <c r="KPB2790" s="12"/>
      <c r="KPC2790" s="12"/>
      <c r="KPD2790" s="12"/>
      <c r="KPE2790" s="12"/>
      <c r="KPF2790" s="12"/>
      <c r="KPG2790" s="12"/>
      <c r="KPH2790" s="12"/>
      <c r="KPI2790" s="12"/>
      <c r="KPJ2790" s="12"/>
      <c r="KPK2790" s="12"/>
      <c r="KPL2790" s="12"/>
      <c r="KPM2790" s="12"/>
      <c r="KPN2790" s="12"/>
      <c r="KPO2790" s="12"/>
      <c r="KPP2790" s="12"/>
      <c r="KPQ2790" s="12"/>
      <c r="KPR2790" s="12"/>
      <c r="KPS2790" s="12"/>
      <c r="KPT2790" s="12"/>
      <c r="KPU2790" s="12"/>
      <c r="KPV2790" s="12"/>
      <c r="KPW2790" s="12"/>
      <c r="KPX2790" s="12"/>
      <c r="KPY2790" s="12"/>
      <c r="KPZ2790" s="12"/>
      <c r="KQA2790" s="12"/>
      <c r="KQB2790" s="12"/>
      <c r="KQC2790" s="12"/>
      <c r="KQD2790" s="12"/>
      <c r="KQE2790" s="12"/>
      <c r="KQF2790" s="12"/>
      <c r="KQG2790" s="12"/>
      <c r="KQH2790" s="12"/>
      <c r="KQI2790" s="12"/>
      <c r="KQJ2790" s="12"/>
      <c r="KQK2790" s="12"/>
      <c r="KQL2790" s="12"/>
      <c r="KQM2790" s="12"/>
      <c r="KQN2790" s="12"/>
      <c r="KQO2790" s="12"/>
      <c r="KQP2790" s="12"/>
      <c r="KQQ2790" s="12"/>
      <c r="KQR2790" s="12"/>
      <c r="KQS2790" s="12"/>
      <c r="KQT2790" s="12"/>
      <c r="KQU2790" s="12"/>
      <c r="KQV2790" s="12"/>
      <c r="KQW2790" s="12"/>
      <c r="KQX2790" s="12"/>
      <c r="KQY2790" s="12"/>
      <c r="KQZ2790" s="12"/>
      <c r="KRA2790" s="12"/>
      <c r="KRB2790" s="12"/>
      <c r="KRC2790" s="12"/>
      <c r="KRD2790" s="12"/>
      <c r="KRE2790" s="12"/>
      <c r="KRF2790" s="12"/>
      <c r="KRG2790" s="12"/>
      <c r="KRH2790" s="12"/>
      <c r="KRI2790" s="12"/>
      <c r="KRJ2790" s="12"/>
      <c r="KRK2790" s="12"/>
      <c r="KRL2790" s="12"/>
      <c r="KRM2790" s="12"/>
      <c r="KRN2790" s="12"/>
      <c r="KRO2790" s="12"/>
      <c r="KRP2790" s="12"/>
      <c r="KRQ2790" s="12"/>
      <c r="KRR2790" s="12"/>
      <c r="KRS2790" s="12"/>
      <c r="KRT2790" s="12"/>
      <c r="KRU2790" s="12"/>
      <c r="KRV2790" s="12"/>
      <c r="KRW2790" s="12"/>
      <c r="KRX2790" s="12"/>
      <c r="KRY2790" s="12"/>
      <c r="KRZ2790" s="12"/>
      <c r="KSA2790" s="12"/>
      <c r="KSB2790" s="12"/>
      <c r="KSC2790" s="12"/>
      <c r="KSD2790" s="12"/>
      <c r="KSE2790" s="12"/>
      <c r="KSF2790" s="12"/>
      <c r="KSG2790" s="12"/>
      <c r="KSH2790" s="12"/>
      <c r="KSI2790" s="12"/>
      <c r="KSJ2790" s="12"/>
      <c r="KSK2790" s="12"/>
      <c r="KSL2790" s="12"/>
      <c r="KSM2790" s="12"/>
      <c r="KSN2790" s="12"/>
      <c r="KSO2790" s="12"/>
      <c r="KSP2790" s="12"/>
      <c r="KSQ2790" s="12"/>
      <c r="KSR2790" s="12"/>
      <c r="KSS2790" s="12"/>
      <c r="KST2790" s="12"/>
      <c r="KSU2790" s="12"/>
      <c r="KSV2790" s="12"/>
      <c r="KSW2790" s="12"/>
      <c r="KSX2790" s="12"/>
      <c r="KSY2790" s="12"/>
      <c r="KSZ2790" s="12"/>
      <c r="KTA2790" s="12"/>
      <c r="KTB2790" s="12"/>
      <c r="KTC2790" s="12"/>
      <c r="KTD2790" s="12"/>
      <c r="KTE2790" s="12"/>
      <c r="KTF2790" s="12"/>
      <c r="KTG2790" s="12"/>
      <c r="KTH2790" s="12"/>
      <c r="KTI2790" s="12"/>
      <c r="KTJ2790" s="12"/>
      <c r="KTK2790" s="12"/>
      <c r="KTL2790" s="12"/>
      <c r="KTM2790" s="12"/>
      <c r="KTN2790" s="12"/>
      <c r="KTO2790" s="12"/>
      <c r="KTP2790" s="12"/>
      <c r="KTQ2790" s="12"/>
      <c r="KTR2790" s="12"/>
      <c r="KTS2790" s="12"/>
      <c r="KTT2790" s="12"/>
      <c r="KTU2790" s="12"/>
      <c r="KTV2790" s="12"/>
      <c r="KTW2790" s="12"/>
      <c r="KTX2790" s="12"/>
      <c r="KTY2790" s="12"/>
      <c r="KTZ2790" s="12"/>
      <c r="KUA2790" s="12"/>
      <c r="KUB2790" s="12"/>
      <c r="KUC2790" s="12"/>
      <c r="KUD2790" s="12"/>
      <c r="KUE2790" s="12"/>
      <c r="KUF2790" s="12"/>
      <c r="KUG2790" s="12"/>
      <c r="KUH2790" s="12"/>
      <c r="KUI2790" s="12"/>
      <c r="KUJ2790" s="12"/>
      <c r="KUK2790" s="12"/>
      <c r="KUL2790" s="12"/>
      <c r="KUM2790" s="12"/>
      <c r="KUN2790" s="12"/>
      <c r="KUO2790" s="12"/>
      <c r="KUP2790" s="12"/>
      <c r="KUQ2790" s="12"/>
      <c r="KUR2790" s="12"/>
      <c r="KUS2790" s="12"/>
      <c r="KUT2790" s="12"/>
      <c r="KUU2790" s="12"/>
      <c r="KUV2790" s="12"/>
      <c r="KUW2790" s="12"/>
      <c r="KUX2790" s="12"/>
      <c r="KUY2790" s="12"/>
      <c r="KUZ2790" s="12"/>
      <c r="KVA2790" s="12"/>
      <c r="KVB2790" s="12"/>
      <c r="KVC2790" s="12"/>
      <c r="KVD2790" s="12"/>
      <c r="KVE2790" s="12"/>
      <c r="KVF2790" s="12"/>
      <c r="KVG2790" s="12"/>
      <c r="KVH2790" s="12"/>
      <c r="KVI2790" s="12"/>
      <c r="KVJ2790" s="12"/>
      <c r="KVK2790" s="12"/>
      <c r="KVL2790" s="12"/>
      <c r="KVM2790" s="12"/>
      <c r="KVN2790" s="12"/>
      <c r="KVO2790" s="12"/>
      <c r="KVP2790" s="12"/>
      <c r="KVQ2790" s="12"/>
      <c r="KVR2790" s="12"/>
      <c r="KVS2790" s="12"/>
      <c r="KVT2790" s="12"/>
      <c r="KVU2790" s="12"/>
      <c r="KVV2790" s="12"/>
      <c r="KVW2790" s="12"/>
      <c r="KVX2790" s="12"/>
      <c r="KVY2790" s="12"/>
      <c r="KVZ2790" s="12"/>
      <c r="KWA2790" s="12"/>
      <c r="KWB2790" s="12"/>
      <c r="KWC2790" s="12"/>
      <c r="KWD2790" s="12"/>
      <c r="KWE2790" s="12"/>
      <c r="KWF2790" s="12"/>
      <c r="KWG2790" s="12"/>
      <c r="KWH2790" s="12"/>
      <c r="KWI2790" s="12"/>
      <c r="KWJ2790" s="12"/>
      <c r="KWK2790" s="12"/>
      <c r="KWL2790" s="12"/>
      <c r="KWM2790" s="12"/>
      <c r="KWN2790" s="12"/>
      <c r="KWO2790" s="12"/>
      <c r="KWP2790" s="12"/>
      <c r="KWQ2790" s="12"/>
      <c r="KWR2790" s="12"/>
      <c r="KWS2790" s="12"/>
      <c r="KWT2790" s="12"/>
      <c r="KWU2790" s="12"/>
      <c r="KWV2790" s="12"/>
      <c r="KWW2790" s="12"/>
      <c r="KWX2790" s="12"/>
      <c r="KWY2790" s="12"/>
      <c r="KWZ2790" s="12"/>
      <c r="KXA2790" s="12"/>
      <c r="KXB2790" s="12"/>
      <c r="KXC2790" s="12"/>
      <c r="KXD2790" s="12"/>
      <c r="KXE2790" s="12"/>
      <c r="KXF2790" s="12"/>
      <c r="KXG2790" s="12"/>
      <c r="KXH2790" s="12"/>
      <c r="KXI2790" s="12"/>
      <c r="KXJ2790" s="12"/>
      <c r="KXK2790" s="12"/>
      <c r="KXL2790" s="12"/>
      <c r="KXM2790" s="12"/>
      <c r="KXN2790" s="12"/>
      <c r="KXO2790" s="12"/>
      <c r="KXP2790" s="12"/>
      <c r="KXQ2790" s="12"/>
      <c r="KXR2790" s="12"/>
      <c r="KXS2790" s="12"/>
      <c r="KXT2790" s="12"/>
      <c r="KXU2790" s="12"/>
      <c r="KXV2790" s="12"/>
      <c r="KXW2790" s="12"/>
      <c r="KXX2790" s="12"/>
      <c r="KXY2790" s="12"/>
      <c r="KXZ2790" s="12"/>
      <c r="KYA2790" s="12"/>
      <c r="KYB2790" s="12"/>
      <c r="KYC2790" s="12"/>
      <c r="KYD2790" s="12"/>
      <c r="KYE2790" s="12"/>
      <c r="KYF2790" s="12"/>
      <c r="KYG2790" s="12"/>
      <c r="KYH2790" s="12"/>
      <c r="KYI2790" s="12"/>
      <c r="KYJ2790" s="12"/>
      <c r="KYK2790" s="12"/>
      <c r="KYL2790" s="12"/>
      <c r="KYM2790" s="12"/>
      <c r="KYN2790" s="12"/>
      <c r="KYO2790" s="12"/>
      <c r="KYP2790" s="12"/>
      <c r="KYQ2790" s="12"/>
      <c r="KYR2790" s="12"/>
      <c r="KYS2790" s="12"/>
      <c r="KYT2790" s="12"/>
      <c r="KYU2790" s="12"/>
      <c r="KYV2790" s="12"/>
      <c r="KYW2790" s="12"/>
      <c r="KYX2790" s="12"/>
      <c r="KYY2790" s="12"/>
      <c r="KYZ2790" s="12"/>
      <c r="KZA2790" s="12"/>
      <c r="KZB2790" s="12"/>
      <c r="KZC2790" s="12"/>
      <c r="KZD2790" s="12"/>
      <c r="KZE2790" s="12"/>
      <c r="KZF2790" s="12"/>
      <c r="KZG2790" s="12"/>
      <c r="KZH2790" s="12"/>
      <c r="KZI2790" s="12"/>
      <c r="KZJ2790" s="12"/>
      <c r="KZK2790" s="12"/>
      <c r="KZL2790" s="12"/>
      <c r="KZM2790" s="12"/>
      <c r="KZN2790" s="12"/>
      <c r="KZO2790" s="12"/>
      <c r="KZP2790" s="12"/>
      <c r="KZQ2790" s="12"/>
      <c r="KZR2790" s="12"/>
      <c r="KZS2790" s="12"/>
      <c r="KZT2790" s="12"/>
      <c r="KZU2790" s="12"/>
      <c r="KZV2790" s="12"/>
      <c r="KZW2790" s="12"/>
      <c r="KZX2790" s="12"/>
      <c r="KZY2790" s="12"/>
      <c r="KZZ2790" s="12"/>
      <c r="LAA2790" s="12"/>
      <c r="LAB2790" s="12"/>
      <c r="LAC2790" s="12"/>
      <c r="LAD2790" s="12"/>
      <c r="LAE2790" s="12"/>
      <c r="LAF2790" s="12"/>
      <c r="LAG2790" s="12"/>
      <c r="LAH2790" s="12"/>
      <c r="LAI2790" s="12"/>
      <c r="LAJ2790" s="12"/>
      <c r="LAK2790" s="12"/>
      <c r="LAL2790" s="12"/>
      <c r="LAM2790" s="12"/>
      <c r="LAN2790" s="12"/>
      <c r="LAO2790" s="12"/>
      <c r="LAP2790" s="12"/>
      <c r="LAQ2790" s="12"/>
      <c r="LAR2790" s="12"/>
      <c r="LAS2790" s="12"/>
      <c r="LAT2790" s="12"/>
      <c r="LAU2790" s="12"/>
      <c r="LAV2790" s="12"/>
      <c r="LAW2790" s="12"/>
      <c r="LAX2790" s="12"/>
      <c r="LAY2790" s="12"/>
      <c r="LAZ2790" s="12"/>
      <c r="LBA2790" s="12"/>
      <c r="LBB2790" s="12"/>
      <c r="LBC2790" s="12"/>
      <c r="LBD2790" s="12"/>
      <c r="LBE2790" s="12"/>
      <c r="LBF2790" s="12"/>
      <c r="LBG2790" s="12"/>
      <c r="LBH2790" s="12"/>
      <c r="LBI2790" s="12"/>
      <c r="LBJ2790" s="12"/>
      <c r="LBK2790" s="12"/>
      <c r="LBL2790" s="12"/>
      <c r="LBM2790" s="12"/>
      <c r="LBN2790" s="12"/>
      <c r="LBO2790" s="12"/>
      <c r="LBP2790" s="12"/>
      <c r="LBQ2790" s="12"/>
      <c r="LBR2790" s="12"/>
      <c r="LBS2790" s="12"/>
      <c r="LBT2790" s="12"/>
      <c r="LBU2790" s="12"/>
      <c r="LBV2790" s="12"/>
      <c r="LBW2790" s="12"/>
      <c r="LBX2790" s="12"/>
      <c r="LBY2790" s="12"/>
      <c r="LBZ2790" s="12"/>
      <c r="LCA2790" s="12"/>
      <c r="LCB2790" s="12"/>
      <c r="LCC2790" s="12"/>
      <c r="LCD2790" s="12"/>
      <c r="LCE2790" s="12"/>
      <c r="LCF2790" s="12"/>
      <c r="LCG2790" s="12"/>
      <c r="LCH2790" s="12"/>
      <c r="LCI2790" s="12"/>
      <c r="LCJ2790" s="12"/>
      <c r="LCK2790" s="12"/>
      <c r="LCL2790" s="12"/>
      <c r="LCM2790" s="12"/>
      <c r="LCN2790" s="12"/>
      <c r="LCO2790" s="12"/>
      <c r="LCP2790" s="12"/>
      <c r="LCQ2790" s="12"/>
      <c r="LCR2790" s="12"/>
      <c r="LCS2790" s="12"/>
      <c r="LCT2790" s="12"/>
      <c r="LCU2790" s="12"/>
      <c r="LCV2790" s="12"/>
      <c r="LCW2790" s="12"/>
      <c r="LCX2790" s="12"/>
      <c r="LCY2790" s="12"/>
      <c r="LCZ2790" s="12"/>
      <c r="LDA2790" s="12"/>
      <c r="LDB2790" s="12"/>
      <c r="LDC2790" s="12"/>
      <c r="LDD2790" s="12"/>
      <c r="LDE2790" s="12"/>
      <c r="LDF2790" s="12"/>
      <c r="LDG2790" s="12"/>
      <c r="LDH2790" s="12"/>
      <c r="LDI2790" s="12"/>
      <c r="LDJ2790" s="12"/>
      <c r="LDK2790" s="12"/>
      <c r="LDL2790" s="12"/>
      <c r="LDM2790" s="12"/>
      <c r="LDN2790" s="12"/>
      <c r="LDO2790" s="12"/>
      <c r="LDP2790" s="12"/>
      <c r="LDQ2790" s="12"/>
      <c r="LDR2790" s="12"/>
      <c r="LDS2790" s="12"/>
      <c r="LDT2790" s="12"/>
      <c r="LDU2790" s="12"/>
      <c r="LDV2790" s="12"/>
      <c r="LDW2790" s="12"/>
      <c r="LDX2790" s="12"/>
      <c r="LDY2790" s="12"/>
      <c r="LDZ2790" s="12"/>
      <c r="LEA2790" s="12"/>
      <c r="LEB2790" s="12"/>
      <c r="LEC2790" s="12"/>
      <c r="LED2790" s="12"/>
      <c r="LEE2790" s="12"/>
      <c r="LEF2790" s="12"/>
      <c r="LEG2790" s="12"/>
      <c r="LEH2790" s="12"/>
      <c r="LEI2790" s="12"/>
      <c r="LEJ2790" s="12"/>
      <c r="LEK2790" s="12"/>
      <c r="LEL2790" s="12"/>
      <c r="LEM2790" s="12"/>
      <c r="LEN2790" s="12"/>
      <c r="LEO2790" s="12"/>
      <c r="LEP2790" s="12"/>
      <c r="LEQ2790" s="12"/>
      <c r="LER2790" s="12"/>
      <c r="LES2790" s="12"/>
      <c r="LET2790" s="12"/>
      <c r="LEU2790" s="12"/>
      <c r="LEV2790" s="12"/>
      <c r="LEW2790" s="12"/>
      <c r="LEX2790" s="12"/>
      <c r="LEY2790" s="12"/>
      <c r="LEZ2790" s="12"/>
      <c r="LFA2790" s="12"/>
      <c r="LFB2790" s="12"/>
      <c r="LFC2790" s="12"/>
      <c r="LFD2790" s="12"/>
      <c r="LFE2790" s="12"/>
      <c r="LFF2790" s="12"/>
      <c r="LFG2790" s="12"/>
      <c r="LFH2790" s="12"/>
      <c r="LFI2790" s="12"/>
      <c r="LFJ2790" s="12"/>
      <c r="LFK2790" s="12"/>
      <c r="LFL2790" s="12"/>
      <c r="LFM2790" s="12"/>
      <c r="LFN2790" s="12"/>
      <c r="LFO2790" s="12"/>
      <c r="LFP2790" s="12"/>
      <c r="LFQ2790" s="12"/>
      <c r="LFR2790" s="12"/>
      <c r="LFS2790" s="12"/>
      <c r="LFT2790" s="12"/>
      <c r="LFU2790" s="12"/>
      <c r="LFV2790" s="12"/>
      <c r="LFW2790" s="12"/>
      <c r="LFX2790" s="12"/>
      <c r="LFY2790" s="12"/>
      <c r="LFZ2790" s="12"/>
      <c r="LGA2790" s="12"/>
      <c r="LGB2790" s="12"/>
      <c r="LGC2790" s="12"/>
      <c r="LGD2790" s="12"/>
      <c r="LGE2790" s="12"/>
      <c r="LGF2790" s="12"/>
      <c r="LGG2790" s="12"/>
      <c r="LGH2790" s="12"/>
      <c r="LGI2790" s="12"/>
      <c r="LGJ2790" s="12"/>
      <c r="LGK2790" s="12"/>
      <c r="LGL2790" s="12"/>
      <c r="LGM2790" s="12"/>
      <c r="LGN2790" s="12"/>
      <c r="LGO2790" s="12"/>
      <c r="LGP2790" s="12"/>
      <c r="LGQ2790" s="12"/>
      <c r="LGR2790" s="12"/>
      <c r="LGS2790" s="12"/>
      <c r="LGT2790" s="12"/>
      <c r="LGU2790" s="12"/>
      <c r="LGV2790" s="12"/>
      <c r="LGW2790" s="12"/>
      <c r="LGX2790" s="12"/>
      <c r="LGY2790" s="12"/>
      <c r="LGZ2790" s="12"/>
      <c r="LHA2790" s="12"/>
      <c r="LHB2790" s="12"/>
      <c r="LHC2790" s="12"/>
      <c r="LHD2790" s="12"/>
      <c r="LHE2790" s="12"/>
      <c r="LHF2790" s="12"/>
      <c r="LHG2790" s="12"/>
      <c r="LHH2790" s="12"/>
      <c r="LHI2790" s="12"/>
      <c r="LHJ2790" s="12"/>
      <c r="LHK2790" s="12"/>
      <c r="LHL2790" s="12"/>
      <c r="LHM2790" s="12"/>
      <c r="LHN2790" s="12"/>
      <c r="LHO2790" s="12"/>
      <c r="LHP2790" s="12"/>
      <c r="LHQ2790" s="12"/>
      <c r="LHR2790" s="12"/>
      <c r="LHS2790" s="12"/>
      <c r="LHT2790" s="12"/>
      <c r="LHU2790" s="12"/>
      <c r="LHV2790" s="12"/>
      <c r="LHW2790" s="12"/>
      <c r="LHX2790" s="12"/>
      <c r="LHY2790" s="12"/>
      <c r="LHZ2790" s="12"/>
      <c r="LIA2790" s="12"/>
      <c r="LIB2790" s="12"/>
      <c r="LIC2790" s="12"/>
      <c r="LID2790" s="12"/>
      <c r="LIE2790" s="12"/>
      <c r="LIF2790" s="12"/>
      <c r="LIG2790" s="12"/>
      <c r="LIH2790" s="12"/>
      <c r="LII2790" s="12"/>
      <c r="LIJ2790" s="12"/>
      <c r="LIK2790" s="12"/>
      <c r="LIL2790" s="12"/>
      <c r="LIM2790" s="12"/>
      <c r="LIN2790" s="12"/>
      <c r="LIO2790" s="12"/>
      <c r="LIP2790" s="12"/>
      <c r="LIQ2790" s="12"/>
      <c r="LIR2790" s="12"/>
      <c r="LIS2790" s="12"/>
      <c r="LIT2790" s="12"/>
      <c r="LIU2790" s="12"/>
      <c r="LIV2790" s="12"/>
      <c r="LIW2790" s="12"/>
      <c r="LIX2790" s="12"/>
      <c r="LIY2790" s="12"/>
      <c r="LIZ2790" s="12"/>
      <c r="LJA2790" s="12"/>
      <c r="LJB2790" s="12"/>
      <c r="LJC2790" s="12"/>
      <c r="LJD2790" s="12"/>
      <c r="LJE2790" s="12"/>
      <c r="LJF2790" s="12"/>
      <c r="LJG2790" s="12"/>
      <c r="LJH2790" s="12"/>
      <c r="LJI2790" s="12"/>
      <c r="LJJ2790" s="12"/>
      <c r="LJK2790" s="12"/>
      <c r="LJL2790" s="12"/>
      <c r="LJM2790" s="12"/>
      <c r="LJN2790" s="12"/>
      <c r="LJO2790" s="12"/>
      <c r="LJP2790" s="12"/>
      <c r="LJQ2790" s="12"/>
      <c r="LJR2790" s="12"/>
      <c r="LJS2790" s="12"/>
      <c r="LJT2790" s="12"/>
      <c r="LJU2790" s="12"/>
      <c r="LJV2790" s="12"/>
      <c r="LJW2790" s="12"/>
      <c r="LJX2790" s="12"/>
      <c r="LJY2790" s="12"/>
      <c r="LJZ2790" s="12"/>
      <c r="LKA2790" s="12"/>
      <c r="LKB2790" s="12"/>
      <c r="LKC2790" s="12"/>
      <c r="LKD2790" s="12"/>
      <c r="LKE2790" s="12"/>
      <c r="LKF2790" s="12"/>
      <c r="LKG2790" s="12"/>
      <c r="LKH2790" s="12"/>
      <c r="LKI2790" s="12"/>
      <c r="LKJ2790" s="12"/>
      <c r="LKK2790" s="12"/>
      <c r="LKL2790" s="12"/>
      <c r="LKM2790" s="12"/>
      <c r="LKN2790" s="12"/>
      <c r="LKO2790" s="12"/>
      <c r="LKP2790" s="12"/>
      <c r="LKQ2790" s="12"/>
      <c r="LKR2790" s="12"/>
      <c r="LKS2790" s="12"/>
      <c r="LKT2790" s="12"/>
      <c r="LKU2790" s="12"/>
      <c r="LKV2790" s="12"/>
      <c r="LKW2790" s="12"/>
      <c r="LKX2790" s="12"/>
      <c r="LKY2790" s="12"/>
      <c r="LKZ2790" s="12"/>
      <c r="LLA2790" s="12"/>
      <c r="LLB2790" s="12"/>
      <c r="LLC2790" s="12"/>
      <c r="LLD2790" s="12"/>
      <c r="LLE2790" s="12"/>
      <c r="LLF2790" s="12"/>
      <c r="LLG2790" s="12"/>
      <c r="LLH2790" s="12"/>
      <c r="LLI2790" s="12"/>
      <c r="LLJ2790" s="12"/>
      <c r="LLK2790" s="12"/>
      <c r="LLL2790" s="12"/>
      <c r="LLM2790" s="12"/>
      <c r="LLN2790" s="12"/>
      <c r="LLO2790" s="12"/>
      <c r="LLP2790" s="12"/>
      <c r="LLQ2790" s="12"/>
      <c r="LLR2790" s="12"/>
      <c r="LLS2790" s="12"/>
      <c r="LLT2790" s="12"/>
      <c r="LLU2790" s="12"/>
      <c r="LLV2790" s="12"/>
      <c r="LLW2790" s="12"/>
      <c r="LLX2790" s="12"/>
      <c r="LLY2790" s="12"/>
      <c r="LLZ2790" s="12"/>
      <c r="LMA2790" s="12"/>
      <c r="LMB2790" s="12"/>
      <c r="LMC2790" s="12"/>
      <c r="LMD2790" s="12"/>
      <c r="LME2790" s="12"/>
      <c r="LMF2790" s="12"/>
      <c r="LMG2790" s="12"/>
      <c r="LMH2790" s="12"/>
      <c r="LMI2790" s="12"/>
      <c r="LMJ2790" s="12"/>
      <c r="LMK2790" s="12"/>
      <c r="LML2790" s="12"/>
      <c r="LMM2790" s="12"/>
      <c r="LMN2790" s="12"/>
      <c r="LMO2790" s="12"/>
      <c r="LMP2790" s="12"/>
      <c r="LMQ2790" s="12"/>
      <c r="LMR2790" s="12"/>
      <c r="LMS2790" s="12"/>
      <c r="LMT2790" s="12"/>
      <c r="LMU2790" s="12"/>
      <c r="LMV2790" s="12"/>
      <c r="LMW2790" s="12"/>
      <c r="LMX2790" s="12"/>
      <c r="LMY2790" s="12"/>
      <c r="LMZ2790" s="12"/>
      <c r="LNA2790" s="12"/>
      <c r="LNB2790" s="12"/>
      <c r="LNC2790" s="12"/>
      <c r="LND2790" s="12"/>
      <c r="LNE2790" s="12"/>
      <c r="LNF2790" s="12"/>
      <c r="LNG2790" s="12"/>
      <c r="LNH2790" s="12"/>
      <c r="LNI2790" s="12"/>
      <c r="LNJ2790" s="12"/>
      <c r="LNK2790" s="12"/>
      <c r="LNL2790" s="12"/>
      <c r="LNM2790" s="12"/>
      <c r="LNN2790" s="12"/>
      <c r="LNO2790" s="12"/>
      <c r="LNP2790" s="12"/>
      <c r="LNQ2790" s="12"/>
      <c r="LNR2790" s="12"/>
      <c r="LNS2790" s="12"/>
      <c r="LNT2790" s="12"/>
      <c r="LNU2790" s="12"/>
      <c r="LNV2790" s="12"/>
      <c r="LNW2790" s="12"/>
      <c r="LNX2790" s="12"/>
      <c r="LNY2790" s="12"/>
      <c r="LNZ2790" s="12"/>
      <c r="LOA2790" s="12"/>
      <c r="LOB2790" s="12"/>
      <c r="LOC2790" s="12"/>
      <c r="LOD2790" s="12"/>
      <c r="LOE2790" s="12"/>
      <c r="LOF2790" s="12"/>
      <c r="LOG2790" s="12"/>
      <c r="LOH2790" s="12"/>
      <c r="LOI2790" s="12"/>
      <c r="LOJ2790" s="12"/>
      <c r="LOK2790" s="12"/>
      <c r="LOL2790" s="12"/>
      <c r="LOM2790" s="12"/>
      <c r="LON2790" s="12"/>
      <c r="LOO2790" s="12"/>
      <c r="LOP2790" s="12"/>
      <c r="LOQ2790" s="12"/>
      <c r="LOR2790" s="12"/>
      <c r="LOS2790" s="12"/>
      <c r="LOT2790" s="12"/>
      <c r="LOU2790" s="12"/>
      <c r="LOV2790" s="12"/>
      <c r="LOW2790" s="12"/>
      <c r="LOX2790" s="12"/>
      <c r="LOY2790" s="12"/>
      <c r="LOZ2790" s="12"/>
      <c r="LPA2790" s="12"/>
      <c r="LPB2790" s="12"/>
      <c r="LPC2790" s="12"/>
      <c r="LPD2790" s="12"/>
      <c r="LPE2790" s="12"/>
      <c r="LPF2790" s="12"/>
      <c r="LPG2790" s="12"/>
      <c r="LPH2790" s="12"/>
      <c r="LPI2790" s="12"/>
      <c r="LPJ2790" s="12"/>
      <c r="LPK2790" s="12"/>
      <c r="LPL2790" s="12"/>
      <c r="LPM2790" s="12"/>
      <c r="LPN2790" s="12"/>
      <c r="LPO2790" s="12"/>
      <c r="LPP2790" s="12"/>
      <c r="LPQ2790" s="12"/>
      <c r="LPR2790" s="12"/>
      <c r="LPS2790" s="12"/>
      <c r="LPT2790" s="12"/>
      <c r="LPU2790" s="12"/>
      <c r="LPV2790" s="12"/>
      <c r="LPW2790" s="12"/>
      <c r="LPX2790" s="12"/>
      <c r="LPY2790" s="12"/>
      <c r="LPZ2790" s="12"/>
      <c r="LQA2790" s="12"/>
      <c r="LQB2790" s="12"/>
      <c r="LQC2790" s="12"/>
      <c r="LQD2790" s="12"/>
      <c r="LQE2790" s="12"/>
      <c r="LQF2790" s="12"/>
      <c r="LQG2790" s="12"/>
      <c r="LQH2790" s="12"/>
      <c r="LQI2790" s="12"/>
      <c r="LQJ2790" s="12"/>
      <c r="LQK2790" s="12"/>
      <c r="LQL2790" s="12"/>
      <c r="LQM2790" s="12"/>
      <c r="LQN2790" s="12"/>
      <c r="LQO2790" s="12"/>
      <c r="LQP2790" s="12"/>
      <c r="LQQ2790" s="12"/>
      <c r="LQR2790" s="12"/>
      <c r="LQS2790" s="12"/>
      <c r="LQT2790" s="12"/>
      <c r="LQU2790" s="12"/>
      <c r="LQV2790" s="12"/>
      <c r="LQW2790" s="12"/>
      <c r="LQX2790" s="12"/>
      <c r="LQY2790" s="12"/>
      <c r="LQZ2790" s="12"/>
      <c r="LRA2790" s="12"/>
      <c r="LRB2790" s="12"/>
      <c r="LRC2790" s="12"/>
      <c r="LRD2790" s="12"/>
      <c r="LRE2790" s="12"/>
      <c r="LRF2790" s="12"/>
      <c r="LRG2790" s="12"/>
      <c r="LRH2790" s="12"/>
      <c r="LRI2790" s="12"/>
      <c r="LRJ2790" s="12"/>
      <c r="LRK2790" s="12"/>
      <c r="LRL2790" s="12"/>
      <c r="LRM2790" s="12"/>
      <c r="LRN2790" s="12"/>
      <c r="LRO2790" s="12"/>
      <c r="LRP2790" s="12"/>
      <c r="LRQ2790" s="12"/>
      <c r="LRR2790" s="12"/>
      <c r="LRS2790" s="12"/>
      <c r="LRT2790" s="12"/>
      <c r="LRU2790" s="12"/>
      <c r="LRV2790" s="12"/>
      <c r="LRW2790" s="12"/>
      <c r="LRX2790" s="12"/>
      <c r="LRY2790" s="12"/>
      <c r="LRZ2790" s="12"/>
      <c r="LSA2790" s="12"/>
      <c r="LSB2790" s="12"/>
      <c r="LSC2790" s="12"/>
      <c r="LSD2790" s="12"/>
      <c r="LSE2790" s="12"/>
      <c r="LSF2790" s="12"/>
      <c r="LSG2790" s="12"/>
      <c r="LSH2790" s="12"/>
      <c r="LSI2790" s="12"/>
      <c r="LSJ2790" s="12"/>
      <c r="LSK2790" s="12"/>
      <c r="LSL2790" s="12"/>
      <c r="LSM2790" s="12"/>
      <c r="LSN2790" s="12"/>
      <c r="LSO2790" s="12"/>
      <c r="LSP2790" s="12"/>
      <c r="LSQ2790" s="12"/>
      <c r="LSR2790" s="12"/>
      <c r="LSS2790" s="12"/>
      <c r="LST2790" s="12"/>
      <c r="LSU2790" s="12"/>
      <c r="LSV2790" s="12"/>
      <c r="LSW2790" s="12"/>
      <c r="LSX2790" s="12"/>
      <c r="LSY2790" s="12"/>
      <c r="LSZ2790" s="12"/>
      <c r="LTA2790" s="12"/>
      <c r="LTB2790" s="12"/>
      <c r="LTC2790" s="12"/>
      <c r="LTD2790" s="12"/>
      <c r="LTE2790" s="12"/>
      <c r="LTF2790" s="12"/>
      <c r="LTG2790" s="12"/>
      <c r="LTH2790" s="12"/>
      <c r="LTI2790" s="12"/>
      <c r="LTJ2790" s="12"/>
      <c r="LTK2790" s="12"/>
      <c r="LTL2790" s="12"/>
      <c r="LTM2790" s="12"/>
      <c r="LTN2790" s="12"/>
      <c r="LTO2790" s="12"/>
      <c r="LTP2790" s="12"/>
      <c r="LTQ2790" s="12"/>
      <c r="LTR2790" s="12"/>
      <c r="LTS2790" s="12"/>
      <c r="LTT2790" s="12"/>
      <c r="LTU2790" s="12"/>
      <c r="LTV2790" s="12"/>
      <c r="LTW2790" s="12"/>
      <c r="LTX2790" s="12"/>
      <c r="LTY2790" s="12"/>
      <c r="LTZ2790" s="12"/>
      <c r="LUA2790" s="12"/>
      <c r="LUB2790" s="12"/>
      <c r="LUC2790" s="12"/>
      <c r="LUD2790" s="12"/>
      <c r="LUE2790" s="12"/>
      <c r="LUF2790" s="12"/>
      <c r="LUG2790" s="12"/>
      <c r="LUH2790" s="12"/>
      <c r="LUI2790" s="12"/>
      <c r="LUJ2790" s="12"/>
      <c r="LUK2790" s="12"/>
      <c r="LUL2790" s="12"/>
      <c r="LUM2790" s="12"/>
      <c r="LUN2790" s="12"/>
      <c r="LUO2790" s="12"/>
      <c r="LUP2790" s="12"/>
      <c r="LUQ2790" s="12"/>
      <c r="LUR2790" s="12"/>
      <c r="LUS2790" s="12"/>
      <c r="LUT2790" s="12"/>
      <c r="LUU2790" s="12"/>
      <c r="LUV2790" s="12"/>
      <c r="LUW2790" s="12"/>
      <c r="LUX2790" s="12"/>
      <c r="LUY2790" s="12"/>
      <c r="LUZ2790" s="12"/>
      <c r="LVA2790" s="12"/>
      <c r="LVB2790" s="12"/>
      <c r="LVC2790" s="12"/>
      <c r="LVD2790" s="12"/>
      <c r="LVE2790" s="12"/>
      <c r="LVF2790" s="12"/>
      <c r="LVG2790" s="12"/>
      <c r="LVH2790" s="12"/>
      <c r="LVI2790" s="12"/>
      <c r="LVJ2790" s="12"/>
      <c r="LVK2790" s="12"/>
      <c r="LVL2790" s="12"/>
      <c r="LVM2790" s="12"/>
      <c r="LVN2790" s="12"/>
      <c r="LVO2790" s="12"/>
      <c r="LVP2790" s="12"/>
      <c r="LVQ2790" s="12"/>
      <c r="LVR2790" s="12"/>
      <c r="LVS2790" s="12"/>
      <c r="LVT2790" s="12"/>
      <c r="LVU2790" s="12"/>
      <c r="LVV2790" s="12"/>
      <c r="LVW2790" s="12"/>
      <c r="LVX2790" s="12"/>
      <c r="LVY2790" s="12"/>
      <c r="LVZ2790" s="12"/>
      <c r="LWA2790" s="12"/>
      <c r="LWB2790" s="12"/>
      <c r="LWC2790" s="12"/>
      <c r="LWD2790" s="12"/>
      <c r="LWE2790" s="12"/>
      <c r="LWF2790" s="12"/>
      <c r="LWG2790" s="12"/>
      <c r="LWH2790" s="12"/>
      <c r="LWI2790" s="12"/>
      <c r="LWJ2790" s="12"/>
      <c r="LWK2790" s="12"/>
      <c r="LWL2790" s="12"/>
      <c r="LWM2790" s="12"/>
      <c r="LWN2790" s="12"/>
      <c r="LWO2790" s="12"/>
      <c r="LWP2790" s="12"/>
      <c r="LWQ2790" s="12"/>
      <c r="LWR2790" s="12"/>
      <c r="LWS2790" s="12"/>
      <c r="LWT2790" s="12"/>
      <c r="LWU2790" s="12"/>
      <c r="LWV2790" s="12"/>
      <c r="LWW2790" s="12"/>
      <c r="LWX2790" s="12"/>
      <c r="LWY2790" s="12"/>
      <c r="LWZ2790" s="12"/>
      <c r="LXA2790" s="12"/>
      <c r="LXB2790" s="12"/>
      <c r="LXC2790" s="12"/>
      <c r="LXD2790" s="12"/>
      <c r="LXE2790" s="12"/>
      <c r="LXF2790" s="12"/>
      <c r="LXG2790" s="12"/>
      <c r="LXH2790" s="12"/>
      <c r="LXI2790" s="12"/>
      <c r="LXJ2790" s="12"/>
      <c r="LXK2790" s="12"/>
      <c r="LXL2790" s="12"/>
      <c r="LXM2790" s="12"/>
      <c r="LXN2790" s="12"/>
      <c r="LXO2790" s="12"/>
      <c r="LXP2790" s="12"/>
      <c r="LXQ2790" s="12"/>
      <c r="LXR2790" s="12"/>
      <c r="LXS2790" s="12"/>
      <c r="LXT2790" s="12"/>
      <c r="LXU2790" s="12"/>
      <c r="LXV2790" s="12"/>
      <c r="LXW2790" s="12"/>
      <c r="LXX2790" s="12"/>
      <c r="LXY2790" s="12"/>
      <c r="LXZ2790" s="12"/>
      <c r="LYA2790" s="12"/>
      <c r="LYB2790" s="12"/>
      <c r="LYC2790" s="12"/>
      <c r="LYD2790" s="12"/>
      <c r="LYE2790" s="12"/>
      <c r="LYF2790" s="12"/>
      <c r="LYG2790" s="12"/>
      <c r="LYH2790" s="12"/>
      <c r="LYI2790" s="12"/>
      <c r="LYJ2790" s="12"/>
      <c r="LYK2790" s="12"/>
      <c r="LYL2790" s="12"/>
      <c r="LYM2790" s="12"/>
      <c r="LYN2790" s="12"/>
      <c r="LYO2790" s="12"/>
      <c r="LYP2790" s="12"/>
      <c r="LYQ2790" s="12"/>
      <c r="LYR2790" s="12"/>
      <c r="LYS2790" s="12"/>
      <c r="LYT2790" s="12"/>
      <c r="LYU2790" s="12"/>
      <c r="LYV2790" s="12"/>
      <c r="LYW2790" s="12"/>
      <c r="LYX2790" s="12"/>
      <c r="LYY2790" s="12"/>
      <c r="LYZ2790" s="12"/>
      <c r="LZA2790" s="12"/>
      <c r="LZB2790" s="12"/>
      <c r="LZC2790" s="12"/>
      <c r="LZD2790" s="12"/>
      <c r="LZE2790" s="12"/>
      <c r="LZF2790" s="12"/>
      <c r="LZG2790" s="12"/>
      <c r="LZH2790" s="12"/>
      <c r="LZI2790" s="12"/>
      <c r="LZJ2790" s="12"/>
      <c r="LZK2790" s="12"/>
      <c r="LZL2790" s="12"/>
      <c r="LZM2790" s="12"/>
      <c r="LZN2790" s="12"/>
      <c r="LZO2790" s="12"/>
      <c r="LZP2790" s="12"/>
      <c r="LZQ2790" s="12"/>
      <c r="LZR2790" s="12"/>
      <c r="LZS2790" s="12"/>
      <c r="LZT2790" s="12"/>
      <c r="LZU2790" s="12"/>
      <c r="LZV2790" s="12"/>
      <c r="LZW2790" s="12"/>
      <c r="LZX2790" s="12"/>
      <c r="LZY2790" s="12"/>
      <c r="LZZ2790" s="12"/>
      <c r="MAA2790" s="12"/>
      <c r="MAB2790" s="12"/>
      <c r="MAC2790" s="12"/>
      <c r="MAD2790" s="12"/>
      <c r="MAE2790" s="12"/>
      <c r="MAF2790" s="12"/>
      <c r="MAG2790" s="12"/>
      <c r="MAH2790" s="12"/>
      <c r="MAI2790" s="12"/>
      <c r="MAJ2790" s="12"/>
      <c r="MAK2790" s="12"/>
      <c r="MAL2790" s="12"/>
      <c r="MAM2790" s="12"/>
      <c r="MAN2790" s="12"/>
      <c r="MAO2790" s="12"/>
      <c r="MAP2790" s="12"/>
      <c r="MAQ2790" s="12"/>
      <c r="MAR2790" s="12"/>
      <c r="MAS2790" s="12"/>
      <c r="MAT2790" s="12"/>
      <c r="MAU2790" s="12"/>
      <c r="MAV2790" s="12"/>
      <c r="MAW2790" s="12"/>
      <c r="MAX2790" s="12"/>
      <c r="MAY2790" s="12"/>
      <c r="MAZ2790" s="12"/>
      <c r="MBA2790" s="12"/>
      <c r="MBB2790" s="12"/>
      <c r="MBC2790" s="12"/>
      <c r="MBD2790" s="12"/>
      <c r="MBE2790" s="12"/>
      <c r="MBF2790" s="12"/>
      <c r="MBG2790" s="12"/>
      <c r="MBH2790" s="12"/>
      <c r="MBI2790" s="12"/>
      <c r="MBJ2790" s="12"/>
      <c r="MBK2790" s="12"/>
      <c r="MBL2790" s="12"/>
      <c r="MBM2790" s="12"/>
      <c r="MBN2790" s="12"/>
      <c r="MBO2790" s="12"/>
      <c r="MBP2790" s="12"/>
      <c r="MBQ2790" s="12"/>
      <c r="MBR2790" s="12"/>
      <c r="MBS2790" s="12"/>
      <c r="MBT2790" s="12"/>
      <c r="MBU2790" s="12"/>
      <c r="MBV2790" s="12"/>
      <c r="MBW2790" s="12"/>
      <c r="MBX2790" s="12"/>
      <c r="MBY2790" s="12"/>
      <c r="MBZ2790" s="12"/>
      <c r="MCA2790" s="12"/>
      <c r="MCB2790" s="12"/>
      <c r="MCC2790" s="12"/>
      <c r="MCD2790" s="12"/>
      <c r="MCE2790" s="12"/>
      <c r="MCF2790" s="12"/>
      <c r="MCG2790" s="12"/>
      <c r="MCH2790" s="12"/>
      <c r="MCI2790" s="12"/>
      <c r="MCJ2790" s="12"/>
      <c r="MCK2790" s="12"/>
      <c r="MCL2790" s="12"/>
      <c r="MCM2790" s="12"/>
      <c r="MCN2790" s="12"/>
      <c r="MCO2790" s="12"/>
      <c r="MCP2790" s="12"/>
      <c r="MCQ2790" s="12"/>
      <c r="MCR2790" s="12"/>
      <c r="MCS2790" s="12"/>
      <c r="MCT2790" s="12"/>
      <c r="MCU2790" s="12"/>
      <c r="MCV2790" s="12"/>
      <c r="MCW2790" s="12"/>
      <c r="MCX2790" s="12"/>
      <c r="MCY2790" s="12"/>
      <c r="MCZ2790" s="12"/>
      <c r="MDA2790" s="12"/>
      <c r="MDB2790" s="12"/>
      <c r="MDC2790" s="12"/>
      <c r="MDD2790" s="12"/>
      <c r="MDE2790" s="12"/>
      <c r="MDF2790" s="12"/>
      <c r="MDG2790" s="12"/>
      <c r="MDH2790" s="12"/>
      <c r="MDI2790" s="12"/>
      <c r="MDJ2790" s="12"/>
      <c r="MDK2790" s="12"/>
      <c r="MDL2790" s="12"/>
      <c r="MDM2790" s="12"/>
      <c r="MDN2790" s="12"/>
      <c r="MDO2790" s="12"/>
      <c r="MDP2790" s="12"/>
      <c r="MDQ2790" s="12"/>
      <c r="MDR2790" s="12"/>
      <c r="MDS2790" s="12"/>
      <c r="MDT2790" s="12"/>
      <c r="MDU2790" s="12"/>
      <c r="MDV2790" s="12"/>
      <c r="MDW2790" s="12"/>
      <c r="MDX2790" s="12"/>
      <c r="MDY2790" s="12"/>
      <c r="MDZ2790" s="12"/>
      <c r="MEA2790" s="12"/>
      <c r="MEB2790" s="12"/>
      <c r="MEC2790" s="12"/>
      <c r="MED2790" s="12"/>
      <c r="MEE2790" s="12"/>
      <c r="MEF2790" s="12"/>
      <c r="MEG2790" s="12"/>
      <c r="MEH2790" s="12"/>
      <c r="MEI2790" s="12"/>
      <c r="MEJ2790" s="12"/>
      <c r="MEK2790" s="12"/>
      <c r="MEL2790" s="12"/>
      <c r="MEM2790" s="12"/>
      <c r="MEN2790" s="12"/>
      <c r="MEO2790" s="12"/>
      <c r="MEP2790" s="12"/>
      <c r="MEQ2790" s="12"/>
      <c r="MER2790" s="12"/>
      <c r="MES2790" s="12"/>
      <c r="MET2790" s="12"/>
      <c r="MEU2790" s="12"/>
      <c r="MEV2790" s="12"/>
      <c r="MEW2790" s="12"/>
      <c r="MEX2790" s="12"/>
      <c r="MEY2790" s="12"/>
      <c r="MEZ2790" s="12"/>
      <c r="MFA2790" s="12"/>
      <c r="MFB2790" s="12"/>
      <c r="MFC2790" s="12"/>
      <c r="MFD2790" s="12"/>
      <c r="MFE2790" s="12"/>
      <c r="MFF2790" s="12"/>
      <c r="MFG2790" s="12"/>
      <c r="MFH2790" s="12"/>
      <c r="MFI2790" s="12"/>
      <c r="MFJ2790" s="12"/>
      <c r="MFK2790" s="12"/>
      <c r="MFL2790" s="12"/>
      <c r="MFM2790" s="12"/>
      <c r="MFN2790" s="12"/>
      <c r="MFO2790" s="12"/>
      <c r="MFP2790" s="12"/>
      <c r="MFQ2790" s="12"/>
      <c r="MFR2790" s="12"/>
      <c r="MFS2790" s="12"/>
      <c r="MFT2790" s="12"/>
      <c r="MFU2790" s="12"/>
      <c r="MFV2790" s="12"/>
      <c r="MFW2790" s="12"/>
      <c r="MFX2790" s="12"/>
      <c r="MFY2790" s="12"/>
      <c r="MFZ2790" s="12"/>
      <c r="MGA2790" s="12"/>
      <c r="MGB2790" s="12"/>
      <c r="MGC2790" s="12"/>
      <c r="MGD2790" s="12"/>
      <c r="MGE2790" s="12"/>
      <c r="MGF2790" s="12"/>
      <c r="MGG2790" s="12"/>
      <c r="MGH2790" s="12"/>
      <c r="MGI2790" s="12"/>
      <c r="MGJ2790" s="12"/>
      <c r="MGK2790" s="12"/>
      <c r="MGL2790" s="12"/>
      <c r="MGM2790" s="12"/>
      <c r="MGN2790" s="12"/>
      <c r="MGO2790" s="12"/>
      <c r="MGP2790" s="12"/>
      <c r="MGQ2790" s="12"/>
      <c r="MGR2790" s="12"/>
      <c r="MGS2790" s="12"/>
      <c r="MGT2790" s="12"/>
      <c r="MGU2790" s="12"/>
      <c r="MGV2790" s="12"/>
      <c r="MGW2790" s="12"/>
      <c r="MGX2790" s="12"/>
      <c r="MGY2790" s="12"/>
      <c r="MGZ2790" s="12"/>
      <c r="MHA2790" s="12"/>
      <c r="MHB2790" s="12"/>
      <c r="MHC2790" s="12"/>
      <c r="MHD2790" s="12"/>
      <c r="MHE2790" s="12"/>
      <c r="MHF2790" s="12"/>
      <c r="MHG2790" s="12"/>
      <c r="MHH2790" s="12"/>
      <c r="MHI2790" s="12"/>
      <c r="MHJ2790" s="12"/>
      <c r="MHK2790" s="12"/>
      <c r="MHL2790" s="12"/>
      <c r="MHM2790" s="12"/>
      <c r="MHN2790" s="12"/>
      <c r="MHO2790" s="12"/>
      <c r="MHP2790" s="12"/>
      <c r="MHQ2790" s="12"/>
      <c r="MHR2790" s="12"/>
      <c r="MHS2790" s="12"/>
      <c r="MHT2790" s="12"/>
      <c r="MHU2790" s="12"/>
      <c r="MHV2790" s="12"/>
      <c r="MHW2790" s="12"/>
      <c r="MHX2790" s="12"/>
      <c r="MHY2790" s="12"/>
      <c r="MHZ2790" s="12"/>
      <c r="MIA2790" s="12"/>
      <c r="MIB2790" s="12"/>
      <c r="MIC2790" s="12"/>
      <c r="MID2790" s="12"/>
      <c r="MIE2790" s="12"/>
      <c r="MIF2790" s="12"/>
      <c r="MIG2790" s="12"/>
      <c r="MIH2790" s="12"/>
      <c r="MII2790" s="12"/>
      <c r="MIJ2790" s="12"/>
      <c r="MIK2790" s="12"/>
      <c r="MIL2790" s="12"/>
      <c r="MIM2790" s="12"/>
      <c r="MIN2790" s="12"/>
      <c r="MIO2790" s="12"/>
      <c r="MIP2790" s="12"/>
      <c r="MIQ2790" s="12"/>
      <c r="MIR2790" s="12"/>
      <c r="MIS2790" s="12"/>
      <c r="MIT2790" s="12"/>
      <c r="MIU2790" s="12"/>
      <c r="MIV2790" s="12"/>
      <c r="MIW2790" s="12"/>
      <c r="MIX2790" s="12"/>
      <c r="MIY2790" s="12"/>
      <c r="MIZ2790" s="12"/>
      <c r="MJA2790" s="12"/>
      <c r="MJB2790" s="12"/>
      <c r="MJC2790" s="12"/>
      <c r="MJD2790" s="12"/>
      <c r="MJE2790" s="12"/>
      <c r="MJF2790" s="12"/>
      <c r="MJG2790" s="12"/>
      <c r="MJH2790" s="12"/>
      <c r="MJI2790" s="12"/>
      <c r="MJJ2790" s="12"/>
      <c r="MJK2790" s="12"/>
      <c r="MJL2790" s="12"/>
      <c r="MJM2790" s="12"/>
      <c r="MJN2790" s="12"/>
      <c r="MJO2790" s="12"/>
      <c r="MJP2790" s="12"/>
      <c r="MJQ2790" s="12"/>
      <c r="MJR2790" s="12"/>
      <c r="MJS2790" s="12"/>
      <c r="MJT2790" s="12"/>
      <c r="MJU2790" s="12"/>
      <c r="MJV2790" s="12"/>
      <c r="MJW2790" s="12"/>
      <c r="MJX2790" s="12"/>
      <c r="MJY2790" s="12"/>
      <c r="MJZ2790" s="12"/>
      <c r="MKA2790" s="12"/>
      <c r="MKB2790" s="12"/>
      <c r="MKC2790" s="12"/>
      <c r="MKD2790" s="12"/>
      <c r="MKE2790" s="12"/>
      <c r="MKF2790" s="12"/>
      <c r="MKG2790" s="12"/>
      <c r="MKH2790" s="12"/>
      <c r="MKI2790" s="12"/>
      <c r="MKJ2790" s="12"/>
      <c r="MKK2790" s="12"/>
      <c r="MKL2790" s="12"/>
      <c r="MKM2790" s="12"/>
      <c r="MKN2790" s="12"/>
      <c r="MKO2790" s="12"/>
      <c r="MKP2790" s="12"/>
      <c r="MKQ2790" s="12"/>
      <c r="MKR2790" s="12"/>
      <c r="MKS2790" s="12"/>
      <c r="MKT2790" s="12"/>
      <c r="MKU2790" s="12"/>
      <c r="MKV2790" s="12"/>
      <c r="MKW2790" s="12"/>
      <c r="MKX2790" s="12"/>
      <c r="MKY2790" s="12"/>
      <c r="MKZ2790" s="12"/>
      <c r="MLA2790" s="12"/>
      <c r="MLB2790" s="12"/>
      <c r="MLC2790" s="12"/>
      <c r="MLD2790" s="12"/>
      <c r="MLE2790" s="12"/>
      <c r="MLF2790" s="12"/>
      <c r="MLG2790" s="12"/>
      <c r="MLH2790" s="12"/>
      <c r="MLI2790" s="12"/>
      <c r="MLJ2790" s="12"/>
      <c r="MLK2790" s="12"/>
      <c r="MLL2790" s="12"/>
      <c r="MLM2790" s="12"/>
      <c r="MLN2790" s="12"/>
      <c r="MLO2790" s="12"/>
      <c r="MLP2790" s="12"/>
      <c r="MLQ2790" s="12"/>
      <c r="MLR2790" s="12"/>
      <c r="MLS2790" s="12"/>
      <c r="MLT2790" s="12"/>
      <c r="MLU2790" s="12"/>
      <c r="MLV2790" s="12"/>
      <c r="MLW2790" s="12"/>
      <c r="MLX2790" s="12"/>
      <c r="MLY2790" s="12"/>
      <c r="MLZ2790" s="12"/>
      <c r="MMA2790" s="12"/>
      <c r="MMB2790" s="12"/>
      <c r="MMC2790" s="12"/>
      <c r="MMD2790" s="12"/>
      <c r="MME2790" s="12"/>
      <c r="MMF2790" s="12"/>
      <c r="MMG2790" s="12"/>
      <c r="MMH2790" s="12"/>
      <c r="MMI2790" s="12"/>
      <c r="MMJ2790" s="12"/>
      <c r="MMK2790" s="12"/>
      <c r="MML2790" s="12"/>
      <c r="MMM2790" s="12"/>
      <c r="MMN2790" s="12"/>
      <c r="MMO2790" s="12"/>
      <c r="MMP2790" s="12"/>
      <c r="MMQ2790" s="12"/>
      <c r="MMR2790" s="12"/>
      <c r="MMS2790" s="12"/>
      <c r="MMT2790" s="12"/>
      <c r="MMU2790" s="12"/>
      <c r="MMV2790" s="12"/>
      <c r="MMW2790" s="12"/>
      <c r="MMX2790" s="12"/>
      <c r="MMY2790" s="12"/>
      <c r="MMZ2790" s="12"/>
      <c r="MNA2790" s="12"/>
      <c r="MNB2790" s="12"/>
      <c r="MNC2790" s="12"/>
      <c r="MND2790" s="12"/>
      <c r="MNE2790" s="12"/>
      <c r="MNF2790" s="12"/>
      <c r="MNG2790" s="12"/>
      <c r="MNH2790" s="12"/>
      <c r="MNI2790" s="12"/>
      <c r="MNJ2790" s="12"/>
      <c r="MNK2790" s="12"/>
      <c r="MNL2790" s="12"/>
      <c r="MNM2790" s="12"/>
      <c r="MNN2790" s="12"/>
      <c r="MNO2790" s="12"/>
      <c r="MNP2790" s="12"/>
      <c r="MNQ2790" s="12"/>
      <c r="MNR2790" s="12"/>
      <c r="MNS2790" s="12"/>
      <c r="MNT2790" s="12"/>
      <c r="MNU2790" s="12"/>
      <c r="MNV2790" s="12"/>
      <c r="MNW2790" s="12"/>
      <c r="MNX2790" s="12"/>
      <c r="MNY2790" s="12"/>
      <c r="MNZ2790" s="12"/>
      <c r="MOA2790" s="12"/>
      <c r="MOB2790" s="12"/>
      <c r="MOC2790" s="12"/>
      <c r="MOD2790" s="12"/>
      <c r="MOE2790" s="12"/>
      <c r="MOF2790" s="12"/>
      <c r="MOG2790" s="12"/>
      <c r="MOH2790" s="12"/>
      <c r="MOI2790" s="12"/>
      <c r="MOJ2790" s="12"/>
      <c r="MOK2790" s="12"/>
      <c r="MOL2790" s="12"/>
      <c r="MOM2790" s="12"/>
      <c r="MON2790" s="12"/>
      <c r="MOO2790" s="12"/>
      <c r="MOP2790" s="12"/>
      <c r="MOQ2790" s="12"/>
      <c r="MOR2790" s="12"/>
      <c r="MOS2790" s="12"/>
      <c r="MOT2790" s="12"/>
      <c r="MOU2790" s="12"/>
      <c r="MOV2790" s="12"/>
      <c r="MOW2790" s="12"/>
      <c r="MOX2790" s="12"/>
      <c r="MOY2790" s="12"/>
      <c r="MOZ2790" s="12"/>
      <c r="MPA2790" s="12"/>
      <c r="MPB2790" s="12"/>
      <c r="MPC2790" s="12"/>
      <c r="MPD2790" s="12"/>
      <c r="MPE2790" s="12"/>
      <c r="MPF2790" s="12"/>
      <c r="MPG2790" s="12"/>
      <c r="MPH2790" s="12"/>
      <c r="MPI2790" s="12"/>
      <c r="MPJ2790" s="12"/>
      <c r="MPK2790" s="12"/>
      <c r="MPL2790" s="12"/>
      <c r="MPM2790" s="12"/>
      <c r="MPN2790" s="12"/>
      <c r="MPO2790" s="12"/>
      <c r="MPP2790" s="12"/>
      <c r="MPQ2790" s="12"/>
      <c r="MPR2790" s="12"/>
      <c r="MPS2790" s="12"/>
      <c r="MPT2790" s="12"/>
      <c r="MPU2790" s="12"/>
      <c r="MPV2790" s="12"/>
      <c r="MPW2790" s="12"/>
      <c r="MPX2790" s="12"/>
      <c r="MPY2790" s="12"/>
      <c r="MPZ2790" s="12"/>
      <c r="MQA2790" s="12"/>
      <c r="MQB2790" s="12"/>
      <c r="MQC2790" s="12"/>
      <c r="MQD2790" s="12"/>
      <c r="MQE2790" s="12"/>
      <c r="MQF2790" s="12"/>
      <c r="MQG2790" s="12"/>
      <c r="MQH2790" s="12"/>
      <c r="MQI2790" s="12"/>
      <c r="MQJ2790" s="12"/>
      <c r="MQK2790" s="12"/>
      <c r="MQL2790" s="12"/>
      <c r="MQM2790" s="12"/>
      <c r="MQN2790" s="12"/>
      <c r="MQO2790" s="12"/>
      <c r="MQP2790" s="12"/>
      <c r="MQQ2790" s="12"/>
      <c r="MQR2790" s="12"/>
      <c r="MQS2790" s="12"/>
      <c r="MQT2790" s="12"/>
      <c r="MQU2790" s="12"/>
      <c r="MQV2790" s="12"/>
      <c r="MQW2790" s="12"/>
      <c r="MQX2790" s="12"/>
      <c r="MQY2790" s="12"/>
      <c r="MQZ2790" s="12"/>
      <c r="MRA2790" s="12"/>
      <c r="MRB2790" s="12"/>
      <c r="MRC2790" s="12"/>
      <c r="MRD2790" s="12"/>
      <c r="MRE2790" s="12"/>
      <c r="MRF2790" s="12"/>
      <c r="MRG2790" s="12"/>
      <c r="MRH2790" s="12"/>
      <c r="MRI2790" s="12"/>
      <c r="MRJ2790" s="12"/>
      <c r="MRK2790" s="12"/>
      <c r="MRL2790" s="12"/>
      <c r="MRM2790" s="12"/>
      <c r="MRN2790" s="12"/>
      <c r="MRO2790" s="12"/>
      <c r="MRP2790" s="12"/>
      <c r="MRQ2790" s="12"/>
      <c r="MRR2790" s="12"/>
      <c r="MRS2790" s="12"/>
      <c r="MRT2790" s="12"/>
      <c r="MRU2790" s="12"/>
      <c r="MRV2790" s="12"/>
      <c r="MRW2790" s="12"/>
      <c r="MRX2790" s="12"/>
      <c r="MRY2790" s="12"/>
      <c r="MRZ2790" s="12"/>
      <c r="MSA2790" s="12"/>
      <c r="MSB2790" s="12"/>
      <c r="MSC2790" s="12"/>
      <c r="MSD2790" s="12"/>
      <c r="MSE2790" s="12"/>
      <c r="MSF2790" s="12"/>
      <c r="MSG2790" s="12"/>
      <c r="MSH2790" s="12"/>
      <c r="MSI2790" s="12"/>
      <c r="MSJ2790" s="12"/>
      <c r="MSK2790" s="12"/>
      <c r="MSL2790" s="12"/>
      <c r="MSM2790" s="12"/>
      <c r="MSN2790" s="12"/>
      <c r="MSO2790" s="12"/>
      <c r="MSP2790" s="12"/>
      <c r="MSQ2790" s="12"/>
      <c r="MSR2790" s="12"/>
      <c r="MSS2790" s="12"/>
      <c r="MST2790" s="12"/>
      <c r="MSU2790" s="12"/>
      <c r="MSV2790" s="12"/>
      <c r="MSW2790" s="12"/>
      <c r="MSX2790" s="12"/>
      <c r="MSY2790" s="12"/>
      <c r="MSZ2790" s="12"/>
      <c r="MTA2790" s="12"/>
      <c r="MTB2790" s="12"/>
      <c r="MTC2790" s="12"/>
      <c r="MTD2790" s="12"/>
      <c r="MTE2790" s="12"/>
      <c r="MTF2790" s="12"/>
      <c r="MTG2790" s="12"/>
      <c r="MTH2790" s="12"/>
      <c r="MTI2790" s="12"/>
      <c r="MTJ2790" s="12"/>
      <c r="MTK2790" s="12"/>
      <c r="MTL2790" s="12"/>
      <c r="MTM2790" s="12"/>
      <c r="MTN2790" s="12"/>
      <c r="MTO2790" s="12"/>
      <c r="MTP2790" s="12"/>
      <c r="MTQ2790" s="12"/>
      <c r="MTR2790" s="12"/>
      <c r="MTS2790" s="12"/>
      <c r="MTT2790" s="12"/>
      <c r="MTU2790" s="12"/>
      <c r="MTV2790" s="12"/>
      <c r="MTW2790" s="12"/>
      <c r="MTX2790" s="12"/>
      <c r="MTY2790" s="12"/>
      <c r="MTZ2790" s="12"/>
      <c r="MUA2790" s="12"/>
      <c r="MUB2790" s="12"/>
      <c r="MUC2790" s="12"/>
      <c r="MUD2790" s="12"/>
      <c r="MUE2790" s="12"/>
      <c r="MUF2790" s="12"/>
      <c r="MUG2790" s="12"/>
      <c r="MUH2790" s="12"/>
      <c r="MUI2790" s="12"/>
      <c r="MUJ2790" s="12"/>
      <c r="MUK2790" s="12"/>
      <c r="MUL2790" s="12"/>
      <c r="MUM2790" s="12"/>
      <c r="MUN2790" s="12"/>
      <c r="MUO2790" s="12"/>
      <c r="MUP2790" s="12"/>
      <c r="MUQ2790" s="12"/>
      <c r="MUR2790" s="12"/>
      <c r="MUS2790" s="12"/>
      <c r="MUT2790" s="12"/>
      <c r="MUU2790" s="12"/>
      <c r="MUV2790" s="12"/>
      <c r="MUW2790" s="12"/>
      <c r="MUX2790" s="12"/>
      <c r="MUY2790" s="12"/>
      <c r="MUZ2790" s="12"/>
      <c r="MVA2790" s="12"/>
      <c r="MVB2790" s="12"/>
      <c r="MVC2790" s="12"/>
      <c r="MVD2790" s="12"/>
      <c r="MVE2790" s="12"/>
      <c r="MVF2790" s="12"/>
      <c r="MVG2790" s="12"/>
      <c r="MVH2790" s="12"/>
      <c r="MVI2790" s="12"/>
      <c r="MVJ2790" s="12"/>
      <c r="MVK2790" s="12"/>
      <c r="MVL2790" s="12"/>
      <c r="MVM2790" s="12"/>
      <c r="MVN2790" s="12"/>
      <c r="MVO2790" s="12"/>
      <c r="MVP2790" s="12"/>
      <c r="MVQ2790" s="12"/>
      <c r="MVR2790" s="12"/>
      <c r="MVS2790" s="12"/>
      <c r="MVT2790" s="12"/>
      <c r="MVU2790" s="12"/>
      <c r="MVV2790" s="12"/>
      <c r="MVW2790" s="12"/>
      <c r="MVX2790" s="12"/>
      <c r="MVY2790" s="12"/>
      <c r="MVZ2790" s="12"/>
      <c r="MWA2790" s="12"/>
      <c r="MWB2790" s="12"/>
      <c r="MWC2790" s="12"/>
      <c r="MWD2790" s="12"/>
      <c r="MWE2790" s="12"/>
      <c r="MWF2790" s="12"/>
      <c r="MWG2790" s="12"/>
      <c r="MWH2790" s="12"/>
      <c r="MWI2790" s="12"/>
      <c r="MWJ2790" s="12"/>
      <c r="MWK2790" s="12"/>
      <c r="MWL2790" s="12"/>
      <c r="MWM2790" s="12"/>
      <c r="MWN2790" s="12"/>
      <c r="MWO2790" s="12"/>
      <c r="MWP2790" s="12"/>
      <c r="MWQ2790" s="12"/>
      <c r="MWR2790" s="12"/>
      <c r="MWS2790" s="12"/>
      <c r="MWT2790" s="12"/>
      <c r="MWU2790" s="12"/>
      <c r="MWV2790" s="12"/>
      <c r="MWW2790" s="12"/>
      <c r="MWX2790" s="12"/>
      <c r="MWY2790" s="12"/>
      <c r="MWZ2790" s="12"/>
      <c r="MXA2790" s="12"/>
      <c r="MXB2790" s="12"/>
      <c r="MXC2790" s="12"/>
      <c r="MXD2790" s="12"/>
      <c r="MXE2790" s="12"/>
      <c r="MXF2790" s="12"/>
      <c r="MXG2790" s="12"/>
      <c r="MXH2790" s="12"/>
      <c r="MXI2790" s="12"/>
      <c r="MXJ2790" s="12"/>
      <c r="MXK2790" s="12"/>
      <c r="MXL2790" s="12"/>
      <c r="MXM2790" s="12"/>
      <c r="MXN2790" s="12"/>
      <c r="MXO2790" s="12"/>
      <c r="MXP2790" s="12"/>
      <c r="MXQ2790" s="12"/>
      <c r="MXR2790" s="12"/>
      <c r="MXS2790" s="12"/>
      <c r="MXT2790" s="12"/>
      <c r="MXU2790" s="12"/>
      <c r="MXV2790" s="12"/>
      <c r="MXW2790" s="12"/>
      <c r="MXX2790" s="12"/>
      <c r="MXY2790" s="12"/>
      <c r="MXZ2790" s="12"/>
      <c r="MYA2790" s="12"/>
      <c r="MYB2790" s="12"/>
      <c r="MYC2790" s="12"/>
      <c r="MYD2790" s="12"/>
      <c r="MYE2790" s="12"/>
      <c r="MYF2790" s="12"/>
      <c r="MYG2790" s="12"/>
      <c r="MYH2790" s="12"/>
      <c r="MYI2790" s="12"/>
      <c r="MYJ2790" s="12"/>
      <c r="MYK2790" s="12"/>
      <c r="MYL2790" s="12"/>
      <c r="MYM2790" s="12"/>
      <c r="MYN2790" s="12"/>
      <c r="MYO2790" s="12"/>
      <c r="MYP2790" s="12"/>
      <c r="MYQ2790" s="12"/>
      <c r="MYR2790" s="12"/>
      <c r="MYS2790" s="12"/>
      <c r="MYT2790" s="12"/>
      <c r="MYU2790" s="12"/>
      <c r="MYV2790" s="12"/>
      <c r="MYW2790" s="12"/>
      <c r="MYX2790" s="12"/>
      <c r="MYY2790" s="12"/>
      <c r="MYZ2790" s="12"/>
      <c r="MZA2790" s="12"/>
      <c r="MZB2790" s="12"/>
      <c r="MZC2790" s="12"/>
      <c r="MZD2790" s="12"/>
      <c r="MZE2790" s="12"/>
      <c r="MZF2790" s="12"/>
      <c r="MZG2790" s="12"/>
      <c r="MZH2790" s="12"/>
      <c r="MZI2790" s="12"/>
      <c r="MZJ2790" s="12"/>
      <c r="MZK2790" s="12"/>
      <c r="MZL2790" s="12"/>
      <c r="MZM2790" s="12"/>
      <c r="MZN2790" s="12"/>
      <c r="MZO2790" s="12"/>
      <c r="MZP2790" s="12"/>
      <c r="MZQ2790" s="12"/>
      <c r="MZR2790" s="12"/>
      <c r="MZS2790" s="12"/>
      <c r="MZT2790" s="12"/>
      <c r="MZU2790" s="12"/>
      <c r="MZV2790" s="12"/>
      <c r="MZW2790" s="12"/>
      <c r="MZX2790" s="12"/>
      <c r="MZY2790" s="12"/>
      <c r="MZZ2790" s="12"/>
      <c r="NAA2790" s="12"/>
      <c r="NAB2790" s="12"/>
      <c r="NAC2790" s="12"/>
      <c r="NAD2790" s="12"/>
      <c r="NAE2790" s="12"/>
      <c r="NAF2790" s="12"/>
      <c r="NAG2790" s="12"/>
      <c r="NAH2790" s="12"/>
      <c r="NAI2790" s="12"/>
      <c r="NAJ2790" s="12"/>
      <c r="NAK2790" s="12"/>
      <c r="NAL2790" s="12"/>
      <c r="NAM2790" s="12"/>
      <c r="NAN2790" s="12"/>
      <c r="NAO2790" s="12"/>
      <c r="NAP2790" s="12"/>
      <c r="NAQ2790" s="12"/>
      <c r="NAR2790" s="12"/>
      <c r="NAS2790" s="12"/>
      <c r="NAT2790" s="12"/>
      <c r="NAU2790" s="12"/>
      <c r="NAV2790" s="12"/>
      <c r="NAW2790" s="12"/>
      <c r="NAX2790" s="12"/>
      <c r="NAY2790" s="12"/>
      <c r="NAZ2790" s="12"/>
      <c r="NBA2790" s="12"/>
      <c r="NBB2790" s="12"/>
      <c r="NBC2790" s="12"/>
      <c r="NBD2790" s="12"/>
      <c r="NBE2790" s="12"/>
      <c r="NBF2790" s="12"/>
      <c r="NBG2790" s="12"/>
      <c r="NBH2790" s="12"/>
      <c r="NBI2790" s="12"/>
      <c r="NBJ2790" s="12"/>
      <c r="NBK2790" s="12"/>
      <c r="NBL2790" s="12"/>
      <c r="NBM2790" s="12"/>
      <c r="NBN2790" s="12"/>
      <c r="NBO2790" s="12"/>
      <c r="NBP2790" s="12"/>
      <c r="NBQ2790" s="12"/>
      <c r="NBR2790" s="12"/>
      <c r="NBS2790" s="12"/>
      <c r="NBT2790" s="12"/>
      <c r="NBU2790" s="12"/>
      <c r="NBV2790" s="12"/>
      <c r="NBW2790" s="12"/>
      <c r="NBX2790" s="12"/>
      <c r="NBY2790" s="12"/>
      <c r="NBZ2790" s="12"/>
      <c r="NCA2790" s="12"/>
      <c r="NCB2790" s="12"/>
      <c r="NCC2790" s="12"/>
      <c r="NCD2790" s="12"/>
      <c r="NCE2790" s="12"/>
      <c r="NCF2790" s="12"/>
      <c r="NCG2790" s="12"/>
      <c r="NCH2790" s="12"/>
      <c r="NCI2790" s="12"/>
      <c r="NCJ2790" s="12"/>
      <c r="NCK2790" s="12"/>
      <c r="NCL2790" s="12"/>
      <c r="NCM2790" s="12"/>
      <c r="NCN2790" s="12"/>
      <c r="NCO2790" s="12"/>
      <c r="NCP2790" s="12"/>
      <c r="NCQ2790" s="12"/>
      <c r="NCR2790" s="12"/>
      <c r="NCS2790" s="12"/>
      <c r="NCT2790" s="12"/>
      <c r="NCU2790" s="12"/>
      <c r="NCV2790" s="12"/>
      <c r="NCW2790" s="12"/>
      <c r="NCX2790" s="12"/>
      <c r="NCY2790" s="12"/>
      <c r="NCZ2790" s="12"/>
      <c r="NDA2790" s="12"/>
      <c r="NDB2790" s="12"/>
      <c r="NDC2790" s="12"/>
      <c r="NDD2790" s="12"/>
      <c r="NDE2790" s="12"/>
      <c r="NDF2790" s="12"/>
      <c r="NDG2790" s="12"/>
      <c r="NDH2790" s="12"/>
      <c r="NDI2790" s="12"/>
      <c r="NDJ2790" s="12"/>
      <c r="NDK2790" s="12"/>
      <c r="NDL2790" s="12"/>
      <c r="NDM2790" s="12"/>
      <c r="NDN2790" s="12"/>
      <c r="NDO2790" s="12"/>
      <c r="NDP2790" s="12"/>
      <c r="NDQ2790" s="12"/>
      <c r="NDR2790" s="12"/>
      <c r="NDS2790" s="12"/>
      <c r="NDT2790" s="12"/>
      <c r="NDU2790" s="12"/>
      <c r="NDV2790" s="12"/>
      <c r="NDW2790" s="12"/>
      <c r="NDX2790" s="12"/>
      <c r="NDY2790" s="12"/>
      <c r="NDZ2790" s="12"/>
      <c r="NEA2790" s="12"/>
      <c r="NEB2790" s="12"/>
      <c r="NEC2790" s="12"/>
      <c r="NED2790" s="12"/>
      <c r="NEE2790" s="12"/>
      <c r="NEF2790" s="12"/>
      <c r="NEG2790" s="12"/>
      <c r="NEH2790" s="12"/>
      <c r="NEI2790" s="12"/>
      <c r="NEJ2790" s="12"/>
      <c r="NEK2790" s="12"/>
      <c r="NEL2790" s="12"/>
      <c r="NEM2790" s="12"/>
      <c r="NEN2790" s="12"/>
      <c r="NEO2790" s="12"/>
      <c r="NEP2790" s="12"/>
      <c r="NEQ2790" s="12"/>
      <c r="NER2790" s="12"/>
      <c r="NES2790" s="12"/>
      <c r="NET2790" s="12"/>
      <c r="NEU2790" s="12"/>
      <c r="NEV2790" s="12"/>
      <c r="NEW2790" s="12"/>
      <c r="NEX2790" s="12"/>
      <c r="NEY2790" s="12"/>
      <c r="NEZ2790" s="12"/>
      <c r="NFA2790" s="12"/>
      <c r="NFB2790" s="12"/>
      <c r="NFC2790" s="12"/>
      <c r="NFD2790" s="12"/>
      <c r="NFE2790" s="12"/>
      <c r="NFF2790" s="12"/>
      <c r="NFG2790" s="12"/>
      <c r="NFH2790" s="12"/>
      <c r="NFI2790" s="12"/>
      <c r="NFJ2790" s="12"/>
      <c r="NFK2790" s="12"/>
      <c r="NFL2790" s="12"/>
      <c r="NFM2790" s="12"/>
      <c r="NFN2790" s="12"/>
      <c r="NFO2790" s="12"/>
      <c r="NFP2790" s="12"/>
      <c r="NFQ2790" s="12"/>
      <c r="NFR2790" s="12"/>
      <c r="NFS2790" s="12"/>
      <c r="NFT2790" s="12"/>
      <c r="NFU2790" s="12"/>
      <c r="NFV2790" s="12"/>
      <c r="NFW2790" s="12"/>
      <c r="NFX2790" s="12"/>
      <c r="NFY2790" s="12"/>
      <c r="NFZ2790" s="12"/>
      <c r="NGA2790" s="12"/>
      <c r="NGB2790" s="12"/>
      <c r="NGC2790" s="12"/>
      <c r="NGD2790" s="12"/>
      <c r="NGE2790" s="12"/>
      <c r="NGF2790" s="12"/>
      <c r="NGG2790" s="12"/>
      <c r="NGH2790" s="12"/>
      <c r="NGI2790" s="12"/>
      <c r="NGJ2790" s="12"/>
      <c r="NGK2790" s="12"/>
      <c r="NGL2790" s="12"/>
      <c r="NGM2790" s="12"/>
      <c r="NGN2790" s="12"/>
      <c r="NGO2790" s="12"/>
      <c r="NGP2790" s="12"/>
      <c r="NGQ2790" s="12"/>
      <c r="NGR2790" s="12"/>
      <c r="NGS2790" s="12"/>
      <c r="NGT2790" s="12"/>
      <c r="NGU2790" s="12"/>
      <c r="NGV2790" s="12"/>
      <c r="NGW2790" s="12"/>
      <c r="NGX2790" s="12"/>
      <c r="NGY2790" s="12"/>
      <c r="NGZ2790" s="12"/>
      <c r="NHA2790" s="12"/>
      <c r="NHB2790" s="12"/>
      <c r="NHC2790" s="12"/>
      <c r="NHD2790" s="12"/>
      <c r="NHE2790" s="12"/>
      <c r="NHF2790" s="12"/>
      <c r="NHG2790" s="12"/>
      <c r="NHH2790" s="12"/>
      <c r="NHI2790" s="12"/>
      <c r="NHJ2790" s="12"/>
      <c r="NHK2790" s="12"/>
      <c r="NHL2790" s="12"/>
      <c r="NHM2790" s="12"/>
      <c r="NHN2790" s="12"/>
      <c r="NHO2790" s="12"/>
      <c r="NHP2790" s="12"/>
      <c r="NHQ2790" s="12"/>
      <c r="NHR2790" s="12"/>
      <c r="NHS2790" s="12"/>
      <c r="NHT2790" s="12"/>
      <c r="NHU2790" s="12"/>
      <c r="NHV2790" s="12"/>
      <c r="NHW2790" s="12"/>
      <c r="NHX2790" s="12"/>
      <c r="NHY2790" s="12"/>
      <c r="NHZ2790" s="12"/>
      <c r="NIA2790" s="12"/>
      <c r="NIB2790" s="12"/>
      <c r="NIC2790" s="12"/>
      <c r="NID2790" s="12"/>
      <c r="NIE2790" s="12"/>
      <c r="NIF2790" s="12"/>
      <c r="NIG2790" s="12"/>
      <c r="NIH2790" s="12"/>
      <c r="NII2790" s="12"/>
      <c r="NIJ2790" s="12"/>
      <c r="NIK2790" s="12"/>
      <c r="NIL2790" s="12"/>
      <c r="NIM2790" s="12"/>
      <c r="NIN2790" s="12"/>
      <c r="NIO2790" s="12"/>
      <c r="NIP2790" s="12"/>
      <c r="NIQ2790" s="12"/>
      <c r="NIR2790" s="12"/>
      <c r="NIS2790" s="12"/>
      <c r="NIT2790" s="12"/>
      <c r="NIU2790" s="12"/>
      <c r="NIV2790" s="12"/>
      <c r="NIW2790" s="12"/>
      <c r="NIX2790" s="12"/>
      <c r="NIY2790" s="12"/>
      <c r="NIZ2790" s="12"/>
      <c r="NJA2790" s="12"/>
      <c r="NJB2790" s="12"/>
      <c r="NJC2790" s="12"/>
      <c r="NJD2790" s="12"/>
      <c r="NJE2790" s="12"/>
      <c r="NJF2790" s="12"/>
      <c r="NJG2790" s="12"/>
      <c r="NJH2790" s="12"/>
      <c r="NJI2790" s="12"/>
      <c r="NJJ2790" s="12"/>
      <c r="NJK2790" s="12"/>
      <c r="NJL2790" s="12"/>
      <c r="NJM2790" s="12"/>
      <c r="NJN2790" s="12"/>
      <c r="NJO2790" s="12"/>
      <c r="NJP2790" s="12"/>
      <c r="NJQ2790" s="12"/>
      <c r="NJR2790" s="12"/>
      <c r="NJS2790" s="12"/>
      <c r="NJT2790" s="12"/>
      <c r="NJU2790" s="12"/>
      <c r="NJV2790" s="12"/>
      <c r="NJW2790" s="12"/>
      <c r="NJX2790" s="12"/>
      <c r="NJY2790" s="12"/>
      <c r="NJZ2790" s="12"/>
      <c r="NKA2790" s="12"/>
      <c r="NKB2790" s="12"/>
      <c r="NKC2790" s="12"/>
      <c r="NKD2790" s="12"/>
      <c r="NKE2790" s="12"/>
      <c r="NKF2790" s="12"/>
      <c r="NKG2790" s="12"/>
      <c r="NKH2790" s="12"/>
      <c r="NKI2790" s="12"/>
      <c r="NKJ2790" s="12"/>
      <c r="NKK2790" s="12"/>
      <c r="NKL2790" s="12"/>
      <c r="NKM2790" s="12"/>
      <c r="NKN2790" s="12"/>
      <c r="NKO2790" s="12"/>
      <c r="NKP2790" s="12"/>
      <c r="NKQ2790" s="12"/>
      <c r="NKR2790" s="12"/>
      <c r="NKS2790" s="12"/>
      <c r="NKT2790" s="12"/>
      <c r="NKU2790" s="12"/>
      <c r="NKV2790" s="12"/>
      <c r="NKW2790" s="12"/>
      <c r="NKX2790" s="12"/>
      <c r="NKY2790" s="12"/>
      <c r="NKZ2790" s="12"/>
      <c r="NLA2790" s="12"/>
      <c r="NLB2790" s="12"/>
      <c r="NLC2790" s="12"/>
      <c r="NLD2790" s="12"/>
      <c r="NLE2790" s="12"/>
      <c r="NLF2790" s="12"/>
      <c r="NLG2790" s="12"/>
      <c r="NLH2790" s="12"/>
      <c r="NLI2790" s="12"/>
      <c r="NLJ2790" s="12"/>
      <c r="NLK2790" s="12"/>
      <c r="NLL2790" s="12"/>
      <c r="NLM2790" s="12"/>
      <c r="NLN2790" s="12"/>
      <c r="NLO2790" s="12"/>
      <c r="NLP2790" s="12"/>
      <c r="NLQ2790" s="12"/>
      <c r="NLR2790" s="12"/>
      <c r="NLS2790" s="12"/>
      <c r="NLT2790" s="12"/>
      <c r="NLU2790" s="12"/>
      <c r="NLV2790" s="12"/>
      <c r="NLW2790" s="12"/>
      <c r="NLX2790" s="12"/>
      <c r="NLY2790" s="12"/>
      <c r="NLZ2790" s="12"/>
      <c r="NMA2790" s="12"/>
      <c r="NMB2790" s="12"/>
      <c r="NMC2790" s="12"/>
      <c r="NMD2790" s="12"/>
      <c r="NME2790" s="12"/>
      <c r="NMF2790" s="12"/>
      <c r="NMG2790" s="12"/>
      <c r="NMH2790" s="12"/>
      <c r="NMI2790" s="12"/>
      <c r="NMJ2790" s="12"/>
      <c r="NMK2790" s="12"/>
      <c r="NML2790" s="12"/>
      <c r="NMM2790" s="12"/>
      <c r="NMN2790" s="12"/>
      <c r="NMO2790" s="12"/>
      <c r="NMP2790" s="12"/>
      <c r="NMQ2790" s="12"/>
      <c r="NMR2790" s="12"/>
      <c r="NMS2790" s="12"/>
      <c r="NMT2790" s="12"/>
      <c r="NMU2790" s="12"/>
      <c r="NMV2790" s="12"/>
      <c r="NMW2790" s="12"/>
      <c r="NMX2790" s="12"/>
      <c r="NMY2790" s="12"/>
      <c r="NMZ2790" s="12"/>
      <c r="NNA2790" s="12"/>
      <c r="NNB2790" s="12"/>
      <c r="NNC2790" s="12"/>
      <c r="NND2790" s="12"/>
      <c r="NNE2790" s="12"/>
      <c r="NNF2790" s="12"/>
      <c r="NNG2790" s="12"/>
      <c r="NNH2790" s="12"/>
      <c r="NNI2790" s="12"/>
      <c r="NNJ2790" s="12"/>
      <c r="NNK2790" s="12"/>
      <c r="NNL2790" s="12"/>
      <c r="NNM2790" s="12"/>
      <c r="NNN2790" s="12"/>
      <c r="NNO2790" s="12"/>
      <c r="NNP2790" s="12"/>
      <c r="NNQ2790" s="12"/>
      <c r="NNR2790" s="12"/>
      <c r="NNS2790" s="12"/>
      <c r="NNT2790" s="12"/>
      <c r="NNU2790" s="12"/>
      <c r="NNV2790" s="12"/>
      <c r="NNW2790" s="12"/>
      <c r="NNX2790" s="12"/>
      <c r="NNY2790" s="12"/>
      <c r="NNZ2790" s="12"/>
      <c r="NOA2790" s="12"/>
      <c r="NOB2790" s="12"/>
      <c r="NOC2790" s="12"/>
      <c r="NOD2790" s="12"/>
      <c r="NOE2790" s="12"/>
      <c r="NOF2790" s="12"/>
      <c r="NOG2790" s="12"/>
      <c r="NOH2790" s="12"/>
      <c r="NOI2790" s="12"/>
      <c r="NOJ2790" s="12"/>
      <c r="NOK2790" s="12"/>
      <c r="NOL2790" s="12"/>
      <c r="NOM2790" s="12"/>
      <c r="NON2790" s="12"/>
      <c r="NOO2790" s="12"/>
      <c r="NOP2790" s="12"/>
      <c r="NOQ2790" s="12"/>
      <c r="NOR2790" s="12"/>
      <c r="NOS2790" s="12"/>
      <c r="NOT2790" s="12"/>
      <c r="NOU2790" s="12"/>
      <c r="NOV2790" s="12"/>
      <c r="NOW2790" s="12"/>
      <c r="NOX2790" s="12"/>
      <c r="NOY2790" s="12"/>
      <c r="NOZ2790" s="12"/>
      <c r="NPA2790" s="12"/>
      <c r="NPB2790" s="12"/>
      <c r="NPC2790" s="12"/>
      <c r="NPD2790" s="12"/>
      <c r="NPE2790" s="12"/>
      <c r="NPF2790" s="12"/>
      <c r="NPG2790" s="12"/>
      <c r="NPH2790" s="12"/>
      <c r="NPI2790" s="12"/>
      <c r="NPJ2790" s="12"/>
      <c r="NPK2790" s="12"/>
      <c r="NPL2790" s="12"/>
      <c r="NPM2790" s="12"/>
      <c r="NPN2790" s="12"/>
      <c r="NPO2790" s="12"/>
      <c r="NPP2790" s="12"/>
      <c r="NPQ2790" s="12"/>
      <c r="NPR2790" s="12"/>
      <c r="NPS2790" s="12"/>
      <c r="NPT2790" s="12"/>
      <c r="NPU2790" s="12"/>
      <c r="NPV2790" s="12"/>
      <c r="NPW2790" s="12"/>
      <c r="NPX2790" s="12"/>
      <c r="NPY2790" s="12"/>
      <c r="NPZ2790" s="12"/>
      <c r="NQA2790" s="12"/>
      <c r="NQB2790" s="12"/>
      <c r="NQC2790" s="12"/>
      <c r="NQD2790" s="12"/>
      <c r="NQE2790" s="12"/>
      <c r="NQF2790" s="12"/>
      <c r="NQG2790" s="12"/>
      <c r="NQH2790" s="12"/>
      <c r="NQI2790" s="12"/>
      <c r="NQJ2790" s="12"/>
      <c r="NQK2790" s="12"/>
      <c r="NQL2790" s="12"/>
      <c r="NQM2790" s="12"/>
      <c r="NQN2790" s="12"/>
      <c r="NQO2790" s="12"/>
      <c r="NQP2790" s="12"/>
      <c r="NQQ2790" s="12"/>
      <c r="NQR2790" s="12"/>
      <c r="NQS2790" s="12"/>
      <c r="NQT2790" s="12"/>
      <c r="NQU2790" s="12"/>
      <c r="NQV2790" s="12"/>
      <c r="NQW2790" s="12"/>
      <c r="NQX2790" s="12"/>
      <c r="NQY2790" s="12"/>
      <c r="NQZ2790" s="12"/>
      <c r="NRA2790" s="12"/>
      <c r="NRB2790" s="12"/>
      <c r="NRC2790" s="12"/>
      <c r="NRD2790" s="12"/>
      <c r="NRE2790" s="12"/>
      <c r="NRF2790" s="12"/>
      <c r="NRG2790" s="12"/>
      <c r="NRH2790" s="12"/>
      <c r="NRI2790" s="12"/>
      <c r="NRJ2790" s="12"/>
      <c r="NRK2790" s="12"/>
      <c r="NRL2790" s="12"/>
      <c r="NRM2790" s="12"/>
      <c r="NRN2790" s="12"/>
      <c r="NRO2790" s="12"/>
      <c r="NRP2790" s="12"/>
      <c r="NRQ2790" s="12"/>
      <c r="NRR2790" s="12"/>
      <c r="NRS2790" s="12"/>
      <c r="NRT2790" s="12"/>
      <c r="NRU2790" s="12"/>
      <c r="NRV2790" s="12"/>
      <c r="NRW2790" s="12"/>
      <c r="NRX2790" s="12"/>
      <c r="NRY2790" s="12"/>
      <c r="NRZ2790" s="12"/>
      <c r="NSA2790" s="12"/>
      <c r="NSB2790" s="12"/>
      <c r="NSC2790" s="12"/>
      <c r="NSD2790" s="12"/>
      <c r="NSE2790" s="12"/>
      <c r="NSF2790" s="12"/>
      <c r="NSG2790" s="12"/>
      <c r="NSH2790" s="12"/>
      <c r="NSI2790" s="12"/>
      <c r="NSJ2790" s="12"/>
      <c r="NSK2790" s="12"/>
      <c r="NSL2790" s="12"/>
      <c r="NSM2790" s="12"/>
      <c r="NSN2790" s="12"/>
      <c r="NSO2790" s="12"/>
      <c r="NSP2790" s="12"/>
      <c r="NSQ2790" s="12"/>
      <c r="NSR2790" s="12"/>
      <c r="NSS2790" s="12"/>
      <c r="NST2790" s="12"/>
      <c r="NSU2790" s="12"/>
      <c r="NSV2790" s="12"/>
      <c r="NSW2790" s="12"/>
      <c r="NSX2790" s="12"/>
      <c r="NSY2790" s="12"/>
      <c r="NSZ2790" s="12"/>
      <c r="NTA2790" s="12"/>
      <c r="NTB2790" s="12"/>
      <c r="NTC2790" s="12"/>
      <c r="NTD2790" s="12"/>
      <c r="NTE2790" s="12"/>
      <c r="NTF2790" s="12"/>
      <c r="NTG2790" s="12"/>
      <c r="NTH2790" s="12"/>
      <c r="NTI2790" s="12"/>
      <c r="NTJ2790" s="12"/>
      <c r="NTK2790" s="12"/>
      <c r="NTL2790" s="12"/>
      <c r="NTM2790" s="12"/>
      <c r="NTN2790" s="12"/>
      <c r="NTO2790" s="12"/>
      <c r="NTP2790" s="12"/>
      <c r="NTQ2790" s="12"/>
      <c r="NTR2790" s="12"/>
      <c r="NTS2790" s="12"/>
      <c r="NTT2790" s="12"/>
      <c r="NTU2790" s="12"/>
      <c r="NTV2790" s="12"/>
      <c r="NTW2790" s="12"/>
      <c r="NTX2790" s="12"/>
      <c r="NTY2790" s="12"/>
      <c r="NTZ2790" s="12"/>
      <c r="NUA2790" s="12"/>
      <c r="NUB2790" s="12"/>
      <c r="NUC2790" s="12"/>
      <c r="NUD2790" s="12"/>
      <c r="NUE2790" s="12"/>
      <c r="NUF2790" s="12"/>
      <c r="NUG2790" s="12"/>
      <c r="NUH2790" s="12"/>
      <c r="NUI2790" s="12"/>
      <c r="NUJ2790" s="12"/>
      <c r="NUK2790" s="12"/>
      <c r="NUL2790" s="12"/>
      <c r="NUM2790" s="12"/>
      <c r="NUN2790" s="12"/>
      <c r="NUO2790" s="12"/>
      <c r="NUP2790" s="12"/>
      <c r="NUQ2790" s="12"/>
      <c r="NUR2790" s="12"/>
      <c r="NUS2790" s="12"/>
      <c r="NUT2790" s="12"/>
      <c r="NUU2790" s="12"/>
      <c r="NUV2790" s="12"/>
      <c r="NUW2790" s="12"/>
      <c r="NUX2790" s="12"/>
      <c r="NUY2790" s="12"/>
      <c r="NUZ2790" s="12"/>
      <c r="NVA2790" s="12"/>
      <c r="NVB2790" s="12"/>
      <c r="NVC2790" s="12"/>
      <c r="NVD2790" s="12"/>
      <c r="NVE2790" s="12"/>
      <c r="NVF2790" s="12"/>
      <c r="NVG2790" s="12"/>
      <c r="NVH2790" s="12"/>
      <c r="NVI2790" s="12"/>
      <c r="NVJ2790" s="12"/>
      <c r="NVK2790" s="12"/>
      <c r="NVL2790" s="12"/>
      <c r="NVM2790" s="12"/>
      <c r="NVN2790" s="12"/>
      <c r="NVO2790" s="12"/>
      <c r="NVP2790" s="12"/>
      <c r="NVQ2790" s="12"/>
      <c r="NVR2790" s="12"/>
      <c r="NVS2790" s="12"/>
      <c r="NVT2790" s="12"/>
      <c r="NVU2790" s="12"/>
      <c r="NVV2790" s="12"/>
      <c r="NVW2790" s="12"/>
      <c r="NVX2790" s="12"/>
      <c r="NVY2790" s="12"/>
      <c r="NVZ2790" s="12"/>
      <c r="NWA2790" s="12"/>
      <c r="NWB2790" s="12"/>
      <c r="NWC2790" s="12"/>
      <c r="NWD2790" s="12"/>
      <c r="NWE2790" s="12"/>
      <c r="NWF2790" s="12"/>
      <c r="NWG2790" s="12"/>
      <c r="NWH2790" s="12"/>
      <c r="NWI2790" s="12"/>
      <c r="NWJ2790" s="12"/>
      <c r="NWK2790" s="12"/>
      <c r="NWL2790" s="12"/>
      <c r="NWM2790" s="12"/>
      <c r="NWN2790" s="12"/>
      <c r="NWO2790" s="12"/>
      <c r="NWP2790" s="12"/>
      <c r="NWQ2790" s="12"/>
      <c r="NWR2790" s="12"/>
      <c r="NWS2790" s="12"/>
      <c r="NWT2790" s="12"/>
      <c r="NWU2790" s="12"/>
      <c r="NWV2790" s="12"/>
      <c r="NWW2790" s="12"/>
      <c r="NWX2790" s="12"/>
      <c r="NWY2790" s="12"/>
      <c r="NWZ2790" s="12"/>
      <c r="NXA2790" s="12"/>
      <c r="NXB2790" s="12"/>
      <c r="NXC2790" s="12"/>
      <c r="NXD2790" s="12"/>
      <c r="NXE2790" s="12"/>
      <c r="NXF2790" s="12"/>
      <c r="NXG2790" s="12"/>
      <c r="NXH2790" s="12"/>
      <c r="NXI2790" s="12"/>
      <c r="NXJ2790" s="12"/>
      <c r="NXK2790" s="12"/>
      <c r="NXL2790" s="12"/>
      <c r="NXM2790" s="12"/>
      <c r="NXN2790" s="12"/>
      <c r="NXO2790" s="12"/>
      <c r="NXP2790" s="12"/>
      <c r="NXQ2790" s="12"/>
      <c r="NXR2790" s="12"/>
      <c r="NXS2790" s="12"/>
      <c r="NXT2790" s="12"/>
      <c r="NXU2790" s="12"/>
      <c r="NXV2790" s="12"/>
      <c r="NXW2790" s="12"/>
      <c r="NXX2790" s="12"/>
      <c r="NXY2790" s="12"/>
      <c r="NXZ2790" s="12"/>
      <c r="NYA2790" s="12"/>
      <c r="NYB2790" s="12"/>
      <c r="NYC2790" s="12"/>
      <c r="NYD2790" s="12"/>
      <c r="NYE2790" s="12"/>
      <c r="NYF2790" s="12"/>
      <c r="NYG2790" s="12"/>
      <c r="NYH2790" s="12"/>
      <c r="NYI2790" s="12"/>
      <c r="NYJ2790" s="12"/>
      <c r="NYK2790" s="12"/>
      <c r="NYL2790" s="12"/>
      <c r="NYM2790" s="12"/>
      <c r="NYN2790" s="12"/>
      <c r="NYO2790" s="12"/>
      <c r="NYP2790" s="12"/>
      <c r="NYQ2790" s="12"/>
      <c r="NYR2790" s="12"/>
      <c r="NYS2790" s="12"/>
      <c r="NYT2790" s="12"/>
      <c r="NYU2790" s="12"/>
      <c r="NYV2790" s="12"/>
      <c r="NYW2790" s="12"/>
      <c r="NYX2790" s="12"/>
      <c r="NYY2790" s="12"/>
      <c r="NYZ2790" s="12"/>
      <c r="NZA2790" s="12"/>
      <c r="NZB2790" s="12"/>
      <c r="NZC2790" s="12"/>
      <c r="NZD2790" s="12"/>
      <c r="NZE2790" s="12"/>
      <c r="NZF2790" s="12"/>
      <c r="NZG2790" s="12"/>
      <c r="NZH2790" s="12"/>
      <c r="NZI2790" s="12"/>
      <c r="NZJ2790" s="12"/>
      <c r="NZK2790" s="12"/>
      <c r="NZL2790" s="12"/>
      <c r="NZM2790" s="12"/>
      <c r="NZN2790" s="12"/>
      <c r="NZO2790" s="12"/>
      <c r="NZP2790" s="12"/>
      <c r="NZQ2790" s="12"/>
      <c r="NZR2790" s="12"/>
      <c r="NZS2790" s="12"/>
      <c r="NZT2790" s="12"/>
      <c r="NZU2790" s="12"/>
      <c r="NZV2790" s="12"/>
      <c r="NZW2790" s="12"/>
      <c r="NZX2790" s="12"/>
      <c r="NZY2790" s="12"/>
      <c r="NZZ2790" s="12"/>
      <c r="OAA2790" s="12"/>
      <c r="OAB2790" s="12"/>
      <c r="OAC2790" s="12"/>
      <c r="OAD2790" s="12"/>
      <c r="OAE2790" s="12"/>
      <c r="OAF2790" s="12"/>
      <c r="OAG2790" s="12"/>
      <c r="OAH2790" s="12"/>
      <c r="OAI2790" s="12"/>
      <c r="OAJ2790" s="12"/>
      <c r="OAK2790" s="12"/>
      <c r="OAL2790" s="12"/>
      <c r="OAM2790" s="12"/>
      <c r="OAN2790" s="12"/>
      <c r="OAO2790" s="12"/>
      <c r="OAP2790" s="12"/>
      <c r="OAQ2790" s="12"/>
      <c r="OAR2790" s="12"/>
      <c r="OAS2790" s="12"/>
      <c r="OAT2790" s="12"/>
      <c r="OAU2790" s="12"/>
      <c r="OAV2790" s="12"/>
      <c r="OAW2790" s="12"/>
      <c r="OAX2790" s="12"/>
      <c r="OAY2790" s="12"/>
      <c r="OAZ2790" s="12"/>
      <c r="OBA2790" s="12"/>
      <c r="OBB2790" s="12"/>
      <c r="OBC2790" s="12"/>
      <c r="OBD2790" s="12"/>
      <c r="OBE2790" s="12"/>
      <c r="OBF2790" s="12"/>
      <c r="OBG2790" s="12"/>
      <c r="OBH2790" s="12"/>
      <c r="OBI2790" s="12"/>
      <c r="OBJ2790" s="12"/>
      <c r="OBK2790" s="12"/>
      <c r="OBL2790" s="12"/>
      <c r="OBM2790" s="12"/>
      <c r="OBN2790" s="12"/>
      <c r="OBO2790" s="12"/>
      <c r="OBP2790" s="12"/>
      <c r="OBQ2790" s="12"/>
      <c r="OBR2790" s="12"/>
      <c r="OBS2790" s="12"/>
      <c r="OBT2790" s="12"/>
      <c r="OBU2790" s="12"/>
      <c r="OBV2790" s="12"/>
      <c r="OBW2790" s="12"/>
      <c r="OBX2790" s="12"/>
      <c r="OBY2790" s="12"/>
      <c r="OBZ2790" s="12"/>
      <c r="OCA2790" s="12"/>
      <c r="OCB2790" s="12"/>
      <c r="OCC2790" s="12"/>
      <c r="OCD2790" s="12"/>
      <c r="OCE2790" s="12"/>
      <c r="OCF2790" s="12"/>
      <c r="OCG2790" s="12"/>
      <c r="OCH2790" s="12"/>
      <c r="OCI2790" s="12"/>
      <c r="OCJ2790" s="12"/>
      <c r="OCK2790" s="12"/>
      <c r="OCL2790" s="12"/>
      <c r="OCM2790" s="12"/>
      <c r="OCN2790" s="12"/>
      <c r="OCO2790" s="12"/>
      <c r="OCP2790" s="12"/>
      <c r="OCQ2790" s="12"/>
      <c r="OCR2790" s="12"/>
      <c r="OCS2790" s="12"/>
      <c r="OCT2790" s="12"/>
      <c r="OCU2790" s="12"/>
      <c r="OCV2790" s="12"/>
      <c r="OCW2790" s="12"/>
      <c r="OCX2790" s="12"/>
      <c r="OCY2790" s="12"/>
      <c r="OCZ2790" s="12"/>
      <c r="ODA2790" s="12"/>
      <c r="ODB2790" s="12"/>
      <c r="ODC2790" s="12"/>
      <c r="ODD2790" s="12"/>
      <c r="ODE2790" s="12"/>
      <c r="ODF2790" s="12"/>
      <c r="ODG2790" s="12"/>
      <c r="ODH2790" s="12"/>
      <c r="ODI2790" s="12"/>
      <c r="ODJ2790" s="12"/>
      <c r="ODK2790" s="12"/>
      <c r="ODL2790" s="12"/>
      <c r="ODM2790" s="12"/>
      <c r="ODN2790" s="12"/>
      <c r="ODO2790" s="12"/>
      <c r="ODP2790" s="12"/>
      <c r="ODQ2790" s="12"/>
      <c r="ODR2790" s="12"/>
      <c r="ODS2790" s="12"/>
      <c r="ODT2790" s="12"/>
      <c r="ODU2790" s="12"/>
      <c r="ODV2790" s="12"/>
      <c r="ODW2790" s="12"/>
      <c r="ODX2790" s="12"/>
      <c r="ODY2790" s="12"/>
      <c r="ODZ2790" s="12"/>
      <c r="OEA2790" s="12"/>
      <c r="OEB2790" s="12"/>
      <c r="OEC2790" s="12"/>
      <c r="OED2790" s="12"/>
      <c r="OEE2790" s="12"/>
      <c r="OEF2790" s="12"/>
      <c r="OEG2790" s="12"/>
      <c r="OEH2790" s="12"/>
      <c r="OEI2790" s="12"/>
      <c r="OEJ2790" s="12"/>
      <c r="OEK2790" s="12"/>
      <c r="OEL2790" s="12"/>
      <c r="OEM2790" s="12"/>
      <c r="OEN2790" s="12"/>
      <c r="OEO2790" s="12"/>
      <c r="OEP2790" s="12"/>
      <c r="OEQ2790" s="12"/>
      <c r="OER2790" s="12"/>
      <c r="OES2790" s="12"/>
      <c r="OET2790" s="12"/>
      <c r="OEU2790" s="12"/>
      <c r="OEV2790" s="12"/>
      <c r="OEW2790" s="12"/>
      <c r="OEX2790" s="12"/>
      <c r="OEY2790" s="12"/>
      <c r="OEZ2790" s="12"/>
      <c r="OFA2790" s="12"/>
      <c r="OFB2790" s="12"/>
      <c r="OFC2790" s="12"/>
      <c r="OFD2790" s="12"/>
      <c r="OFE2790" s="12"/>
      <c r="OFF2790" s="12"/>
      <c r="OFG2790" s="12"/>
      <c r="OFH2790" s="12"/>
      <c r="OFI2790" s="12"/>
      <c r="OFJ2790" s="12"/>
      <c r="OFK2790" s="12"/>
      <c r="OFL2790" s="12"/>
      <c r="OFM2790" s="12"/>
      <c r="OFN2790" s="12"/>
      <c r="OFO2790" s="12"/>
      <c r="OFP2790" s="12"/>
      <c r="OFQ2790" s="12"/>
      <c r="OFR2790" s="12"/>
      <c r="OFS2790" s="12"/>
      <c r="OFT2790" s="12"/>
      <c r="OFU2790" s="12"/>
      <c r="OFV2790" s="12"/>
      <c r="OFW2790" s="12"/>
      <c r="OFX2790" s="12"/>
      <c r="OFY2790" s="12"/>
      <c r="OFZ2790" s="12"/>
      <c r="OGA2790" s="12"/>
      <c r="OGB2790" s="12"/>
      <c r="OGC2790" s="12"/>
      <c r="OGD2790" s="12"/>
      <c r="OGE2790" s="12"/>
      <c r="OGF2790" s="12"/>
      <c r="OGG2790" s="12"/>
      <c r="OGH2790" s="12"/>
      <c r="OGI2790" s="12"/>
      <c r="OGJ2790" s="12"/>
      <c r="OGK2790" s="12"/>
      <c r="OGL2790" s="12"/>
      <c r="OGM2790" s="12"/>
      <c r="OGN2790" s="12"/>
      <c r="OGO2790" s="12"/>
      <c r="OGP2790" s="12"/>
      <c r="OGQ2790" s="12"/>
      <c r="OGR2790" s="12"/>
      <c r="OGS2790" s="12"/>
      <c r="OGT2790" s="12"/>
      <c r="OGU2790" s="12"/>
      <c r="OGV2790" s="12"/>
      <c r="OGW2790" s="12"/>
      <c r="OGX2790" s="12"/>
      <c r="OGY2790" s="12"/>
      <c r="OGZ2790" s="12"/>
      <c r="OHA2790" s="12"/>
      <c r="OHB2790" s="12"/>
      <c r="OHC2790" s="12"/>
      <c r="OHD2790" s="12"/>
      <c r="OHE2790" s="12"/>
      <c r="OHF2790" s="12"/>
      <c r="OHG2790" s="12"/>
      <c r="OHH2790" s="12"/>
      <c r="OHI2790" s="12"/>
      <c r="OHJ2790" s="12"/>
      <c r="OHK2790" s="12"/>
      <c r="OHL2790" s="12"/>
      <c r="OHM2790" s="12"/>
      <c r="OHN2790" s="12"/>
      <c r="OHO2790" s="12"/>
      <c r="OHP2790" s="12"/>
      <c r="OHQ2790" s="12"/>
      <c r="OHR2790" s="12"/>
      <c r="OHS2790" s="12"/>
      <c r="OHT2790" s="12"/>
      <c r="OHU2790" s="12"/>
      <c r="OHV2790" s="12"/>
      <c r="OHW2790" s="12"/>
      <c r="OHX2790" s="12"/>
      <c r="OHY2790" s="12"/>
      <c r="OHZ2790" s="12"/>
      <c r="OIA2790" s="12"/>
      <c r="OIB2790" s="12"/>
      <c r="OIC2790" s="12"/>
      <c r="OID2790" s="12"/>
      <c r="OIE2790" s="12"/>
      <c r="OIF2790" s="12"/>
      <c r="OIG2790" s="12"/>
      <c r="OIH2790" s="12"/>
      <c r="OII2790" s="12"/>
      <c r="OIJ2790" s="12"/>
      <c r="OIK2790" s="12"/>
      <c r="OIL2790" s="12"/>
      <c r="OIM2790" s="12"/>
      <c r="OIN2790" s="12"/>
      <c r="OIO2790" s="12"/>
      <c r="OIP2790" s="12"/>
      <c r="OIQ2790" s="12"/>
      <c r="OIR2790" s="12"/>
      <c r="OIS2790" s="12"/>
      <c r="OIT2790" s="12"/>
      <c r="OIU2790" s="12"/>
      <c r="OIV2790" s="12"/>
      <c r="OIW2790" s="12"/>
      <c r="OIX2790" s="12"/>
      <c r="OIY2790" s="12"/>
      <c r="OIZ2790" s="12"/>
      <c r="OJA2790" s="12"/>
      <c r="OJB2790" s="12"/>
      <c r="OJC2790" s="12"/>
      <c r="OJD2790" s="12"/>
      <c r="OJE2790" s="12"/>
      <c r="OJF2790" s="12"/>
      <c r="OJG2790" s="12"/>
      <c r="OJH2790" s="12"/>
      <c r="OJI2790" s="12"/>
      <c r="OJJ2790" s="12"/>
      <c r="OJK2790" s="12"/>
      <c r="OJL2790" s="12"/>
      <c r="OJM2790" s="12"/>
      <c r="OJN2790" s="12"/>
      <c r="OJO2790" s="12"/>
      <c r="OJP2790" s="12"/>
      <c r="OJQ2790" s="12"/>
      <c r="OJR2790" s="12"/>
      <c r="OJS2790" s="12"/>
      <c r="OJT2790" s="12"/>
      <c r="OJU2790" s="12"/>
      <c r="OJV2790" s="12"/>
      <c r="OJW2790" s="12"/>
      <c r="OJX2790" s="12"/>
      <c r="OJY2790" s="12"/>
      <c r="OJZ2790" s="12"/>
      <c r="OKA2790" s="12"/>
      <c r="OKB2790" s="12"/>
      <c r="OKC2790" s="12"/>
      <c r="OKD2790" s="12"/>
      <c r="OKE2790" s="12"/>
      <c r="OKF2790" s="12"/>
      <c r="OKG2790" s="12"/>
      <c r="OKH2790" s="12"/>
      <c r="OKI2790" s="12"/>
      <c r="OKJ2790" s="12"/>
      <c r="OKK2790" s="12"/>
      <c r="OKL2790" s="12"/>
      <c r="OKM2790" s="12"/>
      <c r="OKN2790" s="12"/>
      <c r="OKO2790" s="12"/>
      <c r="OKP2790" s="12"/>
      <c r="OKQ2790" s="12"/>
      <c r="OKR2790" s="12"/>
      <c r="OKS2790" s="12"/>
      <c r="OKT2790" s="12"/>
      <c r="OKU2790" s="12"/>
      <c r="OKV2790" s="12"/>
      <c r="OKW2790" s="12"/>
      <c r="OKX2790" s="12"/>
      <c r="OKY2790" s="12"/>
      <c r="OKZ2790" s="12"/>
      <c r="OLA2790" s="12"/>
      <c r="OLB2790" s="12"/>
      <c r="OLC2790" s="12"/>
      <c r="OLD2790" s="12"/>
      <c r="OLE2790" s="12"/>
      <c r="OLF2790" s="12"/>
      <c r="OLG2790" s="12"/>
      <c r="OLH2790" s="12"/>
      <c r="OLI2790" s="12"/>
      <c r="OLJ2790" s="12"/>
      <c r="OLK2790" s="12"/>
      <c r="OLL2790" s="12"/>
      <c r="OLM2790" s="12"/>
      <c r="OLN2790" s="12"/>
      <c r="OLO2790" s="12"/>
      <c r="OLP2790" s="12"/>
      <c r="OLQ2790" s="12"/>
      <c r="OLR2790" s="12"/>
      <c r="OLS2790" s="12"/>
      <c r="OLT2790" s="12"/>
      <c r="OLU2790" s="12"/>
      <c r="OLV2790" s="12"/>
      <c r="OLW2790" s="12"/>
      <c r="OLX2790" s="12"/>
      <c r="OLY2790" s="12"/>
      <c r="OLZ2790" s="12"/>
      <c r="OMA2790" s="12"/>
      <c r="OMB2790" s="12"/>
      <c r="OMC2790" s="12"/>
      <c r="OMD2790" s="12"/>
      <c r="OME2790" s="12"/>
      <c r="OMF2790" s="12"/>
      <c r="OMG2790" s="12"/>
      <c r="OMH2790" s="12"/>
      <c r="OMI2790" s="12"/>
      <c r="OMJ2790" s="12"/>
      <c r="OMK2790" s="12"/>
      <c r="OML2790" s="12"/>
      <c r="OMM2790" s="12"/>
      <c r="OMN2790" s="12"/>
      <c r="OMO2790" s="12"/>
      <c r="OMP2790" s="12"/>
      <c r="OMQ2790" s="12"/>
      <c r="OMR2790" s="12"/>
      <c r="OMS2790" s="12"/>
      <c r="OMT2790" s="12"/>
      <c r="OMU2790" s="12"/>
      <c r="OMV2790" s="12"/>
      <c r="OMW2790" s="12"/>
      <c r="OMX2790" s="12"/>
      <c r="OMY2790" s="12"/>
      <c r="OMZ2790" s="12"/>
      <c r="ONA2790" s="12"/>
      <c r="ONB2790" s="12"/>
      <c r="ONC2790" s="12"/>
      <c r="OND2790" s="12"/>
      <c r="ONE2790" s="12"/>
      <c r="ONF2790" s="12"/>
      <c r="ONG2790" s="12"/>
      <c r="ONH2790" s="12"/>
      <c r="ONI2790" s="12"/>
      <c r="ONJ2790" s="12"/>
      <c r="ONK2790" s="12"/>
      <c r="ONL2790" s="12"/>
      <c r="ONM2790" s="12"/>
      <c r="ONN2790" s="12"/>
      <c r="ONO2790" s="12"/>
      <c r="ONP2790" s="12"/>
      <c r="ONQ2790" s="12"/>
      <c r="ONR2790" s="12"/>
      <c r="ONS2790" s="12"/>
      <c r="ONT2790" s="12"/>
      <c r="ONU2790" s="12"/>
      <c r="ONV2790" s="12"/>
      <c r="ONW2790" s="12"/>
      <c r="ONX2790" s="12"/>
      <c r="ONY2790" s="12"/>
      <c r="ONZ2790" s="12"/>
      <c r="OOA2790" s="12"/>
      <c r="OOB2790" s="12"/>
      <c r="OOC2790" s="12"/>
      <c r="OOD2790" s="12"/>
      <c r="OOE2790" s="12"/>
      <c r="OOF2790" s="12"/>
      <c r="OOG2790" s="12"/>
      <c r="OOH2790" s="12"/>
      <c r="OOI2790" s="12"/>
      <c r="OOJ2790" s="12"/>
      <c r="OOK2790" s="12"/>
      <c r="OOL2790" s="12"/>
      <c r="OOM2790" s="12"/>
      <c r="OON2790" s="12"/>
      <c r="OOO2790" s="12"/>
      <c r="OOP2790" s="12"/>
      <c r="OOQ2790" s="12"/>
      <c r="OOR2790" s="12"/>
      <c r="OOS2790" s="12"/>
      <c r="OOT2790" s="12"/>
      <c r="OOU2790" s="12"/>
      <c r="OOV2790" s="12"/>
      <c r="OOW2790" s="12"/>
      <c r="OOX2790" s="12"/>
      <c r="OOY2790" s="12"/>
      <c r="OOZ2790" s="12"/>
      <c r="OPA2790" s="12"/>
      <c r="OPB2790" s="12"/>
      <c r="OPC2790" s="12"/>
      <c r="OPD2790" s="12"/>
      <c r="OPE2790" s="12"/>
      <c r="OPF2790" s="12"/>
      <c r="OPG2790" s="12"/>
      <c r="OPH2790" s="12"/>
      <c r="OPI2790" s="12"/>
      <c r="OPJ2790" s="12"/>
      <c r="OPK2790" s="12"/>
      <c r="OPL2790" s="12"/>
      <c r="OPM2790" s="12"/>
      <c r="OPN2790" s="12"/>
      <c r="OPO2790" s="12"/>
      <c r="OPP2790" s="12"/>
      <c r="OPQ2790" s="12"/>
      <c r="OPR2790" s="12"/>
      <c r="OPS2790" s="12"/>
      <c r="OPT2790" s="12"/>
      <c r="OPU2790" s="12"/>
      <c r="OPV2790" s="12"/>
      <c r="OPW2790" s="12"/>
      <c r="OPX2790" s="12"/>
      <c r="OPY2790" s="12"/>
      <c r="OPZ2790" s="12"/>
      <c r="OQA2790" s="12"/>
      <c r="OQB2790" s="12"/>
      <c r="OQC2790" s="12"/>
      <c r="OQD2790" s="12"/>
      <c r="OQE2790" s="12"/>
      <c r="OQF2790" s="12"/>
      <c r="OQG2790" s="12"/>
      <c r="OQH2790" s="12"/>
      <c r="OQI2790" s="12"/>
      <c r="OQJ2790" s="12"/>
      <c r="OQK2790" s="12"/>
      <c r="OQL2790" s="12"/>
      <c r="OQM2790" s="12"/>
      <c r="OQN2790" s="12"/>
      <c r="OQO2790" s="12"/>
      <c r="OQP2790" s="12"/>
      <c r="OQQ2790" s="12"/>
      <c r="OQR2790" s="12"/>
      <c r="OQS2790" s="12"/>
      <c r="OQT2790" s="12"/>
      <c r="OQU2790" s="12"/>
      <c r="OQV2790" s="12"/>
      <c r="OQW2790" s="12"/>
      <c r="OQX2790" s="12"/>
      <c r="OQY2790" s="12"/>
      <c r="OQZ2790" s="12"/>
      <c r="ORA2790" s="12"/>
      <c r="ORB2790" s="12"/>
      <c r="ORC2790" s="12"/>
      <c r="ORD2790" s="12"/>
      <c r="ORE2790" s="12"/>
      <c r="ORF2790" s="12"/>
      <c r="ORG2790" s="12"/>
      <c r="ORH2790" s="12"/>
      <c r="ORI2790" s="12"/>
      <c r="ORJ2790" s="12"/>
      <c r="ORK2790" s="12"/>
      <c r="ORL2790" s="12"/>
      <c r="ORM2790" s="12"/>
      <c r="ORN2790" s="12"/>
      <c r="ORO2790" s="12"/>
      <c r="ORP2790" s="12"/>
      <c r="ORQ2790" s="12"/>
      <c r="ORR2790" s="12"/>
      <c r="ORS2790" s="12"/>
      <c r="ORT2790" s="12"/>
      <c r="ORU2790" s="12"/>
      <c r="ORV2790" s="12"/>
      <c r="ORW2790" s="12"/>
      <c r="ORX2790" s="12"/>
      <c r="ORY2790" s="12"/>
      <c r="ORZ2790" s="12"/>
      <c r="OSA2790" s="12"/>
      <c r="OSB2790" s="12"/>
      <c r="OSC2790" s="12"/>
      <c r="OSD2790" s="12"/>
      <c r="OSE2790" s="12"/>
      <c r="OSF2790" s="12"/>
      <c r="OSG2790" s="12"/>
      <c r="OSH2790" s="12"/>
      <c r="OSI2790" s="12"/>
      <c r="OSJ2790" s="12"/>
      <c r="OSK2790" s="12"/>
      <c r="OSL2790" s="12"/>
      <c r="OSM2790" s="12"/>
      <c r="OSN2790" s="12"/>
      <c r="OSO2790" s="12"/>
      <c r="OSP2790" s="12"/>
      <c r="OSQ2790" s="12"/>
      <c r="OSR2790" s="12"/>
      <c r="OSS2790" s="12"/>
      <c r="OST2790" s="12"/>
      <c r="OSU2790" s="12"/>
      <c r="OSV2790" s="12"/>
      <c r="OSW2790" s="12"/>
      <c r="OSX2790" s="12"/>
      <c r="OSY2790" s="12"/>
      <c r="OSZ2790" s="12"/>
      <c r="OTA2790" s="12"/>
      <c r="OTB2790" s="12"/>
      <c r="OTC2790" s="12"/>
      <c r="OTD2790" s="12"/>
      <c r="OTE2790" s="12"/>
      <c r="OTF2790" s="12"/>
      <c r="OTG2790" s="12"/>
      <c r="OTH2790" s="12"/>
      <c r="OTI2790" s="12"/>
      <c r="OTJ2790" s="12"/>
      <c r="OTK2790" s="12"/>
      <c r="OTL2790" s="12"/>
      <c r="OTM2790" s="12"/>
      <c r="OTN2790" s="12"/>
      <c r="OTO2790" s="12"/>
      <c r="OTP2790" s="12"/>
      <c r="OTQ2790" s="12"/>
      <c r="OTR2790" s="12"/>
      <c r="OTS2790" s="12"/>
      <c r="OTT2790" s="12"/>
      <c r="OTU2790" s="12"/>
      <c r="OTV2790" s="12"/>
      <c r="OTW2790" s="12"/>
      <c r="OTX2790" s="12"/>
      <c r="OTY2790" s="12"/>
      <c r="OTZ2790" s="12"/>
      <c r="OUA2790" s="12"/>
      <c r="OUB2790" s="12"/>
      <c r="OUC2790" s="12"/>
      <c r="OUD2790" s="12"/>
      <c r="OUE2790" s="12"/>
      <c r="OUF2790" s="12"/>
      <c r="OUG2790" s="12"/>
      <c r="OUH2790" s="12"/>
      <c r="OUI2790" s="12"/>
      <c r="OUJ2790" s="12"/>
      <c r="OUK2790" s="12"/>
      <c r="OUL2790" s="12"/>
      <c r="OUM2790" s="12"/>
      <c r="OUN2790" s="12"/>
      <c r="OUO2790" s="12"/>
      <c r="OUP2790" s="12"/>
      <c r="OUQ2790" s="12"/>
      <c r="OUR2790" s="12"/>
      <c r="OUS2790" s="12"/>
      <c r="OUT2790" s="12"/>
      <c r="OUU2790" s="12"/>
      <c r="OUV2790" s="12"/>
      <c r="OUW2790" s="12"/>
      <c r="OUX2790" s="12"/>
      <c r="OUY2790" s="12"/>
      <c r="OUZ2790" s="12"/>
      <c r="OVA2790" s="12"/>
      <c r="OVB2790" s="12"/>
      <c r="OVC2790" s="12"/>
      <c r="OVD2790" s="12"/>
      <c r="OVE2790" s="12"/>
      <c r="OVF2790" s="12"/>
      <c r="OVG2790" s="12"/>
      <c r="OVH2790" s="12"/>
      <c r="OVI2790" s="12"/>
      <c r="OVJ2790" s="12"/>
      <c r="OVK2790" s="12"/>
      <c r="OVL2790" s="12"/>
      <c r="OVM2790" s="12"/>
      <c r="OVN2790" s="12"/>
      <c r="OVO2790" s="12"/>
      <c r="OVP2790" s="12"/>
      <c r="OVQ2790" s="12"/>
      <c r="OVR2790" s="12"/>
      <c r="OVS2790" s="12"/>
      <c r="OVT2790" s="12"/>
      <c r="OVU2790" s="12"/>
      <c r="OVV2790" s="12"/>
      <c r="OVW2790" s="12"/>
      <c r="OVX2790" s="12"/>
      <c r="OVY2790" s="12"/>
      <c r="OVZ2790" s="12"/>
      <c r="OWA2790" s="12"/>
      <c r="OWB2790" s="12"/>
      <c r="OWC2790" s="12"/>
      <c r="OWD2790" s="12"/>
      <c r="OWE2790" s="12"/>
      <c r="OWF2790" s="12"/>
      <c r="OWG2790" s="12"/>
      <c r="OWH2790" s="12"/>
      <c r="OWI2790" s="12"/>
      <c r="OWJ2790" s="12"/>
      <c r="OWK2790" s="12"/>
      <c r="OWL2790" s="12"/>
      <c r="OWM2790" s="12"/>
      <c r="OWN2790" s="12"/>
      <c r="OWO2790" s="12"/>
      <c r="OWP2790" s="12"/>
      <c r="OWQ2790" s="12"/>
      <c r="OWR2790" s="12"/>
      <c r="OWS2790" s="12"/>
      <c r="OWT2790" s="12"/>
      <c r="OWU2790" s="12"/>
      <c r="OWV2790" s="12"/>
      <c r="OWW2790" s="12"/>
      <c r="OWX2790" s="12"/>
      <c r="OWY2790" s="12"/>
      <c r="OWZ2790" s="12"/>
      <c r="OXA2790" s="12"/>
      <c r="OXB2790" s="12"/>
      <c r="OXC2790" s="12"/>
      <c r="OXD2790" s="12"/>
      <c r="OXE2790" s="12"/>
      <c r="OXF2790" s="12"/>
      <c r="OXG2790" s="12"/>
      <c r="OXH2790" s="12"/>
      <c r="OXI2790" s="12"/>
      <c r="OXJ2790" s="12"/>
      <c r="OXK2790" s="12"/>
      <c r="OXL2790" s="12"/>
      <c r="OXM2790" s="12"/>
      <c r="OXN2790" s="12"/>
      <c r="OXO2790" s="12"/>
      <c r="OXP2790" s="12"/>
      <c r="OXQ2790" s="12"/>
      <c r="OXR2790" s="12"/>
      <c r="OXS2790" s="12"/>
      <c r="OXT2790" s="12"/>
      <c r="OXU2790" s="12"/>
      <c r="OXV2790" s="12"/>
      <c r="OXW2790" s="12"/>
      <c r="OXX2790" s="12"/>
      <c r="OXY2790" s="12"/>
      <c r="OXZ2790" s="12"/>
      <c r="OYA2790" s="12"/>
      <c r="OYB2790" s="12"/>
      <c r="OYC2790" s="12"/>
      <c r="OYD2790" s="12"/>
      <c r="OYE2790" s="12"/>
      <c r="OYF2790" s="12"/>
      <c r="OYG2790" s="12"/>
      <c r="OYH2790" s="12"/>
      <c r="OYI2790" s="12"/>
      <c r="OYJ2790" s="12"/>
      <c r="OYK2790" s="12"/>
      <c r="OYL2790" s="12"/>
      <c r="OYM2790" s="12"/>
      <c r="OYN2790" s="12"/>
      <c r="OYO2790" s="12"/>
      <c r="OYP2790" s="12"/>
      <c r="OYQ2790" s="12"/>
      <c r="OYR2790" s="12"/>
      <c r="OYS2790" s="12"/>
      <c r="OYT2790" s="12"/>
      <c r="OYU2790" s="12"/>
      <c r="OYV2790" s="12"/>
      <c r="OYW2790" s="12"/>
      <c r="OYX2790" s="12"/>
      <c r="OYY2790" s="12"/>
      <c r="OYZ2790" s="12"/>
      <c r="OZA2790" s="12"/>
      <c r="OZB2790" s="12"/>
      <c r="OZC2790" s="12"/>
      <c r="OZD2790" s="12"/>
      <c r="OZE2790" s="12"/>
      <c r="OZF2790" s="12"/>
      <c r="OZG2790" s="12"/>
      <c r="OZH2790" s="12"/>
      <c r="OZI2790" s="12"/>
      <c r="OZJ2790" s="12"/>
      <c r="OZK2790" s="12"/>
      <c r="OZL2790" s="12"/>
      <c r="OZM2790" s="12"/>
      <c r="OZN2790" s="12"/>
      <c r="OZO2790" s="12"/>
      <c r="OZP2790" s="12"/>
      <c r="OZQ2790" s="12"/>
      <c r="OZR2790" s="12"/>
      <c r="OZS2790" s="12"/>
      <c r="OZT2790" s="12"/>
      <c r="OZU2790" s="12"/>
      <c r="OZV2790" s="12"/>
      <c r="OZW2790" s="12"/>
      <c r="OZX2790" s="12"/>
      <c r="OZY2790" s="12"/>
      <c r="OZZ2790" s="12"/>
      <c r="PAA2790" s="12"/>
      <c r="PAB2790" s="12"/>
      <c r="PAC2790" s="12"/>
      <c r="PAD2790" s="12"/>
      <c r="PAE2790" s="12"/>
      <c r="PAF2790" s="12"/>
      <c r="PAG2790" s="12"/>
      <c r="PAH2790" s="12"/>
      <c r="PAI2790" s="12"/>
      <c r="PAJ2790" s="12"/>
      <c r="PAK2790" s="12"/>
      <c r="PAL2790" s="12"/>
      <c r="PAM2790" s="12"/>
      <c r="PAN2790" s="12"/>
      <c r="PAO2790" s="12"/>
      <c r="PAP2790" s="12"/>
      <c r="PAQ2790" s="12"/>
      <c r="PAR2790" s="12"/>
      <c r="PAS2790" s="12"/>
      <c r="PAT2790" s="12"/>
      <c r="PAU2790" s="12"/>
      <c r="PAV2790" s="12"/>
      <c r="PAW2790" s="12"/>
      <c r="PAX2790" s="12"/>
      <c r="PAY2790" s="12"/>
      <c r="PAZ2790" s="12"/>
      <c r="PBA2790" s="12"/>
      <c r="PBB2790" s="12"/>
      <c r="PBC2790" s="12"/>
      <c r="PBD2790" s="12"/>
      <c r="PBE2790" s="12"/>
      <c r="PBF2790" s="12"/>
      <c r="PBG2790" s="12"/>
      <c r="PBH2790" s="12"/>
      <c r="PBI2790" s="12"/>
      <c r="PBJ2790" s="12"/>
      <c r="PBK2790" s="12"/>
      <c r="PBL2790" s="12"/>
      <c r="PBM2790" s="12"/>
      <c r="PBN2790" s="12"/>
      <c r="PBO2790" s="12"/>
      <c r="PBP2790" s="12"/>
      <c r="PBQ2790" s="12"/>
      <c r="PBR2790" s="12"/>
      <c r="PBS2790" s="12"/>
      <c r="PBT2790" s="12"/>
      <c r="PBU2790" s="12"/>
      <c r="PBV2790" s="12"/>
      <c r="PBW2790" s="12"/>
      <c r="PBX2790" s="12"/>
      <c r="PBY2790" s="12"/>
      <c r="PBZ2790" s="12"/>
      <c r="PCA2790" s="12"/>
      <c r="PCB2790" s="12"/>
      <c r="PCC2790" s="12"/>
      <c r="PCD2790" s="12"/>
      <c r="PCE2790" s="12"/>
      <c r="PCF2790" s="12"/>
      <c r="PCG2790" s="12"/>
      <c r="PCH2790" s="12"/>
      <c r="PCI2790" s="12"/>
      <c r="PCJ2790" s="12"/>
      <c r="PCK2790" s="12"/>
      <c r="PCL2790" s="12"/>
      <c r="PCM2790" s="12"/>
      <c r="PCN2790" s="12"/>
      <c r="PCO2790" s="12"/>
      <c r="PCP2790" s="12"/>
      <c r="PCQ2790" s="12"/>
      <c r="PCR2790" s="12"/>
      <c r="PCS2790" s="12"/>
      <c r="PCT2790" s="12"/>
      <c r="PCU2790" s="12"/>
      <c r="PCV2790" s="12"/>
      <c r="PCW2790" s="12"/>
      <c r="PCX2790" s="12"/>
      <c r="PCY2790" s="12"/>
      <c r="PCZ2790" s="12"/>
      <c r="PDA2790" s="12"/>
      <c r="PDB2790" s="12"/>
      <c r="PDC2790" s="12"/>
      <c r="PDD2790" s="12"/>
      <c r="PDE2790" s="12"/>
      <c r="PDF2790" s="12"/>
      <c r="PDG2790" s="12"/>
      <c r="PDH2790" s="12"/>
      <c r="PDI2790" s="12"/>
      <c r="PDJ2790" s="12"/>
      <c r="PDK2790" s="12"/>
      <c r="PDL2790" s="12"/>
      <c r="PDM2790" s="12"/>
      <c r="PDN2790" s="12"/>
      <c r="PDO2790" s="12"/>
      <c r="PDP2790" s="12"/>
      <c r="PDQ2790" s="12"/>
      <c r="PDR2790" s="12"/>
      <c r="PDS2790" s="12"/>
      <c r="PDT2790" s="12"/>
      <c r="PDU2790" s="12"/>
      <c r="PDV2790" s="12"/>
      <c r="PDW2790" s="12"/>
      <c r="PDX2790" s="12"/>
      <c r="PDY2790" s="12"/>
      <c r="PDZ2790" s="12"/>
      <c r="PEA2790" s="12"/>
      <c r="PEB2790" s="12"/>
      <c r="PEC2790" s="12"/>
      <c r="PED2790" s="12"/>
      <c r="PEE2790" s="12"/>
      <c r="PEF2790" s="12"/>
      <c r="PEG2790" s="12"/>
      <c r="PEH2790" s="12"/>
      <c r="PEI2790" s="12"/>
      <c r="PEJ2790" s="12"/>
      <c r="PEK2790" s="12"/>
      <c r="PEL2790" s="12"/>
      <c r="PEM2790" s="12"/>
      <c r="PEN2790" s="12"/>
      <c r="PEO2790" s="12"/>
      <c r="PEP2790" s="12"/>
      <c r="PEQ2790" s="12"/>
      <c r="PER2790" s="12"/>
      <c r="PES2790" s="12"/>
      <c r="PET2790" s="12"/>
      <c r="PEU2790" s="12"/>
      <c r="PEV2790" s="12"/>
      <c r="PEW2790" s="12"/>
      <c r="PEX2790" s="12"/>
      <c r="PEY2790" s="12"/>
      <c r="PEZ2790" s="12"/>
      <c r="PFA2790" s="12"/>
      <c r="PFB2790" s="12"/>
      <c r="PFC2790" s="12"/>
      <c r="PFD2790" s="12"/>
      <c r="PFE2790" s="12"/>
      <c r="PFF2790" s="12"/>
      <c r="PFG2790" s="12"/>
      <c r="PFH2790" s="12"/>
      <c r="PFI2790" s="12"/>
      <c r="PFJ2790" s="12"/>
      <c r="PFK2790" s="12"/>
      <c r="PFL2790" s="12"/>
      <c r="PFM2790" s="12"/>
      <c r="PFN2790" s="12"/>
      <c r="PFO2790" s="12"/>
      <c r="PFP2790" s="12"/>
      <c r="PFQ2790" s="12"/>
      <c r="PFR2790" s="12"/>
      <c r="PFS2790" s="12"/>
      <c r="PFT2790" s="12"/>
      <c r="PFU2790" s="12"/>
      <c r="PFV2790" s="12"/>
      <c r="PFW2790" s="12"/>
      <c r="PFX2790" s="12"/>
      <c r="PFY2790" s="12"/>
      <c r="PFZ2790" s="12"/>
      <c r="PGA2790" s="12"/>
      <c r="PGB2790" s="12"/>
      <c r="PGC2790" s="12"/>
      <c r="PGD2790" s="12"/>
      <c r="PGE2790" s="12"/>
      <c r="PGF2790" s="12"/>
      <c r="PGG2790" s="12"/>
      <c r="PGH2790" s="12"/>
      <c r="PGI2790" s="12"/>
      <c r="PGJ2790" s="12"/>
      <c r="PGK2790" s="12"/>
      <c r="PGL2790" s="12"/>
      <c r="PGM2790" s="12"/>
      <c r="PGN2790" s="12"/>
      <c r="PGO2790" s="12"/>
      <c r="PGP2790" s="12"/>
      <c r="PGQ2790" s="12"/>
      <c r="PGR2790" s="12"/>
      <c r="PGS2790" s="12"/>
      <c r="PGT2790" s="12"/>
      <c r="PGU2790" s="12"/>
      <c r="PGV2790" s="12"/>
      <c r="PGW2790" s="12"/>
      <c r="PGX2790" s="12"/>
      <c r="PGY2790" s="12"/>
      <c r="PGZ2790" s="12"/>
      <c r="PHA2790" s="12"/>
      <c r="PHB2790" s="12"/>
      <c r="PHC2790" s="12"/>
      <c r="PHD2790" s="12"/>
      <c r="PHE2790" s="12"/>
      <c r="PHF2790" s="12"/>
      <c r="PHG2790" s="12"/>
      <c r="PHH2790" s="12"/>
      <c r="PHI2790" s="12"/>
      <c r="PHJ2790" s="12"/>
      <c r="PHK2790" s="12"/>
      <c r="PHL2790" s="12"/>
      <c r="PHM2790" s="12"/>
      <c r="PHN2790" s="12"/>
      <c r="PHO2790" s="12"/>
      <c r="PHP2790" s="12"/>
      <c r="PHQ2790" s="12"/>
      <c r="PHR2790" s="12"/>
      <c r="PHS2790" s="12"/>
      <c r="PHT2790" s="12"/>
      <c r="PHU2790" s="12"/>
      <c r="PHV2790" s="12"/>
      <c r="PHW2790" s="12"/>
      <c r="PHX2790" s="12"/>
      <c r="PHY2790" s="12"/>
      <c r="PHZ2790" s="12"/>
      <c r="PIA2790" s="12"/>
      <c r="PIB2790" s="12"/>
      <c r="PIC2790" s="12"/>
      <c r="PID2790" s="12"/>
      <c r="PIE2790" s="12"/>
      <c r="PIF2790" s="12"/>
      <c r="PIG2790" s="12"/>
      <c r="PIH2790" s="12"/>
      <c r="PII2790" s="12"/>
      <c r="PIJ2790" s="12"/>
      <c r="PIK2790" s="12"/>
      <c r="PIL2790" s="12"/>
      <c r="PIM2790" s="12"/>
      <c r="PIN2790" s="12"/>
      <c r="PIO2790" s="12"/>
      <c r="PIP2790" s="12"/>
      <c r="PIQ2790" s="12"/>
      <c r="PIR2790" s="12"/>
      <c r="PIS2790" s="12"/>
      <c r="PIT2790" s="12"/>
      <c r="PIU2790" s="12"/>
      <c r="PIV2790" s="12"/>
      <c r="PIW2790" s="12"/>
      <c r="PIX2790" s="12"/>
      <c r="PIY2790" s="12"/>
      <c r="PIZ2790" s="12"/>
      <c r="PJA2790" s="12"/>
      <c r="PJB2790" s="12"/>
      <c r="PJC2790" s="12"/>
      <c r="PJD2790" s="12"/>
      <c r="PJE2790" s="12"/>
      <c r="PJF2790" s="12"/>
      <c r="PJG2790" s="12"/>
      <c r="PJH2790" s="12"/>
      <c r="PJI2790" s="12"/>
      <c r="PJJ2790" s="12"/>
      <c r="PJK2790" s="12"/>
      <c r="PJL2790" s="12"/>
      <c r="PJM2790" s="12"/>
      <c r="PJN2790" s="12"/>
      <c r="PJO2790" s="12"/>
      <c r="PJP2790" s="12"/>
      <c r="PJQ2790" s="12"/>
      <c r="PJR2790" s="12"/>
      <c r="PJS2790" s="12"/>
      <c r="PJT2790" s="12"/>
      <c r="PJU2790" s="12"/>
      <c r="PJV2790" s="12"/>
      <c r="PJW2790" s="12"/>
      <c r="PJX2790" s="12"/>
      <c r="PJY2790" s="12"/>
      <c r="PJZ2790" s="12"/>
      <c r="PKA2790" s="12"/>
      <c r="PKB2790" s="12"/>
      <c r="PKC2790" s="12"/>
      <c r="PKD2790" s="12"/>
      <c r="PKE2790" s="12"/>
      <c r="PKF2790" s="12"/>
      <c r="PKG2790" s="12"/>
      <c r="PKH2790" s="12"/>
      <c r="PKI2790" s="12"/>
      <c r="PKJ2790" s="12"/>
      <c r="PKK2790" s="12"/>
      <c r="PKL2790" s="12"/>
      <c r="PKM2790" s="12"/>
      <c r="PKN2790" s="12"/>
      <c r="PKO2790" s="12"/>
      <c r="PKP2790" s="12"/>
      <c r="PKQ2790" s="12"/>
      <c r="PKR2790" s="12"/>
      <c r="PKS2790" s="12"/>
      <c r="PKT2790" s="12"/>
      <c r="PKU2790" s="12"/>
      <c r="PKV2790" s="12"/>
      <c r="PKW2790" s="12"/>
      <c r="PKX2790" s="12"/>
      <c r="PKY2790" s="12"/>
      <c r="PKZ2790" s="12"/>
      <c r="PLA2790" s="12"/>
      <c r="PLB2790" s="12"/>
      <c r="PLC2790" s="12"/>
      <c r="PLD2790" s="12"/>
      <c r="PLE2790" s="12"/>
      <c r="PLF2790" s="12"/>
      <c r="PLG2790" s="12"/>
      <c r="PLH2790" s="12"/>
      <c r="PLI2790" s="12"/>
      <c r="PLJ2790" s="12"/>
      <c r="PLK2790" s="12"/>
      <c r="PLL2790" s="12"/>
      <c r="PLM2790" s="12"/>
      <c r="PLN2790" s="12"/>
      <c r="PLO2790" s="12"/>
      <c r="PLP2790" s="12"/>
      <c r="PLQ2790" s="12"/>
      <c r="PLR2790" s="12"/>
      <c r="PLS2790" s="12"/>
      <c r="PLT2790" s="12"/>
      <c r="PLU2790" s="12"/>
      <c r="PLV2790" s="12"/>
      <c r="PLW2790" s="12"/>
      <c r="PLX2790" s="12"/>
      <c r="PLY2790" s="12"/>
      <c r="PLZ2790" s="12"/>
      <c r="PMA2790" s="12"/>
      <c r="PMB2790" s="12"/>
      <c r="PMC2790" s="12"/>
      <c r="PMD2790" s="12"/>
      <c r="PME2790" s="12"/>
      <c r="PMF2790" s="12"/>
      <c r="PMG2790" s="12"/>
      <c r="PMH2790" s="12"/>
      <c r="PMI2790" s="12"/>
      <c r="PMJ2790" s="12"/>
      <c r="PMK2790" s="12"/>
      <c r="PML2790" s="12"/>
      <c r="PMM2790" s="12"/>
      <c r="PMN2790" s="12"/>
      <c r="PMO2790" s="12"/>
      <c r="PMP2790" s="12"/>
      <c r="PMQ2790" s="12"/>
      <c r="PMR2790" s="12"/>
      <c r="PMS2790" s="12"/>
      <c r="PMT2790" s="12"/>
      <c r="PMU2790" s="12"/>
      <c r="PMV2790" s="12"/>
      <c r="PMW2790" s="12"/>
      <c r="PMX2790" s="12"/>
      <c r="PMY2790" s="12"/>
      <c r="PMZ2790" s="12"/>
      <c r="PNA2790" s="12"/>
      <c r="PNB2790" s="12"/>
      <c r="PNC2790" s="12"/>
      <c r="PND2790" s="12"/>
      <c r="PNE2790" s="12"/>
      <c r="PNF2790" s="12"/>
      <c r="PNG2790" s="12"/>
      <c r="PNH2790" s="12"/>
      <c r="PNI2790" s="12"/>
      <c r="PNJ2790" s="12"/>
      <c r="PNK2790" s="12"/>
      <c r="PNL2790" s="12"/>
      <c r="PNM2790" s="12"/>
      <c r="PNN2790" s="12"/>
      <c r="PNO2790" s="12"/>
      <c r="PNP2790" s="12"/>
      <c r="PNQ2790" s="12"/>
      <c r="PNR2790" s="12"/>
      <c r="PNS2790" s="12"/>
      <c r="PNT2790" s="12"/>
      <c r="PNU2790" s="12"/>
      <c r="PNV2790" s="12"/>
      <c r="PNW2790" s="12"/>
      <c r="PNX2790" s="12"/>
      <c r="PNY2790" s="12"/>
      <c r="PNZ2790" s="12"/>
      <c r="POA2790" s="12"/>
      <c r="POB2790" s="12"/>
      <c r="POC2790" s="12"/>
      <c r="POD2790" s="12"/>
      <c r="POE2790" s="12"/>
      <c r="POF2790" s="12"/>
      <c r="POG2790" s="12"/>
      <c r="POH2790" s="12"/>
      <c r="POI2790" s="12"/>
      <c r="POJ2790" s="12"/>
      <c r="POK2790" s="12"/>
      <c r="POL2790" s="12"/>
      <c r="POM2790" s="12"/>
      <c r="PON2790" s="12"/>
      <c r="POO2790" s="12"/>
      <c r="POP2790" s="12"/>
      <c r="POQ2790" s="12"/>
      <c r="POR2790" s="12"/>
      <c r="POS2790" s="12"/>
      <c r="POT2790" s="12"/>
      <c r="POU2790" s="12"/>
      <c r="POV2790" s="12"/>
      <c r="POW2790" s="12"/>
      <c r="POX2790" s="12"/>
      <c r="POY2790" s="12"/>
      <c r="POZ2790" s="12"/>
      <c r="PPA2790" s="12"/>
      <c r="PPB2790" s="12"/>
      <c r="PPC2790" s="12"/>
      <c r="PPD2790" s="12"/>
      <c r="PPE2790" s="12"/>
      <c r="PPF2790" s="12"/>
      <c r="PPG2790" s="12"/>
      <c r="PPH2790" s="12"/>
      <c r="PPI2790" s="12"/>
      <c r="PPJ2790" s="12"/>
      <c r="PPK2790" s="12"/>
      <c r="PPL2790" s="12"/>
      <c r="PPM2790" s="12"/>
      <c r="PPN2790" s="12"/>
      <c r="PPO2790" s="12"/>
      <c r="PPP2790" s="12"/>
      <c r="PPQ2790" s="12"/>
      <c r="PPR2790" s="12"/>
      <c r="PPS2790" s="12"/>
      <c r="PPT2790" s="12"/>
      <c r="PPU2790" s="12"/>
      <c r="PPV2790" s="12"/>
      <c r="PPW2790" s="12"/>
      <c r="PPX2790" s="12"/>
      <c r="PPY2790" s="12"/>
      <c r="PPZ2790" s="12"/>
      <c r="PQA2790" s="12"/>
      <c r="PQB2790" s="12"/>
      <c r="PQC2790" s="12"/>
      <c r="PQD2790" s="12"/>
      <c r="PQE2790" s="12"/>
      <c r="PQF2790" s="12"/>
      <c r="PQG2790" s="12"/>
      <c r="PQH2790" s="12"/>
      <c r="PQI2790" s="12"/>
      <c r="PQJ2790" s="12"/>
      <c r="PQK2790" s="12"/>
      <c r="PQL2790" s="12"/>
      <c r="PQM2790" s="12"/>
      <c r="PQN2790" s="12"/>
      <c r="PQO2790" s="12"/>
      <c r="PQP2790" s="12"/>
      <c r="PQQ2790" s="12"/>
      <c r="PQR2790" s="12"/>
      <c r="PQS2790" s="12"/>
      <c r="PQT2790" s="12"/>
      <c r="PQU2790" s="12"/>
      <c r="PQV2790" s="12"/>
      <c r="PQW2790" s="12"/>
      <c r="PQX2790" s="12"/>
      <c r="PQY2790" s="12"/>
      <c r="PQZ2790" s="12"/>
      <c r="PRA2790" s="12"/>
      <c r="PRB2790" s="12"/>
      <c r="PRC2790" s="12"/>
      <c r="PRD2790" s="12"/>
      <c r="PRE2790" s="12"/>
      <c r="PRF2790" s="12"/>
      <c r="PRG2790" s="12"/>
      <c r="PRH2790" s="12"/>
      <c r="PRI2790" s="12"/>
      <c r="PRJ2790" s="12"/>
      <c r="PRK2790" s="12"/>
      <c r="PRL2790" s="12"/>
      <c r="PRM2790" s="12"/>
      <c r="PRN2790" s="12"/>
      <c r="PRO2790" s="12"/>
      <c r="PRP2790" s="12"/>
      <c r="PRQ2790" s="12"/>
      <c r="PRR2790" s="12"/>
      <c r="PRS2790" s="12"/>
      <c r="PRT2790" s="12"/>
      <c r="PRU2790" s="12"/>
      <c r="PRV2790" s="12"/>
      <c r="PRW2790" s="12"/>
      <c r="PRX2790" s="12"/>
      <c r="PRY2790" s="12"/>
      <c r="PRZ2790" s="12"/>
      <c r="PSA2790" s="12"/>
      <c r="PSB2790" s="12"/>
      <c r="PSC2790" s="12"/>
      <c r="PSD2790" s="12"/>
      <c r="PSE2790" s="12"/>
      <c r="PSF2790" s="12"/>
      <c r="PSG2790" s="12"/>
      <c r="PSH2790" s="12"/>
      <c r="PSI2790" s="12"/>
      <c r="PSJ2790" s="12"/>
      <c r="PSK2790" s="12"/>
      <c r="PSL2790" s="12"/>
      <c r="PSM2790" s="12"/>
      <c r="PSN2790" s="12"/>
      <c r="PSO2790" s="12"/>
      <c r="PSP2790" s="12"/>
      <c r="PSQ2790" s="12"/>
      <c r="PSR2790" s="12"/>
      <c r="PSS2790" s="12"/>
      <c r="PST2790" s="12"/>
      <c r="PSU2790" s="12"/>
      <c r="PSV2790" s="12"/>
      <c r="PSW2790" s="12"/>
      <c r="PSX2790" s="12"/>
      <c r="PSY2790" s="12"/>
      <c r="PSZ2790" s="12"/>
      <c r="PTA2790" s="12"/>
      <c r="PTB2790" s="12"/>
      <c r="PTC2790" s="12"/>
      <c r="PTD2790" s="12"/>
      <c r="PTE2790" s="12"/>
      <c r="PTF2790" s="12"/>
      <c r="PTG2790" s="12"/>
      <c r="PTH2790" s="12"/>
      <c r="PTI2790" s="12"/>
      <c r="PTJ2790" s="12"/>
      <c r="PTK2790" s="12"/>
      <c r="PTL2790" s="12"/>
      <c r="PTM2790" s="12"/>
      <c r="PTN2790" s="12"/>
      <c r="PTO2790" s="12"/>
      <c r="PTP2790" s="12"/>
      <c r="PTQ2790" s="12"/>
      <c r="PTR2790" s="12"/>
      <c r="PTS2790" s="12"/>
      <c r="PTT2790" s="12"/>
      <c r="PTU2790" s="12"/>
      <c r="PTV2790" s="12"/>
      <c r="PTW2790" s="12"/>
      <c r="PTX2790" s="12"/>
      <c r="PTY2790" s="12"/>
      <c r="PTZ2790" s="12"/>
      <c r="PUA2790" s="12"/>
      <c r="PUB2790" s="12"/>
      <c r="PUC2790" s="12"/>
      <c r="PUD2790" s="12"/>
      <c r="PUE2790" s="12"/>
      <c r="PUF2790" s="12"/>
      <c r="PUG2790" s="12"/>
      <c r="PUH2790" s="12"/>
      <c r="PUI2790" s="12"/>
      <c r="PUJ2790" s="12"/>
      <c r="PUK2790" s="12"/>
      <c r="PUL2790" s="12"/>
      <c r="PUM2790" s="12"/>
      <c r="PUN2790" s="12"/>
      <c r="PUO2790" s="12"/>
      <c r="PUP2790" s="12"/>
      <c r="PUQ2790" s="12"/>
      <c r="PUR2790" s="12"/>
      <c r="PUS2790" s="12"/>
      <c r="PUT2790" s="12"/>
      <c r="PUU2790" s="12"/>
      <c r="PUV2790" s="12"/>
      <c r="PUW2790" s="12"/>
      <c r="PUX2790" s="12"/>
      <c r="PUY2790" s="12"/>
      <c r="PUZ2790" s="12"/>
      <c r="PVA2790" s="12"/>
      <c r="PVB2790" s="12"/>
      <c r="PVC2790" s="12"/>
      <c r="PVD2790" s="12"/>
      <c r="PVE2790" s="12"/>
      <c r="PVF2790" s="12"/>
      <c r="PVG2790" s="12"/>
      <c r="PVH2790" s="12"/>
      <c r="PVI2790" s="12"/>
      <c r="PVJ2790" s="12"/>
      <c r="PVK2790" s="12"/>
      <c r="PVL2790" s="12"/>
      <c r="PVM2790" s="12"/>
      <c r="PVN2790" s="12"/>
      <c r="PVO2790" s="12"/>
      <c r="PVP2790" s="12"/>
      <c r="PVQ2790" s="12"/>
      <c r="PVR2790" s="12"/>
      <c r="PVS2790" s="12"/>
      <c r="PVT2790" s="12"/>
      <c r="PVU2790" s="12"/>
      <c r="PVV2790" s="12"/>
      <c r="PVW2790" s="12"/>
      <c r="PVX2790" s="12"/>
      <c r="PVY2790" s="12"/>
      <c r="PVZ2790" s="12"/>
      <c r="PWA2790" s="12"/>
      <c r="PWB2790" s="12"/>
      <c r="PWC2790" s="12"/>
      <c r="PWD2790" s="12"/>
      <c r="PWE2790" s="12"/>
      <c r="PWF2790" s="12"/>
      <c r="PWG2790" s="12"/>
      <c r="PWH2790" s="12"/>
      <c r="PWI2790" s="12"/>
      <c r="PWJ2790" s="12"/>
      <c r="PWK2790" s="12"/>
      <c r="PWL2790" s="12"/>
      <c r="PWM2790" s="12"/>
      <c r="PWN2790" s="12"/>
      <c r="PWO2790" s="12"/>
      <c r="PWP2790" s="12"/>
      <c r="PWQ2790" s="12"/>
      <c r="PWR2790" s="12"/>
      <c r="PWS2790" s="12"/>
      <c r="PWT2790" s="12"/>
      <c r="PWU2790" s="12"/>
      <c r="PWV2790" s="12"/>
      <c r="PWW2790" s="12"/>
      <c r="PWX2790" s="12"/>
      <c r="PWY2790" s="12"/>
      <c r="PWZ2790" s="12"/>
      <c r="PXA2790" s="12"/>
      <c r="PXB2790" s="12"/>
      <c r="PXC2790" s="12"/>
      <c r="PXD2790" s="12"/>
      <c r="PXE2790" s="12"/>
      <c r="PXF2790" s="12"/>
      <c r="PXG2790" s="12"/>
      <c r="PXH2790" s="12"/>
      <c r="PXI2790" s="12"/>
      <c r="PXJ2790" s="12"/>
      <c r="PXK2790" s="12"/>
      <c r="PXL2790" s="12"/>
      <c r="PXM2790" s="12"/>
      <c r="PXN2790" s="12"/>
      <c r="PXO2790" s="12"/>
      <c r="PXP2790" s="12"/>
      <c r="PXQ2790" s="12"/>
      <c r="PXR2790" s="12"/>
      <c r="PXS2790" s="12"/>
      <c r="PXT2790" s="12"/>
      <c r="PXU2790" s="12"/>
      <c r="PXV2790" s="12"/>
      <c r="PXW2790" s="12"/>
      <c r="PXX2790" s="12"/>
      <c r="PXY2790" s="12"/>
      <c r="PXZ2790" s="12"/>
      <c r="PYA2790" s="12"/>
      <c r="PYB2790" s="12"/>
      <c r="PYC2790" s="12"/>
      <c r="PYD2790" s="12"/>
      <c r="PYE2790" s="12"/>
      <c r="PYF2790" s="12"/>
      <c r="PYG2790" s="12"/>
      <c r="PYH2790" s="12"/>
      <c r="PYI2790" s="12"/>
      <c r="PYJ2790" s="12"/>
      <c r="PYK2790" s="12"/>
      <c r="PYL2790" s="12"/>
      <c r="PYM2790" s="12"/>
      <c r="PYN2790" s="12"/>
      <c r="PYO2790" s="12"/>
      <c r="PYP2790" s="12"/>
      <c r="PYQ2790" s="12"/>
      <c r="PYR2790" s="12"/>
      <c r="PYS2790" s="12"/>
      <c r="PYT2790" s="12"/>
      <c r="PYU2790" s="12"/>
      <c r="PYV2790" s="12"/>
      <c r="PYW2790" s="12"/>
      <c r="PYX2790" s="12"/>
      <c r="PYY2790" s="12"/>
      <c r="PYZ2790" s="12"/>
      <c r="PZA2790" s="12"/>
      <c r="PZB2790" s="12"/>
      <c r="PZC2790" s="12"/>
      <c r="PZD2790" s="12"/>
      <c r="PZE2790" s="12"/>
      <c r="PZF2790" s="12"/>
      <c r="PZG2790" s="12"/>
      <c r="PZH2790" s="12"/>
      <c r="PZI2790" s="12"/>
      <c r="PZJ2790" s="12"/>
      <c r="PZK2790" s="12"/>
      <c r="PZL2790" s="12"/>
      <c r="PZM2790" s="12"/>
      <c r="PZN2790" s="12"/>
      <c r="PZO2790" s="12"/>
      <c r="PZP2790" s="12"/>
      <c r="PZQ2790" s="12"/>
      <c r="PZR2790" s="12"/>
      <c r="PZS2790" s="12"/>
      <c r="PZT2790" s="12"/>
      <c r="PZU2790" s="12"/>
      <c r="PZV2790" s="12"/>
      <c r="PZW2790" s="12"/>
      <c r="PZX2790" s="12"/>
      <c r="PZY2790" s="12"/>
      <c r="PZZ2790" s="12"/>
      <c r="QAA2790" s="12"/>
      <c r="QAB2790" s="12"/>
      <c r="QAC2790" s="12"/>
      <c r="QAD2790" s="12"/>
      <c r="QAE2790" s="12"/>
      <c r="QAF2790" s="12"/>
      <c r="QAG2790" s="12"/>
      <c r="QAH2790" s="12"/>
      <c r="QAI2790" s="12"/>
      <c r="QAJ2790" s="12"/>
      <c r="QAK2790" s="12"/>
      <c r="QAL2790" s="12"/>
      <c r="QAM2790" s="12"/>
      <c r="QAN2790" s="12"/>
      <c r="QAO2790" s="12"/>
      <c r="QAP2790" s="12"/>
      <c r="QAQ2790" s="12"/>
      <c r="QAR2790" s="12"/>
      <c r="QAS2790" s="12"/>
      <c r="QAT2790" s="12"/>
      <c r="QAU2790" s="12"/>
      <c r="QAV2790" s="12"/>
      <c r="QAW2790" s="12"/>
      <c r="QAX2790" s="12"/>
      <c r="QAY2790" s="12"/>
      <c r="QAZ2790" s="12"/>
      <c r="QBA2790" s="12"/>
      <c r="QBB2790" s="12"/>
      <c r="QBC2790" s="12"/>
      <c r="QBD2790" s="12"/>
      <c r="QBE2790" s="12"/>
      <c r="QBF2790" s="12"/>
      <c r="QBG2790" s="12"/>
      <c r="QBH2790" s="12"/>
      <c r="QBI2790" s="12"/>
      <c r="QBJ2790" s="12"/>
      <c r="QBK2790" s="12"/>
      <c r="QBL2790" s="12"/>
      <c r="QBM2790" s="12"/>
      <c r="QBN2790" s="12"/>
      <c r="QBO2790" s="12"/>
      <c r="QBP2790" s="12"/>
      <c r="QBQ2790" s="12"/>
      <c r="QBR2790" s="12"/>
      <c r="QBS2790" s="12"/>
      <c r="QBT2790" s="12"/>
      <c r="QBU2790" s="12"/>
      <c r="QBV2790" s="12"/>
      <c r="QBW2790" s="12"/>
      <c r="QBX2790" s="12"/>
      <c r="QBY2790" s="12"/>
      <c r="QBZ2790" s="12"/>
      <c r="QCA2790" s="12"/>
      <c r="QCB2790" s="12"/>
      <c r="QCC2790" s="12"/>
      <c r="QCD2790" s="12"/>
      <c r="QCE2790" s="12"/>
      <c r="QCF2790" s="12"/>
      <c r="QCG2790" s="12"/>
      <c r="QCH2790" s="12"/>
      <c r="QCI2790" s="12"/>
      <c r="QCJ2790" s="12"/>
      <c r="QCK2790" s="12"/>
      <c r="QCL2790" s="12"/>
      <c r="QCM2790" s="12"/>
      <c r="QCN2790" s="12"/>
      <c r="QCO2790" s="12"/>
      <c r="QCP2790" s="12"/>
      <c r="QCQ2790" s="12"/>
      <c r="QCR2790" s="12"/>
      <c r="QCS2790" s="12"/>
      <c r="QCT2790" s="12"/>
      <c r="QCU2790" s="12"/>
      <c r="QCV2790" s="12"/>
      <c r="QCW2790" s="12"/>
      <c r="QCX2790" s="12"/>
      <c r="QCY2790" s="12"/>
      <c r="QCZ2790" s="12"/>
      <c r="QDA2790" s="12"/>
      <c r="QDB2790" s="12"/>
      <c r="QDC2790" s="12"/>
      <c r="QDD2790" s="12"/>
      <c r="QDE2790" s="12"/>
      <c r="QDF2790" s="12"/>
      <c r="QDG2790" s="12"/>
      <c r="QDH2790" s="12"/>
      <c r="QDI2790" s="12"/>
      <c r="QDJ2790" s="12"/>
      <c r="QDK2790" s="12"/>
      <c r="QDL2790" s="12"/>
      <c r="QDM2790" s="12"/>
      <c r="QDN2790" s="12"/>
      <c r="QDO2790" s="12"/>
      <c r="QDP2790" s="12"/>
      <c r="QDQ2790" s="12"/>
      <c r="QDR2790" s="12"/>
      <c r="QDS2790" s="12"/>
      <c r="QDT2790" s="12"/>
      <c r="QDU2790" s="12"/>
      <c r="QDV2790" s="12"/>
      <c r="QDW2790" s="12"/>
      <c r="QDX2790" s="12"/>
      <c r="QDY2790" s="12"/>
      <c r="QDZ2790" s="12"/>
      <c r="QEA2790" s="12"/>
      <c r="QEB2790" s="12"/>
      <c r="QEC2790" s="12"/>
      <c r="QED2790" s="12"/>
      <c r="QEE2790" s="12"/>
      <c r="QEF2790" s="12"/>
      <c r="QEG2790" s="12"/>
      <c r="QEH2790" s="12"/>
      <c r="QEI2790" s="12"/>
      <c r="QEJ2790" s="12"/>
      <c r="QEK2790" s="12"/>
      <c r="QEL2790" s="12"/>
      <c r="QEM2790" s="12"/>
      <c r="QEN2790" s="12"/>
      <c r="QEO2790" s="12"/>
      <c r="QEP2790" s="12"/>
      <c r="QEQ2790" s="12"/>
      <c r="QER2790" s="12"/>
      <c r="QES2790" s="12"/>
      <c r="QET2790" s="12"/>
      <c r="QEU2790" s="12"/>
      <c r="QEV2790" s="12"/>
      <c r="QEW2790" s="12"/>
      <c r="QEX2790" s="12"/>
      <c r="QEY2790" s="12"/>
      <c r="QEZ2790" s="12"/>
      <c r="QFA2790" s="12"/>
      <c r="QFB2790" s="12"/>
      <c r="QFC2790" s="12"/>
      <c r="QFD2790" s="12"/>
      <c r="QFE2790" s="12"/>
      <c r="QFF2790" s="12"/>
      <c r="QFG2790" s="12"/>
      <c r="QFH2790" s="12"/>
      <c r="QFI2790" s="12"/>
      <c r="QFJ2790" s="12"/>
      <c r="QFK2790" s="12"/>
      <c r="QFL2790" s="12"/>
      <c r="QFM2790" s="12"/>
      <c r="QFN2790" s="12"/>
      <c r="QFO2790" s="12"/>
      <c r="QFP2790" s="12"/>
      <c r="QFQ2790" s="12"/>
      <c r="QFR2790" s="12"/>
      <c r="QFS2790" s="12"/>
      <c r="QFT2790" s="12"/>
      <c r="QFU2790" s="12"/>
      <c r="QFV2790" s="12"/>
      <c r="QFW2790" s="12"/>
      <c r="QFX2790" s="12"/>
      <c r="QFY2790" s="12"/>
      <c r="QFZ2790" s="12"/>
      <c r="QGA2790" s="12"/>
      <c r="QGB2790" s="12"/>
      <c r="QGC2790" s="12"/>
      <c r="QGD2790" s="12"/>
      <c r="QGE2790" s="12"/>
      <c r="QGF2790" s="12"/>
      <c r="QGG2790" s="12"/>
      <c r="QGH2790" s="12"/>
      <c r="QGI2790" s="12"/>
      <c r="QGJ2790" s="12"/>
      <c r="QGK2790" s="12"/>
      <c r="QGL2790" s="12"/>
      <c r="QGM2790" s="12"/>
      <c r="QGN2790" s="12"/>
      <c r="QGO2790" s="12"/>
      <c r="QGP2790" s="12"/>
      <c r="QGQ2790" s="12"/>
      <c r="QGR2790" s="12"/>
      <c r="QGS2790" s="12"/>
      <c r="QGT2790" s="12"/>
      <c r="QGU2790" s="12"/>
      <c r="QGV2790" s="12"/>
      <c r="QGW2790" s="12"/>
      <c r="QGX2790" s="12"/>
      <c r="QGY2790" s="12"/>
      <c r="QGZ2790" s="12"/>
      <c r="QHA2790" s="12"/>
      <c r="QHB2790" s="12"/>
      <c r="QHC2790" s="12"/>
      <c r="QHD2790" s="12"/>
      <c r="QHE2790" s="12"/>
      <c r="QHF2790" s="12"/>
      <c r="QHG2790" s="12"/>
      <c r="QHH2790" s="12"/>
      <c r="QHI2790" s="12"/>
      <c r="QHJ2790" s="12"/>
      <c r="QHK2790" s="12"/>
      <c r="QHL2790" s="12"/>
      <c r="QHM2790" s="12"/>
      <c r="QHN2790" s="12"/>
      <c r="QHO2790" s="12"/>
      <c r="QHP2790" s="12"/>
      <c r="QHQ2790" s="12"/>
      <c r="QHR2790" s="12"/>
      <c r="QHS2790" s="12"/>
      <c r="QHT2790" s="12"/>
      <c r="QHU2790" s="12"/>
      <c r="QHV2790" s="12"/>
      <c r="QHW2790" s="12"/>
      <c r="QHX2790" s="12"/>
      <c r="QHY2790" s="12"/>
      <c r="QHZ2790" s="12"/>
      <c r="QIA2790" s="12"/>
      <c r="QIB2790" s="12"/>
      <c r="QIC2790" s="12"/>
      <c r="QID2790" s="12"/>
      <c r="QIE2790" s="12"/>
      <c r="QIF2790" s="12"/>
      <c r="QIG2790" s="12"/>
      <c r="QIH2790" s="12"/>
      <c r="QII2790" s="12"/>
      <c r="QIJ2790" s="12"/>
      <c r="QIK2790" s="12"/>
      <c r="QIL2790" s="12"/>
      <c r="QIM2790" s="12"/>
      <c r="QIN2790" s="12"/>
      <c r="QIO2790" s="12"/>
      <c r="QIP2790" s="12"/>
      <c r="QIQ2790" s="12"/>
      <c r="QIR2790" s="12"/>
      <c r="QIS2790" s="12"/>
      <c r="QIT2790" s="12"/>
      <c r="QIU2790" s="12"/>
      <c r="QIV2790" s="12"/>
      <c r="QIW2790" s="12"/>
      <c r="QIX2790" s="12"/>
      <c r="QIY2790" s="12"/>
      <c r="QIZ2790" s="12"/>
      <c r="QJA2790" s="12"/>
      <c r="QJB2790" s="12"/>
      <c r="QJC2790" s="12"/>
      <c r="QJD2790" s="12"/>
      <c r="QJE2790" s="12"/>
      <c r="QJF2790" s="12"/>
      <c r="QJG2790" s="12"/>
      <c r="QJH2790" s="12"/>
      <c r="QJI2790" s="12"/>
      <c r="QJJ2790" s="12"/>
      <c r="QJK2790" s="12"/>
      <c r="QJL2790" s="12"/>
      <c r="QJM2790" s="12"/>
      <c r="QJN2790" s="12"/>
      <c r="QJO2790" s="12"/>
      <c r="QJP2790" s="12"/>
      <c r="QJQ2790" s="12"/>
      <c r="QJR2790" s="12"/>
      <c r="QJS2790" s="12"/>
      <c r="QJT2790" s="12"/>
      <c r="QJU2790" s="12"/>
      <c r="QJV2790" s="12"/>
      <c r="QJW2790" s="12"/>
      <c r="QJX2790" s="12"/>
      <c r="QJY2790" s="12"/>
      <c r="QJZ2790" s="12"/>
      <c r="QKA2790" s="12"/>
      <c r="QKB2790" s="12"/>
      <c r="QKC2790" s="12"/>
      <c r="QKD2790" s="12"/>
      <c r="QKE2790" s="12"/>
      <c r="QKF2790" s="12"/>
      <c r="QKG2790" s="12"/>
      <c r="QKH2790" s="12"/>
      <c r="QKI2790" s="12"/>
      <c r="QKJ2790" s="12"/>
      <c r="QKK2790" s="12"/>
      <c r="QKL2790" s="12"/>
      <c r="QKM2790" s="12"/>
      <c r="QKN2790" s="12"/>
      <c r="QKO2790" s="12"/>
      <c r="QKP2790" s="12"/>
      <c r="QKQ2790" s="12"/>
      <c r="QKR2790" s="12"/>
      <c r="QKS2790" s="12"/>
      <c r="QKT2790" s="12"/>
      <c r="QKU2790" s="12"/>
      <c r="QKV2790" s="12"/>
      <c r="QKW2790" s="12"/>
      <c r="QKX2790" s="12"/>
      <c r="QKY2790" s="12"/>
      <c r="QKZ2790" s="12"/>
      <c r="QLA2790" s="12"/>
      <c r="QLB2790" s="12"/>
      <c r="QLC2790" s="12"/>
      <c r="QLD2790" s="12"/>
      <c r="QLE2790" s="12"/>
      <c r="QLF2790" s="12"/>
      <c r="QLG2790" s="12"/>
      <c r="QLH2790" s="12"/>
      <c r="QLI2790" s="12"/>
      <c r="QLJ2790" s="12"/>
      <c r="QLK2790" s="12"/>
      <c r="QLL2790" s="12"/>
      <c r="QLM2790" s="12"/>
      <c r="QLN2790" s="12"/>
      <c r="QLO2790" s="12"/>
      <c r="QLP2790" s="12"/>
      <c r="QLQ2790" s="12"/>
      <c r="QLR2790" s="12"/>
      <c r="QLS2790" s="12"/>
      <c r="QLT2790" s="12"/>
      <c r="QLU2790" s="12"/>
      <c r="QLV2790" s="12"/>
      <c r="QLW2790" s="12"/>
      <c r="QLX2790" s="12"/>
      <c r="QLY2790" s="12"/>
      <c r="QLZ2790" s="12"/>
      <c r="QMA2790" s="12"/>
      <c r="QMB2790" s="12"/>
      <c r="QMC2790" s="12"/>
      <c r="QMD2790" s="12"/>
      <c r="QME2790" s="12"/>
      <c r="QMF2790" s="12"/>
      <c r="QMG2790" s="12"/>
      <c r="QMH2790" s="12"/>
      <c r="QMI2790" s="12"/>
      <c r="QMJ2790" s="12"/>
      <c r="QMK2790" s="12"/>
      <c r="QML2790" s="12"/>
      <c r="QMM2790" s="12"/>
      <c r="QMN2790" s="12"/>
      <c r="QMO2790" s="12"/>
      <c r="QMP2790" s="12"/>
      <c r="QMQ2790" s="12"/>
      <c r="QMR2790" s="12"/>
      <c r="QMS2790" s="12"/>
      <c r="QMT2790" s="12"/>
      <c r="QMU2790" s="12"/>
      <c r="QMV2790" s="12"/>
      <c r="QMW2790" s="12"/>
      <c r="QMX2790" s="12"/>
      <c r="QMY2790" s="12"/>
      <c r="QMZ2790" s="12"/>
      <c r="QNA2790" s="12"/>
      <c r="QNB2790" s="12"/>
      <c r="QNC2790" s="12"/>
      <c r="QND2790" s="12"/>
      <c r="QNE2790" s="12"/>
      <c r="QNF2790" s="12"/>
      <c r="QNG2790" s="12"/>
      <c r="QNH2790" s="12"/>
      <c r="QNI2790" s="12"/>
      <c r="QNJ2790" s="12"/>
      <c r="QNK2790" s="12"/>
      <c r="QNL2790" s="12"/>
      <c r="QNM2790" s="12"/>
      <c r="QNN2790" s="12"/>
      <c r="QNO2790" s="12"/>
      <c r="QNP2790" s="12"/>
      <c r="QNQ2790" s="12"/>
      <c r="QNR2790" s="12"/>
      <c r="QNS2790" s="12"/>
      <c r="QNT2790" s="12"/>
      <c r="QNU2790" s="12"/>
      <c r="QNV2790" s="12"/>
      <c r="QNW2790" s="12"/>
      <c r="QNX2790" s="12"/>
      <c r="QNY2790" s="12"/>
      <c r="QNZ2790" s="12"/>
      <c r="QOA2790" s="12"/>
      <c r="QOB2790" s="12"/>
      <c r="QOC2790" s="12"/>
      <c r="QOD2790" s="12"/>
      <c r="QOE2790" s="12"/>
      <c r="QOF2790" s="12"/>
      <c r="QOG2790" s="12"/>
      <c r="QOH2790" s="12"/>
      <c r="QOI2790" s="12"/>
      <c r="QOJ2790" s="12"/>
      <c r="QOK2790" s="12"/>
      <c r="QOL2790" s="12"/>
      <c r="QOM2790" s="12"/>
      <c r="QON2790" s="12"/>
      <c r="QOO2790" s="12"/>
      <c r="QOP2790" s="12"/>
      <c r="QOQ2790" s="12"/>
      <c r="QOR2790" s="12"/>
      <c r="QOS2790" s="12"/>
      <c r="QOT2790" s="12"/>
      <c r="QOU2790" s="12"/>
      <c r="QOV2790" s="12"/>
      <c r="QOW2790" s="12"/>
      <c r="QOX2790" s="12"/>
      <c r="QOY2790" s="12"/>
      <c r="QOZ2790" s="12"/>
      <c r="QPA2790" s="12"/>
      <c r="QPB2790" s="12"/>
      <c r="QPC2790" s="12"/>
      <c r="QPD2790" s="12"/>
      <c r="QPE2790" s="12"/>
      <c r="QPF2790" s="12"/>
      <c r="QPG2790" s="12"/>
      <c r="QPH2790" s="12"/>
      <c r="QPI2790" s="12"/>
      <c r="QPJ2790" s="12"/>
      <c r="QPK2790" s="12"/>
      <c r="QPL2790" s="12"/>
      <c r="QPM2790" s="12"/>
      <c r="QPN2790" s="12"/>
      <c r="QPO2790" s="12"/>
      <c r="QPP2790" s="12"/>
      <c r="QPQ2790" s="12"/>
      <c r="QPR2790" s="12"/>
      <c r="QPS2790" s="12"/>
      <c r="QPT2790" s="12"/>
      <c r="QPU2790" s="12"/>
      <c r="QPV2790" s="12"/>
      <c r="QPW2790" s="12"/>
      <c r="QPX2790" s="12"/>
      <c r="QPY2790" s="12"/>
      <c r="QPZ2790" s="12"/>
      <c r="QQA2790" s="12"/>
      <c r="QQB2790" s="12"/>
      <c r="QQC2790" s="12"/>
      <c r="QQD2790" s="12"/>
      <c r="QQE2790" s="12"/>
      <c r="QQF2790" s="12"/>
      <c r="QQG2790" s="12"/>
      <c r="QQH2790" s="12"/>
      <c r="QQI2790" s="12"/>
      <c r="QQJ2790" s="12"/>
      <c r="QQK2790" s="12"/>
      <c r="QQL2790" s="12"/>
      <c r="QQM2790" s="12"/>
      <c r="QQN2790" s="12"/>
      <c r="QQO2790" s="12"/>
      <c r="QQP2790" s="12"/>
      <c r="QQQ2790" s="12"/>
      <c r="QQR2790" s="12"/>
      <c r="QQS2790" s="12"/>
      <c r="QQT2790" s="12"/>
      <c r="QQU2790" s="12"/>
      <c r="QQV2790" s="12"/>
      <c r="QQW2790" s="12"/>
      <c r="QQX2790" s="12"/>
      <c r="QQY2790" s="12"/>
      <c r="QQZ2790" s="12"/>
      <c r="QRA2790" s="12"/>
      <c r="QRB2790" s="12"/>
      <c r="QRC2790" s="12"/>
      <c r="QRD2790" s="12"/>
      <c r="QRE2790" s="12"/>
      <c r="QRF2790" s="12"/>
      <c r="QRG2790" s="12"/>
      <c r="QRH2790" s="12"/>
      <c r="QRI2790" s="12"/>
      <c r="QRJ2790" s="12"/>
      <c r="QRK2790" s="12"/>
      <c r="QRL2790" s="12"/>
      <c r="QRM2790" s="12"/>
      <c r="QRN2790" s="12"/>
      <c r="QRO2790" s="12"/>
      <c r="QRP2790" s="12"/>
      <c r="QRQ2790" s="12"/>
      <c r="QRR2790" s="12"/>
      <c r="QRS2790" s="12"/>
      <c r="QRT2790" s="12"/>
      <c r="QRU2790" s="12"/>
      <c r="QRV2790" s="12"/>
      <c r="QRW2790" s="12"/>
      <c r="QRX2790" s="12"/>
      <c r="QRY2790" s="12"/>
      <c r="QRZ2790" s="12"/>
      <c r="QSA2790" s="12"/>
      <c r="QSB2790" s="12"/>
      <c r="QSC2790" s="12"/>
      <c r="QSD2790" s="12"/>
      <c r="QSE2790" s="12"/>
      <c r="QSF2790" s="12"/>
      <c r="QSG2790" s="12"/>
      <c r="QSH2790" s="12"/>
      <c r="QSI2790" s="12"/>
      <c r="QSJ2790" s="12"/>
      <c r="QSK2790" s="12"/>
      <c r="QSL2790" s="12"/>
      <c r="QSM2790" s="12"/>
      <c r="QSN2790" s="12"/>
      <c r="QSO2790" s="12"/>
      <c r="QSP2790" s="12"/>
      <c r="QSQ2790" s="12"/>
      <c r="QSR2790" s="12"/>
      <c r="QSS2790" s="12"/>
      <c r="QST2790" s="12"/>
      <c r="QSU2790" s="12"/>
      <c r="QSV2790" s="12"/>
      <c r="QSW2790" s="12"/>
      <c r="QSX2790" s="12"/>
      <c r="QSY2790" s="12"/>
      <c r="QSZ2790" s="12"/>
      <c r="QTA2790" s="12"/>
      <c r="QTB2790" s="12"/>
      <c r="QTC2790" s="12"/>
      <c r="QTD2790" s="12"/>
      <c r="QTE2790" s="12"/>
      <c r="QTF2790" s="12"/>
      <c r="QTG2790" s="12"/>
      <c r="QTH2790" s="12"/>
      <c r="QTI2790" s="12"/>
      <c r="QTJ2790" s="12"/>
      <c r="QTK2790" s="12"/>
      <c r="QTL2790" s="12"/>
      <c r="QTM2790" s="12"/>
      <c r="QTN2790" s="12"/>
      <c r="QTO2790" s="12"/>
      <c r="QTP2790" s="12"/>
      <c r="QTQ2790" s="12"/>
      <c r="QTR2790" s="12"/>
      <c r="QTS2790" s="12"/>
      <c r="QTT2790" s="12"/>
      <c r="QTU2790" s="12"/>
      <c r="QTV2790" s="12"/>
      <c r="QTW2790" s="12"/>
      <c r="QTX2790" s="12"/>
      <c r="QTY2790" s="12"/>
      <c r="QTZ2790" s="12"/>
      <c r="QUA2790" s="12"/>
      <c r="QUB2790" s="12"/>
      <c r="QUC2790" s="12"/>
      <c r="QUD2790" s="12"/>
      <c r="QUE2790" s="12"/>
      <c r="QUF2790" s="12"/>
      <c r="QUG2790" s="12"/>
      <c r="QUH2790" s="12"/>
      <c r="QUI2790" s="12"/>
      <c r="QUJ2790" s="12"/>
      <c r="QUK2790" s="12"/>
      <c r="QUL2790" s="12"/>
      <c r="QUM2790" s="12"/>
      <c r="QUN2790" s="12"/>
      <c r="QUO2790" s="12"/>
      <c r="QUP2790" s="12"/>
      <c r="QUQ2790" s="12"/>
      <c r="QUR2790" s="12"/>
      <c r="QUS2790" s="12"/>
      <c r="QUT2790" s="12"/>
      <c r="QUU2790" s="12"/>
      <c r="QUV2790" s="12"/>
      <c r="QUW2790" s="12"/>
      <c r="QUX2790" s="12"/>
      <c r="QUY2790" s="12"/>
      <c r="QUZ2790" s="12"/>
      <c r="QVA2790" s="12"/>
      <c r="QVB2790" s="12"/>
      <c r="QVC2790" s="12"/>
      <c r="QVD2790" s="12"/>
      <c r="QVE2790" s="12"/>
      <c r="QVF2790" s="12"/>
      <c r="QVG2790" s="12"/>
      <c r="QVH2790" s="12"/>
      <c r="QVI2790" s="12"/>
      <c r="QVJ2790" s="12"/>
      <c r="QVK2790" s="12"/>
      <c r="QVL2790" s="12"/>
      <c r="QVM2790" s="12"/>
      <c r="QVN2790" s="12"/>
      <c r="QVO2790" s="12"/>
      <c r="QVP2790" s="12"/>
      <c r="QVQ2790" s="12"/>
      <c r="QVR2790" s="12"/>
      <c r="QVS2790" s="12"/>
      <c r="QVT2790" s="12"/>
      <c r="QVU2790" s="12"/>
      <c r="QVV2790" s="12"/>
      <c r="QVW2790" s="12"/>
      <c r="QVX2790" s="12"/>
      <c r="QVY2790" s="12"/>
      <c r="QVZ2790" s="12"/>
      <c r="QWA2790" s="12"/>
      <c r="QWB2790" s="12"/>
      <c r="QWC2790" s="12"/>
      <c r="QWD2790" s="12"/>
      <c r="QWE2790" s="12"/>
      <c r="QWF2790" s="12"/>
      <c r="QWG2790" s="12"/>
      <c r="QWH2790" s="12"/>
      <c r="QWI2790" s="12"/>
      <c r="QWJ2790" s="12"/>
      <c r="QWK2790" s="12"/>
      <c r="QWL2790" s="12"/>
      <c r="QWM2790" s="12"/>
      <c r="QWN2790" s="12"/>
      <c r="QWO2790" s="12"/>
      <c r="QWP2790" s="12"/>
      <c r="QWQ2790" s="12"/>
      <c r="QWR2790" s="12"/>
      <c r="QWS2790" s="12"/>
      <c r="QWT2790" s="12"/>
      <c r="QWU2790" s="12"/>
      <c r="QWV2790" s="12"/>
      <c r="QWW2790" s="12"/>
      <c r="QWX2790" s="12"/>
      <c r="QWY2790" s="12"/>
      <c r="QWZ2790" s="12"/>
      <c r="QXA2790" s="12"/>
      <c r="QXB2790" s="12"/>
      <c r="QXC2790" s="12"/>
      <c r="QXD2790" s="12"/>
      <c r="QXE2790" s="12"/>
      <c r="QXF2790" s="12"/>
      <c r="QXG2790" s="12"/>
      <c r="QXH2790" s="12"/>
      <c r="QXI2790" s="12"/>
      <c r="QXJ2790" s="12"/>
      <c r="QXK2790" s="12"/>
      <c r="QXL2790" s="12"/>
      <c r="QXM2790" s="12"/>
      <c r="QXN2790" s="12"/>
      <c r="QXO2790" s="12"/>
      <c r="QXP2790" s="12"/>
      <c r="QXQ2790" s="12"/>
      <c r="QXR2790" s="12"/>
      <c r="QXS2790" s="12"/>
      <c r="QXT2790" s="12"/>
      <c r="QXU2790" s="12"/>
      <c r="QXV2790" s="12"/>
      <c r="QXW2790" s="12"/>
      <c r="QXX2790" s="12"/>
      <c r="QXY2790" s="12"/>
      <c r="QXZ2790" s="12"/>
      <c r="QYA2790" s="12"/>
      <c r="QYB2790" s="12"/>
      <c r="QYC2790" s="12"/>
      <c r="QYD2790" s="12"/>
      <c r="QYE2790" s="12"/>
      <c r="QYF2790" s="12"/>
      <c r="QYG2790" s="12"/>
      <c r="QYH2790" s="12"/>
      <c r="QYI2790" s="12"/>
      <c r="QYJ2790" s="12"/>
      <c r="QYK2790" s="12"/>
      <c r="QYL2790" s="12"/>
      <c r="QYM2790" s="12"/>
      <c r="QYN2790" s="12"/>
      <c r="QYO2790" s="12"/>
      <c r="QYP2790" s="12"/>
      <c r="QYQ2790" s="12"/>
      <c r="QYR2790" s="12"/>
      <c r="QYS2790" s="12"/>
      <c r="QYT2790" s="12"/>
      <c r="QYU2790" s="12"/>
      <c r="QYV2790" s="12"/>
      <c r="QYW2790" s="12"/>
      <c r="QYX2790" s="12"/>
      <c r="QYY2790" s="12"/>
      <c r="QYZ2790" s="12"/>
      <c r="QZA2790" s="12"/>
      <c r="QZB2790" s="12"/>
      <c r="QZC2790" s="12"/>
      <c r="QZD2790" s="12"/>
      <c r="QZE2790" s="12"/>
      <c r="QZF2790" s="12"/>
      <c r="QZG2790" s="12"/>
      <c r="QZH2790" s="12"/>
      <c r="QZI2790" s="12"/>
      <c r="QZJ2790" s="12"/>
      <c r="QZK2790" s="12"/>
      <c r="QZL2790" s="12"/>
      <c r="QZM2790" s="12"/>
      <c r="QZN2790" s="12"/>
      <c r="QZO2790" s="12"/>
      <c r="QZP2790" s="12"/>
      <c r="QZQ2790" s="12"/>
      <c r="QZR2790" s="12"/>
      <c r="QZS2790" s="12"/>
      <c r="QZT2790" s="12"/>
      <c r="QZU2790" s="12"/>
      <c r="QZV2790" s="12"/>
      <c r="QZW2790" s="12"/>
      <c r="QZX2790" s="12"/>
      <c r="QZY2790" s="12"/>
      <c r="QZZ2790" s="12"/>
      <c r="RAA2790" s="12"/>
      <c r="RAB2790" s="12"/>
      <c r="RAC2790" s="12"/>
      <c r="RAD2790" s="12"/>
      <c r="RAE2790" s="12"/>
      <c r="RAF2790" s="12"/>
      <c r="RAG2790" s="12"/>
      <c r="RAH2790" s="12"/>
      <c r="RAI2790" s="12"/>
      <c r="RAJ2790" s="12"/>
      <c r="RAK2790" s="12"/>
      <c r="RAL2790" s="12"/>
      <c r="RAM2790" s="12"/>
      <c r="RAN2790" s="12"/>
      <c r="RAO2790" s="12"/>
      <c r="RAP2790" s="12"/>
      <c r="RAQ2790" s="12"/>
      <c r="RAR2790" s="12"/>
      <c r="RAS2790" s="12"/>
      <c r="RAT2790" s="12"/>
      <c r="RAU2790" s="12"/>
      <c r="RAV2790" s="12"/>
      <c r="RAW2790" s="12"/>
      <c r="RAX2790" s="12"/>
      <c r="RAY2790" s="12"/>
      <c r="RAZ2790" s="12"/>
      <c r="RBA2790" s="12"/>
      <c r="RBB2790" s="12"/>
      <c r="RBC2790" s="12"/>
      <c r="RBD2790" s="12"/>
      <c r="RBE2790" s="12"/>
      <c r="RBF2790" s="12"/>
      <c r="RBG2790" s="12"/>
      <c r="RBH2790" s="12"/>
      <c r="RBI2790" s="12"/>
      <c r="RBJ2790" s="12"/>
      <c r="RBK2790" s="12"/>
      <c r="RBL2790" s="12"/>
      <c r="RBM2790" s="12"/>
      <c r="RBN2790" s="12"/>
      <c r="RBO2790" s="12"/>
      <c r="RBP2790" s="12"/>
      <c r="RBQ2790" s="12"/>
      <c r="RBR2790" s="12"/>
      <c r="RBS2790" s="12"/>
      <c r="RBT2790" s="12"/>
      <c r="RBU2790" s="12"/>
      <c r="RBV2790" s="12"/>
      <c r="RBW2790" s="12"/>
      <c r="RBX2790" s="12"/>
      <c r="RBY2790" s="12"/>
      <c r="RBZ2790" s="12"/>
      <c r="RCA2790" s="12"/>
      <c r="RCB2790" s="12"/>
      <c r="RCC2790" s="12"/>
      <c r="RCD2790" s="12"/>
      <c r="RCE2790" s="12"/>
      <c r="RCF2790" s="12"/>
      <c r="RCG2790" s="12"/>
      <c r="RCH2790" s="12"/>
      <c r="RCI2790" s="12"/>
      <c r="RCJ2790" s="12"/>
      <c r="RCK2790" s="12"/>
      <c r="RCL2790" s="12"/>
      <c r="RCM2790" s="12"/>
      <c r="RCN2790" s="12"/>
      <c r="RCO2790" s="12"/>
      <c r="RCP2790" s="12"/>
      <c r="RCQ2790" s="12"/>
      <c r="RCR2790" s="12"/>
      <c r="RCS2790" s="12"/>
      <c r="RCT2790" s="12"/>
      <c r="RCU2790" s="12"/>
      <c r="RCV2790" s="12"/>
      <c r="RCW2790" s="12"/>
      <c r="RCX2790" s="12"/>
      <c r="RCY2790" s="12"/>
      <c r="RCZ2790" s="12"/>
      <c r="RDA2790" s="12"/>
      <c r="RDB2790" s="12"/>
      <c r="RDC2790" s="12"/>
      <c r="RDD2790" s="12"/>
      <c r="RDE2790" s="12"/>
      <c r="RDF2790" s="12"/>
      <c r="RDG2790" s="12"/>
      <c r="RDH2790" s="12"/>
      <c r="RDI2790" s="12"/>
      <c r="RDJ2790" s="12"/>
      <c r="RDK2790" s="12"/>
      <c r="RDL2790" s="12"/>
      <c r="RDM2790" s="12"/>
      <c r="RDN2790" s="12"/>
      <c r="RDO2790" s="12"/>
      <c r="RDP2790" s="12"/>
      <c r="RDQ2790" s="12"/>
      <c r="RDR2790" s="12"/>
      <c r="RDS2790" s="12"/>
      <c r="RDT2790" s="12"/>
      <c r="RDU2790" s="12"/>
      <c r="RDV2790" s="12"/>
      <c r="RDW2790" s="12"/>
      <c r="RDX2790" s="12"/>
      <c r="RDY2790" s="12"/>
      <c r="RDZ2790" s="12"/>
      <c r="REA2790" s="12"/>
      <c r="REB2790" s="12"/>
      <c r="REC2790" s="12"/>
      <c r="RED2790" s="12"/>
      <c r="REE2790" s="12"/>
      <c r="REF2790" s="12"/>
      <c r="REG2790" s="12"/>
      <c r="REH2790" s="12"/>
      <c r="REI2790" s="12"/>
      <c r="REJ2790" s="12"/>
      <c r="REK2790" s="12"/>
      <c r="REL2790" s="12"/>
      <c r="REM2790" s="12"/>
      <c r="REN2790" s="12"/>
      <c r="REO2790" s="12"/>
      <c r="REP2790" s="12"/>
      <c r="REQ2790" s="12"/>
      <c r="RER2790" s="12"/>
      <c r="RES2790" s="12"/>
      <c r="RET2790" s="12"/>
      <c r="REU2790" s="12"/>
      <c r="REV2790" s="12"/>
      <c r="REW2790" s="12"/>
      <c r="REX2790" s="12"/>
      <c r="REY2790" s="12"/>
      <c r="REZ2790" s="12"/>
      <c r="RFA2790" s="12"/>
      <c r="RFB2790" s="12"/>
      <c r="RFC2790" s="12"/>
      <c r="RFD2790" s="12"/>
      <c r="RFE2790" s="12"/>
      <c r="RFF2790" s="12"/>
      <c r="RFG2790" s="12"/>
      <c r="RFH2790" s="12"/>
      <c r="RFI2790" s="12"/>
      <c r="RFJ2790" s="12"/>
      <c r="RFK2790" s="12"/>
      <c r="RFL2790" s="12"/>
      <c r="RFM2790" s="12"/>
      <c r="RFN2790" s="12"/>
      <c r="RFO2790" s="12"/>
      <c r="RFP2790" s="12"/>
      <c r="RFQ2790" s="12"/>
      <c r="RFR2790" s="12"/>
      <c r="RFS2790" s="12"/>
      <c r="RFT2790" s="12"/>
      <c r="RFU2790" s="12"/>
      <c r="RFV2790" s="12"/>
      <c r="RFW2790" s="12"/>
      <c r="RFX2790" s="12"/>
      <c r="RFY2790" s="12"/>
      <c r="RFZ2790" s="12"/>
      <c r="RGA2790" s="12"/>
      <c r="RGB2790" s="12"/>
      <c r="RGC2790" s="12"/>
      <c r="RGD2790" s="12"/>
      <c r="RGE2790" s="12"/>
      <c r="RGF2790" s="12"/>
      <c r="RGG2790" s="12"/>
      <c r="RGH2790" s="12"/>
      <c r="RGI2790" s="12"/>
      <c r="RGJ2790" s="12"/>
      <c r="RGK2790" s="12"/>
      <c r="RGL2790" s="12"/>
      <c r="RGM2790" s="12"/>
      <c r="RGN2790" s="12"/>
      <c r="RGO2790" s="12"/>
      <c r="RGP2790" s="12"/>
      <c r="RGQ2790" s="12"/>
      <c r="RGR2790" s="12"/>
      <c r="RGS2790" s="12"/>
      <c r="RGT2790" s="12"/>
      <c r="RGU2790" s="12"/>
      <c r="RGV2790" s="12"/>
      <c r="RGW2790" s="12"/>
      <c r="RGX2790" s="12"/>
      <c r="RGY2790" s="12"/>
      <c r="RGZ2790" s="12"/>
      <c r="RHA2790" s="12"/>
      <c r="RHB2790" s="12"/>
      <c r="RHC2790" s="12"/>
      <c r="RHD2790" s="12"/>
      <c r="RHE2790" s="12"/>
      <c r="RHF2790" s="12"/>
      <c r="RHG2790" s="12"/>
      <c r="RHH2790" s="12"/>
      <c r="RHI2790" s="12"/>
      <c r="RHJ2790" s="12"/>
      <c r="RHK2790" s="12"/>
      <c r="RHL2790" s="12"/>
      <c r="RHM2790" s="12"/>
      <c r="RHN2790" s="12"/>
      <c r="RHO2790" s="12"/>
      <c r="RHP2790" s="12"/>
      <c r="RHQ2790" s="12"/>
      <c r="RHR2790" s="12"/>
      <c r="RHS2790" s="12"/>
      <c r="RHT2790" s="12"/>
      <c r="RHU2790" s="12"/>
      <c r="RHV2790" s="12"/>
      <c r="RHW2790" s="12"/>
      <c r="RHX2790" s="12"/>
      <c r="RHY2790" s="12"/>
      <c r="RHZ2790" s="12"/>
      <c r="RIA2790" s="12"/>
      <c r="RIB2790" s="12"/>
      <c r="RIC2790" s="12"/>
      <c r="RID2790" s="12"/>
      <c r="RIE2790" s="12"/>
      <c r="RIF2790" s="12"/>
      <c r="RIG2790" s="12"/>
      <c r="RIH2790" s="12"/>
      <c r="RII2790" s="12"/>
      <c r="RIJ2790" s="12"/>
      <c r="RIK2790" s="12"/>
      <c r="RIL2790" s="12"/>
      <c r="RIM2790" s="12"/>
      <c r="RIN2790" s="12"/>
      <c r="RIO2790" s="12"/>
      <c r="RIP2790" s="12"/>
      <c r="RIQ2790" s="12"/>
      <c r="RIR2790" s="12"/>
      <c r="RIS2790" s="12"/>
      <c r="RIT2790" s="12"/>
      <c r="RIU2790" s="12"/>
      <c r="RIV2790" s="12"/>
      <c r="RIW2790" s="12"/>
      <c r="RIX2790" s="12"/>
      <c r="RIY2790" s="12"/>
      <c r="RIZ2790" s="12"/>
      <c r="RJA2790" s="12"/>
      <c r="RJB2790" s="12"/>
      <c r="RJC2790" s="12"/>
      <c r="RJD2790" s="12"/>
      <c r="RJE2790" s="12"/>
      <c r="RJF2790" s="12"/>
      <c r="RJG2790" s="12"/>
      <c r="RJH2790" s="12"/>
      <c r="RJI2790" s="12"/>
      <c r="RJJ2790" s="12"/>
      <c r="RJK2790" s="12"/>
      <c r="RJL2790" s="12"/>
      <c r="RJM2790" s="12"/>
      <c r="RJN2790" s="12"/>
      <c r="RJO2790" s="12"/>
      <c r="RJP2790" s="12"/>
      <c r="RJQ2790" s="12"/>
      <c r="RJR2790" s="12"/>
      <c r="RJS2790" s="12"/>
      <c r="RJT2790" s="12"/>
      <c r="RJU2790" s="12"/>
      <c r="RJV2790" s="12"/>
      <c r="RJW2790" s="12"/>
      <c r="RJX2790" s="12"/>
      <c r="RJY2790" s="12"/>
      <c r="RJZ2790" s="12"/>
      <c r="RKA2790" s="12"/>
      <c r="RKB2790" s="12"/>
      <c r="RKC2790" s="12"/>
      <c r="RKD2790" s="12"/>
      <c r="RKE2790" s="12"/>
      <c r="RKF2790" s="12"/>
      <c r="RKG2790" s="12"/>
      <c r="RKH2790" s="12"/>
      <c r="RKI2790" s="12"/>
      <c r="RKJ2790" s="12"/>
      <c r="RKK2790" s="12"/>
      <c r="RKL2790" s="12"/>
      <c r="RKM2790" s="12"/>
      <c r="RKN2790" s="12"/>
      <c r="RKO2790" s="12"/>
      <c r="RKP2790" s="12"/>
      <c r="RKQ2790" s="12"/>
      <c r="RKR2790" s="12"/>
      <c r="RKS2790" s="12"/>
      <c r="RKT2790" s="12"/>
      <c r="RKU2790" s="12"/>
      <c r="RKV2790" s="12"/>
      <c r="RKW2790" s="12"/>
      <c r="RKX2790" s="12"/>
      <c r="RKY2790" s="12"/>
      <c r="RKZ2790" s="12"/>
      <c r="RLA2790" s="12"/>
      <c r="RLB2790" s="12"/>
      <c r="RLC2790" s="12"/>
      <c r="RLD2790" s="12"/>
      <c r="RLE2790" s="12"/>
      <c r="RLF2790" s="12"/>
      <c r="RLG2790" s="12"/>
      <c r="RLH2790" s="12"/>
      <c r="RLI2790" s="12"/>
      <c r="RLJ2790" s="12"/>
      <c r="RLK2790" s="12"/>
      <c r="RLL2790" s="12"/>
      <c r="RLM2790" s="12"/>
      <c r="RLN2790" s="12"/>
      <c r="RLO2790" s="12"/>
      <c r="RLP2790" s="12"/>
      <c r="RLQ2790" s="12"/>
      <c r="RLR2790" s="12"/>
      <c r="RLS2790" s="12"/>
      <c r="RLT2790" s="12"/>
      <c r="RLU2790" s="12"/>
      <c r="RLV2790" s="12"/>
      <c r="RLW2790" s="12"/>
      <c r="RLX2790" s="12"/>
      <c r="RLY2790" s="12"/>
      <c r="RLZ2790" s="12"/>
      <c r="RMA2790" s="12"/>
      <c r="RMB2790" s="12"/>
      <c r="RMC2790" s="12"/>
      <c r="RMD2790" s="12"/>
      <c r="RME2790" s="12"/>
      <c r="RMF2790" s="12"/>
      <c r="RMG2790" s="12"/>
      <c r="RMH2790" s="12"/>
      <c r="RMI2790" s="12"/>
      <c r="RMJ2790" s="12"/>
      <c r="RMK2790" s="12"/>
      <c r="RML2790" s="12"/>
      <c r="RMM2790" s="12"/>
      <c r="RMN2790" s="12"/>
      <c r="RMO2790" s="12"/>
      <c r="RMP2790" s="12"/>
      <c r="RMQ2790" s="12"/>
      <c r="RMR2790" s="12"/>
      <c r="RMS2790" s="12"/>
      <c r="RMT2790" s="12"/>
      <c r="RMU2790" s="12"/>
      <c r="RMV2790" s="12"/>
      <c r="RMW2790" s="12"/>
      <c r="RMX2790" s="12"/>
      <c r="RMY2790" s="12"/>
      <c r="RMZ2790" s="12"/>
      <c r="RNA2790" s="12"/>
      <c r="RNB2790" s="12"/>
      <c r="RNC2790" s="12"/>
      <c r="RND2790" s="12"/>
      <c r="RNE2790" s="12"/>
      <c r="RNF2790" s="12"/>
      <c r="RNG2790" s="12"/>
      <c r="RNH2790" s="12"/>
      <c r="RNI2790" s="12"/>
      <c r="RNJ2790" s="12"/>
      <c r="RNK2790" s="12"/>
      <c r="RNL2790" s="12"/>
      <c r="RNM2790" s="12"/>
      <c r="RNN2790" s="12"/>
      <c r="RNO2790" s="12"/>
      <c r="RNP2790" s="12"/>
      <c r="RNQ2790" s="12"/>
      <c r="RNR2790" s="12"/>
      <c r="RNS2790" s="12"/>
      <c r="RNT2790" s="12"/>
      <c r="RNU2790" s="12"/>
      <c r="RNV2790" s="12"/>
      <c r="RNW2790" s="12"/>
      <c r="RNX2790" s="12"/>
      <c r="RNY2790" s="12"/>
      <c r="RNZ2790" s="12"/>
      <c r="ROA2790" s="12"/>
      <c r="ROB2790" s="12"/>
      <c r="ROC2790" s="12"/>
      <c r="ROD2790" s="12"/>
      <c r="ROE2790" s="12"/>
      <c r="ROF2790" s="12"/>
      <c r="ROG2790" s="12"/>
      <c r="ROH2790" s="12"/>
      <c r="ROI2790" s="12"/>
      <c r="ROJ2790" s="12"/>
      <c r="ROK2790" s="12"/>
      <c r="ROL2790" s="12"/>
      <c r="ROM2790" s="12"/>
      <c r="RON2790" s="12"/>
      <c r="ROO2790" s="12"/>
      <c r="ROP2790" s="12"/>
      <c r="ROQ2790" s="12"/>
      <c r="ROR2790" s="12"/>
      <c r="ROS2790" s="12"/>
      <c r="ROT2790" s="12"/>
      <c r="ROU2790" s="12"/>
      <c r="ROV2790" s="12"/>
      <c r="ROW2790" s="12"/>
      <c r="ROX2790" s="12"/>
      <c r="ROY2790" s="12"/>
      <c r="ROZ2790" s="12"/>
      <c r="RPA2790" s="12"/>
      <c r="RPB2790" s="12"/>
      <c r="RPC2790" s="12"/>
      <c r="RPD2790" s="12"/>
      <c r="RPE2790" s="12"/>
      <c r="RPF2790" s="12"/>
      <c r="RPG2790" s="12"/>
      <c r="RPH2790" s="12"/>
      <c r="RPI2790" s="12"/>
      <c r="RPJ2790" s="12"/>
      <c r="RPK2790" s="12"/>
      <c r="RPL2790" s="12"/>
      <c r="RPM2790" s="12"/>
      <c r="RPN2790" s="12"/>
      <c r="RPO2790" s="12"/>
      <c r="RPP2790" s="12"/>
      <c r="RPQ2790" s="12"/>
      <c r="RPR2790" s="12"/>
      <c r="RPS2790" s="12"/>
      <c r="RPT2790" s="12"/>
      <c r="RPU2790" s="12"/>
      <c r="RPV2790" s="12"/>
      <c r="RPW2790" s="12"/>
      <c r="RPX2790" s="12"/>
      <c r="RPY2790" s="12"/>
      <c r="RPZ2790" s="12"/>
      <c r="RQA2790" s="12"/>
      <c r="RQB2790" s="12"/>
      <c r="RQC2790" s="12"/>
      <c r="RQD2790" s="12"/>
      <c r="RQE2790" s="12"/>
      <c r="RQF2790" s="12"/>
      <c r="RQG2790" s="12"/>
      <c r="RQH2790" s="12"/>
      <c r="RQI2790" s="12"/>
      <c r="RQJ2790" s="12"/>
      <c r="RQK2790" s="12"/>
      <c r="RQL2790" s="12"/>
      <c r="RQM2790" s="12"/>
      <c r="RQN2790" s="12"/>
      <c r="RQO2790" s="12"/>
      <c r="RQP2790" s="12"/>
      <c r="RQQ2790" s="12"/>
      <c r="RQR2790" s="12"/>
      <c r="RQS2790" s="12"/>
      <c r="RQT2790" s="12"/>
      <c r="RQU2790" s="12"/>
      <c r="RQV2790" s="12"/>
      <c r="RQW2790" s="12"/>
      <c r="RQX2790" s="12"/>
      <c r="RQY2790" s="12"/>
      <c r="RQZ2790" s="12"/>
      <c r="RRA2790" s="12"/>
      <c r="RRB2790" s="12"/>
      <c r="RRC2790" s="12"/>
      <c r="RRD2790" s="12"/>
      <c r="RRE2790" s="12"/>
      <c r="RRF2790" s="12"/>
      <c r="RRG2790" s="12"/>
      <c r="RRH2790" s="12"/>
      <c r="RRI2790" s="12"/>
      <c r="RRJ2790" s="12"/>
      <c r="RRK2790" s="12"/>
      <c r="RRL2790" s="12"/>
      <c r="RRM2790" s="12"/>
      <c r="RRN2790" s="12"/>
      <c r="RRO2790" s="12"/>
      <c r="RRP2790" s="12"/>
      <c r="RRQ2790" s="12"/>
      <c r="RRR2790" s="12"/>
      <c r="RRS2790" s="12"/>
      <c r="RRT2790" s="12"/>
      <c r="RRU2790" s="12"/>
      <c r="RRV2790" s="12"/>
      <c r="RRW2790" s="12"/>
      <c r="RRX2790" s="12"/>
      <c r="RRY2790" s="12"/>
      <c r="RRZ2790" s="12"/>
      <c r="RSA2790" s="12"/>
      <c r="RSB2790" s="12"/>
      <c r="RSC2790" s="12"/>
      <c r="RSD2790" s="12"/>
      <c r="RSE2790" s="12"/>
      <c r="RSF2790" s="12"/>
      <c r="RSG2790" s="12"/>
      <c r="RSH2790" s="12"/>
      <c r="RSI2790" s="12"/>
      <c r="RSJ2790" s="12"/>
      <c r="RSK2790" s="12"/>
      <c r="RSL2790" s="12"/>
      <c r="RSM2790" s="12"/>
      <c r="RSN2790" s="12"/>
      <c r="RSO2790" s="12"/>
      <c r="RSP2790" s="12"/>
      <c r="RSQ2790" s="12"/>
      <c r="RSR2790" s="12"/>
      <c r="RSS2790" s="12"/>
      <c r="RST2790" s="12"/>
      <c r="RSU2790" s="12"/>
      <c r="RSV2790" s="12"/>
      <c r="RSW2790" s="12"/>
      <c r="RSX2790" s="12"/>
      <c r="RSY2790" s="12"/>
      <c r="RSZ2790" s="12"/>
      <c r="RTA2790" s="12"/>
      <c r="RTB2790" s="12"/>
      <c r="RTC2790" s="12"/>
      <c r="RTD2790" s="12"/>
      <c r="RTE2790" s="12"/>
      <c r="RTF2790" s="12"/>
      <c r="RTG2790" s="12"/>
      <c r="RTH2790" s="12"/>
      <c r="RTI2790" s="12"/>
      <c r="RTJ2790" s="12"/>
      <c r="RTK2790" s="12"/>
      <c r="RTL2790" s="12"/>
      <c r="RTM2790" s="12"/>
      <c r="RTN2790" s="12"/>
      <c r="RTO2790" s="12"/>
      <c r="RTP2790" s="12"/>
      <c r="RTQ2790" s="12"/>
      <c r="RTR2790" s="12"/>
      <c r="RTS2790" s="12"/>
      <c r="RTT2790" s="12"/>
      <c r="RTU2790" s="12"/>
      <c r="RTV2790" s="12"/>
      <c r="RTW2790" s="12"/>
      <c r="RTX2790" s="12"/>
      <c r="RTY2790" s="12"/>
      <c r="RTZ2790" s="12"/>
      <c r="RUA2790" s="12"/>
      <c r="RUB2790" s="12"/>
      <c r="RUC2790" s="12"/>
      <c r="RUD2790" s="12"/>
      <c r="RUE2790" s="12"/>
      <c r="RUF2790" s="12"/>
      <c r="RUG2790" s="12"/>
      <c r="RUH2790" s="12"/>
      <c r="RUI2790" s="12"/>
      <c r="RUJ2790" s="12"/>
      <c r="RUK2790" s="12"/>
      <c r="RUL2790" s="12"/>
      <c r="RUM2790" s="12"/>
      <c r="RUN2790" s="12"/>
      <c r="RUO2790" s="12"/>
      <c r="RUP2790" s="12"/>
      <c r="RUQ2790" s="12"/>
      <c r="RUR2790" s="12"/>
      <c r="RUS2790" s="12"/>
      <c r="RUT2790" s="12"/>
      <c r="RUU2790" s="12"/>
      <c r="RUV2790" s="12"/>
      <c r="RUW2790" s="12"/>
      <c r="RUX2790" s="12"/>
      <c r="RUY2790" s="12"/>
      <c r="RUZ2790" s="12"/>
      <c r="RVA2790" s="12"/>
      <c r="RVB2790" s="12"/>
      <c r="RVC2790" s="12"/>
      <c r="RVD2790" s="12"/>
      <c r="RVE2790" s="12"/>
      <c r="RVF2790" s="12"/>
      <c r="RVG2790" s="12"/>
      <c r="RVH2790" s="12"/>
      <c r="RVI2790" s="12"/>
      <c r="RVJ2790" s="12"/>
      <c r="RVK2790" s="12"/>
      <c r="RVL2790" s="12"/>
      <c r="RVM2790" s="12"/>
      <c r="RVN2790" s="12"/>
      <c r="RVO2790" s="12"/>
      <c r="RVP2790" s="12"/>
      <c r="RVQ2790" s="12"/>
      <c r="RVR2790" s="12"/>
      <c r="RVS2790" s="12"/>
      <c r="RVT2790" s="12"/>
      <c r="RVU2790" s="12"/>
      <c r="RVV2790" s="12"/>
      <c r="RVW2790" s="12"/>
      <c r="RVX2790" s="12"/>
      <c r="RVY2790" s="12"/>
      <c r="RVZ2790" s="12"/>
      <c r="RWA2790" s="12"/>
      <c r="RWB2790" s="12"/>
      <c r="RWC2790" s="12"/>
      <c r="RWD2790" s="12"/>
      <c r="RWE2790" s="12"/>
      <c r="RWF2790" s="12"/>
      <c r="RWG2790" s="12"/>
      <c r="RWH2790" s="12"/>
      <c r="RWI2790" s="12"/>
      <c r="RWJ2790" s="12"/>
      <c r="RWK2790" s="12"/>
      <c r="RWL2790" s="12"/>
      <c r="RWM2790" s="12"/>
      <c r="RWN2790" s="12"/>
      <c r="RWO2790" s="12"/>
      <c r="RWP2790" s="12"/>
      <c r="RWQ2790" s="12"/>
      <c r="RWR2790" s="12"/>
      <c r="RWS2790" s="12"/>
      <c r="RWT2790" s="12"/>
      <c r="RWU2790" s="12"/>
      <c r="RWV2790" s="12"/>
      <c r="RWW2790" s="12"/>
      <c r="RWX2790" s="12"/>
      <c r="RWY2790" s="12"/>
      <c r="RWZ2790" s="12"/>
      <c r="RXA2790" s="12"/>
      <c r="RXB2790" s="12"/>
      <c r="RXC2790" s="12"/>
      <c r="RXD2790" s="12"/>
      <c r="RXE2790" s="12"/>
      <c r="RXF2790" s="12"/>
      <c r="RXG2790" s="12"/>
      <c r="RXH2790" s="12"/>
      <c r="RXI2790" s="12"/>
      <c r="RXJ2790" s="12"/>
      <c r="RXK2790" s="12"/>
      <c r="RXL2790" s="12"/>
      <c r="RXM2790" s="12"/>
      <c r="RXN2790" s="12"/>
      <c r="RXO2790" s="12"/>
      <c r="RXP2790" s="12"/>
      <c r="RXQ2790" s="12"/>
      <c r="RXR2790" s="12"/>
      <c r="RXS2790" s="12"/>
      <c r="RXT2790" s="12"/>
      <c r="RXU2790" s="12"/>
      <c r="RXV2790" s="12"/>
      <c r="RXW2790" s="12"/>
      <c r="RXX2790" s="12"/>
      <c r="RXY2790" s="12"/>
      <c r="RXZ2790" s="12"/>
      <c r="RYA2790" s="12"/>
      <c r="RYB2790" s="12"/>
      <c r="RYC2790" s="12"/>
      <c r="RYD2790" s="12"/>
      <c r="RYE2790" s="12"/>
      <c r="RYF2790" s="12"/>
      <c r="RYG2790" s="12"/>
      <c r="RYH2790" s="12"/>
      <c r="RYI2790" s="12"/>
      <c r="RYJ2790" s="12"/>
      <c r="RYK2790" s="12"/>
      <c r="RYL2790" s="12"/>
      <c r="RYM2790" s="12"/>
      <c r="RYN2790" s="12"/>
      <c r="RYO2790" s="12"/>
      <c r="RYP2790" s="12"/>
      <c r="RYQ2790" s="12"/>
      <c r="RYR2790" s="12"/>
      <c r="RYS2790" s="12"/>
      <c r="RYT2790" s="12"/>
      <c r="RYU2790" s="12"/>
      <c r="RYV2790" s="12"/>
      <c r="RYW2790" s="12"/>
      <c r="RYX2790" s="12"/>
      <c r="RYY2790" s="12"/>
      <c r="RYZ2790" s="12"/>
      <c r="RZA2790" s="12"/>
      <c r="RZB2790" s="12"/>
      <c r="RZC2790" s="12"/>
      <c r="RZD2790" s="12"/>
      <c r="RZE2790" s="12"/>
      <c r="RZF2790" s="12"/>
      <c r="RZG2790" s="12"/>
      <c r="RZH2790" s="12"/>
      <c r="RZI2790" s="12"/>
      <c r="RZJ2790" s="12"/>
      <c r="RZK2790" s="12"/>
      <c r="RZL2790" s="12"/>
      <c r="RZM2790" s="12"/>
      <c r="RZN2790" s="12"/>
      <c r="RZO2790" s="12"/>
      <c r="RZP2790" s="12"/>
      <c r="RZQ2790" s="12"/>
      <c r="RZR2790" s="12"/>
      <c r="RZS2790" s="12"/>
      <c r="RZT2790" s="12"/>
      <c r="RZU2790" s="12"/>
      <c r="RZV2790" s="12"/>
      <c r="RZW2790" s="12"/>
      <c r="RZX2790" s="12"/>
      <c r="RZY2790" s="12"/>
      <c r="RZZ2790" s="12"/>
      <c r="SAA2790" s="12"/>
      <c r="SAB2790" s="12"/>
      <c r="SAC2790" s="12"/>
      <c r="SAD2790" s="12"/>
      <c r="SAE2790" s="12"/>
      <c r="SAF2790" s="12"/>
      <c r="SAG2790" s="12"/>
      <c r="SAH2790" s="12"/>
      <c r="SAI2790" s="12"/>
      <c r="SAJ2790" s="12"/>
      <c r="SAK2790" s="12"/>
      <c r="SAL2790" s="12"/>
      <c r="SAM2790" s="12"/>
      <c r="SAN2790" s="12"/>
      <c r="SAO2790" s="12"/>
      <c r="SAP2790" s="12"/>
      <c r="SAQ2790" s="12"/>
      <c r="SAR2790" s="12"/>
      <c r="SAS2790" s="12"/>
      <c r="SAT2790" s="12"/>
      <c r="SAU2790" s="12"/>
      <c r="SAV2790" s="12"/>
      <c r="SAW2790" s="12"/>
      <c r="SAX2790" s="12"/>
      <c r="SAY2790" s="12"/>
      <c r="SAZ2790" s="12"/>
      <c r="SBA2790" s="12"/>
      <c r="SBB2790" s="12"/>
      <c r="SBC2790" s="12"/>
      <c r="SBD2790" s="12"/>
      <c r="SBE2790" s="12"/>
      <c r="SBF2790" s="12"/>
      <c r="SBG2790" s="12"/>
      <c r="SBH2790" s="12"/>
      <c r="SBI2790" s="12"/>
      <c r="SBJ2790" s="12"/>
      <c r="SBK2790" s="12"/>
      <c r="SBL2790" s="12"/>
      <c r="SBM2790" s="12"/>
      <c r="SBN2790" s="12"/>
      <c r="SBO2790" s="12"/>
      <c r="SBP2790" s="12"/>
      <c r="SBQ2790" s="12"/>
      <c r="SBR2790" s="12"/>
      <c r="SBS2790" s="12"/>
      <c r="SBT2790" s="12"/>
      <c r="SBU2790" s="12"/>
      <c r="SBV2790" s="12"/>
      <c r="SBW2790" s="12"/>
      <c r="SBX2790" s="12"/>
      <c r="SBY2790" s="12"/>
      <c r="SBZ2790" s="12"/>
      <c r="SCA2790" s="12"/>
      <c r="SCB2790" s="12"/>
      <c r="SCC2790" s="12"/>
      <c r="SCD2790" s="12"/>
      <c r="SCE2790" s="12"/>
      <c r="SCF2790" s="12"/>
      <c r="SCG2790" s="12"/>
      <c r="SCH2790" s="12"/>
      <c r="SCI2790" s="12"/>
      <c r="SCJ2790" s="12"/>
      <c r="SCK2790" s="12"/>
      <c r="SCL2790" s="12"/>
      <c r="SCM2790" s="12"/>
      <c r="SCN2790" s="12"/>
      <c r="SCO2790" s="12"/>
      <c r="SCP2790" s="12"/>
      <c r="SCQ2790" s="12"/>
      <c r="SCR2790" s="12"/>
      <c r="SCS2790" s="12"/>
      <c r="SCT2790" s="12"/>
      <c r="SCU2790" s="12"/>
      <c r="SCV2790" s="12"/>
      <c r="SCW2790" s="12"/>
      <c r="SCX2790" s="12"/>
      <c r="SCY2790" s="12"/>
      <c r="SCZ2790" s="12"/>
      <c r="SDA2790" s="12"/>
      <c r="SDB2790" s="12"/>
      <c r="SDC2790" s="12"/>
      <c r="SDD2790" s="12"/>
      <c r="SDE2790" s="12"/>
      <c r="SDF2790" s="12"/>
      <c r="SDG2790" s="12"/>
      <c r="SDH2790" s="12"/>
      <c r="SDI2790" s="12"/>
      <c r="SDJ2790" s="12"/>
      <c r="SDK2790" s="12"/>
      <c r="SDL2790" s="12"/>
      <c r="SDM2790" s="12"/>
      <c r="SDN2790" s="12"/>
      <c r="SDO2790" s="12"/>
      <c r="SDP2790" s="12"/>
      <c r="SDQ2790" s="12"/>
      <c r="SDR2790" s="12"/>
      <c r="SDS2790" s="12"/>
      <c r="SDT2790" s="12"/>
      <c r="SDU2790" s="12"/>
      <c r="SDV2790" s="12"/>
      <c r="SDW2790" s="12"/>
      <c r="SDX2790" s="12"/>
      <c r="SDY2790" s="12"/>
      <c r="SDZ2790" s="12"/>
      <c r="SEA2790" s="12"/>
      <c r="SEB2790" s="12"/>
      <c r="SEC2790" s="12"/>
      <c r="SED2790" s="12"/>
      <c r="SEE2790" s="12"/>
      <c r="SEF2790" s="12"/>
      <c r="SEG2790" s="12"/>
      <c r="SEH2790" s="12"/>
      <c r="SEI2790" s="12"/>
      <c r="SEJ2790" s="12"/>
      <c r="SEK2790" s="12"/>
      <c r="SEL2790" s="12"/>
      <c r="SEM2790" s="12"/>
      <c r="SEN2790" s="12"/>
      <c r="SEO2790" s="12"/>
      <c r="SEP2790" s="12"/>
      <c r="SEQ2790" s="12"/>
      <c r="SER2790" s="12"/>
      <c r="SES2790" s="12"/>
      <c r="SET2790" s="12"/>
      <c r="SEU2790" s="12"/>
      <c r="SEV2790" s="12"/>
      <c r="SEW2790" s="12"/>
      <c r="SEX2790" s="12"/>
      <c r="SEY2790" s="12"/>
      <c r="SEZ2790" s="12"/>
      <c r="SFA2790" s="12"/>
      <c r="SFB2790" s="12"/>
      <c r="SFC2790" s="12"/>
      <c r="SFD2790" s="12"/>
      <c r="SFE2790" s="12"/>
      <c r="SFF2790" s="12"/>
      <c r="SFG2790" s="12"/>
      <c r="SFH2790" s="12"/>
      <c r="SFI2790" s="12"/>
      <c r="SFJ2790" s="12"/>
      <c r="SFK2790" s="12"/>
      <c r="SFL2790" s="12"/>
      <c r="SFM2790" s="12"/>
      <c r="SFN2790" s="12"/>
      <c r="SFO2790" s="12"/>
      <c r="SFP2790" s="12"/>
      <c r="SFQ2790" s="12"/>
      <c r="SFR2790" s="12"/>
      <c r="SFS2790" s="12"/>
      <c r="SFT2790" s="12"/>
      <c r="SFU2790" s="12"/>
      <c r="SFV2790" s="12"/>
      <c r="SFW2790" s="12"/>
      <c r="SFX2790" s="12"/>
      <c r="SFY2790" s="12"/>
      <c r="SFZ2790" s="12"/>
      <c r="SGA2790" s="12"/>
      <c r="SGB2790" s="12"/>
      <c r="SGC2790" s="12"/>
      <c r="SGD2790" s="12"/>
      <c r="SGE2790" s="12"/>
      <c r="SGF2790" s="12"/>
      <c r="SGG2790" s="12"/>
      <c r="SGH2790" s="12"/>
      <c r="SGI2790" s="12"/>
      <c r="SGJ2790" s="12"/>
      <c r="SGK2790" s="12"/>
      <c r="SGL2790" s="12"/>
      <c r="SGM2790" s="12"/>
      <c r="SGN2790" s="12"/>
      <c r="SGO2790" s="12"/>
      <c r="SGP2790" s="12"/>
      <c r="SGQ2790" s="12"/>
      <c r="SGR2790" s="12"/>
      <c r="SGS2790" s="12"/>
      <c r="SGT2790" s="12"/>
      <c r="SGU2790" s="12"/>
      <c r="SGV2790" s="12"/>
      <c r="SGW2790" s="12"/>
      <c r="SGX2790" s="12"/>
      <c r="SGY2790" s="12"/>
      <c r="SGZ2790" s="12"/>
      <c r="SHA2790" s="12"/>
      <c r="SHB2790" s="12"/>
      <c r="SHC2790" s="12"/>
      <c r="SHD2790" s="12"/>
      <c r="SHE2790" s="12"/>
      <c r="SHF2790" s="12"/>
      <c r="SHG2790" s="12"/>
      <c r="SHH2790" s="12"/>
      <c r="SHI2790" s="12"/>
      <c r="SHJ2790" s="12"/>
      <c r="SHK2790" s="12"/>
      <c r="SHL2790" s="12"/>
      <c r="SHM2790" s="12"/>
      <c r="SHN2790" s="12"/>
      <c r="SHO2790" s="12"/>
      <c r="SHP2790" s="12"/>
      <c r="SHQ2790" s="12"/>
      <c r="SHR2790" s="12"/>
      <c r="SHS2790" s="12"/>
      <c r="SHT2790" s="12"/>
      <c r="SHU2790" s="12"/>
      <c r="SHV2790" s="12"/>
      <c r="SHW2790" s="12"/>
      <c r="SHX2790" s="12"/>
      <c r="SHY2790" s="12"/>
      <c r="SHZ2790" s="12"/>
      <c r="SIA2790" s="12"/>
      <c r="SIB2790" s="12"/>
      <c r="SIC2790" s="12"/>
      <c r="SID2790" s="12"/>
      <c r="SIE2790" s="12"/>
      <c r="SIF2790" s="12"/>
      <c r="SIG2790" s="12"/>
      <c r="SIH2790" s="12"/>
      <c r="SII2790" s="12"/>
      <c r="SIJ2790" s="12"/>
      <c r="SIK2790" s="12"/>
      <c r="SIL2790" s="12"/>
      <c r="SIM2790" s="12"/>
      <c r="SIN2790" s="12"/>
      <c r="SIO2790" s="12"/>
      <c r="SIP2790" s="12"/>
      <c r="SIQ2790" s="12"/>
      <c r="SIR2790" s="12"/>
      <c r="SIS2790" s="12"/>
      <c r="SIT2790" s="12"/>
      <c r="SIU2790" s="12"/>
      <c r="SIV2790" s="12"/>
      <c r="SIW2790" s="12"/>
      <c r="SIX2790" s="12"/>
      <c r="SIY2790" s="12"/>
      <c r="SIZ2790" s="12"/>
      <c r="SJA2790" s="12"/>
      <c r="SJB2790" s="12"/>
      <c r="SJC2790" s="12"/>
      <c r="SJD2790" s="12"/>
      <c r="SJE2790" s="12"/>
      <c r="SJF2790" s="12"/>
      <c r="SJG2790" s="12"/>
      <c r="SJH2790" s="12"/>
      <c r="SJI2790" s="12"/>
      <c r="SJJ2790" s="12"/>
      <c r="SJK2790" s="12"/>
      <c r="SJL2790" s="12"/>
      <c r="SJM2790" s="12"/>
      <c r="SJN2790" s="12"/>
      <c r="SJO2790" s="12"/>
      <c r="SJP2790" s="12"/>
      <c r="SJQ2790" s="12"/>
      <c r="SJR2790" s="12"/>
      <c r="SJS2790" s="12"/>
      <c r="SJT2790" s="12"/>
      <c r="SJU2790" s="12"/>
      <c r="SJV2790" s="12"/>
      <c r="SJW2790" s="12"/>
      <c r="SJX2790" s="12"/>
      <c r="SJY2790" s="12"/>
      <c r="SJZ2790" s="12"/>
      <c r="SKA2790" s="12"/>
      <c r="SKB2790" s="12"/>
      <c r="SKC2790" s="12"/>
      <c r="SKD2790" s="12"/>
      <c r="SKE2790" s="12"/>
      <c r="SKF2790" s="12"/>
      <c r="SKG2790" s="12"/>
      <c r="SKH2790" s="12"/>
      <c r="SKI2790" s="12"/>
      <c r="SKJ2790" s="12"/>
      <c r="SKK2790" s="12"/>
      <c r="SKL2790" s="12"/>
      <c r="SKM2790" s="12"/>
      <c r="SKN2790" s="12"/>
      <c r="SKO2790" s="12"/>
      <c r="SKP2790" s="12"/>
      <c r="SKQ2790" s="12"/>
      <c r="SKR2790" s="12"/>
      <c r="SKS2790" s="12"/>
      <c r="SKT2790" s="12"/>
      <c r="SKU2790" s="12"/>
      <c r="SKV2790" s="12"/>
      <c r="SKW2790" s="12"/>
      <c r="SKX2790" s="12"/>
      <c r="SKY2790" s="12"/>
      <c r="SKZ2790" s="12"/>
      <c r="SLA2790" s="12"/>
      <c r="SLB2790" s="12"/>
      <c r="SLC2790" s="12"/>
      <c r="SLD2790" s="12"/>
      <c r="SLE2790" s="12"/>
      <c r="SLF2790" s="12"/>
      <c r="SLG2790" s="12"/>
      <c r="SLH2790" s="12"/>
      <c r="SLI2790" s="12"/>
      <c r="SLJ2790" s="12"/>
      <c r="SLK2790" s="12"/>
      <c r="SLL2790" s="12"/>
      <c r="SLM2790" s="12"/>
      <c r="SLN2790" s="12"/>
      <c r="SLO2790" s="12"/>
      <c r="SLP2790" s="12"/>
      <c r="SLQ2790" s="12"/>
      <c r="SLR2790" s="12"/>
      <c r="SLS2790" s="12"/>
      <c r="SLT2790" s="12"/>
      <c r="SLU2790" s="12"/>
      <c r="SLV2790" s="12"/>
      <c r="SLW2790" s="12"/>
      <c r="SLX2790" s="12"/>
      <c r="SLY2790" s="12"/>
      <c r="SLZ2790" s="12"/>
      <c r="SMA2790" s="12"/>
      <c r="SMB2790" s="12"/>
      <c r="SMC2790" s="12"/>
      <c r="SMD2790" s="12"/>
      <c r="SME2790" s="12"/>
      <c r="SMF2790" s="12"/>
      <c r="SMG2790" s="12"/>
      <c r="SMH2790" s="12"/>
      <c r="SMI2790" s="12"/>
      <c r="SMJ2790" s="12"/>
      <c r="SMK2790" s="12"/>
      <c r="SML2790" s="12"/>
      <c r="SMM2790" s="12"/>
      <c r="SMN2790" s="12"/>
      <c r="SMO2790" s="12"/>
      <c r="SMP2790" s="12"/>
      <c r="SMQ2790" s="12"/>
      <c r="SMR2790" s="12"/>
      <c r="SMS2790" s="12"/>
      <c r="SMT2790" s="12"/>
      <c r="SMU2790" s="12"/>
      <c r="SMV2790" s="12"/>
      <c r="SMW2790" s="12"/>
      <c r="SMX2790" s="12"/>
      <c r="SMY2790" s="12"/>
      <c r="SMZ2790" s="12"/>
      <c r="SNA2790" s="12"/>
      <c r="SNB2790" s="12"/>
      <c r="SNC2790" s="12"/>
      <c r="SND2790" s="12"/>
      <c r="SNE2790" s="12"/>
      <c r="SNF2790" s="12"/>
      <c r="SNG2790" s="12"/>
      <c r="SNH2790" s="12"/>
      <c r="SNI2790" s="12"/>
      <c r="SNJ2790" s="12"/>
      <c r="SNK2790" s="12"/>
      <c r="SNL2790" s="12"/>
      <c r="SNM2790" s="12"/>
      <c r="SNN2790" s="12"/>
      <c r="SNO2790" s="12"/>
      <c r="SNP2790" s="12"/>
      <c r="SNQ2790" s="12"/>
      <c r="SNR2790" s="12"/>
      <c r="SNS2790" s="12"/>
      <c r="SNT2790" s="12"/>
      <c r="SNU2790" s="12"/>
      <c r="SNV2790" s="12"/>
      <c r="SNW2790" s="12"/>
      <c r="SNX2790" s="12"/>
      <c r="SNY2790" s="12"/>
      <c r="SNZ2790" s="12"/>
      <c r="SOA2790" s="12"/>
      <c r="SOB2790" s="12"/>
      <c r="SOC2790" s="12"/>
      <c r="SOD2790" s="12"/>
      <c r="SOE2790" s="12"/>
      <c r="SOF2790" s="12"/>
      <c r="SOG2790" s="12"/>
      <c r="SOH2790" s="12"/>
      <c r="SOI2790" s="12"/>
      <c r="SOJ2790" s="12"/>
      <c r="SOK2790" s="12"/>
      <c r="SOL2790" s="12"/>
      <c r="SOM2790" s="12"/>
      <c r="SON2790" s="12"/>
      <c r="SOO2790" s="12"/>
      <c r="SOP2790" s="12"/>
      <c r="SOQ2790" s="12"/>
      <c r="SOR2790" s="12"/>
      <c r="SOS2790" s="12"/>
      <c r="SOT2790" s="12"/>
      <c r="SOU2790" s="12"/>
      <c r="SOV2790" s="12"/>
      <c r="SOW2790" s="12"/>
      <c r="SOX2790" s="12"/>
      <c r="SOY2790" s="12"/>
      <c r="SOZ2790" s="12"/>
      <c r="SPA2790" s="12"/>
      <c r="SPB2790" s="12"/>
      <c r="SPC2790" s="12"/>
      <c r="SPD2790" s="12"/>
      <c r="SPE2790" s="12"/>
      <c r="SPF2790" s="12"/>
      <c r="SPG2790" s="12"/>
      <c r="SPH2790" s="12"/>
      <c r="SPI2790" s="12"/>
      <c r="SPJ2790" s="12"/>
      <c r="SPK2790" s="12"/>
      <c r="SPL2790" s="12"/>
      <c r="SPM2790" s="12"/>
      <c r="SPN2790" s="12"/>
      <c r="SPO2790" s="12"/>
      <c r="SPP2790" s="12"/>
      <c r="SPQ2790" s="12"/>
      <c r="SPR2790" s="12"/>
      <c r="SPS2790" s="12"/>
      <c r="SPT2790" s="12"/>
      <c r="SPU2790" s="12"/>
      <c r="SPV2790" s="12"/>
      <c r="SPW2790" s="12"/>
      <c r="SPX2790" s="12"/>
      <c r="SPY2790" s="12"/>
      <c r="SPZ2790" s="12"/>
      <c r="SQA2790" s="12"/>
      <c r="SQB2790" s="12"/>
      <c r="SQC2790" s="12"/>
      <c r="SQD2790" s="12"/>
      <c r="SQE2790" s="12"/>
      <c r="SQF2790" s="12"/>
      <c r="SQG2790" s="12"/>
      <c r="SQH2790" s="12"/>
      <c r="SQI2790" s="12"/>
      <c r="SQJ2790" s="12"/>
      <c r="SQK2790" s="12"/>
      <c r="SQL2790" s="12"/>
      <c r="SQM2790" s="12"/>
      <c r="SQN2790" s="12"/>
      <c r="SQO2790" s="12"/>
      <c r="SQP2790" s="12"/>
      <c r="SQQ2790" s="12"/>
      <c r="SQR2790" s="12"/>
      <c r="SQS2790" s="12"/>
      <c r="SQT2790" s="12"/>
      <c r="SQU2790" s="12"/>
      <c r="SQV2790" s="12"/>
      <c r="SQW2790" s="12"/>
      <c r="SQX2790" s="12"/>
      <c r="SQY2790" s="12"/>
      <c r="SQZ2790" s="12"/>
      <c r="SRA2790" s="12"/>
      <c r="SRB2790" s="12"/>
      <c r="SRC2790" s="12"/>
      <c r="SRD2790" s="12"/>
      <c r="SRE2790" s="12"/>
      <c r="SRF2790" s="12"/>
      <c r="SRG2790" s="12"/>
      <c r="SRH2790" s="12"/>
      <c r="SRI2790" s="12"/>
      <c r="SRJ2790" s="12"/>
      <c r="SRK2790" s="12"/>
      <c r="SRL2790" s="12"/>
      <c r="SRM2790" s="12"/>
      <c r="SRN2790" s="12"/>
      <c r="SRO2790" s="12"/>
      <c r="SRP2790" s="12"/>
      <c r="SRQ2790" s="12"/>
      <c r="SRR2790" s="12"/>
      <c r="SRS2790" s="12"/>
      <c r="SRT2790" s="12"/>
      <c r="SRU2790" s="12"/>
      <c r="SRV2790" s="12"/>
      <c r="SRW2790" s="12"/>
      <c r="SRX2790" s="12"/>
      <c r="SRY2790" s="12"/>
      <c r="SRZ2790" s="12"/>
      <c r="SSA2790" s="12"/>
      <c r="SSB2790" s="12"/>
      <c r="SSC2790" s="12"/>
      <c r="SSD2790" s="12"/>
      <c r="SSE2790" s="12"/>
      <c r="SSF2790" s="12"/>
      <c r="SSG2790" s="12"/>
      <c r="SSH2790" s="12"/>
      <c r="SSI2790" s="12"/>
      <c r="SSJ2790" s="12"/>
      <c r="SSK2790" s="12"/>
      <c r="SSL2790" s="12"/>
      <c r="SSM2790" s="12"/>
      <c r="SSN2790" s="12"/>
      <c r="SSO2790" s="12"/>
      <c r="SSP2790" s="12"/>
      <c r="SSQ2790" s="12"/>
      <c r="SSR2790" s="12"/>
      <c r="SSS2790" s="12"/>
      <c r="SST2790" s="12"/>
      <c r="SSU2790" s="12"/>
      <c r="SSV2790" s="12"/>
      <c r="SSW2790" s="12"/>
      <c r="SSX2790" s="12"/>
      <c r="SSY2790" s="12"/>
      <c r="SSZ2790" s="12"/>
      <c r="STA2790" s="12"/>
      <c r="STB2790" s="12"/>
      <c r="STC2790" s="12"/>
      <c r="STD2790" s="12"/>
      <c r="STE2790" s="12"/>
      <c r="STF2790" s="12"/>
      <c r="STG2790" s="12"/>
      <c r="STH2790" s="12"/>
      <c r="STI2790" s="12"/>
      <c r="STJ2790" s="12"/>
      <c r="STK2790" s="12"/>
      <c r="STL2790" s="12"/>
      <c r="STM2790" s="12"/>
      <c r="STN2790" s="12"/>
      <c r="STO2790" s="12"/>
      <c r="STP2790" s="12"/>
      <c r="STQ2790" s="12"/>
      <c r="STR2790" s="12"/>
      <c r="STS2790" s="12"/>
      <c r="STT2790" s="12"/>
      <c r="STU2790" s="12"/>
      <c r="STV2790" s="12"/>
      <c r="STW2790" s="12"/>
      <c r="STX2790" s="12"/>
      <c r="STY2790" s="12"/>
      <c r="STZ2790" s="12"/>
      <c r="SUA2790" s="12"/>
      <c r="SUB2790" s="12"/>
      <c r="SUC2790" s="12"/>
      <c r="SUD2790" s="12"/>
      <c r="SUE2790" s="12"/>
      <c r="SUF2790" s="12"/>
      <c r="SUG2790" s="12"/>
      <c r="SUH2790" s="12"/>
      <c r="SUI2790" s="12"/>
      <c r="SUJ2790" s="12"/>
      <c r="SUK2790" s="12"/>
      <c r="SUL2790" s="12"/>
      <c r="SUM2790" s="12"/>
      <c r="SUN2790" s="12"/>
      <c r="SUO2790" s="12"/>
      <c r="SUP2790" s="12"/>
      <c r="SUQ2790" s="12"/>
      <c r="SUR2790" s="12"/>
      <c r="SUS2790" s="12"/>
      <c r="SUT2790" s="12"/>
      <c r="SUU2790" s="12"/>
      <c r="SUV2790" s="12"/>
      <c r="SUW2790" s="12"/>
      <c r="SUX2790" s="12"/>
      <c r="SUY2790" s="12"/>
      <c r="SUZ2790" s="12"/>
      <c r="SVA2790" s="12"/>
      <c r="SVB2790" s="12"/>
      <c r="SVC2790" s="12"/>
      <c r="SVD2790" s="12"/>
      <c r="SVE2790" s="12"/>
      <c r="SVF2790" s="12"/>
      <c r="SVG2790" s="12"/>
      <c r="SVH2790" s="12"/>
      <c r="SVI2790" s="12"/>
      <c r="SVJ2790" s="12"/>
      <c r="SVK2790" s="12"/>
      <c r="SVL2790" s="12"/>
      <c r="SVM2790" s="12"/>
      <c r="SVN2790" s="12"/>
      <c r="SVO2790" s="12"/>
      <c r="SVP2790" s="12"/>
      <c r="SVQ2790" s="12"/>
      <c r="SVR2790" s="12"/>
      <c r="SVS2790" s="12"/>
      <c r="SVT2790" s="12"/>
      <c r="SVU2790" s="12"/>
      <c r="SVV2790" s="12"/>
      <c r="SVW2790" s="12"/>
      <c r="SVX2790" s="12"/>
      <c r="SVY2790" s="12"/>
      <c r="SVZ2790" s="12"/>
      <c r="SWA2790" s="12"/>
      <c r="SWB2790" s="12"/>
      <c r="SWC2790" s="12"/>
      <c r="SWD2790" s="12"/>
      <c r="SWE2790" s="12"/>
      <c r="SWF2790" s="12"/>
      <c r="SWG2790" s="12"/>
      <c r="SWH2790" s="12"/>
      <c r="SWI2790" s="12"/>
      <c r="SWJ2790" s="12"/>
      <c r="SWK2790" s="12"/>
      <c r="SWL2790" s="12"/>
      <c r="SWM2790" s="12"/>
      <c r="SWN2790" s="12"/>
      <c r="SWO2790" s="12"/>
      <c r="SWP2790" s="12"/>
      <c r="SWQ2790" s="12"/>
      <c r="SWR2790" s="12"/>
      <c r="SWS2790" s="12"/>
      <c r="SWT2790" s="12"/>
      <c r="SWU2790" s="12"/>
      <c r="SWV2790" s="12"/>
      <c r="SWW2790" s="12"/>
      <c r="SWX2790" s="12"/>
      <c r="SWY2790" s="12"/>
      <c r="SWZ2790" s="12"/>
      <c r="SXA2790" s="12"/>
      <c r="SXB2790" s="12"/>
      <c r="SXC2790" s="12"/>
      <c r="SXD2790" s="12"/>
      <c r="SXE2790" s="12"/>
      <c r="SXF2790" s="12"/>
      <c r="SXG2790" s="12"/>
      <c r="SXH2790" s="12"/>
      <c r="SXI2790" s="12"/>
      <c r="SXJ2790" s="12"/>
      <c r="SXK2790" s="12"/>
      <c r="SXL2790" s="12"/>
      <c r="SXM2790" s="12"/>
      <c r="SXN2790" s="12"/>
      <c r="SXO2790" s="12"/>
      <c r="SXP2790" s="12"/>
      <c r="SXQ2790" s="12"/>
      <c r="SXR2790" s="12"/>
      <c r="SXS2790" s="12"/>
      <c r="SXT2790" s="12"/>
      <c r="SXU2790" s="12"/>
      <c r="SXV2790" s="12"/>
      <c r="SXW2790" s="12"/>
      <c r="SXX2790" s="12"/>
      <c r="SXY2790" s="12"/>
      <c r="SXZ2790" s="12"/>
      <c r="SYA2790" s="12"/>
      <c r="SYB2790" s="12"/>
      <c r="SYC2790" s="12"/>
      <c r="SYD2790" s="12"/>
      <c r="SYE2790" s="12"/>
      <c r="SYF2790" s="12"/>
      <c r="SYG2790" s="12"/>
      <c r="SYH2790" s="12"/>
      <c r="SYI2790" s="12"/>
      <c r="SYJ2790" s="12"/>
      <c r="SYK2790" s="12"/>
      <c r="SYL2790" s="12"/>
      <c r="SYM2790" s="12"/>
      <c r="SYN2790" s="12"/>
      <c r="SYO2790" s="12"/>
      <c r="SYP2790" s="12"/>
      <c r="SYQ2790" s="12"/>
      <c r="SYR2790" s="12"/>
      <c r="SYS2790" s="12"/>
      <c r="SYT2790" s="12"/>
      <c r="SYU2790" s="12"/>
      <c r="SYV2790" s="12"/>
      <c r="SYW2790" s="12"/>
      <c r="SYX2790" s="12"/>
      <c r="SYY2790" s="12"/>
      <c r="SYZ2790" s="12"/>
      <c r="SZA2790" s="12"/>
      <c r="SZB2790" s="12"/>
      <c r="SZC2790" s="12"/>
      <c r="SZD2790" s="12"/>
      <c r="SZE2790" s="12"/>
      <c r="SZF2790" s="12"/>
      <c r="SZG2790" s="12"/>
      <c r="SZH2790" s="12"/>
      <c r="SZI2790" s="12"/>
      <c r="SZJ2790" s="12"/>
      <c r="SZK2790" s="12"/>
      <c r="SZL2790" s="12"/>
      <c r="SZM2790" s="12"/>
      <c r="SZN2790" s="12"/>
      <c r="SZO2790" s="12"/>
      <c r="SZP2790" s="12"/>
      <c r="SZQ2790" s="12"/>
      <c r="SZR2790" s="12"/>
      <c r="SZS2790" s="12"/>
      <c r="SZT2790" s="12"/>
      <c r="SZU2790" s="12"/>
      <c r="SZV2790" s="12"/>
      <c r="SZW2790" s="12"/>
      <c r="SZX2790" s="12"/>
      <c r="SZY2790" s="12"/>
      <c r="SZZ2790" s="12"/>
      <c r="TAA2790" s="12"/>
      <c r="TAB2790" s="12"/>
      <c r="TAC2790" s="12"/>
      <c r="TAD2790" s="12"/>
      <c r="TAE2790" s="12"/>
      <c r="TAF2790" s="12"/>
      <c r="TAG2790" s="12"/>
      <c r="TAH2790" s="12"/>
      <c r="TAI2790" s="12"/>
      <c r="TAJ2790" s="12"/>
      <c r="TAK2790" s="12"/>
      <c r="TAL2790" s="12"/>
      <c r="TAM2790" s="12"/>
      <c r="TAN2790" s="12"/>
      <c r="TAO2790" s="12"/>
      <c r="TAP2790" s="12"/>
      <c r="TAQ2790" s="12"/>
      <c r="TAR2790" s="12"/>
      <c r="TAS2790" s="12"/>
      <c r="TAT2790" s="12"/>
      <c r="TAU2790" s="12"/>
      <c r="TAV2790" s="12"/>
      <c r="TAW2790" s="12"/>
      <c r="TAX2790" s="12"/>
      <c r="TAY2790" s="12"/>
      <c r="TAZ2790" s="12"/>
      <c r="TBA2790" s="12"/>
      <c r="TBB2790" s="12"/>
      <c r="TBC2790" s="12"/>
      <c r="TBD2790" s="12"/>
      <c r="TBE2790" s="12"/>
      <c r="TBF2790" s="12"/>
      <c r="TBG2790" s="12"/>
      <c r="TBH2790" s="12"/>
      <c r="TBI2790" s="12"/>
      <c r="TBJ2790" s="12"/>
      <c r="TBK2790" s="12"/>
      <c r="TBL2790" s="12"/>
      <c r="TBM2790" s="12"/>
      <c r="TBN2790" s="12"/>
      <c r="TBO2790" s="12"/>
      <c r="TBP2790" s="12"/>
      <c r="TBQ2790" s="12"/>
      <c r="TBR2790" s="12"/>
      <c r="TBS2790" s="12"/>
      <c r="TBT2790" s="12"/>
      <c r="TBU2790" s="12"/>
      <c r="TBV2790" s="12"/>
      <c r="TBW2790" s="12"/>
      <c r="TBX2790" s="12"/>
      <c r="TBY2790" s="12"/>
      <c r="TBZ2790" s="12"/>
      <c r="TCA2790" s="12"/>
      <c r="TCB2790" s="12"/>
      <c r="TCC2790" s="12"/>
      <c r="TCD2790" s="12"/>
      <c r="TCE2790" s="12"/>
      <c r="TCF2790" s="12"/>
      <c r="TCG2790" s="12"/>
      <c r="TCH2790" s="12"/>
      <c r="TCI2790" s="12"/>
      <c r="TCJ2790" s="12"/>
      <c r="TCK2790" s="12"/>
      <c r="TCL2790" s="12"/>
      <c r="TCM2790" s="12"/>
      <c r="TCN2790" s="12"/>
      <c r="TCO2790" s="12"/>
      <c r="TCP2790" s="12"/>
      <c r="TCQ2790" s="12"/>
      <c r="TCR2790" s="12"/>
      <c r="TCS2790" s="12"/>
      <c r="TCT2790" s="12"/>
      <c r="TCU2790" s="12"/>
      <c r="TCV2790" s="12"/>
      <c r="TCW2790" s="12"/>
      <c r="TCX2790" s="12"/>
      <c r="TCY2790" s="12"/>
      <c r="TCZ2790" s="12"/>
      <c r="TDA2790" s="12"/>
      <c r="TDB2790" s="12"/>
      <c r="TDC2790" s="12"/>
      <c r="TDD2790" s="12"/>
      <c r="TDE2790" s="12"/>
      <c r="TDF2790" s="12"/>
      <c r="TDG2790" s="12"/>
      <c r="TDH2790" s="12"/>
      <c r="TDI2790" s="12"/>
      <c r="TDJ2790" s="12"/>
      <c r="TDK2790" s="12"/>
      <c r="TDL2790" s="12"/>
      <c r="TDM2790" s="12"/>
      <c r="TDN2790" s="12"/>
      <c r="TDO2790" s="12"/>
      <c r="TDP2790" s="12"/>
      <c r="TDQ2790" s="12"/>
      <c r="TDR2790" s="12"/>
      <c r="TDS2790" s="12"/>
      <c r="TDT2790" s="12"/>
      <c r="TDU2790" s="12"/>
      <c r="TDV2790" s="12"/>
      <c r="TDW2790" s="12"/>
      <c r="TDX2790" s="12"/>
      <c r="TDY2790" s="12"/>
      <c r="TDZ2790" s="12"/>
      <c r="TEA2790" s="12"/>
      <c r="TEB2790" s="12"/>
      <c r="TEC2790" s="12"/>
      <c r="TED2790" s="12"/>
      <c r="TEE2790" s="12"/>
      <c r="TEF2790" s="12"/>
      <c r="TEG2790" s="12"/>
      <c r="TEH2790" s="12"/>
      <c r="TEI2790" s="12"/>
      <c r="TEJ2790" s="12"/>
      <c r="TEK2790" s="12"/>
      <c r="TEL2790" s="12"/>
      <c r="TEM2790" s="12"/>
      <c r="TEN2790" s="12"/>
      <c r="TEO2790" s="12"/>
      <c r="TEP2790" s="12"/>
      <c r="TEQ2790" s="12"/>
      <c r="TER2790" s="12"/>
      <c r="TES2790" s="12"/>
      <c r="TET2790" s="12"/>
      <c r="TEU2790" s="12"/>
      <c r="TEV2790" s="12"/>
      <c r="TEW2790" s="12"/>
      <c r="TEX2790" s="12"/>
      <c r="TEY2790" s="12"/>
      <c r="TEZ2790" s="12"/>
      <c r="TFA2790" s="12"/>
      <c r="TFB2790" s="12"/>
      <c r="TFC2790" s="12"/>
      <c r="TFD2790" s="12"/>
      <c r="TFE2790" s="12"/>
      <c r="TFF2790" s="12"/>
      <c r="TFG2790" s="12"/>
      <c r="TFH2790" s="12"/>
      <c r="TFI2790" s="12"/>
      <c r="TFJ2790" s="12"/>
      <c r="TFK2790" s="12"/>
      <c r="TFL2790" s="12"/>
      <c r="TFM2790" s="12"/>
      <c r="TFN2790" s="12"/>
      <c r="TFO2790" s="12"/>
      <c r="TFP2790" s="12"/>
      <c r="TFQ2790" s="12"/>
      <c r="TFR2790" s="12"/>
      <c r="TFS2790" s="12"/>
      <c r="TFT2790" s="12"/>
      <c r="TFU2790" s="12"/>
      <c r="TFV2790" s="12"/>
      <c r="TFW2790" s="12"/>
      <c r="TFX2790" s="12"/>
      <c r="TFY2790" s="12"/>
      <c r="TFZ2790" s="12"/>
      <c r="TGA2790" s="12"/>
      <c r="TGB2790" s="12"/>
      <c r="TGC2790" s="12"/>
      <c r="TGD2790" s="12"/>
      <c r="TGE2790" s="12"/>
      <c r="TGF2790" s="12"/>
      <c r="TGG2790" s="12"/>
      <c r="TGH2790" s="12"/>
      <c r="TGI2790" s="12"/>
      <c r="TGJ2790" s="12"/>
      <c r="TGK2790" s="12"/>
      <c r="TGL2790" s="12"/>
      <c r="TGM2790" s="12"/>
      <c r="TGN2790" s="12"/>
      <c r="TGO2790" s="12"/>
      <c r="TGP2790" s="12"/>
      <c r="TGQ2790" s="12"/>
      <c r="TGR2790" s="12"/>
      <c r="TGS2790" s="12"/>
      <c r="TGT2790" s="12"/>
      <c r="TGU2790" s="12"/>
      <c r="TGV2790" s="12"/>
      <c r="TGW2790" s="12"/>
      <c r="TGX2790" s="12"/>
      <c r="TGY2790" s="12"/>
      <c r="TGZ2790" s="12"/>
      <c r="THA2790" s="12"/>
      <c r="THB2790" s="12"/>
      <c r="THC2790" s="12"/>
      <c r="THD2790" s="12"/>
      <c r="THE2790" s="12"/>
      <c r="THF2790" s="12"/>
      <c r="THG2790" s="12"/>
      <c r="THH2790" s="12"/>
      <c r="THI2790" s="12"/>
      <c r="THJ2790" s="12"/>
      <c r="THK2790" s="12"/>
      <c r="THL2790" s="12"/>
      <c r="THM2790" s="12"/>
      <c r="THN2790" s="12"/>
      <c r="THO2790" s="12"/>
      <c r="THP2790" s="12"/>
      <c r="THQ2790" s="12"/>
      <c r="THR2790" s="12"/>
      <c r="THS2790" s="12"/>
      <c r="THT2790" s="12"/>
      <c r="THU2790" s="12"/>
      <c r="THV2790" s="12"/>
      <c r="THW2790" s="12"/>
      <c r="THX2790" s="12"/>
      <c r="THY2790" s="12"/>
      <c r="THZ2790" s="12"/>
      <c r="TIA2790" s="12"/>
      <c r="TIB2790" s="12"/>
      <c r="TIC2790" s="12"/>
      <c r="TID2790" s="12"/>
      <c r="TIE2790" s="12"/>
      <c r="TIF2790" s="12"/>
      <c r="TIG2790" s="12"/>
      <c r="TIH2790" s="12"/>
      <c r="TII2790" s="12"/>
      <c r="TIJ2790" s="12"/>
      <c r="TIK2790" s="12"/>
      <c r="TIL2790" s="12"/>
      <c r="TIM2790" s="12"/>
      <c r="TIN2790" s="12"/>
      <c r="TIO2790" s="12"/>
      <c r="TIP2790" s="12"/>
      <c r="TIQ2790" s="12"/>
      <c r="TIR2790" s="12"/>
      <c r="TIS2790" s="12"/>
      <c r="TIT2790" s="12"/>
      <c r="TIU2790" s="12"/>
      <c r="TIV2790" s="12"/>
      <c r="TIW2790" s="12"/>
      <c r="TIX2790" s="12"/>
      <c r="TIY2790" s="12"/>
      <c r="TIZ2790" s="12"/>
      <c r="TJA2790" s="12"/>
      <c r="TJB2790" s="12"/>
      <c r="TJC2790" s="12"/>
      <c r="TJD2790" s="12"/>
      <c r="TJE2790" s="12"/>
      <c r="TJF2790" s="12"/>
      <c r="TJG2790" s="12"/>
      <c r="TJH2790" s="12"/>
      <c r="TJI2790" s="12"/>
      <c r="TJJ2790" s="12"/>
      <c r="TJK2790" s="12"/>
      <c r="TJL2790" s="12"/>
      <c r="TJM2790" s="12"/>
      <c r="TJN2790" s="12"/>
      <c r="TJO2790" s="12"/>
      <c r="TJP2790" s="12"/>
      <c r="TJQ2790" s="12"/>
      <c r="TJR2790" s="12"/>
      <c r="TJS2790" s="12"/>
      <c r="TJT2790" s="12"/>
      <c r="TJU2790" s="12"/>
      <c r="TJV2790" s="12"/>
      <c r="TJW2790" s="12"/>
      <c r="TJX2790" s="12"/>
      <c r="TJY2790" s="12"/>
      <c r="TJZ2790" s="12"/>
      <c r="TKA2790" s="12"/>
      <c r="TKB2790" s="12"/>
      <c r="TKC2790" s="12"/>
      <c r="TKD2790" s="12"/>
      <c r="TKE2790" s="12"/>
      <c r="TKF2790" s="12"/>
      <c r="TKG2790" s="12"/>
      <c r="TKH2790" s="12"/>
      <c r="TKI2790" s="12"/>
      <c r="TKJ2790" s="12"/>
      <c r="TKK2790" s="12"/>
      <c r="TKL2790" s="12"/>
      <c r="TKM2790" s="12"/>
      <c r="TKN2790" s="12"/>
      <c r="TKO2790" s="12"/>
      <c r="TKP2790" s="12"/>
      <c r="TKQ2790" s="12"/>
      <c r="TKR2790" s="12"/>
      <c r="TKS2790" s="12"/>
      <c r="TKT2790" s="12"/>
      <c r="TKU2790" s="12"/>
      <c r="TKV2790" s="12"/>
      <c r="TKW2790" s="12"/>
      <c r="TKX2790" s="12"/>
      <c r="TKY2790" s="12"/>
      <c r="TKZ2790" s="12"/>
      <c r="TLA2790" s="12"/>
      <c r="TLB2790" s="12"/>
      <c r="TLC2790" s="12"/>
      <c r="TLD2790" s="12"/>
      <c r="TLE2790" s="12"/>
      <c r="TLF2790" s="12"/>
      <c r="TLG2790" s="12"/>
      <c r="TLH2790" s="12"/>
      <c r="TLI2790" s="12"/>
      <c r="TLJ2790" s="12"/>
      <c r="TLK2790" s="12"/>
      <c r="TLL2790" s="12"/>
      <c r="TLM2790" s="12"/>
      <c r="TLN2790" s="12"/>
      <c r="TLO2790" s="12"/>
      <c r="TLP2790" s="12"/>
      <c r="TLQ2790" s="12"/>
      <c r="TLR2790" s="12"/>
      <c r="TLS2790" s="12"/>
      <c r="TLT2790" s="12"/>
      <c r="TLU2790" s="12"/>
      <c r="TLV2790" s="12"/>
      <c r="TLW2790" s="12"/>
      <c r="TLX2790" s="12"/>
      <c r="TLY2790" s="12"/>
      <c r="TLZ2790" s="12"/>
      <c r="TMA2790" s="12"/>
      <c r="TMB2790" s="12"/>
      <c r="TMC2790" s="12"/>
      <c r="TMD2790" s="12"/>
      <c r="TME2790" s="12"/>
      <c r="TMF2790" s="12"/>
      <c r="TMG2790" s="12"/>
      <c r="TMH2790" s="12"/>
      <c r="TMI2790" s="12"/>
      <c r="TMJ2790" s="12"/>
      <c r="TMK2790" s="12"/>
      <c r="TML2790" s="12"/>
      <c r="TMM2790" s="12"/>
      <c r="TMN2790" s="12"/>
      <c r="TMO2790" s="12"/>
      <c r="TMP2790" s="12"/>
      <c r="TMQ2790" s="12"/>
      <c r="TMR2790" s="12"/>
      <c r="TMS2790" s="12"/>
      <c r="TMT2790" s="12"/>
      <c r="TMU2790" s="12"/>
      <c r="TMV2790" s="12"/>
      <c r="TMW2790" s="12"/>
      <c r="TMX2790" s="12"/>
      <c r="TMY2790" s="12"/>
      <c r="TMZ2790" s="12"/>
      <c r="TNA2790" s="12"/>
      <c r="TNB2790" s="12"/>
      <c r="TNC2790" s="12"/>
      <c r="TND2790" s="12"/>
      <c r="TNE2790" s="12"/>
      <c r="TNF2790" s="12"/>
      <c r="TNG2790" s="12"/>
      <c r="TNH2790" s="12"/>
      <c r="TNI2790" s="12"/>
      <c r="TNJ2790" s="12"/>
      <c r="TNK2790" s="12"/>
      <c r="TNL2790" s="12"/>
      <c r="TNM2790" s="12"/>
      <c r="TNN2790" s="12"/>
      <c r="TNO2790" s="12"/>
      <c r="TNP2790" s="12"/>
      <c r="TNQ2790" s="12"/>
      <c r="TNR2790" s="12"/>
      <c r="TNS2790" s="12"/>
      <c r="TNT2790" s="12"/>
      <c r="TNU2790" s="12"/>
      <c r="TNV2790" s="12"/>
      <c r="TNW2790" s="12"/>
      <c r="TNX2790" s="12"/>
      <c r="TNY2790" s="12"/>
      <c r="TNZ2790" s="12"/>
      <c r="TOA2790" s="12"/>
      <c r="TOB2790" s="12"/>
      <c r="TOC2790" s="12"/>
      <c r="TOD2790" s="12"/>
      <c r="TOE2790" s="12"/>
      <c r="TOF2790" s="12"/>
      <c r="TOG2790" s="12"/>
      <c r="TOH2790" s="12"/>
      <c r="TOI2790" s="12"/>
      <c r="TOJ2790" s="12"/>
      <c r="TOK2790" s="12"/>
      <c r="TOL2790" s="12"/>
      <c r="TOM2790" s="12"/>
      <c r="TON2790" s="12"/>
      <c r="TOO2790" s="12"/>
      <c r="TOP2790" s="12"/>
      <c r="TOQ2790" s="12"/>
      <c r="TOR2790" s="12"/>
      <c r="TOS2790" s="12"/>
      <c r="TOT2790" s="12"/>
      <c r="TOU2790" s="12"/>
      <c r="TOV2790" s="12"/>
      <c r="TOW2790" s="12"/>
      <c r="TOX2790" s="12"/>
      <c r="TOY2790" s="12"/>
      <c r="TOZ2790" s="12"/>
      <c r="TPA2790" s="12"/>
      <c r="TPB2790" s="12"/>
      <c r="TPC2790" s="12"/>
      <c r="TPD2790" s="12"/>
      <c r="TPE2790" s="12"/>
      <c r="TPF2790" s="12"/>
      <c r="TPG2790" s="12"/>
      <c r="TPH2790" s="12"/>
      <c r="TPI2790" s="12"/>
      <c r="TPJ2790" s="12"/>
      <c r="TPK2790" s="12"/>
      <c r="TPL2790" s="12"/>
      <c r="TPM2790" s="12"/>
      <c r="TPN2790" s="12"/>
      <c r="TPO2790" s="12"/>
      <c r="TPP2790" s="12"/>
      <c r="TPQ2790" s="12"/>
      <c r="TPR2790" s="12"/>
      <c r="TPS2790" s="12"/>
      <c r="TPT2790" s="12"/>
      <c r="TPU2790" s="12"/>
      <c r="TPV2790" s="12"/>
      <c r="TPW2790" s="12"/>
      <c r="TPX2790" s="12"/>
      <c r="TPY2790" s="12"/>
      <c r="TPZ2790" s="12"/>
      <c r="TQA2790" s="12"/>
      <c r="TQB2790" s="12"/>
      <c r="TQC2790" s="12"/>
      <c r="TQD2790" s="12"/>
      <c r="TQE2790" s="12"/>
      <c r="TQF2790" s="12"/>
      <c r="TQG2790" s="12"/>
      <c r="TQH2790" s="12"/>
      <c r="TQI2790" s="12"/>
      <c r="TQJ2790" s="12"/>
      <c r="TQK2790" s="12"/>
      <c r="TQL2790" s="12"/>
      <c r="TQM2790" s="12"/>
      <c r="TQN2790" s="12"/>
      <c r="TQO2790" s="12"/>
      <c r="TQP2790" s="12"/>
      <c r="TQQ2790" s="12"/>
      <c r="TQR2790" s="12"/>
      <c r="TQS2790" s="12"/>
      <c r="TQT2790" s="12"/>
      <c r="TQU2790" s="12"/>
      <c r="TQV2790" s="12"/>
      <c r="TQW2790" s="12"/>
      <c r="TQX2790" s="12"/>
      <c r="TQY2790" s="12"/>
      <c r="TQZ2790" s="12"/>
      <c r="TRA2790" s="12"/>
      <c r="TRB2790" s="12"/>
      <c r="TRC2790" s="12"/>
      <c r="TRD2790" s="12"/>
      <c r="TRE2790" s="12"/>
      <c r="TRF2790" s="12"/>
      <c r="TRG2790" s="12"/>
      <c r="TRH2790" s="12"/>
      <c r="TRI2790" s="12"/>
      <c r="TRJ2790" s="12"/>
      <c r="TRK2790" s="12"/>
      <c r="TRL2790" s="12"/>
      <c r="TRM2790" s="12"/>
      <c r="TRN2790" s="12"/>
      <c r="TRO2790" s="12"/>
      <c r="TRP2790" s="12"/>
      <c r="TRQ2790" s="12"/>
      <c r="TRR2790" s="12"/>
      <c r="TRS2790" s="12"/>
      <c r="TRT2790" s="12"/>
      <c r="TRU2790" s="12"/>
      <c r="TRV2790" s="12"/>
      <c r="TRW2790" s="12"/>
      <c r="TRX2790" s="12"/>
      <c r="TRY2790" s="12"/>
      <c r="TRZ2790" s="12"/>
      <c r="TSA2790" s="12"/>
      <c r="TSB2790" s="12"/>
      <c r="TSC2790" s="12"/>
      <c r="TSD2790" s="12"/>
      <c r="TSE2790" s="12"/>
      <c r="TSF2790" s="12"/>
      <c r="TSG2790" s="12"/>
      <c r="TSH2790" s="12"/>
      <c r="TSI2790" s="12"/>
      <c r="TSJ2790" s="12"/>
      <c r="TSK2790" s="12"/>
      <c r="TSL2790" s="12"/>
      <c r="TSM2790" s="12"/>
      <c r="TSN2790" s="12"/>
      <c r="TSO2790" s="12"/>
      <c r="TSP2790" s="12"/>
      <c r="TSQ2790" s="12"/>
      <c r="TSR2790" s="12"/>
      <c r="TSS2790" s="12"/>
      <c r="TST2790" s="12"/>
      <c r="TSU2790" s="12"/>
      <c r="TSV2790" s="12"/>
      <c r="TSW2790" s="12"/>
      <c r="TSX2790" s="12"/>
      <c r="TSY2790" s="12"/>
      <c r="TSZ2790" s="12"/>
      <c r="TTA2790" s="12"/>
      <c r="TTB2790" s="12"/>
      <c r="TTC2790" s="12"/>
      <c r="TTD2790" s="12"/>
      <c r="TTE2790" s="12"/>
      <c r="TTF2790" s="12"/>
      <c r="TTG2790" s="12"/>
      <c r="TTH2790" s="12"/>
      <c r="TTI2790" s="12"/>
      <c r="TTJ2790" s="12"/>
      <c r="TTK2790" s="12"/>
      <c r="TTL2790" s="12"/>
      <c r="TTM2790" s="12"/>
      <c r="TTN2790" s="12"/>
      <c r="TTO2790" s="12"/>
      <c r="TTP2790" s="12"/>
      <c r="TTQ2790" s="12"/>
      <c r="TTR2790" s="12"/>
      <c r="TTS2790" s="12"/>
      <c r="TTT2790" s="12"/>
      <c r="TTU2790" s="12"/>
      <c r="TTV2790" s="12"/>
      <c r="TTW2790" s="12"/>
      <c r="TTX2790" s="12"/>
      <c r="TTY2790" s="12"/>
      <c r="TTZ2790" s="12"/>
      <c r="TUA2790" s="12"/>
      <c r="TUB2790" s="12"/>
      <c r="TUC2790" s="12"/>
      <c r="TUD2790" s="12"/>
      <c r="TUE2790" s="12"/>
      <c r="TUF2790" s="12"/>
      <c r="TUG2790" s="12"/>
      <c r="TUH2790" s="12"/>
      <c r="TUI2790" s="12"/>
      <c r="TUJ2790" s="12"/>
      <c r="TUK2790" s="12"/>
      <c r="TUL2790" s="12"/>
      <c r="TUM2790" s="12"/>
      <c r="TUN2790" s="12"/>
      <c r="TUO2790" s="12"/>
      <c r="TUP2790" s="12"/>
      <c r="TUQ2790" s="12"/>
      <c r="TUR2790" s="12"/>
      <c r="TUS2790" s="12"/>
      <c r="TUT2790" s="12"/>
      <c r="TUU2790" s="12"/>
      <c r="TUV2790" s="12"/>
      <c r="TUW2790" s="12"/>
      <c r="TUX2790" s="12"/>
      <c r="TUY2790" s="12"/>
      <c r="TUZ2790" s="12"/>
      <c r="TVA2790" s="12"/>
      <c r="TVB2790" s="12"/>
      <c r="TVC2790" s="12"/>
      <c r="TVD2790" s="12"/>
      <c r="TVE2790" s="12"/>
      <c r="TVF2790" s="12"/>
      <c r="TVG2790" s="12"/>
      <c r="TVH2790" s="12"/>
      <c r="TVI2790" s="12"/>
      <c r="TVJ2790" s="12"/>
      <c r="TVK2790" s="12"/>
      <c r="TVL2790" s="12"/>
      <c r="TVM2790" s="12"/>
      <c r="TVN2790" s="12"/>
      <c r="TVO2790" s="12"/>
      <c r="TVP2790" s="12"/>
      <c r="TVQ2790" s="12"/>
      <c r="TVR2790" s="12"/>
      <c r="TVS2790" s="12"/>
      <c r="TVT2790" s="12"/>
      <c r="TVU2790" s="12"/>
      <c r="TVV2790" s="12"/>
      <c r="TVW2790" s="12"/>
      <c r="TVX2790" s="12"/>
      <c r="TVY2790" s="12"/>
      <c r="TVZ2790" s="12"/>
      <c r="TWA2790" s="12"/>
      <c r="TWB2790" s="12"/>
      <c r="TWC2790" s="12"/>
      <c r="TWD2790" s="12"/>
      <c r="TWE2790" s="12"/>
      <c r="TWF2790" s="12"/>
      <c r="TWG2790" s="12"/>
      <c r="TWH2790" s="12"/>
      <c r="TWI2790" s="12"/>
      <c r="TWJ2790" s="12"/>
      <c r="TWK2790" s="12"/>
      <c r="TWL2790" s="12"/>
      <c r="TWM2790" s="12"/>
      <c r="TWN2790" s="12"/>
      <c r="TWO2790" s="12"/>
      <c r="TWP2790" s="12"/>
      <c r="TWQ2790" s="12"/>
      <c r="TWR2790" s="12"/>
      <c r="TWS2790" s="12"/>
      <c r="TWT2790" s="12"/>
      <c r="TWU2790" s="12"/>
      <c r="TWV2790" s="12"/>
      <c r="TWW2790" s="12"/>
      <c r="TWX2790" s="12"/>
      <c r="TWY2790" s="12"/>
      <c r="TWZ2790" s="12"/>
      <c r="TXA2790" s="12"/>
      <c r="TXB2790" s="12"/>
      <c r="TXC2790" s="12"/>
      <c r="TXD2790" s="12"/>
      <c r="TXE2790" s="12"/>
      <c r="TXF2790" s="12"/>
      <c r="TXG2790" s="12"/>
      <c r="TXH2790" s="12"/>
      <c r="TXI2790" s="12"/>
      <c r="TXJ2790" s="12"/>
      <c r="TXK2790" s="12"/>
      <c r="TXL2790" s="12"/>
      <c r="TXM2790" s="12"/>
      <c r="TXN2790" s="12"/>
      <c r="TXO2790" s="12"/>
      <c r="TXP2790" s="12"/>
      <c r="TXQ2790" s="12"/>
      <c r="TXR2790" s="12"/>
      <c r="TXS2790" s="12"/>
      <c r="TXT2790" s="12"/>
      <c r="TXU2790" s="12"/>
      <c r="TXV2790" s="12"/>
      <c r="TXW2790" s="12"/>
      <c r="TXX2790" s="12"/>
      <c r="TXY2790" s="12"/>
      <c r="TXZ2790" s="12"/>
      <c r="TYA2790" s="12"/>
      <c r="TYB2790" s="12"/>
      <c r="TYC2790" s="12"/>
      <c r="TYD2790" s="12"/>
      <c r="TYE2790" s="12"/>
      <c r="TYF2790" s="12"/>
      <c r="TYG2790" s="12"/>
      <c r="TYH2790" s="12"/>
      <c r="TYI2790" s="12"/>
      <c r="TYJ2790" s="12"/>
      <c r="TYK2790" s="12"/>
      <c r="TYL2790" s="12"/>
      <c r="TYM2790" s="12"/>
      <c r="TYN2790" s="12"/>
      <c r="TYO2790" s="12"/>
      <c r="TYP2790" s="12"/>
      <c r="TYQ2790" s="12"/>
      <c r="TYR2790" s="12"/>
      <c r="TYS2790" s="12"/>
      <c r="TYT2790" s="12"/>
      <c r="TYU2790" s="12"/>
      <c r="TYV2790" s="12"/>
      <c r="TYW2790" s="12"/>
      <c r="TYX2790" s="12"/>
      <c r="TYY2790" s="12"/>
      <c r="TYZ2790" s="12"/>
      <c r="TZA2790" s="12"/>
      <c r="TZB2790" s="12"/>
      <c r="TZC2790" s="12"/>
      <c r="TZD2790" s="12"/>
      <c r="TZE2790" s="12"/>
      <c r="TZF2790" s="12"/>
      <c r="TZG2790" s="12"/>
      <c r="TZH2790" s="12"/>
      <c r="TZI2790" s="12"/>
      <c r="TZJ2790" s="12"/>
      <c r="TZK2790" s="12"/>
      <c r="TZL2790" s="12"/>
      <c r="TZM2790" s="12"/>
      <c r="TZN2790" s="12"/>
      <c r="TZO2790" s="12"/>
      <c r="TZP2790" s="12"/>
      <c r="TZQ2790" s="12"/>
      <c r="TZR2790" s="12"/>
      <c r="TZS2790" s="12"/>
      <c r="TZT2790" s="12"/>
      <c r="TZU2790" s="12"/>
      <c r="TZV2790" s="12"/>
      <c r="TZW2790" s="12"/>
      <c r="TZX2790" s="12"/>
      <c r="TZY2790" s="12"/>
      <c r="TZZ2790" s="12"/>
      <c r="UAA2790" s="12"/>
      <c r="UAB2790" s="12"/>
      <c r="UAC2790" s="12"/>
      <c r="UAD2790" s="12"/>
      <c r="UAE2790" s="12"/>
      <c r="UAF2790" s="12"/>
      <c r="UAG2790" s="12"/>
      <c r="UAH2790" s="12"/>
      <c r="UAI2790" s="12"/>
      <c r="UAJ2790" s="12"/>
      <c r="UAK2790" s="12"/>
      <c r="UAL2790" s="12"/>
      <c r="UAM2790" s="12"/>
      <c r="UAN2790" s="12"/>
      <c r="UAO2790" s="12"/>
      <c r="UAP2790" s="12"/>
      <c r="UAQ2790" s="12"/>
      <c r="UAR2790" s="12"/>
      <c r="UAS2790" s="12"/>
      <c r="UAT2790" s="12"/>
      <c r="UAU2790" s="12"/>
      <c r="UAV2790" s="12"/>
      <c r="UAW2790" s="12"/>
      <c r="UAX2790" s="12"/>
      <c r="UAY2790" s="12"/>
      <c r="UAZ2790" s="12"/>
      <c r="UBA2790" s="12"/>
      <c r="UBB2790" s="12"/>
      <c r="UBC2790" s="12"/>
      <c r="UBD2790" s="12"/>
      <c r="UBE2790" s="12"/>
      <c r="UBF2790" s="12"/>
      <c r="UBG2790" s="12"/>
      <c r="UBH2790" s="12"/>
      <c r="UBI2790" s="12"/>
      <c r="UBJ2790" s="12"/>
      <c r="UBK2790" s="12"/>
      <c r="UBL2790" s="12"/>
      <c r="UBM2790" s="12"/>
      <c r="UBN2790" s="12"/>
      <c r="UBO2790" s="12"/>
      <c r="UBP2790" s="12"/>
      <c r="UBQ2790" s="12"/>
      <c r="UBR2790" s="12"/>
      <c r="UBS2790" s="12"/>
      <c r="UBT2790" s="12"/>
      <c r="UBU2790" s="12"/>
      <c r="UBV2790" s="12"/>
      <c r="UBW2790" s="12"/>
      <c r="UBX2790" s="12"/>
      <c r="UBY2790" s="12"/>
      <c r="UBZ2790" s="12"/>
      <c r="UCA2790" s="12"/>
      <c r="UCB2790" s="12"/>
      <c r="UCC2790" s="12"/>
      <c r="UCD2790" s="12"/>
      <c r="UCE2790" s="12"/>
      <c r="UCF2790" s="12"/>
      <c r="UCG2790" s="12"/>
      <c r="UCH2790" s="12"/>
      <c r="UCI2790" s="12"/>
      <c r="UCJ2790" s="12"/>
      <c r="UCK2790" s="12"/>
      <c r="UCL2790" s="12"/>
      <c r="UCM2790" s="12"/>
      <c r="UCN2790" s="12"/>
      <c r="UCO2790" s="12"/>
      <c r="UCP2790" s="12"/>
      <c r="UCQ2790" s="12"/>
      <c r="UCR2790" s="12"/>
      <c r="UCS2790" s="12"/>
      <c r="UCT2790" s="12"/>
      <c r="UCU2790" s="12"/>
      <c r="UCV2790" s="12"/>
      <c r="UCW2790" s="12"/>
      <c r="UCX2790" s="12"/>
      <c r="UCY2790" s="12"/>
      <c r="UCZ2790" s="12"/>
      <c r="UDA2790" s="12"/>
      <c r="UDB2790" s="12"/>
      <c r="UDC2790" s="12"/>
      <c r="UDD2790" s="12"/>
      <c r="UDE2790" s="12"/>
      <c r="UDF2790" s="12"/>
      <c r="UDG2790" s="12"/>
      <c r="UDH2790" s="12"/>
      <c r="UDI2790" s="12"/>
      <c r="UDJ2790" s="12"/>
      <c r="UDK2790" s="12"/>
      <c r="UDL2790" s="12"/>
      <c r="UDM2790" s="12"/>
      <c r="UDN2790" s="12"/>
      <c r="UDO2790" s="12"/>
      <c r="UDP2790" s="12"/>
      <c r="UDQ2790" s="12"/>
      <c r="UDR2790" s="12"/>
      <c r="UDS2790" s="12"/>
      <c r="UDT2790" s="12"/>
      <c r="UDU2790" s="12"/>
      <c r="UDV2790" s="12"/>
      <c r="UDW2790" s="12"/>
      <c r="UDX2790" s="12"/>
      <c r="UDY2790" s="12"/>
      <c r="UDZ2790" s="12"/>
      <c r="UEA2790" s="12"/>
      <c r="UEB2790" s="12"/>
      <c r="UEC2790" s="12"/>
      <c r="UED2790" s="12"/>
      <c r="UEE2790" s="12"/>
      <c r="UEF2790" s="12"/>
      <c r="UEG2790" s="12"/>
      <c r="UEH2790" s="12"/>
      <c r="UEI2790" s="12"/>
      <c r="UEJ2790" s="12"/>
      <c r="UEK2790" s="12"/>
      <c r="UEL2790" s="12"/>
      <c r="UEM2790" s="12"/>
      <c r="UEN2790" s="12"/>
      <c r="UEO2790" s="12"/>
      <c r="UEP2790" s="12"/>
      <c r="UEQ2790" s="12"/>
      <c r="UER2790" s="12"/>
      <c r="UES2790" s="12"/>
      <c r="UET2790" s="12"/>
      <c r="UEU2790" s="12"/>
      <c r="UEV2790" s="12"/>
      <c r="UEW2790" s="12"/>
      <c r="UEX2790" s="12"/>
      <c r="UEY2790" s="12"/>
      <c r="UEZ2790" s="12"/>
      <c r="UFA2790" s="12"/>
      <c r="UFB2790" s="12"/>
      <c r="UFC2790" s="12"/>
      <c r="UFD2790" s="12"/>
      <c r="UFE2790" s="12"/>
      <c r="UFF2790" s="12"/>
      <c r="UFG2790" s="12"/>
      <c r="UFH2790" s="12"/>
      <c r="UFI2790" s="12"/>
      <c r="UFJ2790" s="12"/>
      <c r="UFK2790" s="12"/>
      <c r="UFL2790" s="12"/>
      <c r="UFM2790" s="12"/>
      <c r="UFN2790" s="12"/>
      <c r="UFO2790" s="12"/>
      <c r="UFP2790" s="12"/>
      <c r="UFQ2790" s="12"/>
      <c r="UFR2790" s="12"/>
      <c r="UFS2790" s="12"/>
      <c r="UFT2790" s="12"/>
      <c r="UFU2790" s="12"/>
      <c r="UFV2790" s="12"/>
      <c r="UFW2790" s="12"/>
      <c r="UFX2790" s="12"/>
      <c r="UFY2790" s="12"/>
      <c r="UFZ2790" s="12"/>
      <c r="UGA2790" s="12"/>
      <c r="UGB2790" s="12"/>
      <c r="UGC2790" s="12"/>
      <c r="UGD2790" s="12"/>
      <c r="UGE2790" s="12"/>
      <c r="UGF2790" s="12"/>
      <c r="UGG2790" s="12"/>
      <c r="UGH2790" s="12"/>
      <c r="UGI2790" s="12"/>
      <c r="UGJ2790" s="12"/>
      <c r="UGK2790" s="12"/>
      <c r="UGL2790" s="12"/>
      <c r="UGM2790" s="12"/>
      <c r="UGN2790" s="12"/>
      <c r="UGO2790" s="12"/>
      <c r="UGP2790" s="12"/>
      <c r="UGQ2790" s="12"/>
      <c r="UGR2790" s="12"/>
      <c r="UGS2790" s="12"/>
      <c r="UGT2790" s="12"/>
      <c r="UGU2790" s="12"/>
      <c r="UGV2790" s="12"/>
      <c r="UGW2790" s="12"/>
      <c r="UGX2790" s="12"/>
      <c r="UGY2790" s="12"/>
      <c r="UGZ2790" s="12"/>
      <c r="UHA2790" s="12"/>
      <c r="UHB2790" s="12"/>
      <c r="UHC2790" s="12"/>
      <c r="UHD2790" s="12"/>
      <c r="UHE2790" s="12"/>
      <c r="UHF2790" s="12"/>
      <c r="UHG2790" s="12"/>
      <c r="UHH2790" s="12"/>
      <c r="UHI2790" s="12"/>
      <c r="UHJ2790" s="12"/>
      <c r="UHK2790" s="12"/>
      <c r="UHL2790" s="12"/>
      <c r="UHM2790" s="12"/>
      <c r="UHN2790" s="12"/>
      <c r="UHO2790" s="12"/>
      <c r="UHP2790" s="12"/>
      <c r="UHQ2790" s="12"/>
      <c r="UHR2790" s="12"/>
      <c r="UHS2790" s="12"/>
      <c r="UHT2790" s="12"/>
      <c r="UHU2790" s="12"/>
      <c r="UHV2790" s="12"/>
      <c r="UHW2790" s="12"/>
      <c r="UHX2790" s="12"/>
      <c r="UHY2790" s="12"/>
      <c r="UHZ2790" s="12"/>
      <c r="UIA2790" s="12"/>
      <c r="UIB2790" s="12"/>
      <c r="UIC2790" s="12"/>
      <c r="UID2790" s="12"/>
      <c r="UIE2790" s="12"/>
      <c r="UIF2790" s="12"/>
      <c r="UIG2790" s="12"/>
      <c r="UIH2790" s="12"/>
      <c r="UII2790" s="12"/>
      <c r="UIJ2790" s="12"/>
      <c r="UIK2790" s="12"/>
      <c r="UIL2790" s="12"/>
      <c r="UIM2790" s="12"/>
      <c r="UIN2790" s="12"/>
      <c r="UIO2790" s="12"/>
      <c r="UIP2790" s="12"/>
      <c r="UIQ2790" s="12"/>
      <c r="UIR2790" s="12"/>
      <c r="UIS2790" s="12"/>
      <c r="UIT2790" s="12"/>
      <c r="UIU2790" s="12"/>
      <c r="UIV2790" s="12"/>
      <c r="UIW2790" s="12"/>
      <c r="UIX2790" s="12"/>
      <c r="UIY2790" s="12"/>
      <c r="UIZ2790" s="12"/>
      <c r="UJA2790" s="12"/>
      <c r="UJB2790" s="12"/>
      <c r="UJC2790" s="12"/>
      <c r="UJD2790" s="12"/>
      <c r="UJE2790" s="12"/>
      <c r="UJF2790" s="12"/>
      <c r="UJG2790" s="12"/>
      <c r="UJH2790" s="12"/>
      <c r="UJI2790" s="12"/>
      <c r="UJJ2790" s="12"/>
      <c r="UJK2790" s="12"/>
      <c r="UJL2790" s="12"/>
      <c r="UJM2790" s="12"/>
      <c r="UJN2790" s="12"/>
      <c r="UJO2790" s="12"/>
      <c r="UJP2790" s="12"/>
      <c r="UJQ2790" s="12"/>
      <c r="UJR2790" s="12"/>
      <c r="UJS2790" s="12"/>
      <c r="UJT2790" s="12"/>
      <c r="UJU2790" s="12"/>
      <c r="UJV2790" s="12"/>
      <c r="UJW2790" s="12"/>
      <c r="UJX2790" s="12"/>
      <c r="UJY2790" s="12"/>
      <c r="UJZ2790" s="12"/>
      <c r="UKA2790" s="12"/>
      <c r="UKB2790" s="12"/>
      <c r="UKC2790" s="12"/>
      <c r="UKD2790" s="12"/>
      <c r="UKE2790" s="12"/>
      <c r="UKF2790" s="12"/>
      <c r="UKG2790" s="12"/>
      <c r="UKH2790" s="12"/>
      <c r="UKI2790" s="12"/>
      <c r="UKJ2790" s="12"/>
      <c r="UKK2790" s="12"/>
      <c r="UKL2790" s="12"/>
      <c r="UKM2790" s="12"/>
      <c r="UKN2790" s="12"/>
      <c r="UKO2790" s="12"/>
      <c r="UKP2790" s="12"/>
      <c r="UKQ2790" s="12"/>
      <c r="UKR2790" s="12"/>
      <c r="UKS2790" s="12"/>
      <c r="UKT2790" s="12"/>
      <c r="UKU2790" s="12"/>
      <c r="UKV2790" s="12"/>
      <c r="UKW2790" s="12"/>
      <c r="UKX2790" s="12"/>
      <c r="UKY2790" s="12"/>
      <c r="UKZ2790" s="12"/>
      <c r="ULA2790" s="12"/>
      <c r="ULB2790" s="12"/>
      <c r="ULC2790" s="12"/>
      <c r="ULD2790" s="12"/>
      <c r="ULE2790" s="12"/>
      <c r="ULF2790" s="12"/>
      <c r="ULG2790" s="12"/>
      <c r="ULH2790" s="12"/>
      <c r="ULI2790" s="12"/>
      <c r="ULJ2790" s="12"/>
      <c r="ULK2790" s="12"/>
      <c r="ULL2790" s="12"/>
      <c r="ULM2790" s="12"/>
      <c r="ULN2790" s="12"/>
      <c r="ULO2790" s="12"/>
      <c r="ULP2790" s="12"/>
      <c r="ULQ2790" s="12"/>
      <c r="ULR2790" s="12"/>
      <c r="ULS2790" s="12"/>
      <c r="ULT2790" s="12"/>
      <c r="ULU2790" s="12"/>
      <c r="ULV2790" s="12"/>
      <c r="ULW2790" s="12"/>
      <c r="ULX2790" s="12"/>
      <c r="ULY2790" s="12"/>
      <c r="ULZ2790" s="12"/>
      <c r="UMA2790" s="12"/>
      <c r="UMB2790" s="12"/>
      <c r="UMC2790" s="12"/>
      <c r="UMD2790" s="12"/>
      <c r="UME2790" s="12"/>
      <c r="UMF2790" s="12"/>
      <c r="UMG2790" s="12"/>
      <c r="UMH2790" s="12"/>
      <c r="UMI2790" s="12"/>
      <c r="UMJ2790" s="12"/>
      <c r="UMK2790" s="12"/>
      <c r="UML2790" s="12"/>
      <c r="UMM2790" s="12"/>
      <c r="UMN2790" s="12"/>
      <c r="UMO2790" s="12"/>
      <c r="UMP2790" s="12"/>
      <c r="UMQ2790" s="12"/>
      <c r="UMR2790" s="12"/>
      <c r="UMS2790" s="12"/>
      <c r="UMT2790" s="12"/>
      <c r="UMU2790" s="12"/>
      <c r="UMV2790" s="12"/>
      <c r="UMW2790" s="12"/>
      <c r="UMX2790" s="12"/>
      <c r="UMY2790" s="12"/>
      <c r="UMZ2790" s="12"/>
      <c r="UNA2790" s="12"/>
      <c r="UNB2790" s="12"/>
      <c r="UNC2790" s="12"/>
      <c r="UND2790" s="12"/>
      <c r="UNE2790" s="12"/>
      <c r="UNF2790" s="12"/>
      <c r="UNG2790" s="12"/>
      <c r="UNH2790" s="12"/>
      <c r="UNI2790" s="12"/>
      <c r="UNJ2790" s="12"/>
      <c r="UNK2790" s="12"/>
      <c r="UNL2790" s="12"/>
      <c r="UNM2790" s="12"/>
      <c r="UNN2790" s="12"/>
      <c r="UNO2790" s="12"/>
      <c r="UNP2790" s="12"/>
      <c r="UNQ2790" s="12"/>
      <c r="UNR2790" s="12"/>
      <c r="UNS2790" s="12"/>
      <c r="UNT2790" s="12"/>
      <c r="UNU2790" s="12"/>
      <c r="UNV2790" s="12"/>
      <c r="UNW2790" s="12"/>
      <c r="UNX2790" s="12"/>
      <c r="UNY2790" s="12"/>
      <c r="UNZ2790" s="12"/>
      <c r="UOA2790" s="12"/>
      <c r="UOB2790" s="12"/>
      <c r="UOC2790" s="12"/>
      <c r="UOD2790" s="12"/>
      <c r="UOE2790" s="12"/>
      <c r="UOF2790" s="12"/>
      <c r="UOG2790" s="12"/>
      <c r="UOH2790" s="12"/>
      <c r="UOI2790" s="12"/>
      <c r="UOJ2790" s="12"/>
      <c r="UOK2790" s="12"/>
      <c r="UOL2790" s="12"/>
      <c r="UOM2790" s="12"/>
      <c r="UON2790" s="12"/>
      <c r="UOO2790" s="12"/>
      <c r="UOP2790" s="12"/>
      <c r="UOQ2790" s="12"/>
      <c r="UOR2790" s="12"/>
      <c r="UOS2790" s="12"/>
      <c r="UOT2790" s="12"/>
      <c r="UOU2790" s="12"/>
      <c r="UOV2790" s="12"/>
      <c r="UOW2790" s="12"/>
      <c r="UOX2790" s="12"/>
      <c r="UOY2790" s="12"/>
      <c r="UOZ2790" s="12"/>
      <c r="UPA2790" s="12"/>
      <c r="UPB2790" s="12"/>
      <c r="UPC2790" s="12"/>
      <c r="UPD2790" s="12"/>
      <c r="UPE2790" s="12"/>
      <c r="UPF2790" s="12"/>
      <c r="UPG2790" s="12"/>
      <c r="UPH2790" s="12"/>
      <c r="UPI2790" s="12"/>
      <c r="UPJ2790" s="12"/>
      <c r="UPK2790" s="12"/>
      <c r="UPL2790" s="12"/>
      <c r="UPM2790" s="12"/>
      <c r="UPN2790" s="12"/>
      <c r="UPO2790" s="12"/>
      <c r="UPP2790" s="12"/>
      <c r="UPQ2790" s="12"/>
      <c r="UPR2790" s="12"/>
      <c r="UPS2790" s="12"/>
      <c r="UPT2790" s="12"/>
      <c r="UPU2790" s="12"/>
      <c r="UPV2790" s="12"/>
      <c r="UPW2790" s="12"/>
      <c r="UPX2790" s="12"/>
      <c r="UPY2790" s="12"/>
      <c r="UPZ2790" s="12"/>
      <c r="UQA2790" s="12"/>
      <c r="UQB2790" s="12"/>
      <c r="UQC2790" s="12"/>
      <c r="UQD2790" s="12"/>
      <c r="UQE2790" s="12"/>
      <c r="UQF2790" s="12"/>
      <c r="UQG2790" s="12"/>
      <c r="UQH2790" s="12"/>
      <c r="UQI2790" s="12"/>
      <c r="UQJ2790" s="12"/>
      <c r="UQK2790" s="12"/>
      <c r="UQL2790" s="12"/>
      <c r="UQM2790" s="12"/>
      <c r="UQN2790" s="12"/>
      <c r="UQO2790" s="12"/>
      <c r="UQP2790" s="12"/>
      <c r="UQQ2790" s="12"/>
      <c r="UQR2790" s="12"/>
      <c r="UQS2790" s="12"/>
      <c r="UQT2790" s="12"/>
      <c r="UQU2790" s="12"/>
      <c r="UQV2790" s="12"/>
      <c r="UQW2790" s="12"/>
      <c r="UQX2790" s="12"/>
      <c r="UQY2790" s="12"/>
      <c r="UQZ2790" s="12"/>
      <c r="URA2790" s="12"/>
      <c r="URB2790" s="12"/>
      <c r="URC2790" s="12"/>
      <c r="URD2790" s="12"/>
      <c r="URE2790" s="12"/>
      <c r="URF2790" s="12"/>
      <c r="URG2790" s="12"/>
      <c r="URH2790" s="12"/>
      <c r="URI2790" s="12"/>
      <c r="URJ2790" s="12"/>
      <c r="URK2790" s="12"/>
      <c r="URL2790" s="12"/>
      <c r="URM2790" s="12"/>
      <c r="URN2790" s="12"/>
      <c r="URO2790" s="12"/>
      <c r="URP2790" s="12"/>
      <c r="URQ2790" s="12"/>
      <c r="URR2790" s="12"/>
      <c r="URS2790" s="12"/>
      <c r="URT2790" s="12"/>
      <c r="URU2790" s="12"/>
      <c r="URV2790" s="12"/>
      <c r="URW2790" s="12"/>
      <c r="URX2790" s="12"/>
      <c r="URY2790" s="12"/>
      <c r="URZ2790" s="12"/>
      <c r="USA2790" s="12"/>
      <c r="USB2790" s="12"/>
      <c r="USC2790" s="12"/>
      <c r="USD2790" s="12"/>
      <c r="USE2790" s="12"/>
      <c r="USF2790" s="12"/>
      <c r="USG2790" s="12"/>
      <c r="USH2790" s="12"/>
      <c r="USI2790" s="12"/>
      <c r="USJ2790" s="12"/>
      <c r="USK2790" s="12"/>
      <c r="USL2790" s="12"/>
      <c r="USM2790" s="12"/>
      <c r="USN2790" s="12"/>
      <c r="USO2790" s="12"/>
      <c r="USP2790" s="12"/>
      <c r="USQ2790" s="12"/>
      <c r="USR2790" s="12"/>
      <c r="USS2790" s="12"/>
      <c r="UST2790" s="12"/>
      <c r="USU2790" s="12"/>
      <c r="USV2790" s="12"/>
      <c r="USW2790" s="12"/>
      <c r="USX2790" s="12"/>
      <c r="USY2790" s="12"/>
      <c r="USZ2790" s="12"/>
      <c r="UTA2790" s="12"/>
      <c r="UTB2790" s="12"/>
      <c r="UTC2790" s="12"/>
      <c r="UTD2790" s="12"/>
      <c r="UTE2790" s="12"/>
      <c r="UTF2790" s="12"/>
      <c r="UTG2790" s="12"/>
      <c r="UTH2790" s="12"/>
      <c r="UTI2790" s="12"/>
      <c r="UTJ2790" s="12"/>
      <c r="UTK2790" s="12"/>
      <c r="UTL2790" s="12"/>
      <c r="UTM2790" s="12"/>
      <c r="UTN2790" s="12"/>
      <c r="UTO2790" s="12"/>
      <c r="UTP2790" s="12"/>
      <c r="UTQ2790" s="12"/>
      <c r="UTR2790" s="12"/>
      <c r="UTS2790" s="12"/>
      <c r="UTT2790" s="12"/>
      <c r="UTU2790" s="12"/>
      <c r="UTV2790" s="12"/>
      <c r="UTW2790" s="12"/>
      <c r="UTX2790" s="12"/>
      <c r="UTY2790" s="12"/>
      <c r="UTZ2790" s="12"/>
      <c r="UUA2790" s="12"/>
      <c r="UUB2790" s="12"/>
      <c r="UUC2790" s="12"/>
      <c r="UUD2790" s="12"/>
      <c r="UUE2790" s="12"/>
      <c r="UUF2790" s="12"/>
      <c r="UUG2790" s="12"/>
      <c r="UUH2790" s="12"/>
      <c r="UUI2790" s="12"/>
      <c r="UUJ2790" s="12"/>
      <c r="UUK2790" s="12"/>
      <c r="UUL2790" s="12"/>
      <c r="UUM2790" s="12"/>
      <c r="UUN2790" s="12"/>
      <c r="UUO2790" s="12"/>
      <c r="UUP2790" s="12"/>
      <c r="UUQ2790" s="12"/>
      <c r="UUR2790" s="12"/>
      <c r="UUS2790" s="12"/>
      <c r="UUT2790" s="12"/>
      <c r="UUU2790" s="12"/>
      <c r="UUV2790" s="12"/>
      <c r="UUW2790" s="12"/>
      <c r="UUX2790" s="12"/>
      <c r="UUY2790" s="12"/>
      <c r="UUZ2790" s="12"/>
      <c r="UVA2790" s="12"/>
      <c r="UVB2790" s="12"/>
      <c r="UVC2790" s="12"/>
      <c r="UVD2790" s="12"/>
      <c r="UVE2790" s="12"/>
      <c r="UVF2790" s="12"/>
      <c r="UVG2790" s="12"/>
      <c r="UVH2790" s="12"/>
      <c r="UVI2790" s="12"/>
      <c r="UVJ2790" s="12"/>
      <c r="UVK2790" s="12"/>
      <c r="UVL2790" s="12"/>
      <c r="UVM2790" s="12"/>
      <c r="UVN2790" s="12"/>
      <c r="UVO2790" s="12"/>
      <c r="UVP2790" s="12"/>
      <c r="UVQ2790" s="12"/>
      <c r="UVR2790" s="12"/>
      <c r="UVS2790" s="12"/>
      <c r="UVT2790" s="12"/>
      <c r="UVU2790" s="12"/>
      <c r="UVV2790" s="12"/>
      <c r="UVW2790" s="12"/>
      <c r="UVX2790" s="12"/>
      <c r="UVY2790" s="12"/>
      <c r="UVZ2790" s="12"/>
      <c r="UWA2790" s="12"/>
      <c r="UWB2790" s="12"/>
      <c r="UWC2790" s="12"/>
      <c r="UWD2790" s="12"/>
      <c r="UWE2790" s="12"/>
      <c r="UWF2790" s="12"/>
      <c r="UWG2790" s="12"/>
      <c r="UWH2790" s="12"/>
      <c r="UWI2790" s="12"/>
      <c r="UWJ2790" s="12"/>
      <c r="UWK2790" s="12"/>
      <c r="UWL2790" s="12"/>
      <c r="UWM2790" s="12"/>
      <c r="UWN2790" s="12"/>
      <c r="UWO2790" s="12"/>
      <c r="UWP2790" s="12"/>
      <c r="UWQ2790" s="12"/>
      <c r="UWR2790" s="12"/>
      <c r="UWS2790" s="12"/>
      <c r="UWT2790" s="12"/>
      <c r="UWU2790" s="12"/>
      <c r="UWV2790" s="12"/>
      <c r="UWW2790" s="12"/>
      <c r="UWX2790" s="12"/>
      <c r="UWY2790" s="12"/>
      <c r="UWZ2790" s="12"/>
      <c r="UXA2790" s="12"/>
      <c r="UXB2790" s="12"/>
      <c r="UXC2790" s="12"/>
      <c r="UXD2790" s="12"/>
      <c r="UXE2790" s="12"/>
      <c r="UXF2790" s="12"/>
      <c r="UXG2790" s="12"/>
      <c r="UXH2790" s="12"/>
      <c r="UXI2790" s="12"/>
      <c r="UXJ2790" s="12"/>
      <c r="UXK2790" s="12"/>
      <c r="UXL2790" s="12"/>
      <c r="UXM2790" s="12"/>
      <c r="UXN2790" s="12"/>
      <c r="UXO2790" s="12"/>
      <c r="UXP2790" s="12"/>
      <c r="UXQ2790" s="12"/>
      <c r="UXR2790" s="12"/>
      <c r="UXS2790" s="12"/>
      <c r="UXT2790" s="12"/>
      <c r="UXU2790" s="12"/>
      <c r="UXV2790" s="12"/>
      <c r="UXW2790" s="12"/>
      <c r="UXX2790" s="12"/>
      <c r="UXY2790" s="12"/>
      <c r="UXZ2790" s="12"/>
      <c r="UYA2790" s="12"/>
      <c r="UYB2790" s="12"/>
      <c r="UYC2790" s="12"/>
      <c r="UYD2790" s="12"/>
      <c r="UYE2790" s="12"/>
      <c r="UYF2790" s="12"/>
      <c r="UYG2790" s="12"/>
      <c r="UYH2790" s="12"/>
      <c r="UYI2790" s="12"/>
      <c r="UYJ2790" s="12"/>
      <c r="UYK2790" s="12"/>
      <c r="UYL2790" s="12"/>
      <c r="UYM2790" s="12"/>
      <c r="UYN2790" s="12"/>
      <c r="UYO2790" s="12"/>
      <c r="UYP2790" s="12"/>
      <c r="UYQ2790" s="12"/>
      <c r="UYR2790" s="12"/>
      <c r="UYS2790" s="12"/>
      <c r="UYT2790" s="12"/>
      <c r="UYU2790" s="12"/>
      <c r="UYV2790" s="12"/>
      <c r="UYW2790" s="12"/>
      <c r="UYX2790" s="12"/>
      <c r="UYY2790" s="12"/>
      <c r="UYZ2790" s="12"/>
      <c r="UZA2790" s="12"/>
      <c r="UZB2790" s="12"/>
      <c r="UZC2790" s="12"/>
      <c r="UZD2790" s="12"/>
      <c r="UZE2790" s="12"/>
      <c r="UZF2790" s="12"/>
      <c r="UZG2790" s="12"/>
      <c r="UZH2790" s="12"/>
      <c r="UZI2790" s="12"/>
      <c r="UZJ2790" s="12"/>
      <c r="UZK2790" s="12"/>
      <c r="UZL2790" s="12"/>
      <c r="UZM2790" s="12"/>
      <c r="UZN2790" s="12"/>
      <c r="UZO2790" s="12"/>
      <c r="UZP2790" s="12"/>
      <c r="UZQ2790" s="12"/>
      <c r="UZR2790" s="12"/>
      <c r="UZS2790" s="12"/>
      <c r="UZT2790" s="12"/>
      <c r="UZU2790" s="12"/>
      <c r="UZV2790" s="12"/>
      <c r="UZW2790" s="12"/>
      <c r="UZX2790" s="12"/>
      <c r="UZY2790" s="12"/>
      <c r="UZZ2790" s="12"/>
      <c r="VAA2790" s="12"/>
      <c r="VAB2790" s="12"/>
      <c r="VAC2790" s="12"/>
      <c r="VAD2790" s="12"/>
      <c r="VAE2790" s="12"/>
      <c r="VAF2790" s="12"/>
      <c r="VAG2790" s="12"/>
      <c r="VAH2790" s="12"/>
      <c r="VAI2790" s="12"/>
      <c r="VAJ2790" s="12"/>
      <c r="VAK2790" s="12"/>
      <c r="VAL2790" s="12"/>
      <c r="VAM2790" s="12"/>
      <c r="VAN2790" s="12"/>
      <c r="VAO2790" s="12"/>
      <c r="VAP2790" s="12"/>
      <c r="VAQ2790" s="12"/>
      <c r="VAR2790" s="12"/>
      <c r="VAS2790" s="12"/>
      <c r="VAT2790" s="12"/>
      <c r="VAU2790" s="12"/>
      <c r="VAV2790" s="12"/>
      <c r="VAW2790" s="12"/>
      <c r="VAX2790" s="12"/>
      <c r="VAY2790" s="12"/>
      <c r="VAZ2790" s="12"/>
      <c r="VBA2790" s="12"/>
      <c r="VBB2790" s="12"/>
      <c r="VBC2790" s="12"/>
      <c r="VBD2790" s="12"/>
      <c r="VBE2790" s="12"/>
      <c r="VBF2790" s="12"/>
      <c r="VBG2790" s="12"/>
      <c r="VBH2790" s="12"/>
      <c r="VBI2790" s="12"/>
      <c r="VBJ2790" s="12"/>
      <c r="VBK2790" s="12"/>
      <c r="VBL2790" s="12"/>
      <c r="VBM2790" s="12"/>
      <c r="VBN2790" s="12"/>
      <c r="VBO2790" s="12"/>
      <c r="VBP2790" s="12"/>
      <c r="VBQ2790" s="12"/>
      <c r="VBR2790" s="12"/>
      <c r="VBS2790" s="12"/>
      <c r="VBT2790" s="12"/>
      <c r="VBU2790" s="12"/>
      <c r="VBV2790" s="12"/>
      <c r="VBW2790" s="12"/>
      <c r="VBX2790" s="12"/>
      <c r="VBY2790" s="12"/>
      <c r="VBZ2790" s="12"/>
      <c r="VCA2790" s="12"/>
      <c r="VCB2790" s="12"/>
      <c r="VCC2790" s="12"/>
      <c r="VCD2790" s="12"/>
      <c r="VCE2790" s="12"/>
      <c r="VCF2790" s="12"/>
      <c r="VCG2790" s="12"/>
      <c r="VCH2790" s="12"/>
      <c r="VCI2790" s="12"/>
      <c r="VCJ2790" s="12"/>
      <c r="VCK2790" s="12"/>
      <c r="VCL2790" s="12"/>
      <c r="VCM2790" s="12"/>
      <c r="VCN2790" s="12"/>
      <c r="VCO2790" s="12"/>
      <c r="VCP2790" s="12"/>
      <c r="VCQ2790" s="12"/>
      <c r="VCR2790" s="12"/>
      <c r="VCS2790" s="12"/>
      <c r="VCT2790" s="12"/>
      <c r="VCU2790" s="12"/>
      <c r="VCV2790" s="12"/>
      <c r="VCW2790" s="12"/>
      <c r="VCX2790" s="12"/>
      <c r="VCY2790" s="12"/>
      <c r="VCZ2790" s="12"/>
      <c r="VDA2790" s="12"/>
      <c r="VDB2790" s="12"/>
      <c r="VDC2790" s="12"/>
      <c r="VDD2790" s="12"/>
      <c r="VDE2790" s="12"/>
      <c r="VDF2790" s="12"/>
      <c r="VDG2790" s="12"/>
      <c r="VDH2790" s="12"/>
      <c r="VDI2790" s="12"/>
      <c r="VDJ2790" s="12"/>
      <c r="VDK2790" s="12"/>
      <c r="VDL2790" s="12"/>
      <c r="VDM2790" s="12"/>
      <c r="VDN2790" s="12"/>
      <c r="VDO2790" s="12"/>
      <c r="VDP2790" s="12"/>
      <c r="VDQ2790" s="12"/>
      <c r="VDR2790" s="12"/>
      <c r="VDS2790" s="12"/>
      <c r="VDT2790" s="12"/>
      <c r="VDU2790" s="12"/>
      <c r="VDV2790" s="12"/>
      <c r="VDW2790" s="12"/>
      <c r="VDX2790" s="12"/>
      <c r="VDY2790" s="12"/>
      <c r="VDZ2790" s="12"/>
      <c r="VEA2790" s="12"/>
      <c r="VEB2790" s="12"/>
      <c r="VEC2790" s="12"/>
      <c r="VED2790" s="12"/>
      <c r="VEE2790" s="12"/>
      <c r="VEF2790" s="12"/>
      <c r="VEG2790" s="12"/>
      <c r="VEH2790" s="12"/>
      <c r="VEI2790" s="12"/>
      <c r="VEJ2790" s="12"/>
      <c r="VEK2790" s="12"/>
      <c r="VEL2790" s="12"/>
      <c r="VEM2790" s="12"/>
      <c r="VEN2790" s="12"/>
      <c r="VEO2790" s="12"/>
      <c r="VEP2790" s="12"/>
      <c r="VEQ2790" s="12"/>
      <c r="VER2790" s="12"/>
      <c r="VES2790" s="12"/>
      <c r="VET2790" s="12"/>
      <c r="VEU2790" s="12"/>
      <c r="VEV2790" s="12"/>
      <c r="VEW2790" s="12"/>
      <c r="VEX2790" s="12"/>
      <c r="VEY2790" s="12"/>
      <c r="VEZ2790" s="12"/>
      <c r="VFA2790" s="12"/>
      <c r="VFB2790" s="12"/>
      <c r="VFC2790" s="12"/>
      <c r="VFD2790" s="12"/>
      <c r="VFE2790" s="12"/>
      <c r="VFF2790" s="12"/>
      <c r="VFG2790" s="12"/>
      <c r="VFH2790" s="12"/>
      <c r="VFI2790" s="12"/>
      <c r="VFJ2790" s="12"/>
      <c r="VFK2790" s="12"/>
      <c r="VFL2790" s="12"/>
      <c r="VFM2790" s="12"/>
      <c r="VFN2790" s="12"/>
      <c r="VFO2790" s="12"/>
      <c r="VFP2790" s="12"/>
      <c r="VFQ2790" s="12"/>
      <c r="VFR2790" s="12"/>
      <c r="VFS2790" s="12"/>
      <c r="VFT2790" s="12"/>
      <c r="VFU2790" s="12"/>
      <c r="VFV2790" s="12"/>
      <c r="VFW2790" s="12"/>
      <c r="VFX2790" s="12"/>
      <c r="VFY2790" s="12"/>
      <c r="VFZ2790" s="12"/>
      <c r="VGA2790" s="12"/>
      <c r="VGB2790" s="12"/>
      <c r="VGC2790" s="12"/>
      <c r="VGD2790" s="12"/>
      <c r="VGE2790" s="12"/>
      <c r="VGF2790" s="12"/>
      <c r="VGG2790" s="12"/>
      <c r="VGH2790" s="12"/>
      <c r="VGI2790" s="12"/>
      <c r="VGJ2790" s="12"/>
      <c r="VGK2790" s="12"/>
      <c r="VGL2790" s="12"/>
      <c r="VGM2790" s="12"/>
      <c r="VGN2790" s="12"/>
      <c r="VGO2790" s="12"/>
      <c r="VGP2790" s="12"/>
      <c r="VGQ2790" s="12"/>
      <c r="VGR2790" s="12"/>
      <c r="VGS2790" s="12"/>
      <c r="VGT2790" s="12"/>
      <c r="VGU2790" s="12"/>
      <c r="VGV2790" s="12"/>
      <c r="VGW2790" s="12"/>
      <c r="VGX2790" s="12"/>
      <c r="VGY2790" s="12"/>
      <c r="VGZ2790" s="12"/>
      <c r="VHA2790" s="12"/>
      <c r="VHB2790" s="12"/>
      <c r="VHC2790" s="12"/>
      <c r="VHD2790" s="12"/>
      <c r="VHE2790" s="12"/>
      <c r="VHF2790" s="12"/>
      <c r="VHG2790" s="12"/>
      <c r="VHH2790" s="12"/>
      <c r="VHI2790" s="12"/>
      <c r="VHJ2790" s="12"/>
      <c r="VHK2790" s="12"/>
      <c r="VHL2790" s="12"/>
      <c r="VHM2790" s="12"/>
      <c r="VHN2790" s="12"/>
      <c r="VHO2790" s="12"/>
      <c r="VHP2790" s="12"/>
      <c r="VHQ2790" s="12"/>
      <c r="VHR2790" s="12"/>
      <c r="VHS2790" s="12"/>
      <c r="VHT2790" s="12"/>
      <c r="VHU2790" s="12"/>
      <c r="VHV2790" s="12"/>
      <c r="VHW2790" s="12"/>
      <c r="VHX2790" s="12"/>
      <c r="VHY2790" s="12"/>
      <c r="VHZ2790" s="12"/>
      <c r="VIA2790" s="12"/>
      <c r="VIB2790" s="12"/>
      <c r="VIC2790" s="12"/>
      <c r="VID2790" s="12"/>
      <c r="VIE2790" s="12"/>
      <c r="VIF2790" s="12"/>
      <c r="VIG2790" s="12"/>
      <c r="VIH2790" s="12"/>
      <c r="VII2790" s="12"/>
      <c r="VIJ2790" s="12"/>
      <c r="VIK2790" s="12"/>
      <c r="VIL2790" s="12"/>
      <c r="VIM2790" s="12"/>
      <c r="VIN2790" s="12"/>
      <c r="VIO2790" s="12"/>
      <c r="VIP2790" s="12"/>
      <c r="VIQ2790" s="12"/>
      <c r="VIR2790" s="12"/>
      <c r="VIS2790" s="12"/>
      <c r="VIT2790" s="12"/>
      <c r="VIU2790" s="12"/>
      <c r="VIV2790" s="12"/>
      <c r="VIW2790" s="12"/>
      <c r="VIX2790" s="12"/>
      <c r="VIY2790" s="12"/>
      <c r="VIZ2790" s="12"/>
      <c r="VJA2790" s="12"/>
      <c r="VJB2790" s="12"/>
      <c r="VJC2790" s="12"/>
      <c r="VJD2790" s="12"/>
      <c r="VJE2790" s="12"/>
      <c r="VJF2790" s="12"/>
      <c r="VJG2790" s="12"/>
      <c r="VJH2790" s="12"/>
      <c r="VJI2790" s="12"/>
      <c r="VJJ2790" s="12"/>
      <c r="VJK2790" s="12"/>
      <c r="VJL2790" s="12"/>
      <c r="VJM2790" s="12"/>
      <c r="VJN2790" s="12"/>
      <c r="VJO2790" s="12"/>
      <c r="VJP2790" s="12"/>
      <c r="VJQ2790" s="12"/>
      <c r="VJR2790" s="12"/>
      <c r="VJS2790" s="12"/>
      <c r="VJT2790" s="12"/>
      <c r="VJU2790" s="12"/>
      <c r="VJV2790" s="12"/>
      <c r="VJW2790" s="12"/>
      <c r="VJX2790" s="12"/>
      <c r="VJY2790" s="12"/>
      <c r="VJZ2790" s="12"/>
      <c r="VKA2790" s="12"/>
      <c r="VKB2790" s="12"/>
      <c r="VKC2790" s="12"/>
      <c r="VKD2790" s="12"/>
      <c r="VKE2790" s="12"/>
      <c r="VKF2790" s="12"/>
      <c r="VKG2790" s="12"/>
      <c r="VKH2790" s="12"/>
      <c r="VKI2790" s="12"/>
      <c r="VKJ2790" s="12"/>
      <c r="VKK2790" s="12"/>
      <c r="VKL2790" s="12"/>
      <c r="VKM2790" s="12"/>
      <c r="VKN2790" s="12"/>
      <c r="VKO2790" s="12"/>
      <c r="VKP2790" s="12"/>
      <c r="VKQ2790" s="12"/>
      <c r="VKR2790" s="12"/>
      <c r="VKS2790" s="12"/>
      <c r="VKT2790" s="12"/>
      <c r="VKU2790" s="12"/>
      <c r="VKV2790" s="12"/>
      <c r="VKW2790" s="12"/>
      <c r="VKX2790" s="12"/>
      <c r="VKY2790" s="12"/>
      <c r="VKZ2790" s="12"/>
      <c r="VLA2790" s="12"/>
      <c r="VLB2790" s="12"/>
      <c r="VLC2790" s="12"/>
      <c r="VLD2790" s="12"/>
      <c r="VLE2790" s="12"/>
      <c r="VLF2790" s="12"/>
      <c r="VLG2790" s="12"/>
      <c r="VLH2790" s="12"/>
      <c r="VLI2790" s="12"/>
      <c r="VLJ2790" s="12"/>
      <c r="VLK2790" s="12"/>
      <c r="VLL2790" s="12"/>
      <c r="VLM2790" s="12"/>
      <c r="VLN2790" s="12"/>
      <c r="VLO2790" s="12"/>
      <c r="VLP2790" s="12"/>
      <c r="VLQ2790" s="12"/>
      <c r="VLR2790" s="12"/>
      <c r="VLS2790" s="12"/>
      <c r="VLT2790" s="12"/>
      <c r="VLU2790" s="12"/>
      <c r="VLV2790" s="12"/>
      <c r="VLW2790" s="12"/>
      <c r="VLX2790" s="12"/>
      <c r="VLY2790" s="12"/>
      <c r="VLZ2790" s="12"/>
      <c r="VMA2790" s="12"/>
      <c r="VMB2790" s="12"/>
      <c r="VMC2790" s="12"/>
      <c r="VMD2790" s="12"/>
      <c r="VME2790" s="12"/>
      <c r="VMF2790" s="12"/>
      <c r="VMG2790" s="12"/>
      <c r="VMH2790" s="12"/>
      <c r="VMI2790" s="12"/>
      <c r="VMJ2790" s="12"/>
      <c r="VMK2790" s="12"/>
      <c r="VML2790" s="12"/>
      <c r="VMM2790" s="12"/>
      <c r="VMN2790" s="12"/>
      <c r="VMO2790" s="12"/>
      <c r="VMP2790" s="12"/>
      <c r="VMQ2790" s="12"/>
      <c r="VMR2790" s="12"/>
      <c r="VMS2790" s="12"/>
      <c r="VMT2790" s="12"/>
      <c r="VMU2790" s="12"/>
      <c r="VMV2790" s="12"/>
      <c r="VMW2790" s="12"/>
      <c r="VMX2790" s="12"/>
      <c r="VMY2790" s="12"/>
      <c r="VMZ2790" s="12"/>
      <c r="VNA2790" s="12"/>
      <c r="VNB2790" s="12"/>
      <c r="VNC2790" s="12"/>
      <c r="VND2790" s="12"/>
      <c r="VNE2790" s="12"/>
      <c r="VNF2790" s="12"/>
      <c r="VNG2790" s="12"/>
      <c r="VNH2790" s="12"/>
      <c r="VNI2790" s="12"/>
      <c r="VNJ2790" s="12"/>
      <c r="VNK2790" s="12"/>
      <c r="VNL2790" s="12"/>
      <c r="VNM2790" s="12"/>
      <c r="VNN2790" s="12"/>
      <c r="VNO2790" s="12"/>
      <c r="VNP2790" s="12"/>
      <c r="VNQ2790" s="12"/>
      <c r="VNR2790" s="12"/>
      <c r="VNS2790" s="12"/>
      <c r="VNT2790" s="12"/>
      <c r="VNU2790" s="12"/>
      <c r="VNV2790" s="12"/>
      <c r="VNW2790" s="12"/>
      <c r="VNX2790" s="12"/>
      <c r="VNY2790" s="12"/>
      <c r="VNZ2790" s="12"/>
      <c r="VOA2790" s="12"/>
      <c r="VOB2790" s="12"/>
      <c r="VOC2790" s="12"/>
      <c r="VOD2790" s="12"/>
      <c r="VOE2790" s="12"/>
      <c r="VOF2790" s="12"/>
      <c r="VOG2790" s="12"/>
      <c r="VOH2790" s="12"/>
      <c r="VOI2790" s="12"/>
      <c r="VOJ2790" s="12"/>
      <c r="VOK2790" s="12"/>
      <c r="VOL2790" s="12"/>
      <c r="VOM2790" s="12"/>
      <c r="VON2790" s="12"/>
      <c r="VOO2790" s="12"/>
      <c r="VOP2790" s="12"/>
      <c r="VOQ2790" s="12"/>
      <c r="VOR2790" s="12"/>
      <c r="VOS2790" s="12"/>
      <c r="VOT2790" s="12"/>
      <c r="VOU2790" s="12"/>
      <c r="VOV2790" s="12"/>
      <c r="VOW2790" s="12"/>
      <c r="VOX2790" s="12"/>
      <c r="VOY2790" s="12"/>
      <c r="VOZ2790" s="12"/>
      <c r="VPA2790" s="12"/>
      <c r="VPB2790" s="12"/>
      <c r="VPC2790" s="12"/>
      <c r="VPD2790" s="12"/>
      <c r="VPE2790" s="12"/>
      <c r="VPF2790" s="12"/>
      <c r="VPG2790" s="12"/>
      <c r="VPH2790" s="12"/>
      <c r="VPI2790" s="12"/>
      <c r="VPJ2790" s="12"/>
      <c r="VPK2790" s="12"/>
      <c r="VPL2790" s="12"/>
      <c r="VPM2790" s="12"/>
      <c r="VPN2790" s="12"/>
      <c r="VPO2790" s="12"/>
      <c r="VPP2790" s="12"/>
      <c r="VPQ2790" s="12"/>
      <c r="VPR2790" s="12"/>
      <c r="VPS2790" s="12"/>
      <c r="VPT2790" s="12"/>
      <c r="VPU2790" s="12"/>
      <c r="VPV2790" s="12"/>
      <c r="VPW2790" s="12"/>
      <c r="VPX2790" s="12"/>
      <c r="VPY2790" s="12"/>
      <c r="VPZ2790" s="12"/>
      <c r="VQA2790" s="12"/>
      <c r="VQB2790" s="12"/>
      <c r="VQC2790" s="12"/>
      <c r="VQD2790" s="12"/>
      <c r="VQE2790" s="12"/>
      <c r="VQF2790" s="12"/>
      <c r="VQG2790" s="12"/>
      <c r="VQH2790" s="12"/>
      <c r="VQI2790" s="12"/>
      <c r="VQJ2790" s="12"/>
      <c r="VQK2790" s="12"/>
      <c r="VQL2790" s="12"/>
      <c r="VQM2790" s="12"/>
      <c r="VQN2790" s="12"/>
      <c r="VQO2790" s="12"/>
      <c r="VQP2790" s="12"/>
      <c r="VQQ2790" s="12"/>
      <c r="VQR2790" s="12"/>
      <c r="VQS2790" s="12"/>
      <c r="VQT2790" s="12"/>
      <c r="VQU2790" s="12"/>
      <c r="VQV2790" s="12"/>
      <c r="VQW2790" s="12"/>
      <c r="VQX2790" s="12"/>
      <c r="VQY2790" s="12"/>
      <c r="VQZ2790" s="12"/>
      <c r="VRA2790" s="12"/>
      <c r="VRB2790" s="12"/>
      <c r="VRC2790" s="12"/>
      <c r="VRD2790" s="12"/>
      <c r="VRE2790" s="12"/>
      <c r="VRF2790" s="12"/>
      <c r="VRG2790" s="12"/>
      <c r="VRH2790" s="12"/>
      <c r="VRI2790" s="12"/>
      <c r="VRJ2790" s="12"/>
      <c r="VRK2790" s="12"/>
      <c r="VRL2790" s="12"/>
      <c r="VRM2790" s="12"/>
      <c r="VRN2790" s="12"/>
      <c r="VRO2790" s="12"/>
      <c r="VRP2790" s="12"/>
      <c r="VRQ2790" s="12"/>
      <c r="VRR2790" s="12"/>
      <c r="VRS2790" s="12"/>
      <c r="VRT2790" s="12"/>
      <c r="VRU2790" s="12"/>
      <c r="VRV2790" s="12"/>
      <c r="VRW2790" s="12"/>
      <c r="VRX2790" s="12"/>
      <c r="VRY2790" s="12"/>
      <c r="VRZ2790" s="12"/>
      <c r="VSA2790" s="12"/>
      <c r="VSB2790" s="12"/>
      <c r="VSC2790" s="12"/>
      <c r="VSD2790" s="12"/>
      <c r="VSE2790" s="12"/>
      <c r="VSF2790" s="12"/>
      <c r="VSG2790" s="12"/>
      <c r="VSH2790" s="12"/>
      <c r="VSI2790" s="12"/>
      <c r="VSJ2790" s="12"/>
      <c r="VSK2790" s="12"/>
      <c r="VSL2790" s="12"/>
      <c r="VSM2790" s="12"/>
      <c r="VSN2790" s="12"/>
      <c r="VSO2790" s="12"/>
      <c r="VSP2790" s="12"/>
      <c r="VSQ2790" s="12"/>
      <c r="VSR2790" s="12"/>
      <c r="VSS2790" s="12"/>
      <c r="VST2790" s="12"/>
      <c r="VSU2790" s="12"/>
      <c r="VSV2790" s="12"/>
      <c r="VSW2790" s="12"/>
      <c r="VSX2790" s="12"/>
      <c r="VSY2790" s="12"/>
      <c r="VSZ2790" s="12"/>
      <c r="VTA2790" s="12"/>
      <c r="VTB2790" s="12"/>
      <c r="VTC2790" s="12"/>
      <c r="VTD2790" s="12"/>
      <c r="VTE2790" s="12"/>
      <c r="VTF2790" s="12"/>
      <c r="VTG2790" s="12"/>
      <c r="VTH2790" s="12"/>
      <c r="VTI2790" s="12"/>
      <c r="VTJ2790" s="12"/>
      <c r="VTK2790" s="12"/>
      <c r="VTL2790" s="12"/>
      <c r="VTM2790" s="12"/>
      <c r="VTN2790" s="12"/>
      <c r="VTO2790" s="12"/>
      <c r="VTP2790" s="12"/>
      <c r="VTQ2790" s="12"/>
      <c r="VTR2790" s="12"/>
      <c r="VTS2790" s="12"/>
      <c r="VTT2790" s="12"/>
      <c r="VTU2790" s="12"/>
      <c r="VTV2790" s="12"/>
      <c r="VTW2790" s="12"/>
      <c r="VTX2790" s="12"/>
      <c r="VTY2790" s="12"/>
      <c r="VTZ2790" s="12"/>
      <c r="VUA2790" s="12"/>
      <c r="VUB2790" s="12"/>
      <c r="VUC2790" s="12"/>
      <c r="VUD2790" s="12"/>
      <c r="VUE2790" s="12"/>
      <c r="VUF2790" s="12"/>
      <c r="VUG2790" s="12"/>
      <c r="VUH2790" s="12"/>
      <c r="VUI2790" s="12"/>
      <c r="VUJ2790" s="12"/>
      <c r="VUK2790" s="12"/>
      <c r="VUL2790" s="12"/>
      <c r="VUM2790" s="12"/>
      <c r="VUN2790" s="12"/>
      <c r="VUO2790" s="12"/>
      <c r="VUP2790" s="12"/>
      <c r="VUQ2790" s="12"/>
      <c r="VUR2790" s="12"/>
      <c r="VUS2790" s="12"/>
      <c r="VUT2790" s="12"/>
      <c r="VUU2790" s="12"/>
      <c r="VUV2790" s="12"/>
      <c r="VUW2790" s="12"/>
      <c r="VUX2790" s="12"/>
      <c r="VUY2790" s="12"/>
      <c r="VUZ2790" s="12"/>
      <c r="VVA2790" s="12"/>
      <c r="VVB2790" s="12"/>
      <c r="VVC2790" s="12"/>
      <c r="VVD2790" s="12"/>
      <c r="VVE2790" s="12"/>
      <c r="VVF2790" s="12"/>
      <c r="VVG2790" s="12"/>
      <c r="VVH2790" s="12"/>
      <c r="VVI2790" s="12"/>
      <c r="VVJ2790" s="12"/>
      <c r="VVK2790" s="12"/>
      <c r="VVL2790" s="12"/>
      <c r="VVM2790" s="12"/>
      <c r="VVN2790" s="12"/>
      <c r="VVO2790" s="12"/>
      <c r="VVP2790" s="12"/>
      <c r="VVQ2790" s="12"/>
      <c r="VVR2790" s="12"/>
      <c r="VVS2790" s="12"/>
      <c r="VVT2790" s="12"/>
      <c r="VVU2790" s="12"/>
      <c r="VVV2790" s="12"/>
      <c r="VVW2790" s="12"/>
      <c r="VVX2790" s="12"/>
      <c r="VVY2790" s="12"/>
      <c r="VVZ2790" s="12"/>
      <c r="VWA2790" s="12"/>
      <c r="VWB2790" s="12"/>
      <c r="VWC2790" s="12"/>
      <c r="VWD2790" s="12"/>
      <c r="VWE2790" s="12"/>
      <c r="VWF2790" s="12"/>
      <c r="VWG2790" s="12"/>
      <c r="VWH2790" s="12"/>
      <c r="VWI2790" s="12"/>
      <c r="VWJ2790" s="12"/>
      <c r="VWK2790" s="12"/>
      <c r="VWL2790" s="12"/>
      <c r="VWM2790" s="12"/>
      <c r="VWN2790" s="12"/>
      <c r="VWO2790" s="12"/>
      <c r="VWP2790" s="12"/>
      <c r="VWQ2790" s="12"/>
      <c r="VWR2790" s="12"/>
      <c r="VWS2790" s="12"/>
      <c r="VWT2790" s="12"/>
      <c r="VWU2790" s="12"/>
      <c r="VWV2790" s="12"/>
      <c r="VWW2790" s="12"/>
      <c r="VWX2790" s="12"/>
      <c r="VWY2790" s="12"/>
      <c r="VWZ2790" s="12"/>
      <c r="VXA2790" s="12"/>
      <c r="VXB2790" s="12"/>
      <c r="VXC2790" s="12"/>
      <c r="VXD2790" s="12"/>
      <c r="VXE2790" s="12"/>
      <c r="VXF2790" s="12"/>
      <c r="VXG2790" s="12"/>
      <c r="VXH2790" s="12"/>
      <c r="VXI2790" s="12"/>
      <c r="VXJ2790" s="12"/>
      <c r="VXK2790" s="12"/>
      <c r="VXL2790" s="12"/>
      <c r="VXM2790" s="12"/>
      <c r="VXN2790" s="12"/>
      <c r="VXO2790" s="12"/>
      <c r="VXP2790" s="12"/>
      <c r="VXQ2790" s="12"/>
      <c r="VXR2790" s="12"/>
      <c r="VXS2790" s="12"/>
      <c r="VXT2790" s="12"/>
      <c r="VXU2790" s="12"/>
      <c r="VXV2790" s="12"/>
      <c r="VXW2790" s="12"/>
      <c r="VXX2790" s="12"/>
      <c r="VXY2790" s="12"/>
      <c r="VXZ2790" s="12"/>
      <c r="VYA2790" s="12"/>
      <c r="VYB2790" s="12"/>
      <c r="VYC2790" s="12"/>
      <c r="VYD2790" s="12"/>
      <c r="VYE2790" s="12"/>
      <c r="VYF2790" s="12"/>
      <c r="VYG2790" s="12"/>
      <c r="VYH2790" s="12"/>
      <c r="VYI2790" s="12"/>
      <c r="VYJ2790" s="12"/>
      <c r="VYK2790" s="12"/>
      <c r="VYL2790" s="12"/>
      <c r="VYM2790" s="12"/>
      <c r="VYN2790" s="12"/>
      <c r="VYO2790" s="12"/>
      <c r="VYP2790" s="12"/>
      <c r="VYQ2790" s="12"/>
      <c r="VYR2790" s="12"/>
      <c r="VYS2790" s="12"/>
      <c r="VYT2790" s="12"/>
      <c r="VYU2790" s="12"/>
      <c r="VYV2790" s="12"/>
      <c r="VYW2790" s="12"/>
      <c r="VYX2790" s="12"/>
      <c r="VYY2790" s="12"/>
      <c r="VYZ2790" s="12"/>
      <c r="VZA2790" s="12"/>
      <c r="VZB2790" s="12"/>
      <c r="VZC2790" s="12"/>
      <c r="VZD2790" s="12"/>
      <c r="VZE2790" s="12"/>
      <c r="VZF2790" s="12"/>
      <c r="VZG2790" s="12"/>
      <c r="VZH2790" s="12"/>
      <c r="VZI2790" s="12"/>
      <c r="VZJ2790" s="12"/>
      <c r="VZK2790" s="12"/>
      <c r="VZL2790" s="12"/>
      <c r="VZM2790" s="12"/>
      <c r="VZN2790" s="12"/>
      <c r="VZO2790" s="12"/>
      <c r="VZP2790" s="12"/>
      <c r="VZQ2790" s="12"/>
      <c r="VZR2790" s="12"/>
      <c r="VZS2790" s="12"/>
      <c r="VZT2790" s="12"/>
      <c r="VZU2790" s="12"/>
      <c r="VZV2790" s="12"/>
      <c r="VZW2790" s="12"/>
      <c r="VZX2790" s="12"/>
      <c r="VZY2790" s="12"/>
      <c r="VZZ2790" s="12"/>
      <c r="WAA2790" s="12"/>
      <c r="WAB2790" s="12"/>
      <c r="WAC2790" s="12"/>
      <c r="WAD2790" s="12"/>
      <c r="WAE2790" s="12"/>
      <c r="WAF2790" s="12"/>
      <c r="WAG2790" s="12"/>
      <c r="WAH2790" s="12"/>
      <c r="WAI2790" s="12"/>
      <c r="WAJ2790" s="12"/>
      <c r="WAK2790" s="12"/>
      <c r="WAL2790" s="12"/>
      <c r="WAM2790" s="12"/>
      <c r="WAN2790" s="12"/>
      <c r="WAO2790" s="12"/>
      <c r="WAP2790" s="12"/>
      <c r="WAQ2790" s="12"/>
      <c r="WAR2790" s="12"/>
      <c r="WAS2790" s="12"/>
      <c r="WAT2790" s="12"/>
      <c r="WAU2790" s="12"/>
      <c r="WAV2790" s="12"/>
      <c r="WAW2790" s="12"/>
      <c r="WAX2790" s="12"/>
      <c r="WAY2790" s="12"/>
      <c r="WAZ2790" s="12"/>
      <c r="WBA2790" s="12"/>
      <c r="WBB2790" s="12"/>
      <c r="WBC2790" s="12"/>
      <c r="WBD2790" s="12"/>
      <c r="WBE2790" s="12"/>
      <c r="WBF2790" s="12"/>
      <c r="WBG2790" s="12"/>
      <c r="WBH2790" s="12"/>
      <c r="WBI2790" s="12"/>
      <c r="WBJ2790" s="12"/>
      <c r="WBK2790" s="12"/>
      <c r="WBL2790" s="12"/>
      <c r="WBM2790" s="12"/>
      <c r="WBN2790" s="12"/>
      <c r="WBO2790" s="12"/>
      <c r="WBP2790" s="12"/>
      <c r="WBQ2790" s="12"/>
      <c r="WBR2790" s="12"/>
      <c r="WBS2790" s="12"/>
      <c r="WBT2790" s="12"/>
      <c r="WBU2790" s="12"/>
      <c r="WBV2790" s="12"/>
      <c r="WBW2790" s="12"/>
      <c r="WBX2790" s="12"/>
      <c r="WBY2790" s="12"/>
      <c r="WBZ2790" s="12"/>
      <c r="WCA2790" s="12"/>
      <c r="WCB2790" s="12"/>
      <c r="WCC2790" s="12"/>
      <c r="WCD2790" s="12"/>
      <c r="WCE2790" s="12"/>
      <c r="WCF2790" s="12"/>
      <c r="WCG2790" s="12"/>
      <c r="WCH2790" s="12"/>
      <c r="WCI2790" s="12"/>
      <c r="WCJ2790" s="12"/>
      <c r="WCK2790" s="12"/>
      <c r="WCL2790" s="12"/>
      <c r="WCM2790" s="12"/>
      <c r="WCN2790" s="12"/>
      <c r="WCO2790" s="12"/>
      <c r="WCP2790" s="12"/>
      <c r="WCQ2790" s="12"/>
      <c r="WCR2790" s="12"/>
      <c r="WCS2790" s="12"/>
      <c r="WCT2790" s="12"/>
      <c r="WCU2790" s="12"/>
      <c r="WCV2790" s="12"/>
      <c r="WCW2790" s="12"/>
      <c r="WCX2790" s="12"/>
      <c r="WCY2790" s="12"/>
      <c r="WCZ2790" s="12"/>
      <c r="WDA2790" s="12"/>
      <c r="WDB2790" s="12"/>
      <c r="WDC2790" s="12"/>
      <c r="WDD2790" s="12"/>
      <c r="WDE2790" s="12"/>
      <c r="WDF2790" s="12"/>
      <c r="WDG2790" s="12"/>
      <c r="WDH2790" s="12"/>
      <c r="WDI2790" s="12"/>
      <c r="WDJ2790" s="12"/>
      <c r="WDK2790" s="12"/>
      <c r="WDL2790" s="12"/>
      <c r="WDM2790" s="12"/>
      <c r="WDN2790" s="12"/>
      <c r="WDO2790" s="12"/>
      <c r="WDP2790" s="12"/>
      <c r="WDQ2790" s="12"/>
      <c r="WDR2790" s="12"/>
      <c r="WDS2790" s="12"/>
      <c r="WDT2790" s="12"/>
      <c r="WDU2790" s="12"/>
      <c r="WDV2790" s="12"/>
      <c r="WDW2790" s="12"/>
      <c r="WDX2790" s="12"/>
      <c r="WDY2790" s="12"/>
      <c r="WDZ2790" s="12"/>
      <c r="WEA2790" s="12"/>
      <c r="WEB2790" s="12"/>
      <c r="WEC2790" s="12"/>
      <c r="WED2790" s="12"/>
      <c r="WEE2790" s="12"/>
      <c r="WEF2790" s="12"/>
      <c r="WEG2790" s="12"/>
      <c r="WEH2790" s="12"/>
      <c r="WEI2790" s="12"/>
      <c r="WEJ2790" s="12"/>
      <c r="WEK2790" s="12"/>
      <c r="WEL2790" s="12"/>
      <c r="WEM2790" s="12"/>
      <c r="WEN2790" s="12"/>
      <c r="WEO2790" s="12"/>
      <c r="WEP2790" s="12"/>
      <c r="WEQ2790" s="12"/>
      <c r="WER2790" s="12"/>
      <c r="WES2790" s="12"/>
      <c r="WET2790" s="12"/>
      <c r="WEU2790" s="12"/>
      <c r="WEV2790" s="12"/>
      <c r="WEW2790" s="12"/>
      <c r="WEX2790" s="12"/>
      <c r="WEY2790" s="12"/>
      <c r="WEZ2790" s="12"/>
      <c r="WFA2790" s="12"/>
      <c r="WFB2790" s="12"/>
      <c r="WFC2790" s="12"/>
      <c r="WFD2790" s="12"/>
      <c r="WFE2790" s="12"/>
      <c r="WFF2790" s="12"/>
      <c r="WFG2790" s="12"/>
      <c r="WFH2790" s="12"/>
      <c r="WFI2790" s="12"/>
      <c r="WFJ2790" s="12"/>
      <c r="WFK2790" s="12"/>
      <c r="WFL2790" s="12"/>
      <c r="WFM2790" s="12"/>
      <c r="WFN2790" s="12"/>
      <c r="WFO2790" s="12"/>
      <c r="WFP2790" s="12"/>
      <c r="WFQ2790" s="12"/>
      <c r="WFR2790" s="12"/>
      <c r="WFS2790" s="12"/>
      <c r="WFT2790" s="12"/>
      <c r="WFU2790" s="12"/>
      <c r="WFV2790" s="12"/>
      <c r="WFW2790" s="12"/>
      <c r="WFX2790" s="12"/>
      <c r="WFY2790" s="12"/>
      <c r="WFZ2790" s="12"/>
      <c r="WGA2790" s="12"/>
      <c r="WGB2790" s="12"/>
      <c r="WGC2790" s="12"/>
      <c r="WGD2790" s="12"/>
      <c r="WGE2790" s="12"/>
      <c r="WGF2790" s="12"/>
      <c r="WGG2790" s="12"/>
      <c r="WGH2790" s="12"/>
      <c r="WGI2790" s="12"/>
      <c r="WGJ2790" s="12"/>
      <c r="WGK2790" s="12"/>
      <c r="WGL2790" s="12"/>
      <c r="WGM2790" s="12"/>
      <c r="WGN2790" s="12"/>
      <c r="WGO2790" s="12"/>
      <c r="WGP2790" s="12"/>
      <c r="WGQ2790" s="12"/>
      <c r="WGR2790" s="12"/>
      <c r="WGS2790" s="12"/>
      <c r="WGT2790" s="12"/>
      <c r="WGU2790" s="12"/>
      <c r="WGV2790" s="12"/>
      <c r="WGW2790" s="12"/>
      <c r="WGX2790" s="12"/>
      <c r="WGY2790" s="12"/>
      <c r="WGZ2790" s="12"/>
      <c r="WHA2790" s="12"/>
      <c r="WHB2790" s="12"/>
      <c r="WHC2790" s="12"/>
      <c r="WHD2790" s="12"/>
      <c r="WHE2790" s="12"/>
      <c r="WHF2790" s="12"/>
      <c r="WHG2790" s="12"/>
      <c r="WHH2790" s="12"/>
      <c r="WHI2790" s="12"/>
      <c r="WHJ2790" s="12"/>
      <c r="WHK2790" s="12"/>
      <c r="WHL2790" s="12"/>
      <c r="WHM2790" s="12"/>
      <c r="WHN2790" s="12"/>
      <c r="WHO2790" s="12"/>
      <c r="WHP2790" s="12"/>
      <c r="WHQ2790" s="12"/>
      <c r="WHR2790" s="12"/>
      <c r="WHS2790" s="12"/>
      <c r="WHT2790" s="12"/>
      <c r="WHU2790" s="12"/>
      <c r="WHV2790" s="12"/>
      <c r="WHW2790" s="12"/>
      <c r="WHX2790" s="12"/>
      <c r="WHY2790" s="12"/>
      <c r="WHZ2790" s="12"/>
      <c r="WIA2790" s="12"/>
      <c r="WIB2790" s="12"/>
      <c r="WIC2790" s="12"/>
      <c r="WID2790" s="12"/>
      <c r="WIE2790" s="12"/>
      <c r="WIF2790" s="12"/>
      <c r="WIG2790" s="12"/>
      <c r="WIH2790" s="12"/>
      <c r="WII2790" s="12"/>
      <c r="WIJ2790" s="12"/>
      <c r="WIK2790" s="12"/>
      <c r="WIL2790" s="12"/>
      <c r="WIM2790" s="12"/>
      <c r="WIN2790" s="12"/>
      <c r="WIO2790" s="12"/>
      <c r="WIP2790" s="12"/>
      <c r="WIQ2790" s="12"/>
      <c r="WIR2790" s="12"/>
      <c r="WIS2790" s="12"/>
      <c r="WIT2790" s="12"/>
      <c r="WIU2790" s="12"/>
      <c r="WIV2790" s="12"/>
      <c r="WIW2790" s="12"/>
      <c r="WIX2790" s="12"/>
      <c r="WIY2790" s="12"/>
      <c r="WIZ2790" s="12"/>
      <c r="WJA2790" s="12"/>
      <c r="WJB2790" s="12"/>
      <c r="WJC2790" s="12"/>
      <c r="WJD2790" s="12"/>
      <c r="WJE2790" s="12"/>
      <c r="WJF2790" s="12"/>
      <c r="WJG2790" s="12"/>
      <c r="WJH2790" s="12"/>
      <c r="WJI2790" s="12"/>
      <c r="WJJ2790" s="12"/>
      <c r="WJK2790" s="12"/>
      <c r="WJL2790" s="12"/>
      <c r="WJM2790" s="12"/>
      <c r="WJN2790" s="12"/>
      <c r="WJO2790" s="12"/>
      <c r="WJP2790" s="12"/>
      <c r="WJQ2790" s="12"/>
      <c r="WJR2790" s="12"/>
      <c r="WJS2790" s="12"/>
      <c r="WJT2790" s="12"/>
      <c r="WJU2790" s="12"/>
      <c r="WJV2790" s="12"/>
      <c r="WJW2790" s="12"/>
      <c r="WJX2790" s="12"/>
      <c r="WJY2790" s="12"/>
      <c r="WJZ2790" s="12"/>
      <c r="WKA2790" s="12"/>
      <c r="WKB2790" s="12"/>
      <c r="WKC2790" s="12"/>
      <c r="WKD2790" s="12"/>
      <c r="WKE2790" s="12"/>
      <c r="WKF2790" s="12"/>
      <c r="WKG2790" s="12"/>
      <c r="WKH2790" s="12"/>
      <c r="WKI2790" s="12"/>
      <c r="WKJ2790" s="12"/>
      <c r="WKK2790" s="12"/>
      <c r="WKL2790" s="12"/>
      <c r="WKM2790" s="12"/>
      <c r="WKN2790" s="12"/>
      <c r="WKO2790" s="12"/>
      <c r="WKP2790" s="12"/>
      <c r="WKQ2790" s="12"/>
      <c r="WKR2790" s="12"/>
      <c r="WKS2790" s="12"/>
      <c r="WKT2790" s="12"/>
      <c r="WKU2790" s="12"/>
      <c r="WKV2790" s="12"/>
      <c r="WKW2790" s="12"/>
      <c r="WKX2790" s="12"/>
      <c r="WKY2790" s="12"/>
      <c r="WKZ2790" s="12"/>
      <c r="WLA2790" s="12"/>
      <c r="WLB2790" s="12"/>
      <c r="WLC2790" s="12"/>
      <c r="WLD2790" s="12"/>
      <c r="WLE2790" s="12"/>
      <c r="WLF2790" s="12"/>
      <c r="WLG2790" s="12"/>
      <c r="WLH2790" s="12"/>
      <c r="WLI2790" s="12"/>
      <c r="WLJ2790" s="12"/>
      <c r="WLK2790" s="12"/>
      <c r="WLL2790" s="12"/>
      <c r="WLM2790" s="12"/>
      <c r="WLN2790" s="12"/>
      <c r="WLO2790" s="12"/>
      <c r="WLP2790" s="12"/>
      <c r="WLQ2790" s="12"/>
      <c r="WLR2790" s="12"/>
      <c r="WLS2790" s="12"/>
      <c r="WLT2790" s="12"/>
      <c r="WLU2790" s="12"/>
      <c r="WLV2790" s="12"/>
      <c r="WLW2790" s="12"/>
      <c r="WLX2790" s="12"/>
      <c r="WLY2790" s="12"/>
      <c r="WLZ2790" s="12"/>
      <c r="WMA2790" s="12"/>
      <c r="WMB2790" s="12"/>
      <c r="WMC2790" s="12"/>
      <c r="WMD2790" s="12"/>
      <c r="WME2790" s="12"/>
      <c r="WMF2790" s="12"/>
      <c r="WMG2790" s="12"/>
      <c r="WMH2790" s="12"/>
      <c r="WMI2790" s="12"/>
      <c r="WMJ2790" s="12"/>
      <c r="WMK2790" s="12"/>
      <c r="WML2790" s="12"/>
      <c r="WMM2790" s="12"/>
      <c r="WMN2790" s="12"/>
      <c r="WMO2790" s="12"/>
      <c r="WMP2790" s="12"/>
      <c r="WMQ2790" s="12"/>
      <c r="WMR2790" s="12"/>
      <c r="WMS2790" s="12"/>
      <c r="WMT2790" s="12"/>
      <c r="WMU2790" s="12"/>
      <c r="WMV2790" s="12"/>
      <c r="WMW2790" s="12"/>
      <c r="WMX2790" s="12"/>
      <c r="WMY2790" s="12"/>
      <c r="WMZ2790" s="12"/>
      <c r="WNA2790" s="12"/>
      <c r="WNB2790" s="12"/>
      <c r="WNC2790" s="12"/>
      <c r="WND2790" s="12"/>
      <c r="WNE2790" s="12"/>
      <c r="WNF2790" s="12"/>
      <c r="WNG2790" s="12"/>
      <c r="WNH2790" s="12"/>
      <c r="WNI2790" s="12"/>
      <c r="WNJ2790" s="12"/>
      <c r="WNK2790" s="12"/>
      <c r="WNL2790" s="12"/>
      <c r="WNM2790" s="12"/>
      <c r="WNN2790" s="12"/>
      <c r="WNO2790" s="12"/>
      <c r="WNP2790" s="12"/>
      <c r="WNQ2790" s="12"/>
      <c r="WNR2790" s="12"/>
      <c r="WNS2790" s="12"/>
      <c r="WNT2790" s="12"/>
      <c r="WNU2790" s="12"/>
      <c r="WNV2790" s="12"/>
      <c r="WNW2790" s="12"/>
      <c r="WNX2790" s="12"/>
      <c r="WNY2790" s="12"/>
      <c r="WNZ2790" s="12"/>
      <c r="WOA2790" s="12"/>
      <c r="WOB2790" s="12"/>
      <c r="WOC2790" s="12"/>
      <c r="WOD2790" s="12"/>
      <c r="WOE2790" s="12"/>
      <c r="WOF2790" s="12"/>
      <c r="WOG2790" s="12"/>
      <c r="WOH2790" s="12"/>
      <c r="WOI2790" s="12"/>
      <c r="WOJ2790" s="12"/>
      <c r="WOK2790" s="12"/>
      <c r="WOL2790" s="12"/>
      <c r="WOM2790" s="12"/>
      <c r="WON2790" s="12"/>
      <c r="WOO2790" s="12"/>
      <c r="WOP2790" s="12"/>
      <c r="WOQ2790" s="12"/>
      <c r="WOR2790" s="12"/>
      <c r="WOS2790" s="12"/>
      <c r="WOT2790" s="12"/>
      <c r="WOU2790" s="12"/>
      <c r="WOV2790" s="12"/>
      <c r="WOW2790" s="12"/>
      <c r="WOX2790" s="12"/>
      <c r="WOY2790" s="12"/>
      <c r="WOZ2790" s="12"/>
      <c r="WPA2790" s="12"/>
      <c r="WPB2790" s="12"/>
      <c r="WPC2790" s="12"/>
      <c r="WPD2790" s="12"/>
      <c r="WPE2790" s="12"/>
      <c r="WPF2790" s="12"/>
      <c r="WPG2790" s="12"/>
      <c r="WPH2790" s="12"/>
      <c r="WPI2790" s="12"/>
      <c r="WPJ2790" s="12"/>
      <c r="WPK2790" s="12"/>
      <c r="WPL2790" s="12"/>
      <c r="WPM2790" s="12"/>
      <c r="WPN2790" s="12"/>
      <c r="WPO2790" s="12"/>
      <c r="WPP2790" s="12"/>
      <c r="WPQ2790" s="12"/>
      <c r="WPR2790" s="12"/>
      <c r="WPS2790" s="12"/>
      <c r="WPT2790" s="12"/>
      <c r="WPU2790" s="12"/>
      <c r="WPV2790" s="12"/>
      <c r="WPW2790" s="12"/>
      <c r="WPX2790" s="12"/>
      <c r="WPY2790" s="12"/>
      <c r="WPZ2790" s="12"/>
      <c r="WQA2790" s="12"/>
      <c r="WQB2790" s="12"/>
      <c r="WQC2790" s="12"/>
      <c r="WQD2790" s="12"/>
      <c r="WQE2790" s="12"/>
      <c r="WQF2790" s="12"/>
      <c r="WQG2790" s="12"/>
      <c r="WQH2790" s="12"/>
      <c r="WQI2790" s="12"/>
      <c r="WQJ2790" s="12"/>
      <c r="WQK2790" s="12"/>
      <c r="WQL2790" s="12"/>
      <c r="WQM2790" s="12"/>
      <c r="WQN2790" s="12"/>
      <c r="WQO2790" s="12"/>
      <c r="WQP2790" s="12"/>
      <c r="WQQ2790" s="12"/>
      <c r="WQR2790" s="12"/>
      <c r="WQS2790" s="12"/>
      <c r="WQT2790" s="12"/>
      <c r="WQU2790" s="12"/>
      <c r="WQV2790" s="12"/>
      <c r="WQW2790" s="12"/>
      <c r="WQX2790" s="12"/>
      <c r="WQY2790" s="12"/>
      <c r="WQZ2790" s="12"/>
      <c r="WRA2790" s="12"/>
      <c r="WRB2790" s="12"/>
      <c r="WRC2790" s="12"/>
      <c r="WRD2790" s="12"/>
      <c r="WRE2790" s="12"/>
      <c r="WRF2790" s="12"/>
      <c r="WRG2790" s="12"/>
      <c r="WRH2790" s="12"/>
      <c r="WRI2790" s="12"/>
      <c r="WRJ2790" s="12"/>
      <c r="WRK2790" s="12"/>
      <c r="WRL2790" s="12"/>
      <c r="WRM2790" s="12"/>
      <c r="WRN2790" s="12"/>
      <c r="WRO2790" s="12"/>
      <c r="WRP2790" s="12"/>
      <c r="WRQ2790" s="12"/>
      <c r="WRR2790" s="12"/>
      <c r="WRS2790" s="12"/>
      <c r="WRT2790" s="12"/>
      <c r="WRU2790" s="12"/>
      <c r="WRV2790" s="12"/>
      <c r="WRW2790" s="12"/>
      <c r="WRX2790" s="12"/>
      <c r="WRY2790" s="12"/>
      <c r="WRZ2790" s="12"/>
      <c r="WSA2790" s="12"/>
      <c r="WSB2790" s="12"/>
      <c r="WSC2790" s="12"/>
      <c r="WSD2790" s="12"/>
      <c r="WSE2790" s="12"/>
      <c r="WSF2790" s="12"/>
      <c r="WSG2790" s="12"/>
      <c r="WSH2790" s="12"/>
      <c r="WSI2790" s="12"/>
      <c r="WSJ2790" s="12"/>
      <c r="WSK2790" s="12"/>
      <c r="WSL2790" s="12"/>
      <c r="WSM2790" s="12"/>
      <c r="WSN2790" s="12"/>
      <c r="WSO2790" s="12"/>
      <c r="WSP2790" s="12"/>
      <c r="WSQ2790" s="12"/>
      <c r="WSR2790" s="12"/>
      <c r="WSS2790" s="12"/>
      <c r="WST2790" s="12"/>
      <c r="WSU2790" s="12"/>
      <c r="WSV2790" s="12"/>
      <c r="WSW2790" s="12"/>
      <c r="WSX2790" s="12"/>
      <c r="WSY2790" s="12"/>
      <c r="WSZ2790" s="12"/>
      <c r="WTA2790" s="12"/>
      <c r="WTB2790" s="12"/>
      <c r="WTC2790" s="12"/>
      <c r="WTD2790" s="12"/>
      <c r="WTE2790" s="12"/>
      <c r="WTF2790" s="12"/>
      <c r="WTG2790" s="12"/>
      <c r="WTH2790" s="12"/>
      <c r="WTI2790" s="12"/>
      <c r="WTJ2790" s="12"/>
      <c r="WTK2790" s="12"/>
      <c r="WTL2790" s="12"/>
      <c r="WTM2790" s="12"/>
      <c r="WTN2790" s="12"/>
      <c r="WTO2790" s="12"/>
      <c r="WTP2790" s="12"/>
      <c r="WTQ2790" s="12"/>
      <c r="WTR2790" s="12"/>
      <c r="WTS2790" s="12"/>
      <c r="WTT2790" s="12"/>
      <c r="WTU2790" s="12"/>
      <c r="WTV2790" s="12"/>
      <c r="WTW2790" s="12"/>
      <c r="WTX2790" s="12"/>
      <c r="WTY2790" s="12"/>
      <c r="WTZ2790" s="12"/>
      <c r="WUA2790" s="12"/>
      <c r="WUB2790" s="12"/>
      <c r="WUC2790" s="12"/>
      <c r="WUD2790" s="12"/>
      <c r="WUE2790" s="12"/>
      <c r="WUF2790" s="12"/>
      <c r="WUG2790" s="12"/>
      <c r="WUH2790" s="12"/>
      <c r="WUI2790" s="12"/>
      <c r="WUJ2790" s="12"/>
      <c r="WUK2790" s="12"/>
      <c r="WUL2790" s="12"/>
      <c r="WUM2790" s="12"/>
      <c r="WUN2790" s="12"/>
      <c r="WUO2790" s="12"/>
      <c r="WUP2790" s="12"/>
      <c r="WUQ2790" s="12"/>
      <c r="WUR2790" s="12"/>
      <c r="WUS2790" s="12"/>
      <c r="WUT2790" s="12"/>
      <c r="WUU2790" s="12"/>
      <c r="WUV2790" s="12"/>
      <c r="WUW2790" s="12"/>
      <c r="WUX2790" s="12"/>
      <c r="WUY2790" s="12"/>
      <c r="WUZ2790" s="12"/>
      <c r="WVA2790" s="12"/>
      <c r="WVB2790" s="12"/>
      <c r="WVC2790" s="12"/>
      <c r="WVD2790" s="12"/>
      <c r="WVE2790" s="12"/>
      <c r="WVF2790" s="12"/>
      <c r="WVG2790" s="12"/>
      <c r="WVH2790" s="12"/>
      <c r="WVI2790" s="12"/>
      <c r="WVJ2790" s="12"/>
      <c r="WVK2790" s="12"/>
      <c r="WVL2790" s="12"/>
      <c r="WVM2790" s="12"/>
      <c r="WVN2790" s="12"/>
      <c r="WVO2790" s="12"/>
      <c r="WVP2790" s="12"/>
      <c r="WVQ2790" s="12"/>
      <c r="WVR2790" s="12"/>
      <c r="WVS2790" s="12"/>
      <c r="WVT2790" s="12"/>
      <c r="WVU2790" s="12"/>
      <c r="WVV2790" s="12"/>
      <c r="WVW2790" s="12"/>
      <c r="WVX2790" s="12"/>
      <c r="WVY2790" s="12"/>
      <c r="WVZ2790" s="12"/>
      <c r="WWA2790" s="12"/>
      <c r="WWB2790" s="12"/>
      <c r="WWC2790" s="12"/>
      <c r="WWD2790" s="12"/>
      <c r="WWE2790" s="12"/>
      <c r="WWF2790" s="12"/>
      <c r="WWG2790" s="12"/>
      <c r="WWH2790" s="12"/>
      <c r="WWI2790" s="12"/>
      <c r="WWJ2790" s="12"/>
      <c r="WWK2790" s="12"/>
      <c r="WWL2790" s="12"/>
      <c r="WWM2790" s="12"/>
      <c r="WWN2790" s="12"/>
      <c r="WWO2790" s="12"/>
      <c r="WWP2790" s="12"/>
      <c r="WWQ2790" s="12"/>
      <c r="WWR2790" s="12"/>
      <c r="WWS2790" s="12"/>
      <c r="WWT2790" s="12"/>
      <c r="WWU2790" s="12"/>
      <c r="WWV2790" s="12"/>
      <c r="WWW2790" s="12"/>
      <c r="WWX2790" s="12"/>
      <c r="WWY2790" s="12"/>
      <c r="WWZ2790" s="12"/>
      <c r="WXA2790" s="12"/>
      <c r="WXB2790" s="12"/>
      <c r="WXC2790" s="12"/>
      <c r="WXD2790" s="12"/>
      <c r="WXE2790" s="12"/>
      <c r="WXF2790" s="12"/>
      <c r="WXG2790" s="12"/>
      <c r="WXH2790" s="12"/>
      <c r="WXI2790" s="12"/>
      <c r="WXJ2790" s="12"/>
      <c r="WXK2790" s="12"/>
      <c r="WXL2790" s="12"/>
      <c r="WXM2790" s="12"/>
      <c r="WXN2790" s="12"/>
      <c r="WXO2790" s="12"/>
      <c r="WXP2790" s="12"/>
      <c r="WXQ2790" s="12"/>
      <c r="WXR2790" s="12"/>
      <c r="WXS2790" s="12"/>
      <c r="WXT2790" s="12"/>
      <c r="WXU2790" s="12"/>
      <c r="WXV2790" s="12"/>
      <c r="WXW2790" s="12"/>
      <c r="WXX2790" s="12"/>
      <c r="WXY2790" s="12"/>
      <c r="WXZ2790" s="12"/>
      <c r="WYA2790" s="12"/>
      <c r="WYB2790" s="12"/>
      <c r="WYC2790" s="12"/>
      <c r="WYD2790" s="12"/>
      <c r="WYE2790" s="12"/>
      <c r="WYF2790" s="12"/>
      <c r="WYG2790" s="12"/>
      <c r="WYH2790" s="12"/>
      <c r="WYI2790" s="12"/>
      <c r="WYJ2790" s="12"/>
      <c r="WYK2790" s="12"/>
      <c r="WYL2790" s="12"/>
      <c r="WYM2790" s="12"/>
      <c r="WYN2790" s="12"/>
      <c r="WYO2790" s="12"/>
      <c r="WYP2790" s="12"/>
      <c r="WYQ2790" s="12"/>
      <c r="WYR2790" s="12"/>
      <c r="WYS2790" s="12"/>
      <c r="WYT2790" s="12"/>
      <c r="WYU2790" s="12"/>
      <c r="WYV2790" s="12"/>
      <c r="WYW2790" s="12"/>
      <c r="WYX2790" s="12"/>
      <c r="WYY2790" s="12"/>
      <c r="WYZ2790" s="12"/>
      <c r="WZA2790" s="12"/>
      <c r="WZB2790" s="12"/>
      <c r="WZC2790" s="12"/>
      <c r="WZD2790" s="12"/>
      <c r="WZE2790" s="12"/>
      <c r="WZF2790" s="12"/>
      <c r="WZG2790" s="12"/>
      <c r="WZH2790" s="12"/>
      <c r="WZI2790" s="12"/>
      <c r="WZJ2790" s="12"/>
      <c r="WZK2790" s="12"/>
      <c r="WZL2790" s="12"/>
      <c r="WZM2790" s="12"/>
      <c r="WZN2790" s="12"/>
      <c r="WZO2790" s="12"/>
      <c r="WZP2790" s="12"/>
      <c r="WZQ2790" s="12"/>
      <c r="WZR2790" s="12"/>
      <c r="WZS2790" s="12"/>
      <c r="WZT2790" s="12"/>
      <c r="WZU2790" s="12"/>
      <c r="WZV2790" s="12"/>
      <c r="WZW2790" s="12"/>
      <c r="WZX2790" s="12"/>
      <c r="WZY2790" s="12"/>
      <c r="WZZ2790" s="12"/>
      <c r="XAA2790" s="12"/>
      <c r="XAB2790" s="12"/>
      <c r="XAC2790" s="12"/>
      <c r="XAD2790" s="12"/>
      <c r="XAE2790" s="12"/>
      <c r="XAF2790" s="12"/>
      <c r="XAG2790" s="12"/>
      <c r="XAH2790" s="12"/>
      <c r="XAI2790" s="12"/>
      <c r="XAJ2790" s="12"/>
      <c r="XAK2790" s="12"/>
      <c r="XAL2790" s="12"/>
      <c r="XAM2790" s="12"/>
      <c r="XAN2790" s="12"/>
      <c r="XAO2790" s="12"/>
      <c r="XAP2790" s="12"/>
      <c r="XAQ2790" s="12"/>
      <c r="XAR2790" s="12"/>
      <c r="XAS2790" s="12"/>
      <c r="XAT2790" s="12"/>
      <c r="XAU2790" s="12"/>
      <c r="XAV2790" s="12"/>
      <c r="XAW2790" s="12"/>
      <c r="XAX2790" s="12"/>
      <c r="XAY2790" s="12"/>
      <c r="XAZ2790" s="12"/>
      <c r="XBA2790" s="12"/>
      <c r="XBB2790" s="12"/>
      <c r="XBC2790" s="12"/>
      <c r="XBD2790" s="12"/>
      <c r="XBE2790" s="12"/>
      <c r="XBF2790" s="12"/>
      <c r="XBG2790" s="12"/>
      <c r="XBH2790" s="12"/>
      <c r="XBI2790" s="12"/>
      <c r="XBJ2790" s="12"/>
      <c r="XBK2790" s="12"/>
      <c r="XBL2790" s="12"/>
      <c r="XBM2790" s="12"/>
      <c r="XBN2790" s="12"/>
      <c r="XBO2790" s="12"/>
      <c r="XBP2790" s="12"/>
      <c r="XBQ2790" s="12"/>
      <c r="XBR2790" s="12"/>
      <c r="XBS2790" s="12"/>
      <c r="XBT2790" s="12"/>
      <c r="XBU2790" s="12"/>
      <c r="XBV2790" s="12"/>
      <c r="XBW2790" s="12"/>
      <c r="XBX2790" s="12"/>
      <c r="XBY2790" s="12"/>
      <c r="XBZ2790" s="12"/>
      <c r="XCA2790" s="12"/>
      <c r="XCB2790" s="12"/>
      <c r="XCC2790" s="12"/>
      <c r="XCD2790" s="12"/>
      <c r="XCE2790" s="12"/>
      <c r="XCF2790" s="12"/>
      <c r="XCG2790" s="12"/>
      <c r="XCH2790" s="12"/>
      <c r="XCI2790" s="12"/>
      <c r="XCJ2790" s="12"/>
      <c r="XCK2790" s="12"/>
      <c r="XCL2790" s="12"/>
      <c r="XCM2790" s="12"/>
      <c r="XCN2790" s="12"/>
      <c r="XCO2790" s="12"/>
      <c r="XCP2790" s="12"/>
      <c r="XCQ2790" s="12"/>
      <c r="XCR2790" s="12"/>
      <c r="XCS2790" s="12"/>
      <c r="XCT2790" s="12"/>
      <c r="XCU2790" s="12"/>
      <c r="XCV2790" s="12"/>
      <c r="XCW2790" s="12"/>
      <c r="XCX2790" s="12"/>
      <c r="XCY2790" s="12"/>
      <c r="XCZ2790" s="12"/>
      <c r="XDA2790" s="12"/>
      <c r="XDB2790" s="12"/>
      <c r="XDC2790" s="12"/>
      <c r="XDD2790" s="12"/>
      <c r="XDE2790" s="12"/>
      <c r="XDF2790" s="12"/>
      <c r="XDG2790" s="12"/>
      <c r="XDH2790" s="12"/>
      <c r="XDI2790" s="12"/>
      <c r="XDJ2790" s="12"/>
      <c r="XDK2790" s="12"/>
      <c r="XDL2790" s="12"/>
      <c r="XDM2790" s="12"/>
      <c r="XDN2790" s="12"/>
      <c r="XDO2790" s="12"/>
      <c r="XDP2790" s="12"/>
      <c r="XDQ2790" s="12"/>
      <c r="XDR2790" s="12"/>
      <c r="XDS2790" s="12"/>
      <c r="XDT2790" s="12"/>
      <c r="XDU2790" s="12"/>
      <c r="XDV2790" s="12"/>
      <c r="XDW2790" s="12"/>
      <c r="XDX2790" s="12"/>
      <c r="XDY2790" s="12"/>
      <c r="XDZ2790" s="12"/>
      <c r="XEA2790" s="12"/>
      <c r="XEB2790" s="12"/>
      <c r="XEC2790" s="12"/>
      <c r="XED2790" s="12"/>
      <c r="XEE2790" s="12"/>
      <c r="XEF2790" s="12"/>
      <c r="XEG2790" s="12"/>
      <c r="XEH2790" s="12"/>
      <c r="XEI2790" s="12"/>
      <c r="XEJ2790" s="12"/>
      <c r="XEK2790" s="12"/>
      <c r="XEL2790" s="12"/>
      <c r="XEM2790" s="12"/>
      <c r="XEN2790" s="12"/>
      <c r="XEO2790" s="12"/>
      <c r="XEP2790" s="12"/>
      <c r="XEQ2790" s="12"/>
      <c r="XER2790" s="12"/>
      <c r="XES2790" s="12"/>
      <c r="XET2790" s="12"/>
      <c r="XEU2790" s="12"/>
      <c r="XEV2790" s="12"/>
      <c r="XEW2790" s="12"/>
      <c r="XEX2790" s="12"/>
      <c r="XEY2790" s="12"/>
      <c r="XEZ2790" s="12"/>
      <c r="XFA2790" s="12"/>
      <c r="XFB2790" s="12"/>
      <c r="XFC2790" s="12"/>
      <c r="XFD2790" s="12"/>
    </row>
    <row r="2791" spans="1:16384" s="3" customFormat="1">
      <c r="A2791" s="14"/>
      <c r="B2791" s="14"/>
      <c r="C2791" s="14"/>
      <c r="D2791" s="15" t="s">
        <v>945</v>
      </c>
      <c r="E2791" s="15" t="s">
        <v>1106</v>
      </c>
      <c r="F2791" s="15" t="s">
        <v>1110</v>
      </c>
      <c r="G2791" s="15" t="s">
        <v>1112</v>
      </c>
      <c r="H2791" s="15" t="s">
        <v>1110</v>
      </c>
      <c r="I2791" s="15" t="s">
        <v>1112</v>
      </c>
      <c r="J2791" s="14" t="s">
        <v>1110</v>
      </c>
      <c r="K2791" s="14" t="s">
        <v>1112</v>
      </c>
      <c r="L2791" s="14">
        <v>1</v>
      </c>
      <c r="M2791" s="14">
        <v>4</v>
      </c>
      <c r="N2791" s="14">
        <v>0</v>
      </c>
      <c r="O2791" s="14">
        <v>0</v>
      </c>
      <c r="P2791" s="14" t="s">
        <v>6208</v>
      </c>
      <c r="Q2791" s="14" t="s">
        <v>6162</v>
      </c>
      <c r="R2791" s="14"/>
      <c r="S2791" s="14"/>
      <c r="T2791" s="14"/>
      <c r="U2791" s="14"/>
      <c r="V2791" s="16"/>
      <c r="W2791" s="14"/>
      <c r="AB2791" s="5"/>
    </row>
    <row r="2792" spans="1:16384" s="3" customFormat="1">
      <c r="A2792" s="14"/>
      <c r="B2792" s="14"/>
      <c r="C2792" s="14"/>
      <c r="D2792" s="15" t="s">
        <v>945</v>
      </c>
      <c r="E2792" s="15" t="s">
        <v>1106</v>
      </c>
      <c r="F2792" s="15" t="s">
        <v>1110</v>
      </c>
      <c r="G2792" s="15" t="s">
        <v>1113</v>
      </c>
      <c r="H2792" s="15" t="s">
        <v>1110</v>
      </c>
      <c r="I2792" s="15" t="s">
        <v>1113</v>
      </c>
      <c r="J2792" s="14" t="s">
        <v>1110</v>
      </c>
      <c r="K2792" s="14" t="s">
        <v>1113</v>
      </c>
      <c r="L2792" s="14">
        <v>1</v>
      </c>
      <c r="M2792" s="14">
        <v>4</v>
      </c>
      <c r="N2792" s="14">
        <v>0</v>
      </c>
      <c r="O2792" s="14">
        <v>0</v>
      </c>
      <c r="P2792" s="14" t="s">
        <v>6208</v>
      </c>
      <c r="Q2792" s="14" t="s">
        <v>6162</v>
      </c>
      <c r="R2792" s="14"/>
      <c r="S2792" s="14"/>
      <c r="T2792" s="14"/>
      <c r="U2792" s="14"/>
      <c r="V2792" s="16"/>
      <c r="W2792" s="14"/>
      <c r="AB2792" s="5"/>
    </row>
    <row r="2793" spans="1:16384" s="3" customFormat="1">
      <c r="A2793" s="14"/>
      <c r="B2793" s="14" t="s">
        <v>6728</v>
      </c>
      <c r="C2793" s="14"/>
      <c r="D2793" s="15" t="s">
        <v>945</v>
      </c>
      <c r="E2793" s="15" t="s">
        <v>1106</v>
      </c>
      <c r="F2793" s="15" t="s">
        <v>1110</v>
      </c>
      <c r="G2793" s="15" t="s">
        <v>2706</v>
      </c>
      <c r="H2793" s="14" t="s">
        <v>6526</v>
      </c>
      <c r="I2793" s="14" t="s">
        <v>6526</v>
      </c>
      <c r="J2793" s="14" t="s">
        <v>6526</v>
      </c>
      <c r="K2793" s="14" t="s">
        <v>6526</v>
      </c>
      <c r="L2793" s="14">
        <v>1</v>
      </c>
      <c r="M2793" s="14">
        <v>4</v>
      </c>
      <c r="N2793" s="14">
        <v>0</v>
      </c>
      <c r="O2793" s="14">
        <v>0</v>
      </c>
      <c r="P2793" s="14" t="s">
        <v>6727</v>
      </c>
      <c r="Q2793" s="14" t="s">
        <v>5461</v>
      </c>
      <c r="R2793" s="14"/>
      <c r="S2793" s="14"/>
      <c r="T2793" s="14"/>
      <c r="U2793" s="14"/>
      <c r="V2793" s="16"/>
      <c r="W2793" s="14"/>
      <c r="AB2793" s="5"/>
    </row>
    <row r="2794" spans="1:16384" s="3" customFormat="1">
      <c r="A2794" s="14"/>
      <c r="B2794" s="14"/>
      <c r="C2794" s="14"/>
      <c r="D2794" s="15" t="s">
        <v>945</v>
      </c>
      <c r="E2794" s="15" t="s">
        <v>1106</v>
      </c>
      <c r="F2794" s="15" t="s">
        <v>1110</v>
      </c>
      <c r="G2794" s="15" t="s">
        <v>1114</v>
      </c>
      <c r="H2794" s="15" t="s">
        <v>1110</v>
      </c>
      <c r="I2794" s="15" t="s">
        <v>1114</v>
      </c>
      <c r="J2794" s="14" t="s">
        <v>1110</v>
      </c>
      <c r="K2794" s="14" t="s">
        <v>1114</v>
      </c>
      <c r="L2794" s="14">
        <v>0</v>
      </c>
      <c r="M2794" s="14">
        <v>4</v>
      </c>
      <c r="N2794" s="14">
        <v>0</v>
      </c>
      <c r="O2794" s="14">
        <v>0</v>
      </c>
      <c r="P2794" s="14" t="s">
        <v>6208</v>
      </c>
      <c r="Q2794" s="14" t="s">
        <v>6162</v>
      </c>
      <c r="R2794" s="14"/>
      <c r="S2794" s="14"/>
      <c r="T2794" s="14"/>
      <c r="U2794" s="14"/>
      <c r="V2794" s="16"/>
      <c r="W2794" s="14"/>
      <c r="AB2794" s="5"/>
    </row>
    <row r="2795" spans="1:16384" s="3" customFormat="1">
      <c r="A2795" s="14"/>
      <c r="B2795" s="14"/>
      <c r="C2795" s="14"/>
      <c r="D2795" s="15" t="s">
        <v>945</v>
      </c>
      <c r="E2795" s="15" t="s">
        <v>1106</v>
      </c>
      <c r="F2795" s="15" t="s">
        <v>1110</v>
      </c>
      <c r="G2795" s="15" t="s">
        <v>1115</v>
      </c>
      <c r="H2795" s="15" t="s">
        <v>1110</v>
      </c>
      <c r="I2795" s="15" t="s">
        <v>1115</v>
      </c>
      <c r="J2795" s="14" t="s">
        <v>1110</v>
      </c>
      <c r="K2795" s="14" t="s">
        <v>1115</v>
      </c>
      <c r="L2795" s="14">
        <v>0</v>
      </c>
      <c r="M2795" s="14">
        <v>4</v>
      </c>
      <c r="N2795" s="14">
        <v>0</v>
      </c>
      <c r="O2795" s="14">
        <v>0</v>
      </c>
      <c r="P2795" s="14" t="s">
        <v>6208</v>
      </c>
      <c r="Q2795" s="14" t="s">
        <v>6162</v>
      </c>
      <c r="R2795" s="14"/>
      <c r="S2795" s="14"/>
      <c r="T2795" s="14"/>
      <c r="U2795" s="14"/>
      <c r="V2795" s="16"/>
      <c r="W2795" s="14"/>
      <c r="AB2795" s="5"/>
    </row>
    <row r="2796" spans="1:16384" s="3" customFormat="1">
      <c r="A2796" s="14"/>
      <c r="B2796" s="14"/>
      <c r="C2796" s="14"/>
      <c r="D2796" s="15" t="s">
        <v>945</v>
      </c>
      <c r="E2796" s="15" t="s">
        <v>1106</v>
      </c>
      <c r="F2796" s="15" t="s">
        <v>1116</v>
      </c>
      <c r="G2796" s="15" t="s">
        <v>1117</v>
      </c>
      <c r="H2796" s="15" t="s">
        <v>1116</v>
      </c>
      <c r="I2796" s="15" t="s">
        <v>1117</v>
      </c>
      <c r="J2796" s="14" t="s">
        <v>1116</v>
      </c>
      <c r="K2796" s="14" t="s">
        <v>1117</v>
      </c>
      <c r="L2796" s="14">
        <v>1</v>
      </c>
      <c r="M2796" s="14">
        <v>2</v>
      </c>
      <c r="N2796" s="15">
        <v>3</v>
      </c>
      <c r="O2796" s="15">
        <v>4009</v>
      </c>
      <c r="P2796" s="14"/>
      <c r="Q2796" s="14"/>
      <c r="R2796" s="14"/>
      <c r="S2796" s="14"/>
      <c r="T2796" s="15"/>
      <c r="U2796" s="14"/>
      <c r="V2796" s="16"/>
      <c r="W2796" s="14"/>
      <c r="AB2796" s="5"/>
    </row>
    <row r="2797" spans="1:16384" s="3" customFormat="1">
      <c r="A2797" s="14"/>
      <c r="B2797" s="14"/>
      <c r="C2797" s="14"/>
      <c r="D2797" s="15" t="s">
        <v>945</v>
      </c>
      <c r="E2797" s="15" t="s">
        <v>1106</v>
      </c>
      <c r="F2797" s="15" t="s">
        <v>1116</v>
      </c>
      <c r="G2797" s="15" t="s">
        <v>1118</v>
      </c>
      <c r="H2797" s="15" t="s">
        <v>1116</v>
      </c>
      <c r="I2797" s="15" t="s">
        <v>1118</v>
      </c>
      <c r="J2797" s="14" t="s">
        <v>1116</v>
      </c>
      <c r="K2797" s="14" t="s">
        <v>1118</v>
      </c>
      <c r="L2797" s="14">
        <v>1</v>
      </c>
      <c r="M2797" s="14">
        <v>2</v>
      </c>
      <c r="N2797" s="15">
        <v>1</v>
      </c>
      <c r="O2797" s="15">
        <v>1850</v>
      </c>
      <c r="P2797" s="14"/>
      <c r="Q2797" s="14"/>
      <c r="R2797" s="14"/>
      <c r="S2797" s="14"/>
      <c r="T2797" s="15"/>
      <c r="U2797" s="14"/>
      <c r="V2797" s="16"/>
      <c r="W2797" s="14"/>
      <c r="AB2797" s="5"/>
    </row>
    <row r="2798" spans="1:16384" s="3" customFormat="1">
      <c r="A2798" s="14"/>
      <c r="B2798" s="14"/>
      <c r="C2798" s="14"/>
      <c r="D2798" s="15" t="s">
        <v>945</v>
      </c>
      <c r="E2798" s="15" t="s">
        <v>1106</v>
      </c>
      <c r="F2798" s="15" t="s">
        <v>1116</v>
      </c>
      <c r="G2798" s="15" t="s">
        <v>1119</v>
      </c>
      <c r="H2798" s="15" t="s">
        <v>1116</v>
      </c>
      <c r="I2798" s="15" t="s">
        <v>1119</v>
      </c>
      <c r="J2798" s="14" t="s">
        <v>1116</v>
      </c>
      <c r="K2798" s="14" t="s">
        <v>1119</v>
      </c>
      <c r="L2798" s="14">
        <v>1</v>
      </c>
      <c r="M2798" s="14">
        <v>2</v>
      </c>
      <c r="N2798" s="15">
        <v>1</v>
      </c>
      <c r="O2798" s="15">
        <v>1573</v>
      </c>
      <c r="P2798" s="14"/>
      <c r="Q2798" s="14"/>
      <c r="R2798" s="14"/>
      <c r="S2798" s="14"/>
      <c r="T2798" s="15"/>
      <c r="U2798" s="14"/>
      <c r="V2798" s="16"/>
      <c r="W2798" s="14"/>
      <c r="AB2798" s="5"/>
    </row>
    <row r="2799" spans="1:16384" s="3" customFormat="1">
      <c r="A2799" s="14"/>
      <c r="B2799" s="14"/>
      <c r="C2799" s="14"/>
      <c r="D2799" s="15" t="s">
        <v>945</v>
      </c>
      <c r="E2799" s="15" t="s">
        <v>1106</v>
      </c>
      <c r="F2799" s="15" t="s">
        <v>1116</v>
      </c>
      <c r="G2799" s="15" t="s">
        <v>1120</v>
      </c>
      <c r="H2799" s="15" t="s">
        <v>1116</v>
      </c>
      <c r="I2799" s="15" t="s">
        <v>1120</v>
      </c>
      <c r="J2799" s="14" t="s">
        <v>1116</v>
      </c>
      <c r="K2799" s="14" t="s">
        <v>1120</v>
      </c>
      <c r="L2799" s="14">
        <v>1</v>
      </c>
      <c r="M2799" s="14">
        <v>2</v>
      </c>
      <c r="N2799" s="14">
        <v>1</v>
      </c>
      <c r="O2799" s="14">
        <v>709</v>
      </c>
      <c r="P2799" s="14"/>
      <c r="Q2799" s="14"/>
      <c r="R2799" s="14"/>
      <c r="S2799" s="14"/>
      <c r="T2799" s="15"/>
      <c r="U2799" s="14"/>
      <c r="V2799" s="16"/>
      <c r="W2799" s="14"/>
      <c r="AB2799" s="5"/>
    </row>
    <row r="2800" spans="1:16384" s="3" customFormat="1">
      <c r="A2800" s="14"/>
      <c r="B2800" s="14"/>
      <c r="C2800" s="14"/>
      <c r="D2800" s="15" t="s">
        <v>945</v>
      </c>
      <c r="E2800" s="15" t="s">
        <v>1106</v>
      </c>
      <c r="F2800" s="15" t="s">
        <v>1116</v>
      </c>
      <c r="G2800" s="15" t="s">
        <v>1121</v>
      </c>
      <c r="H2800" s="15" t="s">
        <v>1116</v>
      </c>
      <c r="I2800" s="15" t="s">
        <v>1121</v>
      </c>
      <c r="J2800" s="14" t="s">
        <v>1116</v>
      </c>
      <c r="K2800" s="14" t="s">
        <v>1121</v>
      </c>
      <c r="L2800" s="14">
        <v>1</v>
      </c>
      <c r="M2800" s="14">
        <v>2</v>
      </c>
      <c r="N2800" s="15">
        <v>2</v>
      </c>
      <c r="O2800" s="15">
        <v>2346</v>
      </c>
      <c r="P2800" s="14"/>
      <c r="Q2800" s="14"/>
      <c r="R2800" s="14"/>
      <c r="S2800" s="14"/>
      <c r="T2800" s="15"/>
      <c r="U2800" s="14"/>
      <c r="V2800" s="16"/>
      <c r="W2800" s="14"/>
      <c r="AB2800" s="5"/>
    </row>
    <row r="2801" spans="1:28" s="3" customFormat="1">
      <c r="A2801" s="14"/>
      <c r="B2801" s="14"/>
      <c r="C2801" s="14"/>
      <c r="D2801" s="15" t="s">
        <v>945</v>
      </c>
      <c r="E2801" s="15" t="s">
        <v>1106</v>
      </c>
      <c r="F2801" s="15" t="s">
        <v>1116</v>
      </c>
      <c r="G2801" s="15" t="s">
        <v>1122</v>
      </c>
      <c r="H2801" s="15" t="s">
        <v>1116</v>
      </c>
      <c r="I2801" s="15" t="s">
        <v>1122</v>
      </c>
      <c r="J2801" s="14" t="s">
        <v>1116</v>
      </c>
      <c r="K2801" s="14" t="s">
        <v>1122</v>
      </c>
      <c r="L2801" s="14">
        <v>1</v>
      </c>
      <c r="M2801" s="14">
        <v>2</v>
      </c>
      <c r="N2801" s="15">
        <v>2</v>
      </c>
      <c r="O2801" s="15">
        <v>1982</v>
      </c>
      <c r="P2801" s="14"/>
      <c r="Q2801" s="14"/>
      <c r="R2801" s="14"/>
      <c r="S2801" s="14"/>
      <c r="T2801" s="15"/>
      <c r="U2801" s="14"/>
      <c r="V2801" s="16"/>
      <c r="W2801" s="14"/>
      <c r="AB2801" s="5"/>
    </row>
    <row r="2802" spans="1:28" s="3" customFormat="1">
      <c r="A2802" s="14"/>
      <c r="B2802" s="14"/>
      <c r="C2802" s="14"/>
      <c r="D2802" s="15" t="s">
        <v>945</v>
      </c>
      <c r="E2802" s="15" t="s">
        <v>1106</v>
      </c>
      <c r="F2802" s="15" t="s">
        <v>1116</v>
      </c>
      <c r="G2802" s="15" t="s">
        <v>1123</v>
      </c>
      <c r="H2802" s="15" t="s">
        <v>1116</v>
      </c>
      <c r="I2802" s="15" t="s">
        <v>1123</v>
      </c>
      <c r="J2802" s="14" t="s">
        <v>1116</v>
      </c>
      <c r="K2802" s="14" t="s">
        <v>1123</v>
      </c>
      <c r="L2802" s="14">
        <v>1</v>
      </c>
      <c r="M2802" s="14">
        <v>3</v>
      </c>
      <c r="N2802" s="15">
        <v>1</v>
      </c>
      <c r="O2802" s="14">
        <v>715</v>
      </c>
      <c r="P2802" s="14"/>
      <c r="Q2802" s="14"/>
      <c r="R2802" s="14"/>
      <c r="S2802" s="14"/>
      <c r="T2802" s="15"/>
      <c r="U2802" s="14"/>
      <c r="V2802" s="16"/>
      <c r="W2802" s="14"/>
      <c r="AB2802" s="5"/>
    </row>
    <row r="2803" spans="1:28" s="3" customFormat="1">
      <c r="A2803" s="14"/>
      <c r="B2803" s="14"/>
      <c r="C2803" s="14"/>
      <c r="D2803" s="15" t="s">
        <v>945</v>
      </c>
      <c r="E2803" s="15" t="s">
        <v>1106</v>
      </c>
      <c r="F2803" s="15" t="s">
        <v>1116</v>
      </c>
      <c r="G2803" s="15" t="s">
        <v>305</v>
      </c>
      <c r="H2803" s="15" t="s">
        <v>1116</v>
      </c>
      <c r="I2803" s="15" t="s">
        <v>305</v>
      </c>
      <c r="J2803" s="14" t="s">
        <v>1116</v>
      </c>
      <c r="K2803" s="14" t="s">
        <v>305</v>
      </c>
      <c r="L2803" s="14">
        <v>1</v>
      </c>
      <c r="M2803" s="14">
        <v>2</v>
      </c>
      <c r="N2803" s="15">
        <v>3</v>
      </c>
      <c r="O2803" s="15">
        <v>3108</v>
      </c>
      <c r="P2803" s="14"/>
      <c r="Q2803" s="14"/>
      <c r="R2803" s="14"/>
      <c r="S2803" s="14"/>
      <c r="T2803" s="15"/>
      <c r="U2803" s="14"/>
      <c r="V2803" s="16"/>
      <c r="W2803" s="14"/>
      <c r="AB2803" s="5"/>
    </row>
    <row r="2804" spans="1:28" s="3" customFormat="1">
      <c r="A2804" s="14"/>
      <c r="B2804" s="14"/>
      <c r="C2804" s="14"/>
      <c r="D2804" s="15" t="s">
        <v>945</v>
      </c>
      <c r="E2804" s="15" t="s">
        <v>1106</v>
      </c>
      <c r="F2804" s="15" t="s">
        <v>1116</v>
      </c>
      <c r="G2804" s="15" t="s">
        <v>1124</v>
      </c>
      <c r="H2804" s="15" t="s">
        <v>1116</v>
      </c>
      <c r="I2804" s="15" t="s">
        <v>1124</v>
      </c>
      <c r="J2804" s="14" t="s">
        <v>1116</v>
      </c>
      <c r="K2804" s="14" t="s">
        <v>1124</v>
      </c>
      <c r="L2804" s="14">
        <v>1</v>
      </c>
      <c r="M2804" s="14">
        <v>2</v>
      </c>
      <c r="N2804" s="15">
        <v>2</v>
      </c>
      <c r="O2804" s="15">
        <v>2882</v>
      </c>
      <c r="P2804" s="14"/>
      <c r="Q2804" s="14"/>
      <c r="R2804" s="14"/>
      <c r="S2804" s="14"/>
      <c r="T2804" s="15"/>
      <c r="U2804" s="14"/>
      <c r="V2804" s="16"/>
      <c r="W2804" s="14"/>
      <c r="AB2804" s="5"/>
    </row>
    <row r="2805" spans="1:28" s="3" customFormat="1">
      <c r="A2805" s="14"/>
      <c r="B2805" s="14"/>
      <c r="C2805" s="14"/>
      <c r="D2805" s="15" t="s">
        <v>945</v>
      </c>
      <c r="E2805" s="15" t="s">
        <v>1106</v>
      </c>
      <c r="F2805" s="15" t="s">
        <v>1116</v>
      </c>
      <c r="G2805" s="15" t="s">
        <v>1125</v>
      </c>
      <c r="H2805" s="15" t="s">
        <v>1116</v>
      </c>
      <c r="I2805" s="15" t="s">
        <v>1125</v>
      </c>
      <c r="J2805" s="14" t="s">
        <v>1116</v>
      </c>
      <c r="K2805" s="14" t="s">
        <v>1125</v>
      </c>
      <c r="L2805" s="14">
        <v>1</v>
      </c>
      <c r="M2805" s="14">
        <v>4</v>
      </c>
      <c r="N2805" s="14">
        <v>0</v>
      </c>
      <c r="O2805" s="14">
        <v>0</v>
      </c>
      <c r="P2805" s="14" t="s">
        <v>6576</v>
      </c>
      <c r="Q2805" s="14" t="s">
        <v>6162</v>
      </c>
      <c r="R2805" s="14"/>
      <c r="S2805" s="14"/>
      <c r="T2805" s="14"/>
      <c r="U2805" s="14"/>
      <c r="V2805" s="16"/>
      <c r="W2805" s="14"/>
      <c r="AB2805" s="5"/>
    </row>
    <row r="2806" spans="1:28" s="3" customFormat="1">
      <c r="A2806" s="14"/>
      <c r="B2806" s="14"/>
      <c r="C2806" s="14"/>
      <c r="D2806" s="15" t="s">
        <v>945</v>
      </c>
      <c r="E2806" s="15" t="s">
        <v>1106</v>
      </c>
      <c r="F2806" s="15" t="s">
        <v>1116</v>
      </c>
      <c r="G2806" s="15" t="s">
        <v>1126</v>
      </c>
      <c r="H2806" s="15" t="s">
        <v>1116</v>
      </c>
      <c r="I2806" s="15" t="s">
        <v>1126</v>
      </c>
      <c r="J2806" s="14" t="s">
        <v>1116</v>
      </c>
      <c r="K2806" s="14" t="s">
        <v>1126</v>
      </c>
      <c r="L2806" s="14">
        <v>1</v>
      </c>
      <c r="M2806" s="14">
        <v>3</v>
      </c>
      <c r="N2806" s="15">
        <v>1</v>
      </c>
      <c r="O2806" s="14">
        <v>1004</v>
      </c>
      <c r="P2806" s="14"/>
      <c r="Q2806" s="14"/>
      <c r="R2806" s="14"/>
      <c r="S2806" s="14"/>
      <c r="T2806" s="15"/>
      <c r="U2806" s="14"/>
      <c r="V2806" s="16"/>
      <c r="W2806" s="14"/>
      <c r="AB2806" s="5"/>
    </row>
    <row r="2807" spans="1:28" s="3" customFormat="1">
      <c r="A2807" s="14"/>
      <c r="B2807" s="14" t="s">
        <v>6728</v>
      </c>
      <c r="C2807" s="14"/>
      <c r="D2807" s="15" t="s">
        <v>945</v>
      </c>
      <c r="E2807" s="15" t="s">
        <v>1106</v>
      </c>
      <c r="F2807" s="15" t="s">
        <v>1116</v>
      </c>
      <c r="G2807" s="15" t="s">
        <v>2372</v>
      </c>
      <c r="H2807" s="14" t="s">
        <v>6526</v>
      </c>
      <c r="I2807" s="14" t="s">
        <v>6526</v>
      </c>
      <c r="J2807" s="14" t="s">
        <v>6526</v>
      </c>
      <c r="K2807" s="14" t="s">
        <v>6526</v>
      </c>
      <c r="L2807" s="14">
        <v>0</v>
      </c>
      <c r="M2807" s="14">
        <v>4</v>
      </c>
      <c r="N2807" s="15">
        <v>0</v>
      </c>
      <c r="O2807" s="14">
        <v>0</v>
      </c>
      <c r="P2807" s="14" t="s">
        <v>6138</v>
      </c>
      <c r="Q2807" s="14" t="s">
        <v>5490</v>
      </c>
      <c r="R2807" s="14"/>
      <c r="S2807" s="14"/>
      <c r="T2807" s="15"/>
      <c r="U2807" s="14"/>
      <c r="V2807" s="16"/>
      <c r="W2807" s="14"/>
      <c r="AB2807" s="5"/>
    </row>
    <row r="2808" spans="1:28" s="3" customFormat="1">
      <c r="A2808" s="14"/>
      <c r="B2808" s="14"/>
      <c r="C2808" s="14"/>
      <c r="D2808" s="15" t="s">
        <v>945</v>
      </c>
      <c r="E2808" s="15" t="s">
        <v>1106</v>
      </c>
      <c r="F2808" s="15" t="s">
        <v>1127</v>
      </c>
      <c r="G2808" s="15" t="s">
        <v>1128</v>
      </c>
      <c r="H2808" s="15" t="s">
        <v>1127</v>
      </c>
      <c r="I2808" s="15" t="s">
        <v>1128</v>
      </c>
      <c r="J2808" s="14" t="s">
        <v>1127</v>
      </c>
      <c r="K2808" s="14" t="s">
        <v>1128</v>
      </c>
      <c r="L2808" s="14">
        <v>0</v>
      </c>
      <c r="M2808" s="14">
        <v>4</v>
      </c>
      <c r="N2808" s="14">
        <v>0</v>
      </c>
      <c r="O2808" s="14">
        <v>0</v>
      </c>
      <c r="P2808" s="14" t="s">
        <v>5863</v>
      </c>
      <c r="Q2808" s="14" t="s">
        <v>6162</v>
      </c>
      <c r="R2808" s="14"/>
      <c r="S2808" s="14"/>
      <c r="T2808" s="14"/>
      <c r="U2808" s="14"/>
      <c r="V2808" s="16"/>
      <c r="W2808" s="14"/>
      <c r="AB2808" s="5"/>
    </row>
    <row r="2809" spans="1:28" s="3" customFormat="1">
      <c r="A2809" s="14"/>
      <c r="B2809" s="14"/>
      <c r="C2809" s="14"/>
      <c r="D2809" s="15" t="s">
        <v>945</v>
      </c>
      <c r="E2809" s="15" t="s">
        <v>1106</v>
      </c>
      <c r="F2809" s="15" t="s">
        <v>1127</v>
      </c>
      <c r="G2809" s="15" t="s">
        <v>1129</v>
      </c>
      <c r="H2809" s="15" t="s">
        <v>1127</v>
      </c>
      <c r="I2809" s="15" t="s">
        <v>1129</v>
      </c>
      <c r="J2809" s="14" t="s">
        <v>1127</v>
      </c>
      <c r="K2809" s="14" t="s">
        <v>1129</v>
      </c>
      <c r="L2809" s="14">
        <v>1</v>
      </c>
      <c r="M2809" s="14">
        <v>2</v>
      </c>
      <c r="N2809" s="15">
        <v>3</v>
      </c>
      <c r="O2809" s="15">
        <v>2420</v>
      </c>
      <c r="P2809" s="14"/>
      <c r="Q2809" s="14"/>
      <c r="R2809" s="14"/>
      <c r="S2809" s="14"/>
      <c r="T2809" s="14"/>
      <c r="U2809" s="14"/>
      <c r="V2809" s="16"/>
      <c r="W2809" s="14"/>
      <c r="AB2809" s="5"/>
    </row>
    <row r="2810" spans="1:28" s="3" customFormat="1">
      <c r="A2810" s="14"/>
      <c r="B2810" s="14"/>
      <c r="C2810" s="14"/>
      <c r="D2810" s="15" t="s">
        <v>945</v>
      </c>
      <c r="E2810" s="15" t="s">
        <v>1106</v>
      </c>
      <c r="F2810" s="15" t="s">
        <v>1127</v>
      </c>
      <c r="G2810" s="15" t="s">
        <v>1130</v>
      </c>
      <c r="H2810" s="15" t="s">
        <v>1127</v>
      </c>
      <c r="I2810" s="15" t="s">
        <v>1130</v>
      </c>
      <c r="J2810" s="14" t="s">
        <v>1127</v>
      </c>
      <c r="K2810" s="14" t="s">
        <v>1130</v>
      </c>
      <c r="L2810" s="14">
        <v>0</v>
      </c>
      <c r="M2810" s="14">
        <v>4</v>
      </c>
      <c r="N2810" s="14">
        <v>0</v>
      </c>
      <c r="O2810" s="14">
        <v>0</v>
      </c>
      <c r="P2810" s="14" t="s">
        <v>5863</v>
      </c>
      <c r="Q2810" s="14" t="s">
        <v>6162</v>
      </c>
      <c r="R2810" s="14"/>
      <c r="S2810" s="14"/>
      <c r="T2810" s="14"/>
      <c r="U2810" s="14"/>
      <c r="V2810" s="16"/>
      <c r="W2810" s="14"/>
      <c r="Y2810" s="12"/>
      <c r="AB2810" s="5"/>
    </row>
    <row r="2811" spans="1:28" s="3" customFormat="1">
      <c r="A2811" s="14"/>
      <c r="B2811" s="14"/>
      <c r="C2811" s="14"/>
      <c r="D2811" s="15" t="s">
        <v>945</v>
      </c>
      <c r="E2811" s="15" t="s">
        <v>1106</v>
      </c>
      <c r="F2811" s="15" t="s">
        <v>1127</v>
      </c>
      <c r="G2811" s="15" t="s">
        <v>199</v>
      </c>
      <c r="H2811" s="15" t="s">
        <v>1127</v>
      </c>
      <c r="I2811" s="15" t="s">
        <v>199</v>
      </c>
      <c r="J2811" s="14" t="s">
        <v>1127</v>
      </c>
      <c r="K2811" s="14" t="s">
        <v>199</v>
      </c>
      <c r="L2811" s="14">
        <v>1</v>
      </c>
      <c r="M2811" s="14">
        <v>2</v>
      </c>
      <c r="N2811" s="15">
        <v>2</v>
      </c>
      <c r="O2811" s="15">
        <v>2020</v>
      </c>
      <c r="P2811" s="14"/>
      <c r="Q2811" s="14"/>
      <c r="R2811" s="14"/>
      <c r="S2811" s="14"/>
      <c r="T2811" s="14"/>
      <c r="U2811" s="14"/>
      <c r="V2811" s="16"/>
      <c r="W2811" s="14"/>
      <c r="AB2811" s="5"/>
    </row>
    <row r="2812" spans="1:28" s="3" customFormat="1">
      <c r="A2812" s="14"/>
      <c r="B2812" s="14" t="s">
        <v>6728</v>
      </c>
      <c r="C2812" s="14"/>
      <c r="D2812" s="15" t="s">
        <v>945</v>
      </c>
      <c r="E2812" s="15" t="s">
        <v>1106</v>
      </c>
      <c r="F2812" s="15" t="s">
        <v>1131</v>
      </c>
      <c r="G2812" s="15" t="s">
        <v>6644</v>
      </c>
      <c r="H2812" s="14" t="s">
        <v>6526</v>
      </c>
      <c r="I2812" s="14" t="s">
        <v>6526</v>
      </c>
      <c r="J2812" s="14" t="s">
        <v>6526</v>
      </c>
      <c r="K2812" s="14" t="s">
        <v>6526</v>
      </c>
      <c r="L2812" s="14">
        <v>0</v>
      </c>
      <c r="M2812" s="14">
        <v>4</v>
      </c>
      <c r="N2812" s="14">
        <v>0</v>
      </c>
      <c r="O2812" s="14">
        <v>0</v>
      </c>
      <c r="P2812" s="14" t="s">
        <v>6138</v>
      </c>
      <c r="Q2812" s="14" t="s">
        <v>5490</v>
      </c>
      <c r="R2812" s="14"/>
      <c r="S2812" s="14"/>
      <c r="T2812" s="14"/>
      <c r="U2812" s="14"/>
      <c r="V2812" s="16"/>
      <c r="W2812" s="14"/>
      <c r="AB2812" s="5"/>
    </row>
    <row r="2813" spans="1:28" s="3" customFormat="1">
      <c r="A2813" s="14"/>
      <c r="B2813" s="14"/>
      <c r="C2813" s="14"/>
      <c r="D2813" s="15" t="s">
        <v>945</v>
      </c>
      <c r="E2813" s="15" t="s">
        <v>1106</v>
      </c>
      <c r="F2813" s="15" t="s">
        <v>1131</v>
      </c>
      <c r="G2813" s="15" t="s">
        <v>1132</v>
      </c>
      <c r="H2813" s="15" t="s">
        <v>1131</v>
      </c>
      <c r="I2813" s="15" t="s">
        <v>1132</v>
      </c>
      <c r="J2813" s="14" t="s">
        <v>1131</v>
      </c>
      <c r="K2813" s="14" t="s">
        <v>1132</v>
      </c>
      <c r="L2813" s="14">
        <v>1</v>
      </c>
      <c r="M2813" s="14">
        <v>4</v>
      </c>
      <c r="N2813" s="14">
        <v>0</v>
      </c>
      <c r="O2813" s="14">
        <v>0</v>
      </c>
      <c r="P2813" s="14" t="s">
        <v>6577</v>
      </c>
      <c r="Q2813" s="14" t="s">
        <v>6162</v>
      </c>
      <c r="R2813" s="14"/>
      <c r="S2813" s="14"/>
      <c r="T2813" s="14"/>
      <c r="U2813" s="14"/>
      <c r="V2813" s="16"/>
      <c r="W2813" s="14"/>
      <c r="AB2813" s="5"/>
    </row>
    <row r="2814" spans="1:28" s="3" customFormat="1">
      <c r="A2814" s="14"/>
      <c r="B2814" s="14"/>
      <c r="C2814" s="14"/>
      <c r="D2814" s="15" t="s">
        <v>945</v>
      </c>
      <c r="E2814" s="15" t="s">
        <v>1106</v>
      </c>
      <c r="F2814" s="15" t="s">
        <v>1131</v>
      </c>
      <c r="G2814" s="15" t="s">
        <v>1134</v>
      </c>
      <c r="H2814" s="15" t="s">
        <v>1131</v>
      </c>
      <c r="I2814" s="15" t="s">
        <v>1134</v>
      </c>
      <c r="J2814" s="14" t="s">
        <v>1131</v>
      </c>
      <c r="K2814" s="14" t="s">
        <v>1134</v>
      </c>
      <c r="L2814" s="14">
        <v>0</v>
      </c>
      <c r="M2814" s="14">
        <v>4</v>
      </c>
      <c r="N2814" s="14">
        <v>0</v>
      </c>
      <c r="O2814" s="14">
        <v>0</v>
      </c>
      <c r="P2814" s="14" t="s">
        <v>6577</v>
      </c>
      <c r="Q2814" s="14" t="s">
        <v>6162</v>
      </c>
      <c r="R2814" s="14"/>
      <c r="S2814" s="14"/>
      <c r="T2814" s="14"/>
      <c r="U2814" s="14"/>
      <c r="V2814" s="16"/>
      <c r="W2814" s="14"/>
      <c r="AB2814" s="5"/>
    </row>
    <row r="2815" spans="1:28" s="3" customFormat="1">
      <c r="A2815" s="14"/>
      <c r="B2815" s="14"/>
      <c r="C2815" s="14"/>
      <c r="D2815" s="15" t="s">
        <v>945</v>
      </c>
      <c r="E2815" s="15" t="s">
        <v>1106</v>
      </c>
      <c r="F2815" s="15" t="s">
        <v>1131</v>
      </c>
      <c r="G2815" s="15" t="s">
        <v>1135</v>
      </c>
      <c r="H2815" s="15" t="s">
        <v>1131</v>
      </c>
      <c r="I2815" s="15" t="s">
        <v>1135</v>
      </c>
      <c r="J2815" s="14" t="s">
        <v>1131</v>
      </c>
      <c r="K2815" s="14" t="s">
        <v>1135</v>
      </c>
      <c r="L2815" s="14">
        <v>0</v>
      </c>
      <c r="M2815" s="14">
        <v>4</v>
      </c>
      <c r="N2815" s="14">
        <v>0</v>
      </c>
      <c r="O2815" s="14">
        <v>0</v>
      </c>
      <c r="P2815" s="14" t="s">
        <v>6577</v>
      </c>
      <c r="Q2815" s="14" t="s">
        <v>6162</v>
      </c>
      <c r="R2815" s="14"/>
      <c r="S2815" s="14"/>
      <c r="T2815" s="14"/>
      <c r="U2815" s="14"/>
      <c r="V2815" s="16"/>
      <c r="W2815" s="14"/>
      <c r="AB2815" s="5"/>
    </row>
    <row r="2816" spans="1:28" s="3" customFormat="1">
      <c r="A2816" s="14"/>
      <c r="B2816" s="14"/>
      <c r="C2816" s="14"/>
      <c r="D2816" s="15" t="s">
        <v>945</v>
      </c>
      <c r="E2816" s="15" t="s">
        <v>1106</v>
      </c>
      <c r="F2816" s="15" t="s">
        <v>1131</v>
      </c>
      <c r="G2816" s="15" t="s">
        <v>1136</v>
      </c>
      <c r="H2816" s="15" t="s">
        <v>1131</v>
      </c>
      <c r="I2816" s="15" t="s">
        <v>1136</v>
      </c>
      <c r="J2816" s="14" t="s">
        <v>1131</v>
      </c>
      <c r="K2816" s="14" t="s">
        <v>1136</v>
      </c>
      <c r="L2816" s="14">
        <v>1</v>
      </c>
      <c r="M2816" s="14">
        <v>2</v>
      </c>
      <c r="N2816" s="15">
        <v>2</v>
      </c>
      <c r="O2816" s="15">
        <v>2039</v>
      </c>
      <c r="P2816" s="14"/>
      <c r="Q2816" s="14"/>
      <c r="R2816" s="14"/>
      <c r="S2816" s="14"/>
      <c r="T2816" s="14"/>
      <c r="U2816" s="14"/>
      <c r="V2816" s="16"/>
      <c r="W2816" s="14"/>
      <c r="AB2816" s="5"/>
    </row>
    <row r="2817" spans="1:28" s="3" customFormat="1">
      <c r="A2817" s="14"/>
      <c r="B2817" s="14"/>
      <c r="C2817" s="14"/>
      <c r="D2817" s="15" t="s">
        <v>945</v>
      </c>
      <c r="E2817" s="15" t="s">
        <v>1106</v>
      </c>
      <c r="F2817" s="15" t="s">
        <v>1131</v>
      </c>
      <c r="G2817" s="15" t="s">
        <v>1137</v>
      </c>
      <c r="H2817" s="15" t="s">
        <v>1131</v>
      </c>
      <c r="I2817" s="15" t="s">
        <v>1137</v>
      </c>
      <c r="J2817" s="14" t="s">
        <v>1131</v>
      </c>
      <c r="K2817" s="14" t="s">
        <v>1137</v>
      </c>
      <c r="L2817" s="14">
        <v>1</v>
      </c>
      <c r="M2817" s="14">
        <v>4</v>
      </c>
      <c r="N2817" s="14">
        <v>0</v>
      </c>
      <c r="O2817" s="14">
        <v>0</v>
      </c>
      <c r="P2817" s="14" t="s">
        <v>6577</v>
      </c>
      <c r="Q2817" s="14" t="s">
        <v>6162</v>
      </c>
      <c r="R2817" s="14"/>
      <c r="S2817" s="14"/>
      <c r="T2817" s="14"/>
      <c r="U2817" s="14"/>
      <c r="V2817" s="16"/>
      <c r="W2817" s="14"/>
      <c r="AB2817" s="5"/>
    </row>
    <row r="2818" spans="1:28" s="3" customFormat="1">
      <c r="A2818" s="14"/>
      <c r="B2818" s="14"/>
      <c r="C2818" s="14"/>
      <c r="D2818" s="15" t="s">
        <v>945</v>
      </c>
      <c r="E2818" s="15" t="s">
        <v>1106</v>
      </c>
      <c r="F2818" s="15" t="s">
        <v>1131</v>
      </c>
      <c r="G2818" s="15" t="s">
        <v>95</v>
      </c>
      <c r="H2818" s="15" t="s">
        <v>1131</v>
      </c>
      <c r="I2818" s="15" t="s">
        <v>95</v>
      </c>
      <c r="J2818" s="14" t="s">
        <v>1131</v>
      </c>
      <c r="K2818" s="14" t="s">
        <v>95</v>
      </c>
      <c r="L2818" s="14">
        <v>1</v>
      </c>
      <c r="M2818" s="14">
        <v>4</v>
      </c>
      <c r="N2818" s="14">
        <v>0</v>
      </c>
      <c r="O2818" s="14">
        <v>0</v>
      </c>
      <c r="P2818" s="14" t="s">
        <v>6577</v>
      </c>
      <c r="Q2818" s="14" t="s">
        <v>6162</v>
      </c>
      <c r="R2818" s="14"/>
      <c r="S2818" s="14"/>
      <c r="T2818" s="14"/>
      <c r="U2818" s="14"/>
      <c r="V2818" s="16"/>
      <c r="W2818" s="14"/>
      <c r="AB2818" s="5"/>
    </row>
    <row r="2819" spans="1:28" s="3" customFormat="1">
      <c r="A2819" s="14"/>
      <c r="B2819" s="14"/>
      <c r="C2819" s="14"/>
      <c r="D2819" s="15" t="s">
        <v>945</v>
      </c>
      <c r="E2819" s="15" t="s">
        <v>1106</v>
      </c>
      <c r="F2819" s="15" t="s">
        <v>1131</v>
      </c>
      <c r="G2819" s="15" t="s">
        <v>1138</v>
      </c>
      <c r="H2819" s="15" t="s">
        <v>1131</v>
      </c>
      <c r="I2819" s="15" t="s">
        <v>1138</v>
      </c>
      <c r="J2819" s="14" t="s">
        <v>1131</v>
      </c>
      <c r="K2819" s="14" t="s">
        <v>1138</v>
      </c>
      <c r="L2819" s="14">
        <v>1</v>
      </c>
      <c r="M2819" s="14">
        <v>4</v>
      </c>
      <c r="N2819" s="14">
        <v>0</v>
      </c>
      <c r="O2819" s="14">
        <v>0</v>
      </c>
      <c r="P2819" s="14" t="s">
        <v>6577</v>
      </c>
      <c r="Q2819" s="14" t="s">
        <v>6162</v>
      </c>
      <c r="R2819" s="14"/>
      <c r="S2819" s="14"/>
      <c r="T2819" s="14"/>
      <c r="U2819" s="14"/>
      <c r="V2819" s="16"/>
      <c r="W2819" s="14"/>
      <c r="AB2819" s="5"/>
    </row>
    <row r="2820" spans="1:28" s="3" customFormat="1">
      <c r="A2820" s="14"/>
      <c r="B2820" s="14"/>
      <c r="C2820" s="14"/>
      <c r="D2820" s="14" t="s">
        <v>945</v>
      </c>
      <c r="E2820" s="14" t="s">
        <v>1106</v>
      </c>
      <c r="F2820" s="15" t="s">
        <v>6500</v>
      </c>
      <c r="G2820" s="15" t="s">
        <v>1964</v>
      </c>
      <c r="H2820" s="15" t="s">
        <v>6500</v>
      </c>
      <c r="I2820" s="15" t="s">
        <v>1964</v>
      </c>
      <c r="J2820" s="14" t="s">
        <v>1167</v>
      </c>
      <c r="K2820" s="14" t="s">
        <v>1172</v>
      </c>
      <c r="L2820" s="14">
        <v>0</v>
      </c>
      <c r="M2820" s="14">
        <v>4</v>
      </c>
      <c r="N2820" s="14">
        <v>0</v>
      </c>
      <c r="O2820" s="14">
        <v>0</v>
      </c>
      <c r="P2820" s="14" t="s">
        <v>6579</v>
      </c>
      <c r="Q2820" s="14"/>
      <c r="R2820" s="14"/>
      <c r="S2820" s="14"/>
      <c r="T2820" s="14"/>
      <c r="U2820" s="14"/>
      <c r="V2820" s="16"/>
      <c r="W2820" s="14"/>
      <c r="AB2820" s="5"/>
    </row>
    <row r="2821" spans="1:28" s="3" customFormat="1">
      <c r="A2821" s="14"/>
      <c r="B2821" s="14"/>
      <c r="C2821" s="14"/>
      <c r="D2821" s="14" t="s">
        <v>945</v>
      </c>
      <c r="E2821" s="14" t="s">
        <v>1106</v>
      </c>
      <c r="F2821" s="15" t="s">
        <v>6500</v>
      </c>
      <c r="G2821" s="15" t="s">
        <v>6501</v>
      </c>
      <c r="H2821" s="15" t="s">
        <v>6500</v>
      </c>
      <c r="I2821" s="15" t="s">
        <v>6501</v>
      </c>
      <c r="J2821" s="14" t="s">
        <v>1167</v>
      </c>
      <c r="K2821" s="14" t="s">
        <v>1175</v>
      </c>
      <c r="L2821" s="14">
        <v>1</v>
      </c>
      <c r="M2821" s="14">
        <v>2</v>
      </c>
      <c r="N2821" s="15">
        <v>3</v>
      </c>
      <c r="O2821" s="15">
        <v>3641</v>
      </c>
      <c r="P2821" s="14"/>
      <c r="Q2821" s="14"/>
      <c r="R2821" s="14"/>
      <c r="S2821" s="14"/>
      <c r="T2821" s="14"/>
      <c r="U2821" s="14"/>
      <c r="V2821" s="16"/>
      <c r="W2821" s="14"/>
      <c r="AB2821" s="5"/>
    </row>
    <row r="2822" spans="1:28" s="3" customFormat="1">
      <c r="A2822" s="14"/>
      <c r="B2822" s="14"/>
      <c r="C2822" s="14"/>
      <c r="D2822" s="14" t="s">
        <v>945</v>
      </c>
      <c r="E2822" s="14" t="s">
        <v>1106</v>
      </c>
      <c r="F2822" s="15" t="s">
        <v>6500</v>
      </c>
      <c r="G2822" s="15" t="s">
        <v>279</v>
      </c>
      <c r="H2822" s="15" t="s">
        <v>6500</v>
      </c>
      <c r="I2822" s="15" t="s">
        <v>279</v>
      </c>
      <c r="J2822" s="14" t="s">
        <v>1167</v>
      </c>
      <c r="K2822" s="14" t="s">
        <v>1176</v>
      </c>
      <c r="L2822" s="14">
        <v>0</v>
      </c>
      <c r="M2822" s="14">
        <v>4</v>
      </c>
      <c r="N2822" s="14">
        <v>0</v>
      </c>
      <c r="O2822" s="14">
        <v>0</v>
      </c>
      <c r="P2822" s="14" t="s">
        <v>6578</v>
      </c>
      <c r="Q2822" s="14" t="s">
        <v>6162</v>
      </c>
      <c r="R2822" s="14"/>
      <c r="S2822" s="14"/>
      <c r="T2822" s="14"/>
      <c r="U2822" s="14"/>
      <c r="V2822" s="16"/>
      <c r="W2822" s="14"/>
      <c r="AB2822" s="5"/>
    </row>
    <row r="2823" spans="1:28" s="3" customFormat="1">
      <c r="A2823" s="14"/>
      <c r="B2823" s="14"/>
      <c r="C2823" s="14"/>
      <c r="D2823" s="14" t="s">
        <v>945</v>
      </c>
      <c r="E2823" s="14" t="s">
        <v>1106</v>
      </c>
      <c r="F2823" s="15" t="s">
        <v>6500</v>
      </c>
      <c r="G2823" s="15" t="s">
        <v>1177</v>
      </c>
      <c r="H2823" s="15" t="s">
        <v>6500</v>
      </c>
      <c r="I2823" s="15" t="s">
        <v>1177</v>
      </c>
      <c r="J2823" s="14" t="s">
        <v>1167</v>
      </c>
      <c r="K2823" s="14" t="s">
        <v>1177</v>
      </c>
      <c r="L2823" s="14">
        <v>1</v>
      </c>
      <c r="M2823" s="14">
        <v>4</v>
      </c>
      <c r="N2823" s="14">
        <v>0</v>
      </c>
      <c r="O2823" s="14">
        <v>0</v>
      </c>
      <c r="P2823" s="14" t="s">
        <v>6578</v>
      </c>
      <c r="Q2823" s="14" t="s">
        <v>6162</v>
      </c>
      <c r="R2823" s="14"/>
      <c r="S2823" s="14"/>
      <c r="T2823" s="14"/>
      <c r="U2823" s="14"/>
      <c r="V2823" s="16"/>
      <c r="W2823" s="14"/>
      <c r="AB2823" s="5"/>
    </row>
    <row r="2824" spans="1:28" s="3" customFormat="1">
      <c r="A2824" s="14"/>
      <c r="B2824" s="14"/>
      <c r="C2824" s="14"/>
      <c r="D2824" s="14" t="s">
        <v>945</v>
      </c>
      <c r="E2824" s="14" t="s">
        <v>1106</v>
      </c>
      <c r="F2824" s="15" t="s">
        <v>6500</v>
      </c>
      <c r="G2824" s="15" t="s">
        <v>1186</v>
      </c>
      <c r="H2824" s="15" t="s">
        <v>6500</v>
      </c>
      <c r="I2824" s="15" t="s">
        <v>1186</v>
      </c>
      <c r="J2824" s="14" t="s">
        <v>1167</v>
      </c>
      <c r="K2824" s="14" t="s">
        <v>1186</v>
      </c>
      <c r="L2824" s="14">
        <v>1</v>
      </c>
      <c r="M2824" s="14">
        <v>2</v>
      </c>
      <c r="N2824" s="15">
        <v>2</v>
      </c>
      <c r="O2824" s="15">
        <v>2890</v>
      </c>
      <c r="P2824" s="14"/>
      <c r="Q2824" s="14"/>
      <c r="R2824" s="14"/>
      <c r="S2824" s="14"/>
      <c r="T2824" s="14"/>
      <c r="U2824" s="14"/>
      <c r="V2824" s="16"/>
      <c r="W2824" s="14"/>
      <c r="AB2824" s="5"/>
    </row>
    <row r="2825" spans="1:28" s="3" customFormat="1">
      <c r="A2825" s="14"/>
      <c r="B2825" s="14"/>
      <c r="C2825" s="14"/>
      <c r="D2825" s="14" t="s">
        <v>945</v>
      </c>
      <c r="E2825" s="14" t="s">
        <v>1106</v>
      </c>
      <c r="F2825" s="15" t="s">
        <v>6500</v>
      </c>
      <c r="G2825" s="15" t="s">
        <v>1188</v>
      </c>
      <c r="H2825" s="15" t="s">
        <v>6500</v>
      </c>
      <c r="I2825" s="15" t="s">
        <v>1188</v>
      </c>
      <c r="J2825" s="14" t="s">
        <v>1167</v>
      </c>
      <c r="K2825" s="14" t="s">
        <v>1188</v>
      </c>
      <c r="L2825" s="14">
        <v>0</v>
      </c>
      <c r="M2825" s="14">
        <v>4</v>
      </c>
      <c r="N2825" s="14">
        <v>0</v>
      </c>
      <c r="O2825" s="14">
        <v>0</v>
      </c>
      <c r="P2825" s="14" t="s">
        <v>6579</v>
      </c>
      <c r="Q2825" s="14"/>
      <c r="R2825" s="14"/>
      <c r="S2825" s="14"/>
      <c r="T2825" s="14"/>
      <c r="U2825" s="14"/>
      <c r="V2825" s="16"/>
      <c r="W2825" s="14"/>
      <c r="AB2825" s="5"/>
    </row>
    <row r="2826" spans="1:28" s="3" customFormat="1">
      <c r="A2826" s="14"/>
      <c r="B2826" s="14"/>
      <c r="C2826" s="14"/>
      <c r="D2826" s="14" t="s">
        <v>945</v>
      </c>
      <c r="E2826" s="14" t="s">
        <v>1106</v>
      </c>
      <c r="F2826" s="15" t="s">
        <v>6500</v>
      </c>
      <c r="G2826" s="15" t="s">
        <v>1189</v>
      </c>
      <c r="H2826" s="15" t="s">
        <v>6500</v>
      </c>
      <c r="I2826" s="15" t="s">
        <v>1189</v>
      </c>
      <c r="J2826" s="14" t="s">
        <v>1167</v>
      </c>
      <c r="K2826" s="14" t="s">
        <v>1189</v>
      </c>
      <c r="L2826" s="14">
        <v>0</v>
      </c>
      <c r="M2826" s="14">
        <v>4</v>
      </c>
      <c r="N2826" s="14">
        <v>0</v>
      </c>
      <c r="O2826" s="14">
        <v>0</v>
      </c>
      <c r="P2826" s="14" t="s">
        <v>6578</v>
      </c>
      <c r="Q2826" s="14" t="s">
        <v>6162</v>
      </c>
      <c r="R2826" s="14"/>
      <c r="S2826" s="14"/>
      <c r="T2826" s="14"/>
      <c r="U2826" s="14"/>
      <c r="V2826" s="16"/>
      <c r="W2826" s="14"/>
      <c r="AB2826" s="5"/>
    </row>
    <row r="2827" spans="1:28" s="3" customFormat="1" ht="13" customHeight="1">
      <c r="A2827" s="14"/>
      <c r="B2827" s="14"/>
      <c r="C2827" s="14"/>
      <c r="D2827" s="14" t="s">
        <v>945</v>
      </c>
      <c r="E2827" s="14" t="s">
        <v>1106</v>
      </c>
      <c r="F2827" s="15" t="s">
        <v>6500</v>
      </c>
      <c r="G2827" s="15" t="s">
        <v>1999</v>
      </c>
      <c r="H2827" s="15" t="s">
        <v>6500</v>
      </c>
      <c r="I2827" s="15" t="s">
        <v>1999</v>
      </c>
      <c r="J2827" s="14" t="s">
        <v>1167</v>
      </c>
      <c r="K2827" s="14" t="s">
        <v>1190</v>
      </c>
      <c r="L2827" s="14">
        <v>0</v>
      </c>
      <c r="M2827" s="14">
        <v>4</v>
      </c>
      <c r="N2827" s="14">
        <v>0</v>
      </c>
      <c r="O2827" s="14">
        <v>0</v>
      </c>
      <c r="P2827" s="14" t="s">
        <v>6579</v>
      </c>
      <c r="Q2827" s="14"/>
      <c r="R2827" s="14"/>
      <c r="S2827" s="14"/>
      <c r="T2827" s="14"/>
      <c r="U2827" s="14"/>
      <c r="V2827" s="16"/>
      <c r="W2827" s="14"/>
      <c r="AB2827" s="5"/>
    </row>
    <row r="2828" spans="1:28" s="3" customFormat="1">
      <c r="A2828" s="14"/>
      <c r="B2828" s="14"/>
      <c r="C2828" s="14"/>
      <c r="D2828" s="14" t="s">
        <v>945</v>
      </c>
      <c r="E2828" s="14" t="s">
        <v>1106</v>
      </c>
      <c r="F2828" s="15" t="s">
        <v>6500</v>
      </c>
      <c r="G2828" s="15" t="s">
        <v>1191</v>
      </c>
      <c r="H2828" s="15" t="s">
        <v>6500</v>
      </c>
      <c r="I2828" s="15" t="s">
        <v>1191</v>
      </c>
      <c r="J2828" s="14" t="s">
        <v>1167</v>
      </c>
      <c r="K2828" s="14" t="s">
        <v>1191</v>
      </c>
      <c r="L2828" s="14">
        <v>0</v>
      </c>
      <c r="M2828" s="14">
        <v>4</v>
      </c>
      <c r="N2828" s="14">
        <v>0</v>
      </c>
      <c r="O2828" s="14">
        <v>0</v>
      </c>
      <c r="P2828" s="14" t="s">
        <v>6578</v>
      </c>
      <c r="Q2828" s="14" t="s">
        <v>6162</v>
      </c>
      <c r="R2828" s="14"/>
      <c r="S2828" s="14"/>
      <c r="T2828" s="14"/>
      <c r="U2828" s="14"/>
      <c r="V2828" s="16"/>
      <c r="W2828" s="14"/>
    </row>
    <row r="2829" spans="1:28" s="3" customFormat="1">
      <c r="A2829" s="14"/>
      <c r="B2829" s="14"/>
      <c r="C2829" s="14"/>
      <c r="D2829" s="14" t="s">
        <v>945</v>
      </c>
      <c r="E2829" s="14" t="s">
        <v>1106</v>
      </c>
      <c r="F2829" s="15" t="s">
        <v>6500</v>
      </c>
      <c r="G2829" s="15" t="s">
        <v>1193</v>
      </c>
      <c r="H2829" s="15" t="s">
        <v>6500</v>
      </c>
      <c r="I2829" s="15" t="s">
        <v>1193</v>
      </c>
      <c r="J2829" s="14" t="s">
        <v>1167</v>
      </c>
      <c r="K2829" s="14" t="s">
        <v>1193</v>
      </c>
      <c r="L2829" s="14">
        <v>0</v>
      </c>
      <c r="M2829" s="14">
        <v>4</v>
      </c>
      <c r="N2829" s="14">
        <v>0</v>
      </c>
      <c r="O2829" s="14">
        <v>0</v>
      </c>
      <c r="P2829" s="14" t="s">
        <v>6578</v>
      </c>
      <c r="Q2829" s="14" t="s">
        <v>6162</v>
      </c>
      <c r="R2829" s="14"/>
      <c r="S2829" s="14"/>
      <c r="T2829" s="14"/>
      <c r="U2829" s="14"/>
      <c r="V2829" s="16"/>
      <c r="W2829" s="14"/>
      <c r="AB2829" s="5"/>
    </row>
    <row r="2830" spans="1:28" s="3" customFormat="1">
      <c r="A2830" s="14"/>
      <c r="B2830" s="14"/>
      <c r="C2830" s="14"/>
      <c r="D2830" s="14" t="s">
        <v>945</v>
      </c>
      <c r="E2830" s="14" t="s">
        <v>1106</v>
      </c>
      <c r="F2830" s="15" t="s">
        <v>6500</v>
      </c>
      <c r="G2830" s="15" t="s">
        <v>1194</v>
      </c>
      <c r="H2830" s="15" t="s">
        <v>6500</v>
      </c>
      <c r="I2830" s="15" t="s">
        <v>1194</v>
      </c>
      <c r="J2830" s="14" t="s">
        <v>1167</v>
      </c>
      <c r="K2830" s="14" t="s">
        <v>1194</v>
      </c>
      <c r="L2830" s="14">
        <v>0</v>
      </c>
      <c r="M2830" s="14">
        <v>4</v>
      </c>
      <c r="N2830" s="14">
        <v>0</v>
      </c>
      <c r="O2830" s="14">
        <v>0</v>
      </c>
      <c r="P2830" s="14" t="s">
        <v>6579</v>
      </c>
      <c r="Q2830" s="14"/>
      <c r="R2830" s="14"/>
      <c r="S2830" s="14"/>
      <c r="T2830" s="14"/>
      <c r="U2830" s="14"/>
      <c r="V2830" s="16"/>
      <c r="W2830" s="14"/>
      <c r="AB2830" s="5"/>
    </row>
    <row r="2831" spans="1:28" s="3" customFormat="1">
      <c r="A2831" s="14"/>
      <c r="B2831" s="14"/>
      <c r="C2831" s="14"/>
      <c r="D2831" s="14" t="s">
        <v>945</v>
      </c>
      <c r="E2831" s="14" t="s">
        <v>1106</v>
      </c>
      <c r="F2831" s="15" t="s">
        <v>6500</v>
      </c>
      <c r="G2831" s="15" t="s">
        <v>1197</v>
      </c>
      <c r="H2831" s="15" t="s">
        <v>6500</v>
      </c>
      <c r="I2831" s="15" t="s">
        <v>1197</v>
      </c>
      <c r="J2831" s="14" t="s">
        <v>1167</v>
      </c>
      <c r="K2831" s="14" t="s">
        <v>1197</v>
      </c>
      <c r="L2831" s="14">
        <v>0</v>
      </c>
      <c r="M2831" s="14">
        <v>4</v>
      </c>
      <c r="N2831" s="14">
        <v>0</v>
      </c>
      <c r="O2831" s="14">
        <v>0</v>
      </c>
      <c r="P2831" s="14" t="s">
        <v>6578</v>
      </c>
      <c r="Q2831" s="14" t="s">
        <v>6162</v>
      </c>
      <c r="R2831" s="14"/>
      <c r="S2831" s="14"/>
      <c r="T2831" s="14"/>
      <c r="U2831" s="14"/>
      <c r="V2831" s="14"/>
      <c r="W2831" s="14"/>
      <c r="AB2831" s="5"/>
    </row>
    <row r="2832" spans="1:28" s="3" customFormat="1">
      <c r="A2832" s="14"/>
      <c r="B2832" s="14"/>
      <c r="C2832" s="14"/>
      <c r="D2832" s="14" t="s">
        <v>945</v>
      </c>
      <c r="E2832" s="14" t="s">
        <v>1106</v>
      </c>
      <c r="F2832" s="15" t="s">
        <v>6500</v>
      </c>
      <c r="G2832" s="15" t="s">
        <v>1199</v>
      </c>
      <c r="H2832" s="15" t="s">
        <v>6500</v>
      </c>
      <c r="I2832" s="15" t="s">
        <v>1199</v>
      </c>
      <c r="J2832" s="14" t="s">
        <v>1167</v>
      </c>
      <c r="K2832" s="14" t="s">
        <v>1199</v>
      </c>
      <c r="L2832" s="14">
        <v>0</v>
      </c>
      <c r="M2832" s="14">
        <v>4</v>
      </c>
      <c r="N2832" s="14">
        <v>0</v>
      </c>
      <c r="O2832" s="14">
        <v>0</v>
      </c>
      <c r="P2832" s="14" t="s">
        <v>6579</v>
      </c>
      <c r="Q2832" s="14"/>
      <c r="R2832" s="14"/>
      <c r="S2832" s="14"/>
      <c r="T2832" s="14"/>
      <c r="U2832" s="14"/>
      <c r="V2832" s="16"/>
      <c r="W2832" s="14"/>
      <c r="AB2832" s="5"/>
    </row>
    <row r="2833" spans="1:28" s="3" customFormat="1">
      <c r="A2833" s="14"/>
      <c r="B2833" s="14"/>
      <c r="C2833" s="14"/>
      <c r="D2833" s="14" t="s">
        <v>945</v>
      </c>
      <c r="E2833" s="14" t="s">
        <v>1106</v>
      </c>
      <c r="F2833" s="15" t="s">
        <v>6500</v>
      </c>
      <c r="G2833" s="15" t="s">
        <v>1201</v>
      </c>
      <c r="H2833" s="15" t="s">
        <v>6500</v>
      </c>
      <c r="I2833" s="15" t="s">
        <v>1201</v>
      </c>
      <c r="J2833" s="14" t="s">
        <v>1167</v>
      </c>
      <c r="K2833" s="14" t="s">
        <v>1201</v>
      </c>
      <c r="L2833" s="14">
        <v>0</v>
      </c>
      <c r="M2833" s="14">
        <v>4</v>
      </c>
      <c r="N2833" s="14">
        <v>0</v>
      </c>
      <c r="O2833" s="14">
        <v>0</v>
      </c>
      <c r="P2833" s="14" t="s">
        <v>6579</v>
      </c>
      <c r="Q2833" s="14"/>
      <c r="R2833" s="14"/>
      <c r="S2833" s="14"/>
      <c r="T2833" s="14"/>
      <c r="U2833" s="14"/>
      <c r="V2833" s="16"/>
      <c r="W2833" s="14"/>
      <c r="AB2833" s="5"/>
    </row>
    <row r="2834" spans="1:28" s="3" customFormat="1">
      <c r="A2834" s="14"/>
      <c r="B2834" s="14"/>
      <c r="C2834" s="14"/>
      <c r="D2834" s="14" t="s">
        <v>945</v>
      </c>
      <c r="E2834" s="14" t="s">
        <v>1106</v>
      </c>
      <c r="F2834" s="15" t="s">
        <v>6500</v>
      </c>
      <c r="G2834" s="15" t="s">
        <v>1203</v>
      </c>
      <c r="H2834" s="15" t="s">
        <v>6500</v>
      </c>
      <c r="I2834" s="15" t="s">
        <v>1203</v>
      </c>
      <c r="J2834" s="14" t="s">
        <v>1167</v>
      </c>
      <c r="K2834" s="14" t="s">
        <v>1203</v>
      </c>
      <c r="L2834" s="14">
        <v>1</v>
      </c>
      <c r="M2834" s="14">
        <v>4</v>
      </c>
      <c r="N2834" s="14">
        <v>0</v>
      </c>
      <c r="O2834" s="14">
        <v>0</v>
      </c>
      <c r="P2834" s="14" t="s">
        <v>6578</v>
      </c>
      <c r="Q2834" s="14" t="s">
        <v>6162</v>
      </c>
      <c r="R2834" s="14"/>
      <c r="S2834" s="14"/>
      <c r="T2834" s="14"/>
      <c r="U2834" s="14"/>
      <c r="V2834" s="16"/>
      <c r="W2834" s="14"/>
      <c r="AB2834" s="5"/>
    </row>
    <row r="2835" spans="1:28" s="3" customFormat="1">
      <c r="A2835" s="14"/>
      <c r="B2835" s="14"/>
      <c r="C2835" s="14"/>
      <c r="D2835" s="15" t="s">
        <v>945</v>
      </c>
      <c r="E2835" s="15" t="s">
        <v>1106</v>
      </c>
      <c r="F2835" s="15" t="s">
        <v>1139</v>
      </c>
      <c r="G2835" s="15" t="s">
        <v>1140</v>
      </c>
      <c r="H2835" s="15" t="s">
        <v>1139</v>
      </c>
      <c r="I2835" s="15" t="s">
        <v>1140</v>
      </c>
      <c r="J2835" s="14" t="s">
        <v>1139</v>
      </c>
      <c r="K2835" s="14" t="s">
        <v>1140</v>
      </c>
      <c r="L2835" s="14">
        <v>1</v>
      </c>
      <c r="M2835" s="14">
        <v>4</v>
      </c>
      <c r="N2835" s="14">
        <v>0</v>
      </c>
      <c r="O2835" s="14">
        <v>0</v>
      </c>
      <c r="P2835" s="14" t="s">
        <v>6209</v>
      </c>
      <c r="Q2835" s="14" t="s">
        <v>6162</v>
      </c>
      <c r="R2835" s="14"/>
      <c r="S2835" s="14"/>
      <c r="T2835" s="14"/>
      <c r="U2835" s="14"/>
      <c r="V2835" s="16"/>
      <c r="W2835" s="14"/>
      <c r="AB2835" s="5"/>
    </row>
    <row r="2836" spans="1:28" s="3" customFormat="1">
      <c r="A2836" s="14"/>
      <c r="B2836" s="14"/>
      <c r="C2836" s="14"/>
      <c r="D2836" s="15" t="s">
        <v>945</v>
      </c>
      <c r="E2836" s="15" t="s">
        <v>1106</v>
      </c>
      <c r="F2836" s="15" t="s">
        <v>1139</v>
      </c>
      <c r="G2836" s="15" t="s">
        <v>970</v>
      </c>
      <c r="H2836" s="15" t="s">
        <v>1139</v>
      </c>
      <c r="I2836" s="15" t="s">
        <v>970</v>
      </c>
      <c r="J2836" s="14" t="s">
        <v>1139</v>
      </c>
      <c r="K2836" s="14" t="s">
        <v>970</v>
      </c>
      <c r="L2836" s="14">
        <v>0</v>
      </c>
      <c r="M2836" s="14">
        <v>4</v>
      </c>
      <c r="N2836" s="14">
        <v>0</v>
      </c>
      <c r="O2836" s="14">
        <v>0</v>
      </c>
      <c r="P2836" s="14" t="s">
        <v>6209</v>
      </c>
      <c r="Q2836" s="14" t="s">
        <v>6162</v>
      </c>
      <c r="R2836" s="14"/>
      <c r="S2836" s="14"/>
      <c r="T2836" s="14"/>
      <c r="U2836" s="14"/>
      <c r="V2836" s="16"/>
      <c r="W2836" s="14"/>
      <c r="AB2836" s="5"/>
    </row>
    <row r="2837" spans="1:28" s="3" customFormat="1">
      <c r="A2837" s="14"/>
      <c r="B2837" s="14"/>
      <c r="C2837" s="14"/>
      <c r="D2837" s="15" t="s">
        <v>945</v>
      </c>
      <c r="E2837" s="15" t="s">
        <v>1106</v>
      </c>
      <c r="F2837" s="15" t="s">
        <v>1139</v>
      </c>
      <c r="G2837" s="15" t="s">
        <v>1049</v>
      </c>
      <c r="H2837" s="15" t="s">
        <v>1139</v>
      </c>
      <c r="I2837" s="15" t="s">
        <v>1049</v>
      </c>
      <c r="J2837" s="14" t="s">
        <v>1139</v>
      </c>
      <c r="K2837" s="14" t="s">
        <v>1049</v>
      </c>
      <c r="L2837" s="14">
        <v>1</v>
      </c>
      <c r="M2837" s="14">
        <v>4</v>
      </c>
      <c r="N2837" s="14">
        <v>0</v>
      </c>
      <c r="O2837" s="14">
        <v>0</v>
      </c>
      <c r="P2837" s="14" t="s">
        <v>6209</v>
      </c>
      <c r="Q2837" s="14" t="s">
        <v>6162</v>
      </c>
      <c r="R2837" s="14"/>
      <c r="S2837" s="14"/>
      <c r="T2837" s="14"/>
      <c r="U2837" s="14"/>
      <c r="V2837" s="16"/>
      <c r="W2837" s="14"/>
      <c r="AB2837" s="5"/>
    </row>
    <row r="2838" spans="1:28" s="3" customFormat="1">
      <c r="A2838" s="14"/>
      <c r="B2838" s="14"/>
      <c r="C2838" s="14"/>
      <c r="D2838" s="15" t="s">
        <v>945</v>
      </c>
      <c r="E2838" s="15" t="s">
        <v>1106</v>
      </c>
      <c r="F2838" s="15" t="s">
        <v>1139</v>
      </c>
      <c r="G2838" s="15" t="s">
        <v>1141</v>
      </c>
      <c r="H2838" s="15" t="s">
        <v>1139</v>
      </c>
      <c r="I2838" s="15" t="s">
        <v>1141</v>
      </c>
      <c r="J2838" s="14" t="s">
        <v>1139</v>
      </c>
      <c r="K2838" s="14" t="s">
        <v>1141</v>
      </c>
      <c r="L2838" s="14">
        <v>1</v>
      </c>
      <c r="M2838" s="14">
        <v>2</v>
      </c>
      <c r="N2838" s="15">
        <v>3</v>
      </c>
      <c r="O2838" s="15">
        <v>2748</v>
      </c>
      <c r="P2838" s="14"/>
      <c r="Q2838" s="14"/>
      <c r="R2838" s="14"/>
      <c r="S2838" s="14"/>
      <c r="T2838" s="14"/>
      <c r="U2838" s="14"/>
      <c r="V2838" s="16"/>
      <c r="W2838" s="14"/>
      <c r="X2838" s="12"/>
      <c r="AB2838" s="5"/>
    </row>
    <row r="2839" spans="1:28" s="3" customFormat="1">
      <c r="A2839" s="14"/>
      <c r="B2839" s="14"/>
      <c r="C2839" s="14"/>
      <c r="D2839" s="15" t="s">
        <v>945</v>
      </c>
      <c r="E2839" s="15" t="s">
        <v>1106</v>
      </c>
      <c r="F2839" s="15" t="s">
        <v>1139</v>
      </c>
      <c r="G2839" s="15" t="s">
        <v>1142</v>
      </c>
      <c r="H2839" s="15" t="s">
        <v>1139</v>
      </c>
      <c r="I2839" s="15" t="s">
        <v>1142</v>
      </c>
      <c r="J2839" s="14" t="s">
        <v>1139</v>
      </c>
      <c r="K2839" s="14" t="s">
        <v>1142</v>
      </c>
      <c r="L2839" s="14">
        <v>1</v>
      </c>
      <c r="M2839" s="14">
        <v>4</v>
      </c>
      <c r="N2839" s="14">
        <v>0</v>
      </c>
      <c r="O2839" s="14">
        <v>0</v>
      </c>
      <c r="P2839" s="14" t="s">
        <v>6209</v>
      </c>
      <c r="Q2839" s="14" t="s">
        <v>6162</v>
      </c>
      <c r="R2839" s="14"/>
      <c r="S2839" s="14"/>
      <c r="T2839" s="14"/>
      <c r="U2839" s="14"/>
      <c r="V2839" s="16"/>
      <c r="W2839" s="14"/>
      <c r="AB2839" s="5"/>
    </row>
    <row r="2840" spans="1:28" s="3" customFormat="1">
      <c r="A2840" s="14"/>
      <c r="B2840" s="14"/>
      <c r="C2840" s="14"/>
      <c r="D2840" s="15" t="s">
        <v>945</v>
      </c>
      <c r="E2840" s="15" t="s">
        <v>1106</v>
      </c>
      <c r="F2840" s="15" t="s">
        <v>1139</v>
      </c>
      <c r="G2840" s="15" t="s">
        <v>1143</v>
      </c>
      <c r="H2840" s="15" t="s">
        <v>1139</v>
      </c>
      <c r="I2840" s="15" t="s">
        <v>1143</v>
      </c>
      <c r="J2840" s="14" t="s">
        <v>1139</v>
      </c>
      <c r="K2840" s="14" t="s">
        <v>1143</v>
      </c>
      <c r="L2840" s="14">
        <v>0</v>
      </c>
      <c r="M2840" s="14">
        <v>4</v>
      </c>
      <c r="N2840" s="14">
        <v>0</v>
      </c>
      <c r="O2840" s="14">
        <v>0</v>
      </c>
      <c r="P2840" s="14" t="s">
        <v>6209</v>
      </c>
      <c r="Q2840" s="14" t="s">
        <v>6162</v>
      </c>
      <c r="R2840" s="14"/>
      <c r="S2840" s="14"/>
      <c r="T2840" s="14"/>
      <c r="U2840" s="14"/>
      <c r="V2840" s="16"/>
      <c r="W2840" s="14"/>
      <c r="AB2840" s="5"/>
    </row>
    <row r="2841" spans="1:28" s="3" customFormat="1">
      <c r="A2841" s="14"/>
      <c r="B2841" s="14"/>
      <c r="C2841" s="14"/>
      <c r="D2841" s="15" t="s">
        <v>945</v>
      </c>
      <c r="E2841" s="15" t="s">
        <v>1106</v>
      </c>
      <c r="F2841" s="15" t="s">
        <v>1139</v>
      </c>
      <c r="G2841" s="15" t="s">
        <v>1144</v>
      </c>
      <c r="H2841" s="15" t="s">
        <v>1139</v>
      </c>
      <c r="I2841" s="15" t="s">
        <v>1144</v>
      </c>
      <c r="J2841" s="14" t="s">
        <v>1139</v>
      </c>
      <c r="K2841" s="14" t="s">
        <v>1144</v>
      </c>
      <c r="L2841" s="14">
        <v>1</v>
      </c>
      <c r="M2841" s="14">
        <v>4</v>
      </c>
      <c r="N2841" s="14">
        <v>0</v>
      </c>
      <c r="O2841" s="14">
        <v>0</v>
      </c>
      <c r="P2841" s="14" t="s">
        <v>6209</v>
      </c>
      <c r="Q2841" s="14" t="s">
        <v>6162</v>
      </c>
      <c r="R2841" s="14"/>
      <c r="S2841" s="14"/>
      <c r="T2841" s="14"/>
      <c r="U2841" s="14"/>
      <c r="V2841" s="16"/>
      <c r="W2841" s="14"/>
      <c r="AB2841" s="5"/>
    </row>
    <row r="2842" spans="1:28" s="3" customFormat="1">
      <c r="A2842" s="14"/>
      <c r="B2842" s="14"/>
      <c r="C2842" s="14"/>
      <c r="D2842" s="15" t="s">
        <v>945</v>
      </c>
      <c r="E2842" s="15" t="s">
        <v>1106</v>
      </c>
      <c r="F2842" s="15" t="s">
        <v>1139</v>
      </c>
      <c r="G2842" s="15" t="s">
        <v>1145</v>
      </c>
      <c r="H2842" s="15" t="s">
        <v>1139</v>
      </c>
      <c r="I2842" s="15" t="s">
        <v>1145</v>
      </c>
      <c r="J2842" s="14" t="s">
        <v>1139</v>
      </c>
      <c r="K2842" s="14" t="s">
        <v>1145</v>
      </c>
      <c r="L2842" s="14">
        <v>1</v>
      </c>
      <c r="M2842" s="14">
        <v>4</v>
      </c>
      <c r="N2842" s="14">
        <v>0</v>
      </c>
      <c r="O2842" s="14">
        <v>0</v>
      </c>
      <c r="P2842" s="14" t="s">
        <v>6209</v>
      </c>
      <c r="Q2842" s="14" t="s">
        <v>6162</v>
      </c>
      <c r="R2842" s="14"/>
      <c r="S2842" s="14"/>
      <c r="T2842" s="14"/>
      <c r="U2842" s="14"/>
      <c r="V2842" s="16"/>
      <c r="W2842" s="14"/>
      <c r="AB2842" s="5"/>
    </row>
    <row r="2843" spans="1:28" s="3" customFormat="1">
      <c r="A2843" s="14"/>
      <c r="B2843" s="14"/>
      <c r="C2843" s="14"/>
      <c r="D2843" s="15" t="s">
        <v>945</v>
      </c>
      <c r="E2843" s="15" t="s">
        <v>1106</v>
      </c>
      <c r="F2843" s="15" t="s">
        <v>1139</v>
      </c>
      <c r="G2843" s="15" t="s">
        <v>1146</v>
      </c>
      <c r="H2843" s="15" t="s">
        <v>1139</v>
      </c>
      <c r="I2843" s="15" t="s">
        <v>1146</v>
      </c>
      <c r="J2843" s="14" t="s">
        <v>1139</v>
      </c>
      <c r="K2843" s="14" t="s">
        <v>1146</v>
      </c>
      <c r="L2843" s="14">
        <v>0</v>
      </c>
      <c r="M2843" s="14">
        <v>4</v>
      </c>
      <c r="N2843" s="14">
        <v>0</v>
      </c>
      <c r="O2843" s="14">
        <v>0</v>
      </c>
      <c r="P2843" s="14" t="s">
        <v>6209</v>
      </c>
      <c r="Q2843" s="14" t="s">
        <v>6162</v>
      </c>
      <c r="R2843" s="14"/>
      <c r="S2843" s="14"/>
      <c r="T2843" s="14"/>
      <c r="U2843" s="14"/>
      <c r="V2843" s="16"/>
      <c r="W2843" s="14"/>
      <c r="AB2843" s="5"/>
    </row>
    <row r="2844" spans="1:28" s="3" customFormat="1">
      <c r="A2844" s="14"/>
      <c r="B2844" s="14"/>
      <c r="C2844" s="14"/>
      <c r="D2844" s="15" t="s">
        <v>945</v>
      </c>
      <c r="E2844" s="15" t="s">
        <v>1106</v>
      </c>
      <c r="F2844" s="15" t="s">
        <v>1139</v>
      </c>
      <c r="G2844" s="15" t="s">
        <v>202</v>
      </c>
      <c r="H2844" s="15" t="s">
        <v>1139</v>
      </c>
      <c r="I2844" s="15" t="s">
        <v>202</v>
      </c>
      <c r="J2844" s="14" t="s">
        <v>1139</v>
      </c>
      <c r="K2844" s="14" t="s">
        <v>202</v>
      </c>
      <c r="L2844" s="14">
        <v>0</v>
      </c>
      <c r="M2844" s="14">
        <v>4</v>
      </c>
      <c r="N2844" s="14">
        <v>0</v>
      </c>
      <c r="O2844" s="14">
        <v>0</v>
      </c>
      <c r="P2844" s="14" t="s">
        <v>6209</v>
      </c>
      <c r="Q2844" s="14" t="s">
        <v>6162</v>
      </c>
      <c r="R2844" s="14"/>
      <c r="S2844" s="14"/>
      <c r="T2844" s="14"/>
      <c r="U2844" s="14"/>
      <c r="V2844" s="16"/>
      <c r="W2844" s="14"/>
      <c r="AB2844" s="5"/>
    </row>
    <row r="2845" spans="1:28" s="3" customFormat="1">
      <c r="A2845" s="14"/>
      <c r="B2845" s="14"/>
      <c r="C2845" s="14"/>
      <c r="D2845" s="15" t="s">
        <v>945</v>
      </c>
      <c r="E2845" s="15" t="s">
        <v>1106</v>
      </c>
      <c r="F2845" s="15" t="s">
        <v>1147</v>
      </c>
      <c r="G2845" s="15" t="s">
        <v>1148</v>
      </c>
      <c r="H2845" s="15" t="s">
        <v>1147</v>
      </c>
      <c r="I2845" s="15" t="s">
        <v>1148</v>
      </c>
      <c r="J2845" s="14" t="s">
        <v>1147</v>
      </c>
      <c r="K2845" s="14" t="s">
        <v>1148</v>
      </c>
      <c r="L2845" s="14">
        <v>1</v>
      </c>
      <c r="M2845" s="14">
        <v>2</v>
      </c>
      <c r="N2845" s="15">
        <v>1</v>
      </c>
      <c r="O2845" s="15">
        <v>884</v>
      </c>
      <c r="P2845" s="14"/>
      <c r="Q2845" s="14"/>
      <c r="R2845" s="14"/>
      <c r="S2845" s="14"/>
      <c r="T2845" s="14"/>
      <c r="U2845" s="14"/>
      <c r="V2845" s="16"/>
      <c r="W2845" s="14"/>
      <c r="AB2845" s="5"/>
    </row>
    <row r="2846" spans="1:28" s="3" customFormat="1">
      <c r="A2846" s="14"/>
      <c r="B2846" s="14"/>
      <c r="C2846" s="14"/>
      <c r="D2846" s="15" t="s">
        <v>945</v>
      </c>
      <c r="E2846" s="15" t="s">
        <v>1106</v>
      </c>
      <c r="F2846" s="15" t="s">
        <v>1147</v>
      </c>
      <c r="G2846" s="15" t="s">
        <v>1149</v>
      </c>
      <c r="H2846" s="15" t="s">
        <v>1147</v>
      </c>
      <c r="I2846" s="15" t="s">
        <v>1149</v>
      </c>
      <c r="J2846" s="14" t="s">
        <v>1147</v>
      </c>
      <c r="K2846" s="14" t="s">
        <v>1149</v>
      </c>
      <c r="L2846" s="14">
        <v>1</v>
      </c>
      <c r="M2846" s="14">
        <v>4</v>
      </c>
      <c r="N2846" s="14">
        <v>0</v>
      </c>
      <c r="O2846" s="14">
        <v>0</v>
      </c>
      <c r="P2846" s="14" t="s">
        <v>6575</v>
      </c>
      <c r="Q2846" s="14" t="s">
        <v>5490</v>
      </c>
      <c r="R2846" s="14"/>
      <c r="S2846" s="14"/>
      <c r="T2846" s="14"/>
      <c r="U2846" s="14"/>
      <c r="V2846" s="16"/>
      <c r="W2846" s="14"/>
      <c r="AB2846" s="5"/>
    </row>
    <row r="2847" spans="1:28" s="3" customFormat="1">
      <c r="A2847" s="14"/>
      <c r="B2847" s="14"/>
      <c r="C2847" s="14"/>
      <c r="D2847" s="15" t="s">
        <v>945</v>
      </c>
      <c r="E2847" s="15" t="s">
        <v>1106</v>
      </c>
      <c r="F2847" s="15" t="s">
        <v>1150</v>
      </c>
      <c r="G2847" s="15" t="s">
        <v>1151</v>
      </c>
      <c r="H2847" s="15" t="s">
        <v>1150</v>
      </c>
      <c r="I2847" s="15" t="s">
        <v>1151</v>
      </c>
      <c r="J2847" s="14" t="s">
        <v>1150</v>
      </c>
      <c r="K2847" s="14" t="s">
        <v>1151</v>
      </c>
      <c r="L2847" s="14">
        <v>1</v>
      </c>
      <c r="M2847" s="14">
        <v>2</v>
      </c>
      <c r="N2847" s="15">
        <v>2</v>
      </c>
      <c r="O2847" s="15">
        <v>2881</v>
      </c>
      <c r="P2847" s="14"/>
      <c r="Q2847" s="14"/>
      <c r="R2847" s="14"/>
      <c r="S2847" s="14"/>
      <c r="T2847" s="14"/>
      <c r="U2847" s="14"/>
      <c r="V2847" s="16"/>
      <c r="W2847" s="14"/>
      <c r="AB2847" s="5"/>
    </row>
    <row r="2848" spans="1:28" s="3" customFormat="1">
      <c r="A2848" s="14"/>
      <c r="B2848" s="14"/>
      <c r="C2848" s="14"/>
      <c r="D2848" s="15" t="s">
        <v>945</v>
      </c>
      <c r="E2848" s="15" t="s">
        <v>1106</v>
      </c>
      <c r="F2848" s="15" t="s">
        <v>1150</v>
      </c>
      <c r="G2848" s="15" t="s">
        <v>1152</v>
      </c>
      <c r="H2848" s="15" t="s">
        <v>1150</v>
      </c>
      <c r="I2848" s="15" t="s">
        <v>1152</v>
      </c>
      <c r="J2848" s="14" t="s">
        <v>1150</v>
      </c>
      <c r="K2848" s="14" t="s">
        <v>1152</v>
      </c>
      <c r="L2848" s="14">
        <v>1</v>
      </c>
      <c r="M2848" s="14">
        <v>2</v>
      </c>
      <c r="N2848" s="15">
        <v>3</v>
      </c>
      <c r="O2848" s="15">
        <v>3377</v>
      </c>
      <c r="P2848" s="14"/>
      <c r="Q2848" s="14"/>
      <c r="R2848" s="14"/>
      <c r="S2848" s="14"/>
      <c r="T2848" s="14"/>
      <c r="U2848" s="14"/>
      <c r="V2848" s="16"/>
      <c r="W2848" s="14"/>
      <c r="AB2848" s="5"/>
    </row>
    <row r="2849" spans="1:28" s="3" customFormat="1">
      <c r="A2849" s="14"/>
      <c r="B2849" s="14"/>
      <c r="C2849" s="14"/>
      <c r="D2849" s="15" t="s">
        <v>945</v>
      </c>
      <c r="E2849" s="15" t="s">
        <v>1106</v>
      </c>
      <c r="F2849" s="15" t="s">
        <v>1150</v>
      </c>
      <c r="G2849" s="15" t="s">
        <v>1153</v>
      </c>
      <c r="H2849" s="15" t="s">
        <v>1150</v>
      </c>
      <c r="I2849" s="15" t="s">
        <v>1153</v>
      </c>
      <c r="J2849" s="14" t="s">
        <v>1150</v>
      </c>
      <c r="K2849" s="14" t="s">
        <v>1153</v>
      </c>
      <c r="L2849" s="14">
        <v>1</v>
      </c>
      <c r="M2849" s="14">
        <v>3</v>
      </c>
      <c r="N2849" s="14">
        <v>1</v>
      </c>
      <c r="O2849" s="14">
        <v>520</v>
      </c>
      <c r="P2849" s="14"/>
      <c r="Q2849" s="14"/>
      <c r="R2849" s="14"/>
      <c r="S2849" s="14"/>
      <c r="T2849" s="14"/>
      <c r="U2849" s="14"/>
      <c r="V2849" s="16"/>
      <c r="W2849" s="14"/>
      <c r="AB2849" s="5"/>
    </row>
    <row r="2850" spans="1:28" s="3" customFormat="1">
      <c r="A2850" s="14"/>
      <c r="B2850" s="14"/>
      <c r="C2850" s="14"/>
      <c r="D2850" s="15" t="s">
        <v>945</v>
      </c>
      <c r="E2850" s="15" t="s">
        <v>1106</v>
      </c>
      <c r="F2850" s="15" t="s">
        <v>1150</v>
      </c>
      <c r="G2850" s="15" t="s">
        <v>129</v>
      </c>
      <c r="H2850" s="15" t="s">
        <v>1150</v>
      </c>
      <c r="I2850" s="15" t="s">
        <v>129</v>
      </c>
      <c r="J2850" s="14" t="s">
        <v>1150</v>
      </c>
      <c r="K2850" s="14" t="s">
        <v>129</v>
      </c>
      <c r="L2850" s="14">
        <v>1</v>
      </c>
      <c r="M2850" s="14">
        <v>2</v>
      </c>
      <c r="N2850" s="15">
        <v>2</v>
      </c>
      <c r="O2850" s="15">
        <v>3521</v>
      </c>
      <c r="P2850" s="14"/>
      <c r="Q2850" s="14"/>
      <c r="R2850" s="14"/>
      <c r="S2850" s="14"/>
      <c r="T2850" s="14"/>
      <c r="U2850" s="14"/>
      <c r="V2850" s="16"/>
      <c r="W2850" s="14"/>
      <c r="AB2850" s="5"/>
    </row>
    <row r="2851" spans="1:28" s="3" customFormat="1">
      <c r="A2851" s="14"/>
      <c r="B2851" s="14"/>
      <c r="C2851" s="14"/>
      <c r="D2851" s="15" t="s">
        <v>945</v>
      </c>
      <c r="E2851" s="15" t="s">
        <v>1106</v>
      </c>
      <c r="F2851" s="15" t="s">
        <v>1154</v>
      </c>
      <c r="G2851" s="15" t="s">
        <v>1155</v>
      </c>
      <c r="H2851" s="15" t="s">
        <v>1154</v>
      </c>
      <c r="I2851" s="15" t="s">
        <v>1155</v>
      </c>
      <c r="J2851" s="14" t="s">
        <v>1154</v>
      </c>
      <c r="K2851" s="14" t="s">
        <v>1155</v>
      </c>
      <c r="L2851" s="14">
        <v>1</v>
      </c>
      <c r="M2851" s="14">
        <v>3</v>
      </c>
      <c r="N2851" s="14">
        <v>1</v>
      </c>
      <c r="O2851" s="14">
        <v>1004</v>
      </c>
      <c r="P2851" s="14"/>
      <c r="Q2851" s="14"/>
      <c r="R2851" s="14"/>
      <c r="S2851" s="15"/>
      <c r="T2851" s="14"/>
      <c r="U2851" s="14"/>
      <c r="V2851" s="16"/>
      <c r="W2851" s="14"/>
      <c r="AB2851" s="5"/>
    </row>
    <row r="2852" spans="1:28" s="3" customFormat="1">
      <c r="A2852" s="14"/>
      <c r="B2852" s="14"/>
      <c r="C2852" s="14"/>
      <c r="D2852" s="15" t="s">
        <v>945</v>
      </c>
      <c r="E2852" s="15" t="s">
        <v>1106</v>
      </c>
      <c r="F2852" s="15" t="s">
        <v>1154</v>
      </c>
      <c r="G2852" s="15" t="s">
        <v>1156</v>
      </c>
      <c r="H2852" s="15" t="s">
        <v>1154</v>
      </c>
      <c r="I2852" s="15" t="s">
        <v>1156</v>
      </c>
      <c r="J2852" s="14" t="s">
        <v>1154</v>
      </c>
      <c r="K2852" s="14" t="s">
        <v>1156</v>
      </c>
      <c r="L2852" s="14">
        <v>0</v>
      </c>
      <c r="M2852" s="14">
        <v>4</v>
      </c>
      <c r="N2852" s="14">
        <v>0</v>
      </c>
      <c r="O2852" s="14">
        <v>0</v>
      </c>
      <c r="P2852" s="14" t="s">
        <v>6138</v>
      </c>
      <c r="Q2852" s="14" t="s">
        <v>5490</v>
      </c>
      <c r="R2852" s="14"/>
      <c r="S2852" s="15"/>
      <c r="T2852" s="14"/>
      <c r="U2852" s="14"/>
      <c r="V2852" s="16"/>
      <c r="W2852" s="14"/>
      <c r="AB2852" s="5"/>
    </row>
    <row r="2853" spans="1:28" s="3" customFormat="1">
      <c r="A2853" s="14"/>
      <c r="B2853" s="14"/>
      <c r="C2853" s="14"/>
      <c r="D2853" s="15" t="s">
        <v>945</v>
      </c>
      <c r="E2853" s="15" t="s">
        <v>1106</v>
      </c>
      <c r="F2853" s="15" t="s">
        <v>1154</v>
      </c>
      <c r="G2853" s="15" t="s">
        <v>832</v>
      </c>
      <c r="H2853" s="15" t="s">
        <v>1154</v>
      </c>
      <c r="I2853" s="15" t="s">
        <v>832</v>
      </c>
      <c r="J2853" s="14" t="s">
        <v>1154</v>
      </c>
      <c r="K2853" s="14" t="s">
        <v>832</v>
      </c>
      <c r="L2853" s="14">
        <v>1</v>
      </c>
      <c r="M2853" s="14">
        <v>2</v>
      </c>
      <c r="N2853" s="15">
        <v>2</v>
      </c>
      <c r="O2853" s="15">
        <v>2893</v>
      </c>
      <c r="P2853" s="14"/>
      <c r="Q2853" s="14"/>
      <c r="R2853" s="14"/>
      <c r="S2853" s="15"/>
      <c r="T2853" s="14"/>
      <c r="U2853" s="14"/>
      <c r="V2853" s="16"/>
      <c r="W2853" s="14"/>
      <c r="AB2853" s="5"/>
    </row>
    <row r="2854" spans="1:28" s="3" customFormat="1" ht="15" customHeight="1">
      <c r="A2854" s="14"/>
      <c r="B2854" s="14"/>
      <c r="C2854" s="14"/>
      <c r="D2854" s="15" t="s">
        <v>945</v>
      </c>
      <c r="E2854" s="15" t="s">
        <v>1106</v>
      </c>
      <c r="F2854" s="15" t="s">
        <v>1154</v>
      </c>
      <c r="G2854" s="15" t="s">
        <v>1157</v>
      </c>
      <c r="H2854" s="15" t="s">
        <v>1154</v>
      </c>
      <c r="I2854" s="15" t="s">
        <v>1157</v>
      </c>
      <c r="J2854" s="14" t="s">
        <v>1154</v>
      </c>
      <c r="K2854" s="14" t="s">
        <v>1157</v>
      </c>
      <c r="L2854" s="14">
        <v>1</v>
      </c>
      <c r="M2854" s="14">
        <v>2</v>
      </c>
      <c r="N2854" s="15">
        <v>2</v>
      </c>
      <c r="O2854" s="15">
        <v>2974</v>
      </c>
      <c r="P2854" s="14"/>
      <c r="Q2854" s="14"/>
      <c r="R2854" s="14"/>
      <c r="S2854" s="15"/>
      <c r="T2854" s="14"/>
      <c r="U2854" s="14"/>
      <c r="V2854" s="16"/>
      <c r="W2854" s="14"/>
      <c r="AB2854" s="5"/>
    </row>
    <row r="2855" spans="1:28" s="3" customFormat="1">
      <c r="A2855" s="14"/>
      <c r="B2855" s="14"/>
      <c r="C2855" s="14"/>
      <c r="D2855" s="15" t="s">
        <v>945</v>
      </c>
      <c r="E2855" s="15" t="s">
        <v>1106</v>
      </c>
      <c r="F2855" s="15" t="s">
        <v>1154</v>
      </c>
      <c r="G2855" s="15" t="s">
        <v>1158</v>
      </c>
      <c r="H2855" s="15" t="s">
        <v>1154</v>
      </c>
      <c r="I2855" s="15" t="s">
        <v>1158</v>
      </c>
      <c r="J2855" s="14" t="s">
        <v>1154</v>
      </c>
      <c r="K2855" s="14" t="s">
        <v>1158</v>
      </c>
      <c r="L2855" s="14">
        <v>0</v>
      </c>
      <c r="M2855" s="14">
        <v>4</v>
      </c>
      <c r="N2855" s="14">
        <v>0</v>
      </c>
      <c r="O2855" s="14">
        <v>0</v>
      </c>
      <c r="P2855" s="14" t="s">
        <v>6138</v>
      </c>
      <c r="Q2855" s="14" t="s">
        <v>5490</v>
      </c>
      <c r="R2855" s="14"/>
      <c r="S2855" s="14"/>
      <c r="T2855" s="14"/>
      <c r="U2855" s="14"/>
      <c r="V2855" s="16"/>
      <c r="W2855" s="14"/>
      <c r="AB2855" s="5"/>
    </row>
    <row r="2856" spans="1:28" s="3" customFormat="1">
      <c r="A2856" s="14"/>
      <c r="B2856" s="14"/>
      <c r="C2856" s="14"/>
      <c r="D2856" s="15" t="s">
        <v>945</v>
      </c>
      <c r="E2856" s="15" t="s">
        <v>1106</v>
      </c>
      <c r="F2856" s="15" t="s">
        <v>1154</v>
      </c>
      <c r="G2856" s="15" t="s">
        <v>1159</v>
      </c>
      <c r="H2856" s="15" t="s">
        <v>1154</v>
      </c>
      <c r="I2856" s="15" t="s">
        <v>1159</v>
      </c>
      <c r="J2856" s="14" t="s">
        <v>1154</v>
      </c>
      <c r="K2856" s="14" t="s">
        <v>1159</v>
      </c>
      <c r="L2856" s="14">
        <v>0</v>
      </c>
      <c r="M2856" s="14">
        <v>4</v>
      </c>
      <c r="N2856" s="14">
        <v>0</v>
      </c>
      <c r="O2856" s="14">
        <v>0</v>
      </c>
      <c r="P2856" s="14" t="s">
        <v>6138</v>
      </c>
      <c r="Q2856" s="14" t="s">
        <v>5490</v>
      </c>
      <c r="R2856" s="14"/>
      <c r="S2856" s="14"/>
      <c r="T2856" s="14"/>
      <c r="U2856" s="14"/>
      <c r="V2856" s="16"/>
      <c r="W2856" s="14"/>
      <c r="AB2856" s="5"/>
    </row>
    <row r="2857" spans="1:28" s="3" customFormat="1">
      <c r="A2857" s="14"/>
      <c r="B2857" s="14"/>
      <c r="C2857" s="14"/>
      <c r="D2857" s="15" t="s">
        <v>945</v>
      </c>
      <c r="E2857" s="15" t="s">
        <v>1106</v>
      </c>
      <c r="F2857" s="15" t="s">
        <v>1154</v>
      </c>
      <c r="G2857" s="15" t="s">
        <v>1160</v>
      </c>
      <c r="H2857" s="15" t="s">
        <v>1154</v>
      </c>
      <c r="I2857" s="15" t="s">
        <v>1160</v>
      </c>
      <c r="J2857" s="14" t="s">
        <v>1154</v>
      </c>
      <c r="K2857" s="14" t="s">
        <v>1160</v>
      </c>
      <c r="L2857" s="14">
        <v>1</v>
      </c>
      <c r="M2857" s="14">
        <v>3</v>
      </c>
      <c r="N2857" s="14">
        <v>1</v>
      </c>
      <c r="O2857" s="14">
        <v>1004</v>
      </c>
      <c r="P2857" s="14"/>
      <c r="Q2857" s="14"/>
      <c r="R2857" s="14"/>
      <c r="S2857" s="14"/>
      <c r="T2857" s="14"/>
      <c r="U2857" s="14"/>
      <c r="V2857" s="16"/>
      <c r="W2857" s="14"/>
      <c r="AB2857" s="5"/>
    </row>
    <row r="2858" spans="1:28" s="3" customFormat="1">
      <c r="A2858" s="14"/>
      <c r="B2858" s="14"/>
      <c r="C2858" s="14"/>
      <c r="D2858" s="15" t="s">
        <v>945</v>
      </c>
      <c r="E2858" s="15" t="s">
        <v>1106</v>
      </c>
      <c r="F2858" s="15" t="s">
        <v>1161</v>
      </c>
      <c r="G2858" s="15" t="s">
        <v>1162</v>
      </c>
      <c r="H2858" s="15" t="s">
        <v>1161</v>
      </c>
      <c r="I2858" s="15" t="s">
        <v>1162</v>
      </c>
      <c r="J2858" s="14" t="s">
        <v>1161</v>
      </c>
      <c r="K2858" s="14" t="s">
        <v>1162</v>
      </c>
      <c r="L2858" s="14">
        <v>1</v>
      </c>
      <c r="M2858" s="14">
        <v>4</v>
      </c>
      <c r="N2858" s="14">
        <v>0</v>
      </c>
      <c r="O2858" s="14">
        <v>0</v>
      </c>
      <c r="P2858" s="14" t="s">
        <v>6583</v>
      </c>
      <c r="Q2858" s="14" t="s">
        <v>6584</v>
      </c>
      <c r="R2858" s="14"/>
      <c r="S2858" s="14"/>
      <c r="T2858" s="14"/>
      <c r="U2858" s="14"/>
      <c r="V2858" s="16"/>
      <c r="W2858" s="14"/>
      <c r="AB2858" s="5"/>
    </row>
    <row r="2859" spans="1:28" s="3" customFormat="1">
      <c r="A2859" s="14"/>
      <c r="B2859" s="14"/>
      <c r="C2859" s="14"/>
      <c r="D2859" s="15" t="s">
        <v>945</v>
      </c>
      <c r="E2859" s="15" t="s">
        <v>1106</v>
      </c>
      <c r="F2859" s="15" t="s">
        <v>1163</v>
      </c>
      <c r="G2859" s="15" t="s">
        <v>955</v>
      </c>
      <c r="H2859" s="15" t="s">
        <v>1163</v>
      </c>
      <c r="I2859" s="15" t="s">
        <v>955</v>
      </c>
      <c r="J2859" s="14" t="s">
        <v>1163</v>
      </c>
      <c r="K2859" s="14" t="s">
        <v>955</v>
      </c>
      <c r="L2859" s="14">
        <v>1</v>
      </c>
      <c r="M2859" s="14">
        <v>4</v>
      </c>
      <c r="N2859" s="14">
        <v>0</v>
      </c>
      <c r="O2859" s="14">
        <v>0</v>
      </c>
      <c r="P2859" s="14" t="s">
        <v>6585</v>
      </c>
      <c r="Q2859" s="14" t="s">
        <v>6584</v>
      </c>
      <c r="R2859" s="14"/>
      <c r="S2859" s="14"/>
      <c r="T2859" s="14"/>
      <c r="U2859" s="14"/>
      <c r="V2859" s="16"/>
      <c r="W2859" s="14"/>
      <c r="AB2859" s="5"/>
    </row>
    <row r="2860" spans="1:28" s="3" customFormat="1">
      <c r="A2860" s="14"/>
      <c r="B2860" s="14" t="s">
        <v>6728</v>
      </c>
      <c r="C2860" s="14"/>
      <c r="D2860" s="15" t="s">
        <v>945</v>
      </c>
      <c r="E2860" s="15" t="s">
        <v>1106</v>
      </c>
      <c r="F2860" s="15" t="s">
        <v>1163</v>
      </c>
      <c r="G2860" s="15" t="s">
        <v>6680</v>
      </c>
      <c r="H2860" s="14" t="s">
        <v>6526</v>
      </c>
      <c r="I2860" s="14" t="s">
        <v>6526</v>
      </c>
      <c r="J2860" s="14" t="s">
        <v>6526</v>
      </c>
      <c r="K2860" s="14" t="s">
        <v>6526</v>
      </c>
      <c r="L2860" s="14">
        <v>1</v>
      </c>
      <c r="M2860" s="14">
        <v>4</v>
      </c>
      <c r="N2860" s="14">
        <v>0</v>
      </c>
      <c r="O2860" s="14">
        <v>0</v>
      </c>
      <c r="P2860" s="14" t="s">
        <v>6729</v>
      </c>
      <c r="Q2860" s="14" t="s">
        <v>5461</v>
      </c>
      <c r="R2860" s="14"/>
      <c r="S2860" s="14"/>
      <c r="T2860" s="14"/>
      <c r="U2860" s="14"/>
      <c r="V2860" s="16"/>
      <c r="W2860" s="14"/>
      <c r="AB2860" s="5"/>
    </row>
    <row r="2861" spans="1:28" s="3" customFormat="1">
      <c r="A2861" s="14"/>
      <c r="B2861" s="14"/>
      <c r="C2861" s="14"/>
      <c r="D2861" s="15" t="s">
        <v>945</v>
      </c>
      <c r="E2861" s="15" t="s">
        <v>1106</v>
      </c>
      <c r="F2861" s="15" t="s">
        <v>1163</v>
      </c>
      <c r="G2861" s="15" t="s">
        <v>1164</v>
      </c>
      <c r="H2861" s="15" t="s">
        <v>1163</v>
      </c>
      <c r="I2861" s="15" t="s">
        <v>1164</v>
      </c>
      <c r="J2861" s="14" t="s">
        <v>1163</v>
      </c>
      <c r="K2861" s="14" t="s">
        <v>1164</v>
      </c>
      <c r="L2861" s="14">
        <v>1</v>
      </c>
      <c r="M2861" s="14">
        <v>4</v>
      </c>
      <c r="N2861" s="14">
        <v>0</v>
      </c>
      <c r="O2861" s="14">
        <v>0</v>
      </c>
      <c r="P2861" s="14" t="s">
        <v>6585</v>
      </c>
      <c r="Q2861" s="14" t="s">
        <v>6584</v>
      </c>
      <c r="R2861" s="14"/>
      <c r="S2861" s="14"/>
      <c r="T2861" s="14"/>
      <c r="U2861" s="14"/>
      <c r="V2861" s="16"/>
      <c r="W2861" s="14"/>
      <c r="AB2861" s="5"/>
    </row>
    <row r="2862" spans="1:28" s="3" customFormat="1">
      <c r="A2862" s="14"/>
      <c r="B2862" s="14"/>
      <c r="C2862" s="14"/>
      <c r="D2862" s="15" t="s">
        <v>945</v>
      </c>
      <c r="E2862" s="15" t="s">
        <v>1106</v>
      </c>
      <c r="F2862" s="15" t="s">
        <v>1165</v>
      </c>
      <c r="G2862" s="15" t="s">
        <v>1166</v>
      </c>
      <c r="H2862" s="15" t="s">
        <v>1165</v>
      </c>
      <c r="I2862" s="15" t="s">
        <v>1166</v>
      </c>
      <c r="J2862" s="14" t="s">
        <v>1165</v>
      </c>
      <c r="K2862" s="14" t="s">
        <v>1166</v>
      </c>
      <c r="L2862" s="14">
        <v>1</v>
      </c>
      <c r="M2862" s="14">
        <v>2</v>
      </c>
      <c r="N2862" s="15">
        <v>2</v>
      </c>
      <c r="O2862" s="15">
        <v>2694</v>
      </c>
      <c r="P2862" s="14"/>
      <c r="Q2862" s="14"/>
      <c r="R2862" s="14"/>
      <c r="S2862" s="14"/>
      <c r="T2862" s="14"/>
      <c r="U2862" s="14"/>
      <c r="V2862" s="16"/>
      <c r="W2862" s="14"/>
    </row>
    <row r="2863" spans="1:28" s="3" customFormat="1">
      <c r="A2863" s="14"/>
      <c r="B2863" s="14"/>
      <c r="C2863" s="14"/>
      <c r="D2863" s="15" t="s">
        <v>945</v>
      </c>
      <c r="E2863" s="15" t="s">
        <v>1106</v>
      </c>
      <c r="F2863" s="14" t="s">
        <v>6522</v>
      </c>
      <c r="G2863" s="14" t="s">
        <v>6522</v>
      </c>
      <c r="H2863" s="15" t="s">
        <v>1131</v>
      </c>
      <c r="I2863" s="15" t="s">
        <v>1133</v>
      </c>
      <c r="J2863" s="14" t="s">
        <v>1131</v>
      </c>
      <c r="K2863" s="14" t="s">
        <v>1133</v>
      </c>
      <c r="L2863" s="14" t="s">
        <v>6435</v>
      </c>
      <c r="M2863" s="14" t="s">
        <v>6435</v>
      </c>
      <c r="N2863" s="14" t="s">
        <v>6435</v>
      </c>
      <c r="O2863" s="14" t="s">
        <v>6435</v>
      </c>
      <c r="P2863" s="14"/>
      <c r="Q2863" s="14"/>
      <c r="R2863" s="14"/>
      <c r="S2863" s="14"/>
      <c r="T2863" s="14"/>
      <c r="U2863" s="14"/>
      <c r="V2863" s="16"/>
      <c r="W2863" s="14"/>
      <c r="AB2863" s="5"/>
    </row>
    <row r="2864" spans="1:28" s="3" customFormat="1">
      <c r="A2864" s="14"/>
      <c r="B2864" s="14"/>
      <c r="C2864" s="14"/>
      <c r="D2864" s="15" t="s">
        <v>945</v>
      </c>
      <c r="E2864" s="15" t="s">
        <v>1106</v>
      </c>
      <c r="F2864" s="15" t="s">
        <v>1167</v>
      </c>
      <c r="G2864" s="15" t="s">
        <v>1168</v>
      </c>
      <c r="H2864" s="15" t="s">
        <v>1167</v>
      </c>
      <c r="I2864" s="15" t="s">
        <v>1168</v>
      </c>
      <c r="J2864" s="14" t="s">
        <v>1167</v>
      </c>
      <c r="K2864" s="14" t="s">
        <v>1168</v>
      </c>
      <c r="L2864" s="14">
        <v>1</v>
      </c>
      <c r="M2864" s="14">
        <v>2</v>
      </c>
      <c r="N2864" s="15">
        <v>2</v>
      </c>
      <c r="O2864" s="15">
        <v>1898</v>
      </c>
      <c r="P2864" s="14"/>
      <c r="Q2864" s="14"/>
      <c r="R2864" s="14"/>
      <c r="S2864" s="14"/>
      <c r="T2864" s="14"/>
      <c r="U2864" s="14"/>
      <c r="V2864" s="16"/>
      <c r="W2864" s="14"/>
      <c r="AB2864" s="5"/>
    </row>
    <row r="2865" spans="1:28" s="3" customFormat="1">
      <c r="A2865" s="14"/>
      <c r="B2865" s="14"/>
      <c r="C2865" s="14"/>
      <c r="D2865" s="15" t="s">
        <v>945</v>
      </c>
      <c r="E2865" s="15" t="s">
        <v>1106</v>
      </c>
      <c r="F2865" s="15" t="s">
        <v>1167</v>
      </c>
      <c r="G2865" s="15" t="s">
        <v>345</v>
      </c>
      <c r="H2865" s="15" t="s">
        <v>1167</v>
      </c>
      <c r="I2865" s="15" t="s">
        <v>345</v>
      </c>
      <c r="J2865" s="14" t="s">
        <v>1167</v>
      </c>
      <c r="K2865" s="14" t="s">
        <v>345</v>
      </c>
      <c r="L2865" s="14">
        <v>1</v>
      </c>
      <c r="M2865" s="14">
        <v>2</v>
      </c>
      <c r="N2865" s="15">
        <v>3</v>
      </c>
      <c r="O2865" s="15">
        <v>2700</v>
      </c>
      <c r="P2865" s="14"/>
      <c r="Q2865" s="14"/>
      <c r="R2865" s="14"/>
      <c r="S2865" s="14"/>
      <c r="T2865" s="14"/>
      <c r="U2865" s="14"/>
      <c r="V2865" s="16"/>
      <c r="W2865" s="14"/>
      <c r="AB2865" s="5"/>
    </row>
    <row r="2866" spans="1:28" s="3" customFormat="1">
      <c r="A2866" s="14"/>
      <c r="B2866" s="14"/>
      <c r="C2866" s="14"/>
      <c r="D2866" s="15" t="s">
        <v>945</v>
      </c>
      <c r="E2866" s="15" t="s">
        <v>1106</v>
      </c>
      <c r="F2866" s="15" t="s">
        <v>1167</v>
      </c>
      <c r="G2866" s="15" t="s">
        <v>1178</v>
      </c>
      <c r="H2866" s="15" t="s">
        <v>1167</v>
      </c>
      <c r="I2866" s="15" t="s">
        <v>1178</v>
      </c>
      <c r="J2866" s="14" t="s">
        <v>1167</v>
      </c>
      <c r="K2866" s="14" t="s">
        <v>1178</v>
      </c>
      <c r="L2866" s="14">
        <v>1</v>
      </c>
      <c r="M2866" s="14">
        <v>2</v>
      </c>
      <c r="N2866" s="15">
        <v>3</v>
      </c>
      <c r="O2866" s="15">
        <v>3258</v>
      </c>
      <c r="P2866" s="14"/>
      <c r="Q2866" s="14"/>
      <c r="R2866" s="14"/>
      <c r="S2866" s="14"/>
      <c r="T2866" s="14"/>
      <c r="U2866" s="14"/>
      <c r="V2866" s="16"/>
      <c r="W2866" s="14"/>
      <c r="AB2866" s="5"/>
    </row>
    <row r="2867" spans="1:28" s="3" customFormat="1">
      <c r="A2867" s="14"/>
      <c r="B2867" s="14"/>
      <c r="C2867" s="14"/>
      <c r="D2867" s="15" t="s">
        <v>945</v>
      </c>
      <c r="E2867" s="15" t="s">
        <v>1106</v>
      </c>
      <c r="F2867" s="15" t="s">
        <v>1167</v>
      </c>
      <c r="G2867" s="15" t="s">
        <v>1180</v>
      </c>
      <c r="H2867" s="15" t="s">
        <v>1167</v>
      </c>
      <c r="I2867" s="15" t="s">
        <v>1180</v>
      </c>
      <c r="J2867" s="14" t="s">
        <v>1167</v>
      </c>
      <c r="K2867" s="14" t="s">
        <v>1180</v>
      </c>
      <c r="L2867" s="14">
        <v>1</v>
      </c>
      <c r="M2867" s="14">
        <v>4</v>
      </c>
      <c r="N2867" s="14">
        <v>0</v>
      </c>
      <c r="O2867" s="14">
        <v>0</v>
      </c>
      <c r="P2867" s="14" t="s">
        <v>6580</v>
      </c>
      <c r="Q2867" s="14" t="s">
        <v>6162</v>
      </c>
      <c r="R2867" s="14"/>
      <c r="S2867" s="14"/>
      <c r="T2867" s="14"/>
      <c r="U2867" s="14"/>
      <c r="V2867" s="16"/>
      <c r="W2867" s="14"/>
      <c r="AB2867" s="5"/>
    </row>
    <row r="2868" spans="1:28" s="3" customFormat="1">
      <c r="A2868" s="14"/>
      <c r="B2868" s="14"/>
      <c r="C2868" s="14"/>
      <c r="D2868" s="15" t="s">
        <v>945</v>
      </c>
      <c r="E2868" s="15" t="s">
        <v>1106</v>
      </c>
      <c r="F2868" s="15" t="s">
        <v>1167</v>
      </c>
      <c r="G2868" s="15" t="s">
        <v>1185</v>
      </c>
      <c r="H2868" s="15" t="s">
        <v>1167</v>
      </c>
      <c r="I2868" s="15" t="s">
        <v>1185</v>
      </c>
      <c r="J2868" s="14" t="s">
        <v>1167</v>
      </c>
      <c r="K2868" s="14" t="s">
        <v>1185</v>
      </c>
      <c r="L2868" s="14">
        <v>0</v>
      </c>
      <c r="M2868" s="14">
        <v>4</v>
      </c>
      <c r="N2868" s="14">
        <v>0</v>
      </c>
      <c r="O2868" s="14">
        <v>0</v>
      </c>
      <c r="P2868" s="14" t="s">
        <v>6580</v>
      </c>
      <c r="Q2868" s="14" t="s">
        <v>6162</v>
      </c>
      <c r="R2868" s="14"/>
      <c r="S2868" s="14"/>
      <c r="T2868" s="14"/>
      <c r="U2868" s="14"/>
      <c r="V2868" s="16"/>
      <c r="W2868" s="14"/>
    </row>
    <row r="2869" spans="1:28" s="3" customFormat="1">
      <c r="A2869" s="14"/>
      <c r="B2869" s="14"/>
      <c r="C2869" s="14"/>
      <c r="D2869" s="15" t="s">
        <v>945</v>
      </c>
      <c r="E2869" s="15" t="s">
        <v>1106</v>
      </c>
      <c r="F2869" s="15" t="s">
        <v>1167</v>
      </c>
      <c r="G2869" s="15" t="s">
        <v>1187</v>
      </c>
      <c r="H2869" s="15" t="s">
        <v>1167</v>
      </c>
      <c r="I2869" s="15" t="s">
        <v>1187</v>
      </c>
      <c r="J2869" s="14" t="s">
        <v>1167</v>
      </c>
      <c r="K2869" s="14" t="s">
        <v>1187</v>
      </c>
      <c r="L2869" s="14">
        <v>0</v>
      </c>
      <c r="M2869" s="14">
        <v>4</v>
      </c>
      <c r="N2869" s="14">
        <v>0</v>
      </c>
      <c r="O2869" s="14">
        <v>0</v>
      </c>
      <c r="P2869" s="14" t="s">
        <v>6580</v>
      </c>
      <c r="Q2869" s="14" t="s">
        <v>6162</v>
      </c>
      <c r="R2869" s="14"/>
      <c r="S2869" s="14"/>
      <c r="T2869" s="14"/>
      <c r="U2869" s="14"/>
      <c r="V2869" s="16"/>
      <c r="W2869" s="14"/>
    </row>
    <row r="2870" spans="1:28" s="3" customFormat="1">
      <c r="A2870" s="14"/>
      <c r="B2870" s="14"/>
      <c r="C2870" s="14"/>
      <c r="D2870" s="15" t="s">
        <v>945</v>
      </c>
      <c r="E2870" s="15" t="s">
        <v>1106</v>
      </c>
      <c r="F2870" s="15" t="s">
        <v>1167</v>
      </c>
      <c r="G2870" s="15" t="s">
        <v>1200</v>
      </c>
      <c r="H2870" s="15" t="s">
        <v>1167</v>
      </c>
      <c r="I2870" s="15" t="s">
        <v>1200</v>
      </c>
      <c r="J2870" s="14" t="s">
        <v>1167</v>
      </c>
      <c r="K2870" s="14" t="s">
        <v>1200</v>
      </c>
      <c r="L2870" s="14">
        <v>1</v>
      </c>
      <c r="M2870" s="14">
        <v>2</v>
      </c>
      <c r="N2870" s="15">
        <v>2</v>
      </c>
      <c r="O2870" s="15">
        <v>2827</v>
      </c>
      <c r="P2870" s="14"/>
      <c r="Q2870" s="14"/>
      <c r="R2870" s="14"/>
      <c r="S2870" s="14"/>
      <c r="T2870" s="14"/>
      <c r="U2870" s="14"/>
      <c r="V2870" s="16"/>
      <c r="W2870" s="14"/>
      <c r="AB2870" s="5"/>
    </row>
    <row r="2871" spans="1:28" s="3" customFormat="1">
      <c r="A2871" s="14"/>
      <c r="B2871" s="14"/>
      <c r="C2871" s="14"/>
      <c r="D2871" s="15" t="s">
        <v>945</v>
      </c>
      <c r="E2871" s="15" t="s">
        <v>1106</v>
      </c>
      <c r="F2871" s="15" t="s">
        <v>1167</v>
      </c>
      <c r="G2871" s="15" t="s">
        <v>1204</v>
      </c>
      <c r="H2871" s="15" t="s">
        <v>1167</v>
      </c>
      <c r="I2871" s="15" t="s">
        <v>1204</v>
      </c>
      <c r="J2871" s="14" t="s">
        <v>1167</v>
      </c>
      <c r="K2871" s="14" t="s">
        <v>1204</v>
      </c>
      <c r="L2871" s="14">
        <v>0</v>
      </c>
      <c r="M2871" s="14">
        <v>4</v>
      </c>
      <c r="N2871" s="14">
        <v>0</v>
      </c>
      <c r="O2871" s="14">
        <v>0</v>
      </c>
      <c r="P2871" s="14" t="s">
        <v>6580</v>
      </c>
      <c r="Q2871" s="14" t="s">
        <v>6162</v>
      </c>
      <c r="R2871" s="14"/>
      <c r="S2871" s="14"/>
      <c r="T2871" s="14"/>
      <c r="U2871" s="14"/>
      <c r="V2871" s="16"/>
      <c r="W2871" s="14"/>
      <c r="AB2871" s="5"/>
    </row>
    <row r="2872" spans="1:28" s="3" customFormat="1">
      <c r="A2872" s="14"/>
      <c r="B2872" s="14"/>
      <c r="C2872" s="14"/>
      <c r="D2872" s="15" t="s">
        <v>945</v>
      </c>
      <c r="E2872" s="15" t="s">
        <v>1106</v>
      </c>
      <c r="F2872" s="15" t="s">
        <v>1205</v>
      </c>
      <c r="G2872" s="15" t="s">
        <v>1206</v>
      </c>
      <c r="H2872" s="15" t="s">
        <v>1205</v>
      </c>
      <c r="I2872" s="15" t="s">
        <v>1206</v>
      </c>
      <c r="J2872" s="14" t="s">
        <v>1205</v>
      </c>
      <c r="K2872" s="14" t="s">
        <v>1206</v>
      </c>
      <c r="L2872" s="14">
        <v>1</v>
      </c>
      <c r="M2872" s="14">
        <v>2</v>
      </c>
      <c r="N2872" s="15">
        <v>1</v>
      </c>
      <c r="O2872" s="15">
        <v>429</v>
      </c>
      <c r="P2872" s="14"/>
      <c r="Q2872" s="14"/>
      <c r="R2872" s="14"/>
      <c r="S2872" s="14"/>
      <c r="T2872" s="14"/>
      <c r="U2872" s="14"/>
      <c r="V2872" s="16"/>
      <c r="W2872" s="14"/>
      <c r="AB2872" s="5"/>
    </row>
    <row r="2873" spans="1:28" s="3" customFormat="1">
      <c r="A2873" s="14"/>
      <c r="B2873" s="14"/>
      <c r="C2873" s="14"/>
      <c r="D2873" s="15" t="s">
        <v>490</v>
      </c>
      <c r="E2873" s="15" t="s">
        <v>840</v>
      </c>
      <c r="F2873" s="15" t="s">
        <v>841</v>
      </c>
      <c r="G2873" s="15" t="s">
        <v>842</v>
      </c>
      <c r="H2873" s="15" t="s">
        <v>841</v>
      </c>
      <c r="I2873" s="15" t="s">
        <v>842</v>
      </c>
      <c r="J2873" s="14" t="s">
        <v>841</v>
      </c>
      <c r="K2873" s="14" t="s">
        <v>842</v>
      </c>
      <c r="L2873" s="14">
        <v>1</v>
      </c>
      <c r="M2873" s="14">
        <v>1</v>
      </c>
      <c r="N2873" s="14" t="s">
        <v>6435</v>
      </c>
      <c r="O2873" s="14" t="s">
        <v>6435</v>
      </c>
      <c r="P2873" s="14"/>
      <c r="Q2873" s="14"/>
      <c r="R2873" s="14"/>
      <c r="S2873" s="14"/>
      <c r="T2873" s="14"/>
      <c r="U2873" s="14"/>
      <c r="V2873" s="16"/>
      <c r="W2873" s="14"/>
      <c r="AB2873" s="5"/>
    </row>
    <row r="2874" spans="1:28" s="3" customFormat="1" ht="15" customHeight="1">
      <c r="A2874" s="14"/>
      <c r="B2874" s="14"/>
      <c r="C2874" s="14"/>
      <c r="D2874" s="15" t="s">
        <v>490</v>
      </c>
      <c r="E2874" s="15" t="s">
        <v>840</v>
      </c>
      <c r="F2874" s="15" t="s">
        <v>843</v>
      </c>
      <c r="G2874" s="15" t="s">
        <v>844</v>
      </c>
      <c r="H2874" s="15" t="s">
        <v>843</v>
      </c>
      <c r="I2874" s="15" t="s">
        <v>844</v>
      </c>
      <c r="J2874" s="14" t="s">
        <v>843</v>
      </c>
      <c r="K2874" s="14" t="s">
        <v>844</v>
      </c>
      <c r="L2874" s="14">
        <v>1</v>
      </c>
      <c r="M2874" s="14">
        <v>4</v>
      </c>
      <c r="N2874" s="14" t="s">
        <v>6435</v>
      </c>
      <c r="O2874" s="14" t="s">
        <v>6435</v>
      </c>
      <c r="P2874" s="14" t="s">
        <v>6139</v>
      </c>
      <c r="Q2874" s="14" t="s">
        <v>5490</v>
      </c>
      <c r="R2874" s="14"/>
      <c r="S2874" s="14"/>
      <c r="T2874" s="14"/>
      <c r="U2874" s="14"/>
      <c r="V2874" s="16"/>
      <c r="W2874" s="14"/>
      <c r="AB2874" s="5"/>
    </row>
    <row r="2875" spans="1:28" s="3" customFormat="1" ht="15" customHeight="1">
      <c r="A2875" s="14" t="s">
        <v>6531</v>
      </c>
      <c r="B2875" s="14"/>
      <c r="C2875" s="14" t="s">
        <v>6525</v>
      </c>
      <c r="D2875" s="15" t="s">
        <v>945</v>
      </c>
      <c r="E2875" s="15" t="s">
        <v>1207</v>
      </c>
      <c r="F2875" s="15" t="s">
        <v>1208</v>
      </c>
      <c r="G2875" s="15" t="s">
        <v>839</v>
      </c>
      <c r="H2875" s="15" t="s">
        <v>1208</v>
      </c>
      <c r="I2875" s="15" t="s">
        <v>839</v>
      </c>
      <c r="J2875" s="14" t="s">
        <v>1208</v>
      </c>
      <c r="K2875" s="14" t="s">
        <v>839</v>
      </c>
      <c r="L2875" s="14">
        <v>1</v>
      </c>
      <c r="M2875" s="14">
        <v>2</v>
      </c>
      <c r="N2875" s="14">
        <v>6</v>
      </c>
      <c r="O2875" s="14">
        <v>4484</v>
      </c>
      <c r="P2875" s="14"/>
      <c r="Q2875" s="14"/>
      <c r="R2875" s="14"/>
      <c r="S2875" s="14"/>
      <c r="T2875" s="14"/>
      <c r="U2875" s="14"/>
      <c r="V2875" s="16"/>
      <c r="W2875" s="14"/>
      <c r="AB2875" s="5"/>
    </row>
    <row r="2876" spans="1:28" s="3" customFormat="1" ht="15" customHeight="1">
      <c r="A2876" s="14" t="s">
        <v>6531</v>
      </c>
      <c r="B2876" s="14"/>
      <c r="C2876" s="14" t="s">
        <v>6525</v>
      </c>
      <c r="D2876" s="14" t="s">
        <v>945</v>
      </c>
      <c r="E2876" s="14" t="s">
        <v>1207</v>
      </c>
      <c r="F2876" s="14" t="s">
        <v>1208</v>
      </c>
      <c r="G2876" s="14" t="s">
        <v>1424</v>
      </c>
      <c r="H2876" s="14" t="s">
        <v>1208</v>
      </c>
      <c r="I2876" s="14" t="s">
        <v>1424</v>
      </c>
      <c r="J2876" s="14" t="s">
        <v>1208</v>
      </c>
      <c r="K2876" s="14" t="s">
        <v>1424</v>
      </c>
      <c r="L2876" s="14">
        <v>1</v>
      </c>
      <c r="M2876" s="14">
        <v>4</v>
      </c>
      <c r="N2876" s="14">
        <v>0</v>
      </c>
      <c r="O2876" s="14">
        <v>0</v>
      </c>
      <c r="P2876" s="14" t="s">
        <v>6138</v>
      </c>
      <c r="Q2876" s="14" t="s">
        <v>5490</v>
      </c>
      <c r="R2876" s="14" t="s">
        <v>6336</v>
      </c>
      <c r="S2876" s="14" t="s">
        <v>6346</v>
      </c>
      <c r="T2876" s="14" t="s">
        <v>6346</v>
      </c>
      <c r="U2876" s="14"/>
      <c r="V2876" s="16"/>
      <c r="W2876" s="14"/>
      <c r="AB2876" s="5"/>
    </row>
    <row r="2877" spans="1:28" s="3" customFormat="1" ht="15" customHeight="1">
      <c r="A2877" s="14" t="s">
        <v>6531</v>
      </c>
      <c r="B2877" s="14"/>
      <c r="C2877" s="14" t="s">
        <v>6525</v>
      </c>
      <c r="D2877" s="15" t="s">
        <v>945</v>
      </c>
      <c r="E2877" s="15" t="s">
        <v>1207</v>
      </c>
      <c r="F2877" s="15" t="s">
        <v>1208</v>
      </c>
      <c r="G2877" s="15" t="s">
        <v>1209</v>
      </c>
      <c r="H2877" s="15" t="s">
        <v>1208</v>
      </c>
      <c r="I2877" s="15" t="s">
        <v>1209</v>
      </c>
      <c r="J2877" s="14" t="s">
        <v>1208</v>
      </c>
      <c r="K2877" s="14" t="s">
        <v>1209</v>
      </c>
      <c r="L2877" s="14">
        <v>1</v>
      </c>
      <c r="M2877" s="14">
        <v>2</v>
      </c>
      <c r="N2877" s="14">
        <v>5</v>
      </c>
      <c r="O2877" s="14">
        <v>3232</v>
      </c>
      <c r="P2877" s="14"/>
      <c r="Q2877" s="14"/>
      <c r="R2877" s="14"/>
      <c r="S2877" s="14"/>
      <c r="T2877" s="14"/>
      <c r="U2877" s="14"/>
      <c r="V2877" s="16"/>
      <c r="W2877" s="14"/>
      <c r="AB2877" s="5"/>
    </row>
    <row r="2878" spans="1:28" s="3" customFormat="1">
      <c r="A2878" s="14" t="s">
        <v>6531</v>
      </c>
      <c r="B2878" s="14"/>
      <c r="C2878" s="14" t="s">
        <v>6525</v>
      </c>
      <c r="D2878" s="15" t="s">
        <v>945</v>
      </c>
      <c r="E2878" s="15" t="s">
        <v>1207</v>
      </c>
      <c r="F2878" s="15" t="s">
        <v>1210</v>
      </c>
      <c r="G2878" s="15" t="s">
        <v>1211</v>
      </c>
      <c r="H2878" s="15" t="s">
        <v>1210</v>
      </c>
      <c r="I2878" s="15" t="s">
        <v>1211</v>
      </c>
      <c r="J2878" s="14" t="s">
        <v>1210</v>
      </c>
      <c r="K2878" s="14" t="s">
        <v>1211</v>
      </c>
      <c r="L2878" s="14">
        <v>1</v>
      </c>
      <c r="M2878" s="14">
        <v>2</v>
      </c>
      <c r="N2878" s="14">
        <v>6</v>
      </c>
      <c r="O2878" s="14">
        <v>3766</v>
      </c>
      <c r="P2878" s="14"/>
      <c r="Q2878" s="14"/>
      <c r="R2878" s="14"/>
      <c r="S2878" s="14"/>
      <c r="T2878" s="14"/>
      <c r="U2878" s="14"/>
      <c r="V2878" s="16"/>
      <c r="W2878" s="14"/>
      <c r="AB2878" s="5"/>
    </row>
    <row r="2879" spans="1:28" s="3" customFormat="1">
      <c r="A2879" s="14" t="s">
        <v>6531</v>
      </c>
      <c r="B2879" s="14"/>
      <c r="C2879" s="14" t="s">
        <v>6525</v>
      </c>
      <c r="D2879" s="15" t="s">
        <v>945</v>
      </c>
      <c r="E2879" s="15" t="s">
        <v>1207</v>
      </c>
      <c r="F2879" s="15" t="s">
        <v>1210</v>
      </c>
      <c r="G2879" s="15" t="s">
        <v>1212</v>
      </c>
      <c r="H2879" s="15" t="s">
        <v>1210</v>
      </c>
      <c r="I2879" s="15" t="s">
        <v>1212</v>
      </c>
      <c r="J2879" s="14" t="s">
        <v>1210</v>
      </c>
      <c r="K2879" s="14" t="s">
        <v>1212</v>
      </c>
      <c r="L2879" s="14">
        <v>1</v>
      </c>
      <c r="M2879" s="14">
        <v>2</v>
      </c>
      <c r="N2879" s="14">
        <v>6</v>
      </c>
      <c r="O2879" s="14">
        <v>4485</v>
      </c>
      <c r="P2879" s="14"/>
      <c r="Q2879" s="14"/>
      <c r="R2879" s="14"/>
      <c r="S2879" s="14"/>
      <c r="T2879" s="14"/>
      <c r="U2879" s="14"/>
      <c r="V2879" s="16"/>
      <c r="W2879" s="14"/>
      <c r="AB2879" s="5"/>
    </row>
    <row r="2880" spans="1:28" s="3" customFormat="1">
      <c r="A2880" s="14" t="s">
        <v>6531</v>
      </c>
      <c r="B2880" s="14"/>
      <c r="C2880" s="14" t="s">
        <v>6525</v>
      </c>
      <c r="D2880" s="15" t="s">
        <v>945</v>
      </c>
      <c r="E2880" s="15" t="s">
        <v>1207</v>
      </c>
      <c r="F2880" s="15" t="s">
        <v>1210</v>
      </c>
      <c r="G2880" s="15" t="s">
        <v>1213</v>
      </c>
      <c r="H2880" s="15" t="s">
        <v>1210</v>
      </c>
      <c r="I2880" s="15" t="s">
        <v>1213</v>
      </c>
      <c r="J2880" s="14" t="s">
        <v>1210</v>
      </c>
      <c r="K2880" s="14" t="s">
        <v>1213</v>
      </c>
      <c r="L2880" s="14">
        <v>1</v>
      </c>
      <c r="M2880" s="14">
        <v>2</v>
      </c>
      <c r="N2880" s="14">
        <v>5</v>
      </c>
      <c r="O2880" s="14">
        <v>4025</v>
      </c>
      <c r="P2880" s="14"/>
      <c r="Q2880" s="14"/>
      <c r="R2880" s="14"/>
      <c r="S2880" s="14"/>
      <c r="T2880" s="14"/>
      <c r="U2880" s="14"/>
      <c r="V2880" s="16"/>
      <c r="W2880" s="14"/>
      <c r="AB2880" s="5"/>
    </row>
    <row r="2881" spans="1:28" s="3" customFormat="1">
      <c r="A2881" s="14"/>
      <c r="B2881" s="14" t="s">
        <v>6706</v>
      </c>
      <c r="C2881" s="14"/>
      <c r="D2881" s="15" t="s">
        <v>945</v>
      </c>
      <c r="E2881" s="15" t="s">
        <v>1207</v>
      </c>
      <c r="F2881" s="15" t="s">
        <v>1210</v>
      </c>
      <c r="G2881" s="15" t="s">
        <v>6686</v>
      </c>
      <c r="H2881" s="14" t="s">
        <v>6526</v>
      </c>
      <c r="I2881" s="14" t="s">
        <v>6526</v>
      </c>
      <c r="J2881" s="14" t="s">
        <v>6526</v>
      </c>
      <c r="K2881" s="14" t="s">
        <v>6526</v>
      </c>
      <c r="L2881" s="14">
        <v>1</v>
      </c>
      <c r="M2881" s="14">
        <v>2</v>
      </c>
      <c r="N2881" s="14">
        <v>2</v>
      </c>
      <c r="O2881" s="14">
        <f>1121+804</f>
        <v>1925</v>
      </c>
      <c r="P2881" s="14"/>
      <c r="Q2881" s="14"/>
      <c r="R2881" s="14"/>
      <c r="S2881" s="14"/>
      <c r="T2881" s="14"/>
      <c r="U2881" s="14"/>
      <c r="V2881" s="16"/>
      <c r="W2881" s="14"/>
      <c r="AB2881" s="5"/>
    </row>
    <row r="2882" spans="1:28" s="3" customFormat="1">
      <c r="A2882" s="14" t="s">
        <v>6531</v>
      </c>
      <c r="B2882" s="14"/>
      <c r="C2882" s="14" t="s">
        <v>6525</v>
      </c>
      <c r="D2882" s="15" t="s">
        <v>945</v>
      </c>
      <c r="E2882" s="15" t="s">
        <v>1207</v>
      </c>
      <c r="F2882" s="15" t="s">
        <v>1210</v>
      </c>
      <c r="G2882" s="15" t="s">
        <v>1214</v>
      </c>
      <c r="H2882" s="15" t="s">
        <v>1210</v>
      </c>
      <c r="I2882" s="15" t="s">
        <v>1214</v>
      </c>
      <c r="J2882" s="14" t="s">
        <v>1210</v>
      </c>
      <c r="K2882" s="14" t="s">
        <v>1214</v>
      </c>
      <c r="L2882" s="14">
        <v>0</v>
      </c>
      <c r="M2882" s="14">
        <v>4</v>
      </c>
      <c r="N2882" s="14">
        <v>0</v>
      </c>
      <c r="O2882" s="14">
        <v>0</v>
      </c>
      <c r="P2882" s="14" t="s">
        <v>6138</v>
      </c>
      <c r="Q2882" s="14" t="s">
        <v>5490</v>
      </c>
      <c r="R2882" s="14"/>
      <c r="S2882" s="14"/>
      <c r="T2882" s="14"/>
      <c r="U2882" s="14"/>
      <c r="V2882" s="16"/>
      <c r="W2882" s="14"/>
      <c r="AB2882" s="5"/>
    </row>
    <row r="2883" spans="1:28" s="3" customFormat="1">
      <c r="A2883" s="14" t="s">
        <v>6531</v>
      </c>
      <c r="B2883" s="14"/>
      <c r="C2883" s="14" t="s">
        <v>6525</v>
      </c>
      <c r="D2883" s="15" t="s">
        <v>945</v>
      </c>
      <c r="E2883" s="15" t="s">
        <v>1207</v>
      </c>
      <c r="F2883" s="15" t="s">
        <v>1210</v>
      </c>
      <c r="G2883" s="15" t="s">
        <v>1215</v>
      </c>
      <c r="H2883" s="15" t="s">
        <v>1210</v>
      </c>
      <c r="I2883" s="15" t="s">
        <v>1215</v>
      </c>
      <c r="J2883" s="14" t="s">
        <v>1210</v>
      </c>
      <c r="K2883" s="14" t="s">
        <v>1215</v>
      </c>
      <c r="L2883" s="14">
        <v>1</v>
      </c>
      <c r="M2883" s="14">
        <v>1</v>
      </c>
      <c r="N2883" s="14">
        <v>5</v>
      </c>
      <c r="O2883" s="14">
        <v>4021</v>
      </c>
      <c r="P2883" s="14"/>
      <c r="Q2883" s="14"/>
      <c r="R2883" s="14"/>
      <c r="S2883" s="14"/>
      <c r="T2883" s="14"/>
      <c r="U2883" s="14"/>
      <c r="V2883" s="16"/>
      <c r="W2883" s="14"/>
      <c r="AB2883" s="5"/>
    </row>
    <row r="2884" spans="1:28" s="3" customFormat="1">
      <c r="A2884" s="14" t="s">
        <v>6531</v>
      </c>
      <c r="B2884" s="14"/>
      <c r="C2884" s="14" t="s">
        <v>6525</v>
      </c>
      <c r="D2884" s="15" t="s">
        <v>945</v>
      </c>
      <c r="E2884" s="15" t="s">
        <v>1207</v>
      </c>
      <c r="F2884" s="15" t="s">
        <v>1210</v>
      </c>
      <c r="G2884" s="15" t="s">
        <v>1216</v>
      </c>
      <c r="H2884" s="15" t="s">
        <v>1210</v>
      </c>
      <c r="I2884" s="15" t="s">
        <v>1216</v>
      </c>
      <c r="J2884" s="14" t="s">
        <v>1210</v>
      </c>
      <c r="K2884" s="14" t="s">
        <v>1216</v>
      </c>
      <c r="L2884" s="14">
        <v>1</v>
      </c>
      <c r="M2884" s="14">
        <v>2</v>
      </c>
      <c r="N2884" s="14">
        <v>3</v>
      </c>
      <c r="O2884" s="14">
        <v>2818</v>
      </c>
      <c r="P2884" s="14"/>
      <c r="Q2884" s="14"/>
      <c r="R2884" s="14"/>
      <c r="S2884" s="14"/>
      <c r="T2884" s="14"/>
      <c r="U2884" s="14"/>
      <c r="V2884" s="16"/>
      <c r="W2884" s="14"/>
      <c r="AB2884" s="5"/>
    </row>
    <row r="2885" spans="1:28" s="3" customFormat="1">
      <c r="A2885" s="14" t="s">
        <v>6531</v>
      </c>
      <c r="B2885" s="14"/>
      <c r="C2885" s="14" t="s">
        <v>6525</v>
      </c>
      <c r="D2885" s="15" t="s">
        <v>945</v>
      </c>
      <c r="E2885" s="15" t="s">
        <v>1207</v>
      </c>
      <c r="F2885" s="15" t="s">
        <v>1210</v>
      </c>
      <c r="G2885" s="15" t="s">
        <v>1217</v>
      </c>
      <c r="H2885" s="15" t="s">
        <v>1210</v>
      </c>
      <c r="I2885" s="15" t="s">
        <v>1217</v>
      </c>
      <c r="J2885" s="14" t="s">
        <v>1210</v>
      </c>
      <c r="K2885" s="14" t="s">
        <v>1217</v>
      </c>
      <c r="L2885" s="14">
        <v>1</v>
      </c>
      <c r="M2885" s="14">
        <v>2</v>
      </c>
      <c r="N2885" s="14">
        <v>6</v>
      </c>
      <c r="O2885" s="14">
        <v>4484</v>
      </c>
      <c r="P2885" s="14"/>
      <c r="Q2885" s="14"/>
      <c r="R2885" s="14"/>
      <c r="S2885" s="14"/>
      <c r="T2885" s="14"/>
      <c r="U2885" s="14"/>
      <c r="V2885" s="16"/>
      <c r="W2885" s="14"/>
      <c r="AB2885" s="5"/>
    </row>
    <row r="2886" spans="1:28" s="3" customFormat="1">
      <c r="A2886" s="14"/>
      <c r="B2886" s="14" t="s">
        <v>6706</v>
      </c>
      <c r="C2886" s="14"/>
      <c r="D2886" s="15" t="s">
        <v>945</v>
      </c>
      <c r="E2886" s="15" t="s">
        <v>1207</v>
      </c>
      <c r="F2886" s="15" t="s">
        <v>1210</v>
      </c>
      <c r="G2886" s="15" t="s">
        <v>203</v>
      </c>
      <c r="H2886" s="14" t="s">
        <v>6526</v>
      </c>
      <c r="I2886" s="14" t="s">
        <v>6526</v>
      </c>
      <c r="J2886" s="14" t="s">
        <v>6526</v>
      </c>
      <c r="K2886" s="14" t="s">
        <v>6526</v>
      </c>
      <c r="L2886" s="14">
        <v>1</v>
      </c>
      <c r="M2886" s="14">
        <v>2</v>
      </c>
      <c r="N2886" s="14">
        <v>2</v>
      </c>
      <c r="O2886" s="14">
        <f>1121</f>
        <v>1121</v>
      </c>
      <c r="P2886" s="14"/>
      <c r="Q2886" s="14"/>
      <c r="R2886" s="14"/>
      <c r="S2886" s="14"/>
      <c r="T2886" s="14"/>
      <c r="U2886" s="14"/>
      <c r="V2886" s="16"/>
      <c r="W2886" s="14"/>
      <c r="AB2886" s="5"/>
    </row>
    <row r="2887" spans="1:28" s="3" customFormat="1">
      <c r="A2887" s="14"/>
      <c r="B2887" s="14"/>
      <c r="C2887" s="14"/>
      <c r="D2887" s="15" t="s">
        <v>490</v>
      </c>
      <c r="E2887" s="15" t="s">
        <v>845</v>
      </c>
      <c r="F2887" s="15" t="s">
        <v>846</v>
      </c>
      <c r="G2887" s="15" t="s">
        <v>847</v>
      </c>
      <c r="H2887" s="15" t="s">
        <v>846</v>
      </c>
      <c r="I2887" s="15" t="s">
        <v>847</v>
      </c>
      <c r="J2887" s="14" t="s">
        <v>846</v>
      </c>
      <c r="K2887" s="14" t="s">
        <v>847</v>
      </c>
      <c r="L2887" s="14">
        <v>1</v>
      </c>
      <c r="M2887" s="14">
        <v>2</v>
      </c>
      <c r="N2887" s="14">
        <v>1</v>
      </c>
      <c r="O2887" s="14">
        <v>1140</v>
      </c>
      <c r="P2887" s="14"/>
      <c r="Q2887" s="14"/>
      <c r="R2887" s="14"/>
      <c r="S2887" s="14"/>
      <c r="T2887" s="14"/>
      <c r="U2887" s="14"/>
      <c r="V2887" s="16"/>
      <c r="W2887" s="14"/>
      <c r="AB2887" s="5"/>
    </row>
    <row r="2888" spans="1:28" s="3" customFormat="1">
      <c r="A2888" s="14"/>
      <c r="B2888" s="14"/>
      <c r="C2888" s="14"/>
      <c r="D2888" s="15" t="s">
        <v>490</v>
      </c>
      <c r="E2888" s="15" t="s">
        <v>845</v>
      </c>
      <c r="F2888" s="15" t="s">
        <v>846</v>
      </c>
      <c r="G2888" s="15" t="s">
        <v>848</v>
      </c>
      <c r="H2888" s="15" t="s">
        <v>846</v>
      </c>
      <c r="I2888" s="15" t="s">
        <v>848</v>
      </c>
      <c r="J2888" s="14" t="s">
        <v>846</v>
      </c>
      <c r="K2888" s="14" t="s">
        <v>848</v>
      </c>
      <c r="L2888" s="14">
        <v>1</v>
      </c>
      <c r="M2888" s="14">
        <v>2</v>
      </c>
      <c r="N2888" s="14">
        <v>1</v>
      </c>
      <c r="O2888" s="14">
        <v>1140</v>
      </c>
      <c r="P2888" s="14"/>
      <c r="Q2888" s="14"/>
      <c r="R2888" s="14"/>
      <c r="S2888" s="14"/>
      <c r="T2888" s="14"/>
      <c r="U2888" s="14"/>
      <c r="V2888" s="16"/>
      <c r="W2888" s="14"/>
      <c r="AB2888" s="5"/>
    </row>
    <row r="2889" spans="1:28" s="3" customFormat="1">
      <c r="A2889" s="14"/>
      <c r="B2889" s="14"/>
      <c r="C2889" s="14"/>
      <c r="D2889" s="15" t="s">
        <v>490</v>
      </c>
      <c r="E2889" s="15" t="s">
        <v>845</v>
      </c>
      <c r="F2889" s="15" t="s">
        <v>846</v>
      </c>
      <c r="G2889" s="15" t="s">
        <v>849</v>
      </c>
      <c r="H2889" s="15" t="s">
        <v>846</v>
      </c>
      <c r="I2889" s="15" t="s">
        <v>849</v>
      </c>
      <c r="J2889" s="14" t="s">
        <v>846</v>
      </c>
      <c r="K2889" s="14" t="s">
        <v>849</v>
      </c>
      <c r="L2889" s="14">
        <v>1</v>
      </c>
      <c r="M2889" s="14">
        <v>2</v>
      </c>
      <c r="N2889" s="14">
        <v>1</v>
      </c>
      <c r="O2889" s="14">
        <v>1140</v>
      </c>
      <c r="P2889" s="14"/>
      <c r="Q2889" s="14"/>
      <c r="R2889" s="14"/>
      <c r="S2889" s="14"/>
      <c r="T2889" s="14"/>
      <c r="U2889" s="14"/>
      <c r="V2889" s="16"/>
      <c r="W2889" s="14"/>
      <c r="AB2889" s="5"/>
    </row>
    <row r="2890" spans="1:28" s="3" customFormat="1">
      <c r="A2890" s="14"/>
      <c r="B2890" s="14"/>
      <c r="C2890" s="14"/>
      <c r="D2890" s="15" t="s">
        <v>490</v>
      </c>
      <c r="E2890" s="15" t="s">
        <v>845</v>
      </c>
      <c r="F2890" s="15" t="s">
        <v>846</v>
      </c>
      <c r="G2890" s="15" t="s">
        <v>850</v>
      </c>
      <c r="H2890" s="15" t="s">
        <v>846</v>
      </c>
      <c r="I2890" s="15" t="s">
        <v>850</v>
      </c>
      <c r="J2890" s="14" t="s">
        <v>846</v>
      </c>
      <c r="K2890" s="14" t="s">
        <v>850</v>
      </c>
      <c r="L2890" s="14">
        <v>0</v>
      </c>
      <c r="M2890" s="14">
        <v>4</v>
      </c>
      <c r="N2890" s="14">
        <v>0</v>
      </c>
      <c r="O2890" s="14">
        <v>0</v>
      </c>
      <c r="P2890" s="14" t="s">
        <v>5841</v>
      </c>
      <c r="Q2890" s="14" t="s">
        <v>6162</v>
      </c>
      <c r="R2890" s="14"/>
      <c r="S2890" s="14"/>
      <c r="T2890" s="14"/>
      <c r="U2890" s="14"/>
      <c r="V2890" s="16"/>
      <c r="W2890" s="14"/>
      <c r="AB2890" s="5"/>
    </row>
    <row r="2891" spans="1:28" s="3" customFormat="1">
      <c r="A2891" s="14"/>
      <c r="B2891" s="14"/>
      <c r="C2891" s="14"/>
      <c r="D2891" s="15" t="s">
        <v>490</v>
      </c>
      <c r="E2891" s="15" t="s">
        <v>845</v>
      </c>
      <c r="F2891" s="15" t="s">
        <v>846</v>
      </c>
      <c r="G2891" s="15" t="s">
        <v>227</v>
      </c>
      <c r="H2891" s="15" t="s">
        <v>846</v>
      </c>
      <c r="I2891" s="15" t="s">
        <v>227</v>
      </c>
      <c r="J2891" s="14" t="s">
        <v>846</v>
      </c>
      <c r="K2891" s="14" t="s">
        <v>227</v>
      </c>
      <c r="L2891" s="14">
        <v>1</v>
      </c>
      <c r="M2891" s="14">
        <v>1</v>
      </c>
      <c r="N2891" s="14">
        <v>1</v>
      </c>
      <c r="O2891" s="14">
        <v>1140</v>
      </c>
      <c r="P2891" s="14"/>
      <c r="Q2891" s="14"/>
      <c r="R2891" s="14"/>
      <c r="S2891" s="14"/>
      <c r="T2891" s="14"/>
      <c r="U2891" s="14"/>
      <c r="V2891" s="16"/>
      <c r="W2891" s="14"/>
      <c r="AB2891" s="5"/>
    </row>
    <row r="2892" spans="1:28" s="3" customFormat="1">
      <c r="A2892" s="14"/>
      <c r="B2892" s="14"/>
      <c r="C2892" s="14"/>
      <c r="D2892" s="15" t="s">
        <v>490</v>
      </c>
      <c r="E2892" s="15" t="s">
        <v>845</v>
      </c>
      <c r="F2892" s="15" t="s">
        <v>846</v>
      </c>
      <c r="G2892" s="15" t="s">
        <v>571</v>
      </c>
      <c r="H2892" s="15" t="s">
        <v>846</v>
      </c>
      <c r="I2892" s="15" t="s">
        <v>571</v>
      </c>
      <c r="J2892" s="14" t="s">
        <v>846</v>
      </c>
      <c r="K2892" s="14" t="s">
        <v>571</v>
      </c>
      <c r="L2892" s="14">
        <v>1</v>
      </c>
      <c r="M2892" s="14">
        <v>2</v>
      </c>
      <c r="N2892" s="14">
        <v>1</v>
      </c>
      <c r="O2892" s="14">
        <v>1140</v>
      </c>
      <c r="P2892" s="14"/>
      <c r="Q2892" s="14"/>
      <c r="R2892" s="14"/>
      <c r="S2892" s="14"/>
      <c r="T2892" s="14"/>
      <c r="U2892" s="14"/>
      <c r="V2892" s="16"/>
      <c r="W2892" s="14"/>
      <c r="AB2892" s="5"/>
    </row>
    <row r="2893" spans="1:28" s="3" customFormat="1">
      <c r="A2893" s="14"/>
      <c r="B2893" s="14"/>
      <c r="C2893" s="14"/>
      <c r="D2893" s="15" t="s">
        <v>490</v>
      </c>
      <c r="E2893" s="15" t="s">
        <v>845</v>
      </c>
      <c r="F2893" s="15" t="s">
        <v>846</v>
      </c>
      <c r="G2893" s="15" t="s">
        <v>851</v>
      </c>
      <c r="H2893" s="15" t="s">
        <v>846</v>
      </c>
      <c r="I2893" s="15" t="s">
        <v>851</v>
      </c>
      <c r="J2893" s="14" t="s">
        <v>846</v>
      </c>
      <c r="K2893" s="14" t="s">
        <v>851</v>
      </c>
      <c r="L2893" s="14">
        <v>1</v>
      </c>
      <c r="M2893" s="14">
        <v>2</v>
      </c>
      <c r="N2893" s="14">
        <v>1</v>
      </c>
      <c r="O2893" s="14">
        <v>1140</v>
      </c>
      <c r="P2893" s="14"/>
      <c r="Q2893" s="14"/>
      <c r="R2893" s="14"/>
      <c r="S2893" s="14"/>
      <c r="T2893" s="14"/>
      <c r="U2893" s="14"/>
      <c r="V2893" s="16"/>
      <c r="W2893" s="14"/>
      <c r="AB2893" s="5"/>
    </row>
    <row r="2894" spans="1:28" s="3" customFormat="1">
      <c r="A2894" s="14"/>
      <c r="B2894" s="14"/>
      <c r="C2894" s="14"/>
      <c r="D2894" s="15" t="s">
        <v>3406</v>
      </c>
      <c r="E2894" s="15" t="s">
        <v>4398</v>
      </c>
      <c r="F2894" s="15" t="s">
        <v>4399</v>
      </c>
      <c r="G2894" s="15" t="s">
        <v>1259</v>
      </c>
      <c r="H2894" s="15" t="s">
        <v>4399</v>
      </c>
      <c r="I2894" s="15" t="s">
        <v>1259</v>
      </c>
      <c r="J2894" s="14" t="s">
        <v>4399</v>
      </c>
      <c r="K2894" s="14" t="s">
        <v>1259</v>
      </c>
      <c r="L2894" s="14">
        <v>0</v>
      </c>
      <c r="M2894" s="14">
        <v>4</v>
      </c>
      <c r="N2894" s="14">
        <v>0</v>
      </c>
      <c r="O2894" s="14">
        <v>0</v>
      </c>
      <c r="P2894" s="14" t="s">
        <v>5714</v>
      </c>
      <c r="Q2894" s="14" t="s">
        <v>6162</v>
      </c>
      <c r="R2894" s="14"/>
      <c r="S2894" s="14"/>
      <c r="T2894" s="14"/>
      <c r="U2894" s="14"/>
      <c r="V2894" s="16"/>
      <c r="W2894" s="14"/>
      <c r="AB2894" s="5"/>
    </row>
    <row r="2895" spans="1:28" s="3" customFormat="1">
      <c r="A2895" s="14"/>
      <c r="B2895" s="14"/>
      <c r="C2895" s="14"/>
      <c r="D2895" s="17" t="s">
        <v>3406</v>
      </c>
      <c r="E2895" s="17" t="s">
        <v>4398</v>
      </c>
      <c r="F2895" s="17" t="s">
        <v>4400</v>
      </c>
      <c r="G2895" s="17" t="s">
        <v>4401</v>
      </c>
      <c r="H2895" s="17" t="s">
        <v>4400</v>
      </c>
      <c r="I2895" s="17" t="s">
        <v>4401</v>
      </c>
      <c r="J2895" s="14" t="s">
        <v>4400</v>
      </c>
      <c r="K2895" s="14" t="s">
        <v>4401</v>
      </c>
      <c r="L2895" s="14">
        <v>0</v>
      </c>
      <c r="M2895" s="14">
        <v>2</v>
      </c>
      <c r="N2895" s="14">
        <v>5</v>
      </c>
      <c r="O2895" s="14">
        <v>5472</v>
      </c>
      <c r="P2895" s="14"/>
      <c r="Q2895" s="14"/>
      <c r="R2895" s="14"/>
      <c r="S2895" s="14"/>
      <c r="T2895" s="14"/>
      <c r="U2895" s="14"/>
      <c r="V2895" s="16"/>
      <c r="W2895" s="14"/>
      <c r="AB2895" s="5"/>
    </row>
    <row r="2896" spans="1:28" s="3" customFormat="1">
      <c r="A2896" s="14"/>
      <c r="B2896" s="14"/>
      <c r="C2896" s="14"/>
      <c r="D2896" s="15" t="s">
        <v>3406</v>
      </c>
      <c r="E2896" s="15" t="s">
        <v>4398</v>
      </c>
      <c r="F2896" s="15" t="s">
        <v>4402</v>
      </c>
      <c r="G2896" s="15" t="s">
        <v>4403</v>
      </c>
      <c r="H2896" s="15" t="s">
        <v>4402</v>
      </c>
      <c r="I2896" s="15" t="s">
        <v>4403</v>
      </c>
      <c r="J2896" s="14" t="s">
        <v>4402</v>
      </c>
      <c r="K2896" s="14" t="s">
        <v>4403</v>
      </c>
      <c r="L2896" s="14">
        <v>0</v>
      </c>
      <c r="M2896" s="14">
        <v>4</v>
      </c>
      <c r="N2896" s="14">
        <v>0</v>
      </c>
      <c r="O2896" s="14">
        <v>0</v>
      </c>
      <c r="P2896" s="14" t="s">
        <v>6048</v>
      </c>
      <c r="Q2896" s="14" t="s">
        <v>6162</v>
      </c>
      <c r="R2896" s="14"/>
      <c r="S2896" s="14"/>
      <c r="T2896" s="14"/>
      <c r="U2896" s="14"/>
      <c r="V2896" s="16"/>
      <c r="W2896" s="14"/>
      <c r="AB2896" s="5"/>
    </row>
    <row r="2897" spans="1:32" s="3" customFormat="1">
      <c r="A2897" s="14"/>
      <c r="B2897" s="14"/>
      <c r="C2897" s="14"/>
      <c r="D2897" s="15" t="s">
        <v>3406</v>
      </c>
      <c r="E2897" s="15" t="s">
        <v>4398</v>
      </c>
      <c r="F2897" s="15" t="s">
        <v>4402</v>
      </c>
      <c r="G2897" s="15" t="s">
        <v>4404</v>
      </c>
      <c r="H2897" s="15" t="s">
        <v>4402</v>
      </c>
      <c r="I2897" s="15" t="s">
        <v>4404</v>
      </c>
      <c r="J2897" s="14" t="s">
        <v>4402</v>
      </c>
      <c r="K2897" s="14" t="s">
        <v>4404</v>
      </c>
      <c r="L2897" s="14">
        <v>1</v>
      </c>
      <c r="M2897" s="14">
        <v>2</v>
      </c>
      <c r="N2897" s="14">
        <v>3</v>
      </c>
      <c r="O2897" s="14">
        <v>3188</v>
      </c>
      <c r="P2897" s="14"/>
      <c r="Q2897" s="14"/>
      <c r="R2897" s="14"/>
      <c r="S2897" s="14"/>
      <c r="T2897" s="14"/>
      <c r="U2897" s="14"/>
      <c r="V2897" s="16"/>
      <c r="W2897" s="14"/>
      <c r="AB2897" s="5"/>
    </row>
    <row r="2898" spans="1:32" s="3" customFormat="1">
      <c r="A2898" s="14"/>
      <c r="B2898" s="14"/>
      <c r="C2898" s="14"/>
      <c r="D2898" s="15" t="s">
        <v>3406</v>
      </c>
      <c r="E2898" s="15" t="s">
        <v>4398</v>
      </c>
      <c r="F2898" s="15" t="s">
        <v>4402</v>
      </c>
      <c r="G2898" s="15" t="s">
        <v>4405</v>
      </c>
      <c r="H2898" s="15" t="s">
        <v>4402</v>
      </c>
      <c r="I2898" s="15" t="s">
        <v>4405</v>
      </c>
      <c r="J2898" s="14" t="s">
        <v>4402</v>
      </c>
      <c r="K2898" s="14" t="s">
        <v>4405</v>
      </c>
      <c r="L2898" s="14">
        <v>1</v>
      </c>
      <c r="M2898" s="14">
        <v>3</v>
      </c>
      <c r="N2898" s="14">
        <v>1</v>
      </c>
      <c r="O2898" s="14">
        <v>1497</v>
      </c>
      <c r="P2898" s="14"/>
      <c r="Q2898" s="14"/>
      <c r="R2898" s="14"/>
      <c r="S2898" s="14"/>
      <c r="T2898" s="14"/>
      <c r="U2898" s="14"/>
      <c r="V2898" s="16"/>
      <c r="W2898" s="14"/>
      <c r="AB2898" s="5"/>
    </row>
    <row r="2899" spans="1:32" s="3" customFormat="1">
      <c r="A2899" s="14"/>
      <c r="B2899" s="14"/>
      <c r="C2899" s="14"/>
      <c r="D2899" s="15" t="s">
        <v>3406</v>
      </c>
      <c r="E2899" s="15" t="s">
        <v>4398</v>
      </c>
      <c r="F2899" s="15" t="s">
        <v>4402</v>
      </c>
      <c r="G2899" s="15" t="s">
        <v>1038</v>
      </c>
      <c r="H2899" s="15" t="s">
        <v>4402</v>
      </c>
      <c r="I2899" s="15" t="s">
        <v>1038</v>
      </c>
      <c r="J2899" s="14" t="s">
        <v>4402</v>
      </c>
      <c r="K2899" s="14" t="s">
        <v>1038</v>
      </c>
      <c r="L2899" s="14">
        <v>1</v>
      </c>
      <c r="M2899" s="14">
        <v>4</v>
      </c>
      <c r="N2899" s="14">
        <v>0</v>
      </c>
      <c r="O2899" s="14">
        <v>0</v>
      </c>
      <c r="P2899" s="14" t="s">
        <v>6049</v>
      </c>
      <c r="Q2899" s="14" t="s">
        <v>6162</v>
      </c>
      <c r="R2899" s="14"/>
      <c r="S2899" s="14"/>
      <c r="T2899" s="14"/>
      <c r="U2899" s="14"/>
      <c r="V2899" s="16"/>
      <c r="W2899" s="14"/>
      <c r="AB2899" s="5"/>
    </row>
    <row r="2900" spans="1:32" s="3" customFormat="1">
      <c r="A2900" s="14"/>
      <c r="B2900" s="14"/>
      <c r="C2900" s="14"/>
      <c r="D2900" s="15" t="s">
        <v>3406</v>
      </c>
      <c r="E2900" s="15" t="s">
        <v>4398</v>
      </c>
      <c r="F2900" s="15" t="s">
        <v>4402</v>
      </c>
      <c r="G2900" s="15" t="s">
        <v>3908</v>
      </c>
      <c r="H2900" s="15" t="s">
        <v>4402</v>
      </c>
      <c r="I2900" s="15" t="s">
        <v>3908</v>
      </c>
      <c r="J2900" s="14" t="s">
        <v>4402</v>
      </c>
      <c r="K2900" s="14" t="s">
        <v>3908</v>
      </c>
      <c r="L2900" s="14">
        <v>0</v>
      </c>
      <c r="M2900" s="14">
        <v>3</v>
      </c>
      <c r="N2900" s="14">
        <v>1</v>
      </c>
      <c r="O2900" s="14">
        <v>1696</v>
      </c>
      <c r="P2900" s="14"/>
      <c r="Q2900" s="14"/>
      <c r="R2900" s="14"/>
      <c r="S2900" s="14"/>
      <c r="T2900" s="14"/>
      <c r="U2900" s="14"/>
      <c r="V2900" s="16"/>
      <c r="W2900" s="14"/>
      <c r="Y2900" s="12"/>
      <c r="AB2900" s="5"/>
    </row>
    <row r="2901" spans="1:32" s="3" customFormat="1">
      <c r="A2901" s="14"/>
      <c r="B2901" s="14"/>
      <c r="C2901" s="14"/>
      <c r="D2901" s="15" t="s">
        <v>3406</v>
      </c>
      <c r="E2901" s="15" t="s">
        <v>4398</v>
      </c>
      <c r="F2901" s="15" t="s">
        <v>4402</v>
      </c>
      <c r="G2901" s="15" t="s">
        <v>2195</v>
      </c>
      <c r="H2901" s="15" t="s">
        <v>4402</v>
      </c>
      <c r="I2901" s="15" t="s">
        <v>2195</v>
      </c>
      <c r="J2901" s="14" t="s">
        <v>4402</v>
      </c>
      <c r="K2901" s="14" t="s">
        <v>2195</v>
      </c>
      <c r="L2901" s="14">
        <v>0</v>
      </c>
      <c r="M2901" s="14">
        <v>2</v>
      </c>
      <c r="N2901" s="14">
        <v>4</v>
      </c>
      <c r="O2901" s="14">
        <v>4750</v>
      </c>
      <c r="P2901" s="14"/>
      <c r="Q2901" s="14"/>
      <c r="R2901" s="14"/>
      <c r="S2901" s="14"/>
      <c r="T2901" s="14"/>
      <c r="U2901" s="14"/>
      <c r="V2901" s="16"/>
      <c r="W2901" s="14"/>
      <c r="AB2901" s="5"/>
    </row>
    <row r="2902" spans="1:32" s="3" customFormat="1">
      <c r="A2902" s="14"/>
      <c r="B2902" s="14"/>
      <c r="C2902" s="14"/>
      <c r="D2902" s="15" t="s">
        <v>3406</v>
      </c>
      <c r="E2902" s="15" t="s">
        <v>4398</v>
      </c>
      <c r="F2902" s="15" t="s">
        <v>4402</v>
      </c>
      <c r="G2902" s="15" t="s">
        <v>4119</v>
      </c>
      <c r="H2902" s="15" t="s">
        <v>4402</v>
      </c>
      <c r="I2902" s="15" t="s">
        <v>4119</v>
      </c>
      <c r="J2902" s="14" t="s">
        <v>4402</v>
      </c>
      <c r="K2902" s="14" t="s">
        <v>4119</v>
      </c>
      <c r="L2902" s="14">
        <v>0</v>
      </c>
      <c r="M2902" s="14">
        <v>3</v>
      </c>
      <c r="N2902" s="14">
        <v>1</v>
      </c>
      <c r="O2902" s="14">
        <v>1695</v>
      </c>
      <c r="P2902" s="14"/>
      <c r="Q2902" s="14"/>
      <c r="R2902" s="14"/>
      <c r="S2902" s="14"/>
      <c r="T2902" s="14"/>
      <c r="U2902" s="14"/>
      <c r="V2902" s="16"/>
      <c r="W2902" s="14"/>
      <c r="AB2902" s="5"/>
    </row>
    <row r="2903" spans="1:32" s="3" customFormat="1">
      <c r="A2903" s="14"/>
      <c r="B2903" s="14"/>
      <c r="C2903" s="14"/>
      <c r="D2903" s="15" t="s">
        <v>3406</v>
      </c>
      <c r="E2903" s="15" t="s">
        <v>4398</v>
      </c>
      <c r="F2903" s="15" t="s">
        <v>4402</v>
      </c>
      <c r="G2903" s="15" t="s">
        <v>3631</v>
      </c>
      <c r="H2903" s="15" t="s">
        <v>4402</v>
      </c>
      <c r="I2903" s="15" t="s">
        <v>3631</v>
      </c>
      <c r="J2903" s="14" t="s">
        <v>4402</v>
      </c>
      <c r="K2903" s="14" t="s">
        <v>3631</v>
      </c>
      <c r="L2903" s="14">
        <v>0</v>
      </c>
      <c r="M2903" s="14">
        <v>3</v>
      </c>
      <c r="N2903" s="14">
        <v>1</v>
      </c>
      <c r="O2903" s="14">
        <v>355</v>
      </c>
      <c r="P2903" s="14"/>
      <c r="Q2903" s="14"/>
      <c r="R2903" s="14"/>
      <c r="S2903" s="14"/>
      <c r="T2903" s="14"/>
      <c r="U2903" s="14"/>
      <c r="V2903" s="16"/>
      <c r="W2903" s="14"/>
      <c r="AB2903" s="5"/>
    </row>
    <row r="2904" spans="1:32" s="3" customFormat="1">
      <c r="A2904" s="14"/>
      <c r="B2904" s="14"/>
      <c r="C2904" s="14"/>
      <c r="D2904" s="15" t="s">
        <v>3406</v>
      </c>
      <c r="E2904" s="15" t="s">
        <v>4398</v>
      </c>
      <c r="F2904" s="15" t="s">
        <v>4402</v>
      </c>
      <c r="G2904" s="15" t="s">
        <v>4406</v>
      </c>
      <c r="H2904" s="15" t="s">
        <v>4402</v>
      </c>
      <c r="I2904" s="15" t="s">
        <v>4406</v>
      </c>
      <c r="J2904" s="14" t="s">
        <v>4402</v>
      </c>
      <c r="K2904" s="14" t="s">
        <v>4406</v>
      </c>
      <c r="L2904" s="14">
        <v>1</v>
      </c>
      <c r="M2904" s="14">
        <v>4</v>
      </c>
      <c r="N2904" s="14">
        <v>0</v>
      </c>
      <c r="O2904" s="14">
        <v>0</v>
      </c>
      <c r="P2904" s="14" t="s">
        <v>5637</v>
      </c>
      <c r="Q2904" s="14" t="s">
        <v>6162</v>
      </c>
      <c r="R2904" s="14"/>
      <c r="S2904" s="14"/>
      <c r="T2904" s="14"/>
      <c r="U2904" s="14"/>
      <c r="V2904" s="16"/>
      <c r="W2904" s="14"/>
      <c r="AB2904" s="5"/>
    </row>
    <row r="2905" spans="1:32" s="3" customFormat="1">
      <c r="A2905" s="14"/>
      <c r="B2905" s="14"/>
      <c r="C2905" s="14"/>
      <c r="D2905" s="15" t="s">
        <v>3406</v>
      </c>
      <c r="E2905" s="15" t="s">
        <v>4398</v>
      </c>
      <c r="F2905" s="15" t="s">
        <v>4402</v>
      </c>
      <c r="G2905" s="15" t="s">
        <v>4407</v>
      </c>
      <c r="H2905" s="15" t="s">
        <v>4402</v>
      </c>
      <c r="I2905" s="15" t="s">
        <v>4407</v>
      </c>
      <c r="J2905" s="14" t="s">
        <v>4402</v>
      </c>
      <c r="K2905" s="14" t="s">
        <v>4407</v>
      </c>
      <c r="L2905" s="14">
        <v>1</v>
      </c>
      <c r="M2905" s="14">
        <v>3</v>
      </c>
      <c r="N2905" s="14">
        <v>1</v>
      </c>
      <c r="O2905" s="14">
        <v>1696</v>
      </c>
      <c r="P2905" s="14"/>
      <c r="Q2905" s="14"/>
      <c r="R2905" s="14"/>
      <c r="S2905" s="14"/>
      <c r="T2905" s="14"/>
      <c r="U2905" s="14"/>
      <c r="V2905" s="16"/>
      <c r="W2905" s="14"/>
      <c r="AB2905" s="5"/>
    </row>
    <row r="2906" spans="1:32" s="3" customFormat="1">
      <c r="A2906" s="14"/>
      <c r="B2906" s="14"/>
      <c r="C2906" s="14"/>
      <c r="D2906" s="15" t="s">
        <v>3406</v>
      </c>
      <c r="E2906" s="15" t="s">
        <v>4398</v>
      </c>
      <c r="F2906" s="15" t="s">
        <v>4402</v>
      </c>
      <c r="G2906" s="15" t="s">
        <v>4408</v>
      </c>
      <c r="H2906" s="15" t="s">
        <v>4402</v>
      </c>
      <c r="I2906" s="15" t="s">
        <v>4408</v>
      </c>
      <c r="J2906" s="14" t="s">
        <v>4402</v>
      </c>
      <c r="K2906" s="14" t="s">
        <v>4408</v>
      </c>
      <c r="L2906" s="14">
        <v>0</v>
      </c>
      <c r="M2906" s="14">
        <v>4</v>
      </c>
      <c r="N2906" s="14">
        <v>0</v>
      </c>
      <c r="O2906" s="14">
        <v>0</v>
      </c>
      <c r="P2906" s="14" t="s">
        <v>6050</v>
      </c>
      <c r="Q2906" s="14" t="s">
        <v>6162</v>
      </c>
      <c r="R2906" s="14"/>
      <c r="S2906" s="14"/>
      <c r="T2906" s="14"/>
      <c r="U2906" s="14"/>
      <c r="V2906" s="16"/>
      <c r="W2906" s="14"/>
      <c r="AB2906" s="5"/>
      <c r="AC2906" s="12"/>
      <c r="AD2906" s="12"/>
      <c r="AE2906" s="12"/>
      <c r="AF2906" s="12"/>
    </row>
    <row r="2907" spans="1:32" s="3" customFormat="1">
      <c r="A2907" s="14"/>
      <c r="B2907" s="14"/>
      <c r="C2907" s="14"/>
      <c r="D2907" s="15" t="s">
        <v>3406</v>
      </c>
      <c r="E2907" s="15" t="s">
        <v>4398</v>
      </c>
      <c r="F2907" s="15" t="s">
        <v>4402</v>
      </c>
      <c r="G2907" s="15" t="s">
        <v>4409</v>
      </c>
      <c r="H2907" s="15" t="s">
        <v>4402</v>
      </c>
      <c r="I2907" s="15" t="s">
        <v>4409</v>
      </c>
      <c r="J2907" s="14" t="s">
        <v>4402</v>
      </c>
      <c r="K2907" s="14" t="s">
        <v>4409</v>
      </c>
      <c r="L2907" s="14">
        <v>1</v>
      </c>
      <c r="M2907" s="14">
        <v>3</v>
      </c>
      <c r="N2907" s="14">
        <v>1</v>
      </c>
      <c r="O2907" s="14">
        <v>1497</v>
      </c>
      <c r="P2907" s="14"/>
      <c r="Q2907" s="14"/>
      <c r="R2907" s="14"/>
      <c r="S2907" s="14"/>
      <c r="T2907" s="14"/>
      <c r="U2907" s="14"/>
      <c r="V2907" s="16"/>
      <c r="W2907" s="14"/>
      <c r="AA2907" s="12"/>
      <c r="AB2907" s="12"/>
    </row>
    <row r="2908" spans="1:32" s="3" customFormat="1">
      <c r="A2908" s="14"/>
      <c r="B2908" s="14"/>
      <c r="C2908" s="14"/>
      <c r="D2908" s="15" t="s">
        <v>3406</v>
      </c>
      <c r="E2908" s="15" t="s">
        <v>4398</v>
      </c>
      <c r="F2908" s="15" t="s">
        <v>4402</v>
      </c>
      <c r="G2908" s="15" t="s">
        <v>1023</v>
      </c>
      <c r="H2908" s="15" t="s">
        <v>4402</v>
      </c>
      <c r="I2908" s="15" t="s">
        <v>1023</v>
      </c>
      <c r="J2908" s="14" t="s">
        <v>4402</v>
      </c>
      <c r="K2908" s="14" t="s">
        <v>1023</v>
      </c>
      <c r="L2908" s="14">
        <v>1</v>
      </c>
      <c r="M2908" s="14">
        <v>3</v>
      </c>
      <c r="N2908" s="14">
        <v>1</v>
      </c>
      <c r="O2908" s="14">
        <v>1495</v>
      </c>
      <c r="P2908" s="14"/>
      <c r="Q2908" s="14"/>
      <c r="R2908" s="14"/>
      <c r="S2908" s="14"/>
      <c r="T2908" s="14"/>
      <c r="U2908" s="14"/>
      <c r="V2908" s="16"/>
      <c r="W2908" s="14"/>
      <c r="AB2908" s="5"/>
    </row>
    <row r="2909" spans="1:32" s="3" customFormat="1">
      <c r="A2909" s="14"/>
      <c r="B2909" s="14"/>
      <c r="C2909" s="14"/>
      <c r="D2909" s="15" t="s">
        <v>3406</v>
      </c>
      <c r="E2909" s="15" t="s">
        <v>4398</v>
      </c>
      <c r="F2909" s="15" t="s">
        <v>4402</v>
      </c>
      <c r="G2909" s="15" t="s">
        <v>3669</v>
      </c>
      <c r="H2909" s="15" t="s">
        <v>4402</v>
      </c>
      <c r="I2909" s="15" t="s">
        <v>3669</v>
      </c>
      <c r="J2909" s="14" t="s">
        <v>4402</v>
      </c>
      <c r="K2909" s="14" t="s">
        <v>3669</v>
      </c>
      <c r="L2909" s="14">
        <v>1</v>
      </c>
      <c r="M2909" s="14">
        <v>2</v>
      </c>
      <c r="N2909" s="14">
        <v>3</v>
      </c>
      <c r="O2909" s="14">
        <v>3140</v>
      </c>
      <c r="P2909" s="14"/>
      <c r="Q2909" s="14"/>
      <c r="R2909" s="14"/>
      <c r="S2909" s="14"/>
      <c r="T2909" s="14"/>
      <c r="U2909" s="14"/>
      <c r="V2909" s="16"/>
      <c r="W2909" s="14"/>
      <c r="AB2909" s="5"/>
    </row>
    <row r="2910" spans="1:32" s="3" customFormat="1">
      <c r="A2910" s="14"/>
      <c r="B2910" s="14"/>
      <c r="C2910" s="14"/>
      <c r="D2910" s="15" t="s">
        <v>3406</v>
      </c>
      <c r="E2910" s="15" t="s">
        <v>4398</v>
      </c>
      <c r="F2910" s="15" t="s">
        <v>4402</v>
      </c>
      <c r="G2910" s="15" t="s">
        <v>4410</v>
      </c>
      <c r="H2910" s="15" t="s">
        <v>4402</v>
      </c>
      <c r="I2910" s="15" t="s">
        <v>4410</v>
      </c>
      <c r="J2910" s="14" t="s">
        <v>4402</v>
      </c>
      <c r="K2910" s="14" t="s">
        <v>4410</v>
      </c>
      <c r="L2910" s="14">
        <v>0</v>
      </c>
      <c r="M2910" s="14">
        <v>4</v>
      </c>
      <c r="N2910" s="14">
        <v>0</v>
      </c>
      <c r="O2910" s="14">
        <v>0</v>
      </c>
      <c r="P2910" s="14" t="s">
        <v>6048</v>
      </c>
      <c r="Q2910" s="14" t="s">
        <v>6162</v>
      </c>
      <c r="R2910" s="14"/>
      <c r="S2910" s="14"/>
      <c r="T2910" s="14"/>
      <c r="U2910" s="14"/>
      <c r="V2910" s="16"/>
      <c r="W2910" s="14"/>
      <c r="AB2910" s="5"/>
    </row>
    <row r="2911" spans="1:32" s="3" customFormat="1">
      <c r="A2911" s="14"/>
      <c r="B2911" s="14"/>
      <c r="C2911" s="14"/>
      <c r="D2911" s="15" t="s">
        <v>3406</v>
      </c>
      <c r="E2911" s="15" t="s">
        <v>4398</v>
      </c>
      <c r="F2911" s="15" t="s">
        <v>4402</v>
      </c>
      <c r="G2911" s="15" t="s">
        <v>4411</v>
      </c>
      <c r="H2911" s="15" t="s">
        <v>4402</v>
      </c>
      <c r="I2911" s="15" t="s">
        <v>4411</v>
      </c>
      <c r="J2911" s="14" t="s">
        <v>4402</v>
      </c>
      <c r="K2911" s="14" t="s">
        <v>4411</v>
      </c>
      <c r="L2911" s="14">
        <v>1</v>
      </c>
      <c r="M2911" s="14">
        <v>2</v>
      </c>
      <c r="N2911" s="14">
        <v>2</v>
      </c>
      <c r="O2911" s="14">
        <v>2300</v>
      </c>
      <c r="P2911" s="14"/>
      <c r="Q2911" s="14"/>
      <c r="R2911" s="14"/>
      <c r="S2911" s="14"/>
      <c r="T2911" s="14"/>
      <c r="U2911" s="14"/>
      <c r="V2911" s="16"/>
      <c r="W2911" s="14"/>
      <c r="AB2911" s="5"/>
    </row>
    <row r="2912" spans="1:32" s="3" customFormat="1">
      <c r="A2912" s="14"/>
      <c r="B2912" s="14"/>
      <c r="C2912" s="14"/>
      <c r="D2912" s="15" t="s">
        <v>3406</v>
      </c>
      <c r="E2912" s="15" t="s">
        <v>4398</v>
      </c>
      <c r="F2912" s="15" t="s">
        <v>4402</v>
      </c>
      <c r="G2912" s="15" t="s">
        <v>4292</v>
      </c>
      <c r="H2912" s="15" t="s">
        <v>4402</v>
      </c>
      <c r="I2912" s="15" t="s">
        <v>4292</v>
      </c>
      <c r="J2912" s="14" t="s">
        <v>4402</v>
      </c>
      <c r="K2912" s="14" t="s">
        <v>4292</v>
      </c>
      <c r="L2912" s="14">
        <v>1</v>
      </c>
      <c r="M2912" s="14">
        <v>3</v>
      </c>
      <c r="N2912" s="14">
        <v>1</v>
      </c>
      <c r="O2912" s="14">
        <v>553</v>
      </c>
      <c r="P2912" s="14"/>
      <c r="Q2912" s="14"/>
      <c r="R2912" s="14"/>
      <c r="S2912" s="14"/>
      <c r="T2912" s="14"/>
      <c r="U2912" s="14"/>
      <c r="V2912" s="16"/>
      <c r="W2912" s="14"/>
      <c r="AB2912" s="5"/>
    </row>
    <row r="2913" spans="1:28" s="3" customFormat="1">
      <c r="A2913" s="14"/>
      <c r="B2913" s="14"/>
      <c r="C2913" s="14"/>
      <c r="D2913" s="15" t="s">
        <v>3406</v>
      </c>
      <c r="E2913" s="15" t="s">
        <v>4398</v>
      </c>
      <c r="F2913" s="15" t="s">
        <v>4402</v>
      </c>
      <c r="G2913" s="15" t="s">
        <v>2372</v>
      </c>
      <c r="H2913" s="15" t="s">
        <v>4402</v>
      </c>
      <c r="I2913" s="15" t="s">
        <v>2372</v>
      </c>
      <c r="J2913" s="14" t="s">
        <v>4402</v>
      </c>
      <c r="K2913" s="14" t="s">
        <v>2372</v>
      </c>
      <c r="L2913" s="14">
        <v>1</v>
      </c>
      <c r="M2913" s="14">
        <v>3</v>
      </c>
      <c r="N2913" s="14">
        <v>1</v>
      </c>
      <c r="O2913" s="14">
        <v>1494</v>
      </c>
      <c r="P2913" s="14"/>
      <c r="Q2913" s="14"/>
      <c r="R2913" s="14"/>
      <c r="S2913" s="14"/>
      <c r="T2913" s="14"/>
      <c r="U2913" s="14"/>
      <c r="V2913" s="16"/>
      <c r="W2913" s="14"/>
      <c r="AB2913" s="5"/>
    </row>
    <row r="2914" spans="1:28" s="3" customFormat="1">
      <c r="A2914" s="14"/>
      <c r="B2914" s="14"/>
      <c r="C2914" s="14"/>
      <c r="D2914" s="15" t="s">
        <v>3406</v>
      </c>
      <c r="E2914" s="15" t="s">
        <v>4398</v>
      </c>
      <c r="F2914" s="15" t="s">
        <v>4412</v>
      </c>
      <c r="G2914" s="15" t="s">
        <v>3430</v>
      </c>
      <c r="H2914" s="15" t="s">
        <v>4412</v>
      </c>
      <c r="I2914" s="15" t="s">
        <v>3430</v>
      </c>
      <c r="J2914" s="14" t="s">
        <v>4412</v>
      </c>
      <c r="K2914" s="14" t="s">
        <v>3430</v>
      </c>
      <c r="L2914" s="14">
        <v>0</v>
      </c>
      <c r="M2914" s="14">
        <v>4</v>
      </c>
      <c r="N2914" s="14">
        <v>0</v>
      </c>
      <c r="O2914" s="14">
        <v>0</v>
      </c>
      <c r="P2914" s="14" t="s">
        <v>6051</v>
      </c>
      <c r="Q2914" s="14" t="s">
        <v>6281</v>
      </c>
      <c r="R2914" s="14"/>
      <c r="S2914" s="14"/>
      <c r="T2914" s="14"/>
      <c r="U2914" s="14"/>
      <c r="V2914" s="16"/>
      <c r="W2914" s="14"/>
      <c r="AB2914" s="5"/>
    </row>
    <row r="2915" spans="1:28" s="3" customFormat="1">
      <c r="A2915" s="14"/>
      <c r="B2915" s="14"/>
      <c r="C2915" s="14"/>
      <c r="D2915" s="15" t="s">
        <v>3406</v>
      </c>
      <c r="E2915" s="15" t="s">
        <v>4398</v>
      </c>
      <c r="F2915" s="15" t="s">
        <v>4412</v>
      </c>
      <c r="G2915" s="15" t="s">
        <v>4413</v>
      </c>
      <c r="H2915" s="15" t="s">
        <v>4412</v>
      </c>
      <c r="I2915" s="15" t="s">
        <v>4413</v>
      </c>
      <c r="J2915" s="14" t="s">
        <v>4412</v>
      </c>
      <c r="K2915" s="14" t="s">
        <v>4413</v>
      </c>
      <c r="L2915" s="14">
        <v>1</v>
      </c>
      <c r="M2915" s="14">
        <v>2</v>
      </c>
      <c r="N2915" s="14">
        <v>2</v>
      </c>
      <c r="O2915" s="14">
        <v>2298</v>
      </c>
      <c r="P2915" s="14"/>
      <c r="Q2915" s="14"/>
      <c r="R2915" s="14"/>
      <c r="S2915" s="14"/>
      <c r="T2915" s="14"/>
      <c r="U2915" s="14"/>
      <c r="V2915" s="16"/>
      <c r="W2915" s="14"/>
      <c r="AB2915" s="5"/>
    </row>
    <row r="2916" spans="1:28" s="3" customFormat="1">
      <c r="A2916" s="14"/>
      <c r="B2916" s="14"/>
      <c r="C2916" s="14"/>
      <c r="D2916" s="15" t="s">
        <v>3406</v>
      </c>
      <c r="E2916" s="15" t="s">
        <v>4398</v>
      </c>
      <c r="F2916" s="15" t="s">
        <v>4412</v>
      </c>
      <c r="G2916" s="15" t="s">
        <v>32</v>
      </c>
      <c r="H2916" s="15" t="s">
        <v>4412</v>
      </c>
      <c r="I2916" s="15" t="s">
        <v>32</v>
      </c>
      <c r="J2916" s="14" t="s">
        <v>4412</v>
      </c>
      <c r="K2916" s="14" t="s">
        <v>32</v>
      </c>
      <c r="L2916" s="14">
        <v>1</v>
      </c>
      <c r="M2916" s="14">
        <v>4</v>
      </c>
      <c r="N2916" s="14">
        <v>0</v>
      </c>
      <c r="O2916" s="14">
        <v>0</v>
      </c>
      <c r="P2916" s="14" t="s">
        <v>6051</v>
      </c>
      <c r="Q2916" s="14" t="s">
        <v>6281</v>
      </c>
      <c r="R2916" s="14"/>
      <c r="S2916" s="14"/>
      <c r="T2916" s="14"/>
      <c r="U2916" s="14"/>
      <c r="V2916" s="16"/>
      <c r="W2916" s="14"/>
      <c r="AB2916" s="5"/>
    </row>
    <row r="2917" spans="1:28" s="3" customFormat="1">
      <c r="A2917" s="14"/>
      <c r="B2917" s="14"/>
      <c r="C2917" s="14"/>
      <c r="D2917" s="15" t="s">
        <v>3406</v>
      </c>
      <c r="E2917" s="15" t="s">
        <v>4398</v>
      </c>
      <c r="F2917" s="15" t="s">
        <v>4412</v>
      </c>
      <c r="G2917" s="15" t="s">
        <v>4414</v>
      </c>
      <c r="H2917" s="15" t="s">
        <v>4412</v>
      </c>
      <c r="I2917" s="15" t="s">
        <v>4414</v>
      </c>
      <c r="J2917" s="14" t="s">
        <v>4412</v>
      </c>
      <c r="K2917" s="14" t="s">
        <v>4414</v>
      </c>
      <c r="L2917" s="14">
        <v>0</v>
      </c>
      <c r="M2917" s="14">
        <v>4</v>
      </c>
      <c r="N2917" s="14">
        <v>0</v>
      </c>
      <c r="O2917" s="14">
        <v>0</v>
      </c>
      <c r="P2917" s="14" t="s">
        <v>6051</v>
      </c>
      <c r="Q2917" s="14" t="s">
        <v>6281</v>
      </c>
      <c r="R2917" s="14"/>
      <c r="S2917" s="14"/>
      <c r="T2917" s="14"/>
      <c r="U2917" s="14"/>
      <c r="V2917" s="16"/>
      <c r="W2917" s="14"/>
      <c r="AB2917" s="5"/>
    </row>
    <row r="2918" spans="1:28" s="3" customFormat="1">
      <c r="A2918" s="14"/>
      <c r="B2918" s="14"/>
      <c r="C2918" s="14"/>
      <c r="D2918" s="15" t="s">
        <v>3406</v>
      </c>
      <c r="E2918" s="15" t="s">
        <v>4398</v>
      </c>
      <c r="F2918" s="15" t="s">
        <v>4412</v>
      </c>
      <c r="G2918" s="15" t="s">
        <v>4415</v>
      </c>
      <c r="H2918" s="15" t="s">
        <v>4412</v>
      </c>
      <c r="I2918" s="15" t="s">
        <v>4415</v>
      </c>
      <c r="J2918" s="14" t="s">
        <v>4412</v>
      </c>
      <c r="K2918" s="14" t="s">
        <v>4415</v>
      </c>
      <c r="L2918" s="14">
        <v>1</v>
      </c>
      <c r="M2918" s="14">
        <v>3</v>
      </c>
      <c r="N2918" s="14">
        <v>1</v>
      </c>
      <c r="O2918" s="14">
        <v>367</v>
      </c>
      <c r="P2918" s="14"/>
      <c r="Q2918" s="14"/>
      <c r="R2918" s="14"/>
      <c r="S2918" s="14"/>
      <c r="T2918" s="14"/>
      <c r="U2918" s="14"/>
      <c r="V2918" s="16"/>
      <c r="W2918" s="14"/>
      <c r="AB2918" s="5"/>
    </row>
    <row r="2919" spans="1:28" s="3" customFormat="1" ht="13" customHeight="1">
      <c r="A2919" s="14"/>
      <c r="B2919" s="14"/>
      <c r="C2919" s="14"/>
      <c r="D2919" s="15" t="s">
        <v>3406</v>
      </c>
      <c r="E2919" s="15" t="s">
        <v>4398</v>
      </c>
      <c r="F2919" s="15" t="s">
        <v>4412</v>
      </c>
      <c r="G2919" s="15" t="s">
        <v>4416</v>
      </c>
      <c r="H2919" s="15" t="s">
        <v>4412</v>
      </c>
      <c r="I2919" s="15" t="s">
        <v>4416</v>
      </c>
      <c r="J2919" s="14" t="s">
        <v>4412</v>
      </c>
      <c r="K2919" s="14" t="s">
        <v>4416</v>
      </c>
      <c r="L2919" s="14">
        <v>1</v>
      </c>
      <c r="M2919" s="14">
        <v>3</v>
      </c>
      <c r="N2919" s="14">
        <v>1</v>
      </c>
      <c r="O2919" s="14">
        <v>1139</v>
      </c>
      <c r="P2919" s="14"/>
      <c r="Q2919" s="14"/>
      <c r="R2919" s="14"/>
      <c r="S2919" s="14"/>
      <c r="T2919" s="14"/>
      <c r="U2919" s="14"/>
      <c r="V2919" s="16"/>
      <c r="W2919" s="14"/>
      <c r="AB2919" s="5"/>
    </row>
    <row r="2920" spans="1:28" s="3" customFormat="1">
      <c r="A2920" s="14"/>
      <c r="B2920" s="14"/>
      <c r="C2920" s="14"/>
      <c r="D2920" s="15" t="s">
        <v>3406</v>
      </c>
      <c r="E2920" s="15" t="s">
        <v>4398</v>
      </c>
      <c r="F2920" s="15" t="s">
        <v>4412</v>
      </c>
      <c r="G2920" s="15" t="s">
        <v>4417</v>
      </c>
      <c r="H2920" s="15" t="s">
        <v>4412</v>
      </c>
      <c r="I2920" s="15" t="s">
        <v>4417</v>
      </c>
      <c r="J2920" s="14" t="s">
        <v>4412</v>
      </c>
      <c r="K2920" s="14" t="s">
        <v>4417</v>
      </c>
      <c r="L2920" s="14">
        <v>1</v>
      </c>
      <c r="M2920" s="14">
        <v>2</v>
      </c>
      <c r="N2920" s="14">
        <v>5</v>
      </c>
      <c r="O2920" s="14">
        <v>5961</v>
      </c>
      <c r="P2920" s="14"/>
      <c r="Q2920" s="14"/>
      <c r="R2920" s="14"/>
      <c r="S2920" s="14"/>
      <c r="T2920" s="14"/>
      <c r="U2920" s="14"/>
      <c r="V2920" s="16"/>
      <c r="W2920" s="14"/>
      <c r="AB2920" s="5"/>
    </row>
    <row r="2921" spans="1:28" s="3" customFormat="1">
      <c r="A2921" s="14"/>
      <c r="B2921" s="14"/>
      <c r="C2921" s="14"/>
      <c r="D2921" s="15" t="s">
        <v>3406</v>
      </c>
      <c r="E2921" s="15" t="s">
        <v>4398</v>
      </c>
      <c r="F2921" s="15" t="s">
        <v>4412</v>
      </c>
      <c r="G2921" s="15" t="s">
        <v>4418</v>
      </c>
      <c r="H2921" s="15" t="s">
        <v>4412</v>
      </c>
      <c r="I2921" s="15" t="s">
        <v>4418</v>
      </c>
      <c r="J2921" s="14" t="s">
        <v>4412</v>
      </c>
      <c r="K2921" s="14" t="s">
        <v>4418</v>
      </c>
      <c r="L2921" s="14">
        <v>0</v>
      </c>
      <c r="M2921" s="14">
        <v>4</v>
      </c>
      <c r="N2921" s="14">
        <v>0</v>
      </c>
      <c r="O2921" s="14">
        <v>0</v>
      </c>
      <c r="P2921" s="14" t="s">
        <v>6051</v>
      </c>
      <c r="Q2921" s="14" t="s">
        <v>6281</v>
      </c>
      <c r="R2921" s="14"/>
      <c r="S2921" s="14"/>
      <c r="T2921" s="14"/>
      <c r="U2921" s="14"/>
      <c r="V2921" s="14"/>
      <c r="W2921" s="14"/>
      <c r="AB2921" s="5"/>
    </row>
    <row r="2922" spans="1:28" s="3" customFormat="1">
      <c r="A2922" s="14"/>
      <c r="B2922" s="14"/>
      <c r="C2922" s="14"/>
      <c r="D2922" s="15" t="s">
        <v>3406</v>
      </c>
      <c r="E2922" s="15" t="s">
        <v>4398</v>
      </c>
      <c r="F2922" s="15" t="s">
        <v>4412</v>
      </c>
      <c r="G2922" s="15" t="s">
        <v>4419</v>
      </c>
      <c r="H2922" s="15" t="s">
        <v>4412</v>
      </c>
      <c r="I2922" s="15" t="s">
        <v>4419</v>
      </c>
      <c r="J2922" s="14" t="s">
        <v>4412</v>
      </c>
      <c r="K2922" s="14" t="s">
        <v>4419</v>
      </c>
      <c r="L2922" s="14">
        <v>0</v>
      </c>
      <c r="M2922" s="14">
        <v>4</v>
      </c>
      <c r="N2922" s="14">
        <v>0</v>
      </c>
      <c r="O2922" s="14">
        <v>0</v>
      </c>
      <c r="P2922" s="14" t="s">
        <v>6051</v>
      </c>
      <c r="Q2922" s="14" t="s">
        <v>6281</v>
      </c>
      <c r="R2922" s="14"/>
      <c r="S2922" s="14"/>
      <c r="T2922" s="14"/>
      <c r="U2922" s="14"/>
      <c r="V2922" s="16"/>
      <c r="W2922" s="14"/>
      <c r="AB2922" s="5"/>
    </row>
    <row r="2923" spans="1:28" s="3" customFormat="1">
      <c r="A2923" s="14"/>
      <c r="B2923" s="14"/>
      <c r="C2923" s="14"/>
      <c r="D2923" s="15" t="s">
        <v>3406</v>
      </c>
      <c r="E2923" s="15" t="s">
        <v>4398</v>
      </c>
      <c r="F2923" s="15" t="s">
        <v>4412</v>
      </c>
      <c r="G2923" s="15" t="s">
        <v>4420</v>
      </c>
      <c r="H2923" s="15" t="s">
        <v>4412</v>
      </c>
      <c r="I2923" s="15" t="s">
        <v>4420</v>
      </c>
      <c r="J2923" s="14" t="s">
        <v>4412</v>
      </c>
      <c r="K2923" s="14" t="s">
        <v>4420</v>
      </c>
      <c r="L2923" s="14">
        <v>0</v>
      </c>
      <c r="M2923" s="14">
        <v>4</v>
      </c>
      <c r="N2923" s="14">
        <v>0</v>
      </c>
      <c r="O2923" s="14">
        <v>0</v>
      </c>
      <c r="P2923" s="14" t="s">
        <v>6051</v>
      </c>
      <c r="Q2923" s="14" t="s">
        <v>6281</v>
      </c>
      <c r="R2923" s="14"/>
      <c r="S2923" s="14"/>
      <c r="T2923" s="14"/>
      <c r="U2923" s="14"/>
      <c r="V2923" s="16"/>
      <c r="W2923" s="14"/>
      <c r="AB2923" s="5"/>
    </row>
    <row r="2924" spans="1:28" s="3" customFormat="1">
      <c r="A2924" s="14"/>
      <c r="B2924" s="14"/>
      <c r="C2924" s="14"/>
      <c r="D2924" s="15" t="s">
        <v>3406</v>
      </c>
      <c r="E2924" s="15" t="s">
        <v>4398</v>
      </c>
      <c r="F2924" s="15" t="s">
        <v>4412</v>
      </c>
      <c r="G2924" s="15" t="s">
        <v>67</v>
      </c>
      <c r="H2924" s="15" t="s">
        <v>4412</v>
      </c>
      <c r="I2924" s="15" t="s">
        <v>67</v>
      </c>
      <c r="J2924" s="14" t="s">
        <v>4412</v>
      </c>
      <c r="K2924" s="14" t="s">
        <v>67</v>
      </c>
      <c r="L2924" s="14">
        <v>0</v>
      </c>
      <c r="M2924" s="14">
        <v>4</v>
      </c>
      <c r="N2924" s="14">
        <v>0</v>
      </c>
      <c r="O2924" s="14">
        <v>0</v>
      </c>
      <c r="P2924" s="14" t="s">
        <v>6051</v>
      </c>
      <c r="Q2924" s="14" t="s">
        <v>6281</v>
      </c>
      <c r="R2924" s="14"/>
      <c r="S2924" s="14"/>
      <c r="T2924" s="14"/>
      <c r="U2924" s="14"/>
      <c r="V2924" s="16"/>
      <c r="W2924" s="14"/>
      <c r="AB2924" s="5"/>
    </row>
    <row r="2925" spans="1:28" s="3" customFormat="1">
      <c r="A2925" s="14"/>
      <c r="B2925" s="14"/>
      <c r="C2925" s="14"/>
      <c r="D2925" s="15" t="s">
        <v>3406</v>
      </c>
      <c r="E2925" s="15" t="s">
        <v>4398</v>
      </c>
      <c r="F2925" s="15" t="s">
        <v>4421</v>
      </c>
      <c r="G2925" s="15" t="s">
        <v>4422</v>
      </c>
      <c r="H2925" s="15" t="s">
        <v>4421</v>
      </c>
      <c r="I2925" s="15" t="s">
        <v>4422</v>
      </c>
      <c r="J2925" s="14" t="s">
        <v>4421</v>
      </c>
      <c r="K2925" s="14" t="s">
        <v>4422</v>
      </c>
      <c r="L2925" s="14">
        <v>0</v>
      </c>
      <c r="M2925" s="14">
        <v>4</v>
      </c>
      <c r="N2925" s="14">
        <v>0</v>
      </c>
      <c r="O2925" s="14">
        <v>0</v>
      </c>
      <c r="P2925" s="14" t="s">
        <v>5715</v>
      </c>
      <c r="Q2925" s="14" t="s">
        <v>6282</v>
      </c>
      <c r="R2925" s="14"/>
      <c r="S2925" s="14"/>
      <c r="T2925" s="14"/>
      <c r="U2925" s="14"/>
      <c r="V2925" s="16"/>
      <c r="W2925" s="14"/>
      <c r="AB2925" s="5"/>
    </row>
    <row r="2926" spans="1:28" s="3" customFormat="1" ht="13" customHeight="1">
      <c r="A2926" s="14"/>
      <c r="B2926" s="14"/>
      <c r="C2926" s="14"/>
      <c r="D2926" s="15" t="s">
        <v>3406</v>
      </c>
      <c r="E2926" s="15" t="s">
        <v>4398</v>
      </c>
      <c r="F2926" s="15" t="s">
        <v>4423</v>
      </c>
      <c r="G2926" s="15" t="s">
        <v>3096</v>
      </c>
      <c r="H2926" s="15" t="s">
        <v>4423</v>
      </c>
      <c r="I2926" s="15" t="s">
        <v>3096</v>
      </c>
      <c r="J2926" s="14" t="s">
        <v>4423</v>
      </c>
      <c r="K2926" s="14" t="s">
        <v>3096</v>
      </c>
      <c r="L2926" s="14">
        <v>1</v>
      </c>
      <c r="M2926" s="14">
        <v>2</v>
      </c>
      <c r="N2926" s="14">
        <v>4</v>
      </c>
      <c r="O2926" s="14">
        <v>3899</v>
      </c>
      <c r="P2926" s="14"/>
      <c r="Q2926" s="14"/>
      <c r="R2926" s="14"/>
      <c r="S2926" s="14"/>
      <c r="T2926" s="14"/>
      <c r="U2926" s="14"/>
      <c r="V2926" s="16"/>
      <c r="W2926" s="14"/>
      <c r="AB2926" s="5"/>
    </row>
    <row r="2927" spans="1:28" s="3" customFormat="1" ht="13" customHeight="1">
      <c r="A2927" s="14"/>
      <c r="B2927" s="14"/>
      <c r="C2927" s="14"/>
      <c r="D2927" s="15" t="s">
        <v>3406</v>
      </c>
      <c r="E2927" s="15" t="s">
        <v>4398</v>
      </c>
      <c r="F2927" s="15" t="s">
        <v>4424</v>
      </c>
      <c r="G2927" s="15" t="s">
        <v>545</v>
      </c>
      <c r="H2927" s="15" t="s">
        <v>4424</v>
      </c>
      <c r="I2927" s="15" t="s">
        <v>545</v>
      </c>
      <c r="J2927" s="14" t="s">
        <v>4424</v>
      </c>
      <c r="K2927" s="14" t="s">
        <v>545</v>
      </c>
      <c r="L2927" s="14">
        <v>0</v>
      </c>
      <c r="M2927" s="14">
        <v>4</v>
      </c>
      <c r="N2927" s="14">
        <v>0</v>
      </c>
      <c r="O2927" s="14">
        <v>0</v>
      </c>
      <c r="P2927" s="14" t="s">
        <v>5716</v>
      </c>
      <c r="Q2927" s="14" t="s">
        <v>6283</v>
      </c>
      <c r="R2927" s="14"/>
      <c r="S2927" s="14"/>
      <c r="T2927" s="14"/>
      <c r="U2927" s="14"/>
      <c r="V2927" s="16"/>
      <c r="W2927" s="14"/>
      <c r="AB2927" s="5"/>
    </row>
    <row r="2928" spans="1:28" s="3" customFormat="1" ht="13" customHeight="1">
      <c r="A2928" s="14"/>
      <c r="B2928" s="14"/>
      <c r="C2928" s="14"/>
      <c r="D2928" s="15" t="s">
        <v>3406</v>
      </c>
      <c r="E2928" s="15" t="s">
        <v>4398</v>
      </c>
      <c r="F2928" s="15" t="s">
        <v>4425</v>
      </c>
      <c r="G2928" s="15" t="s">
        <v>4426</v>
      </c>
      <c r="H2928" s="15" t="s">
        <v>4425</v>
      </c>
      <c r="I2928" s="15" t="s">
        <v>4426</v>
      </c>
      <c r="J2928" s="14" t="s">
        <v>4425</v>
      </c>
      <c r="K2928" s="14" t="s">
        <v>4426</v>
      </c>
      <c r="L2928" s="14">
        <v>1</v>
      </c>
      <c r="M2928" s="14">
        <v>2</v>
      </c>
      <c r="N2928" s="14">
        <v>5</v>
      </c>
      <c r="O2928" s="14">
        <v>4648</v>
      </c>
      <c r="P2928" s="14"/>
      <c r="Q2928" s="14"/>
      <c r="R2928" s="14"/>
      <c r="S2928" s="14"/>
      <c r="T2928" s="14"/>
      <c r="U2928" s="14"/>
      <c r="V2928" s="16"/>
      <c r="W2928" s="14"/>
      <c r="AB2928" s="5"/>
    </row>
    <row r="2929" spans="1:28" s="3" customFormat="1">
      <c r="A2929" s="14"/>
      <c r="B2929" s="14"/>
      <c r="C2929" s="14"/>
      <c r="D2929" s="15" t="s">
        <v>3406</v>
      </c>
      <c r="E2929" s="15" t="s">
        <v>4398</v>
      </c>
      <c r="F2929" s="15" t="s">
        <v>4425</v>
      </c>
      <c r="G2929" s="15" t="s">
        <v>4427</v>
      </c>
      <c r="H2929" s="15" t="s">
        <v>4425</v>
      </c>
      <c r="I2929" s="15" t="s">
        <v>4427</v>
      </c>
      <c r="J2929" s="14" t="s">
        <v>4425</v>
      </c>
      <c r="K2929" s="14" t="s">
        <v>4427</v>
      </c>
      <c r="L2929" s="14">
        <v>1</v>
      </c>
      <c r="M2929" s="14">
        <v>2</v>
      </c>
      <c r="N2929" s="14">
        <v>2</v>
      </c>
      <c r="O2929" s="14">
        <v>2292</v>
      </c>
      <c r="P2929" s="14"/>
      <c r="Q2929" s="14"/>
      <c r="R2929" s="14"/>
      <c r="S2929" s="14"/>
      <c r="T2929" s="14"/>
      <c r="U2929" s="14"/>
      <c r="V2929" s="16"/>
      <c r="W2929" s="14"/>
      <c r="AB2929" s="5"/>
    </row>
    <row r="2930" spans="1:28" s="3" customFormat="1">
      <c r="A2930" s="14"/>
      <c r="B2930" s="14"/>
      <c r="C2930" s="14"/>
      <c r="D2930" s="15" t="s">
        <v>3406</v>
      </c>
      <c r="E2930" s="15" t="s">
        <v>4398</v>
      </c>
      <c r="F2930" s="15" t="s">
        <v>4425</v>
      </c>
      <c r="G2930" s="15" t="s">
        <v>4428</v>
      </c>
      <c r="H2930" s="15" t="s">
        <v>4425</v>
      </c>
      <c r="I2930" s="15" t="s">
        <v>4428</v>
      </c>
      <c r="J2930" s="14" t="s">
        <v>4425</v>
      </c>
      <c r="K2930" s="14" t="s">
        <v>4428</v>
      </c>
      <c r="L2930" s="14">
        <v>1</v>
      </c>
      <c r="M2930" s="14">
        <v>2</v>
      </c>
      <c r="N2930" s="14">
        <v>2</v>
      </c>
      <c r="O2930" s="14">
        <v>2292</v>
      </c>
      <c r="P2930" s="14"/>
      <c r="Q2930" s="14"/>
      <c r="R2930" s="14"/>
      <c r="S2930" s="14"/>
      <c r="T2930" s="14"/>
      <c r="U2930" s="14"/>
      <c r="V2930" s="16"/>
      <c r="W2930" s="14"/>
      <c r="AB2930" s="5"/>
    </row>
    <row r="2931" spans="1:28" s="3" customFormat="1">
      <c r="A2931" s="15"/>
      <c r="B2931" s="14" t="s">
        <v>6706</v>
      </c>
      <c r="C2931" s="15"/>
      <c r="D2931" s="15" t="s">
        <v>3406</v>
      </c>
      <c r="E2931" s="15" t="s">
        <v>4398</v>
      </c>
      <c r="F2931" s="15" t="s">
        <v>4425</v>
      </c>
      <c r="G2931" s="15" t="s">
        <v>6599</v>
      </c>
      <c r="H2931" s="14" t="s">
        <v>6526</v>
      </c>
      <c r="I2931" s="14" t="s">
        <v>6526</v>
      </c>
      <c r="J2931" s="14" t="s">
        <v>6526</v>
      </c>
      <c r="K2931" s="14" t="s">
        <v>6526</v>
      </c>
      <c r="L2931" s="14">
        <v>0</v>
      </c>
      <c r="M2931" s="14">
        <v>4</v>
      </c>
      <c r="N2931" s="14">
        <v>0</v>
      </c>
      <c r="O2931" s="14">
        <v>0</v>
      </c>
      <c r="P2931" s="14" t="s">
        <v>6138</v>
      </c>
      <c r="Q2931" s="14" t="s">
        <v>5490</v>
      </c>
      <c r="R2931" s="14"/>
      <c r="S2931" s="14"/>
      <c r="T2931" s="14"/>
      <c r="U2931" s="14"/>
      <c r="V2931" s="16"/>
      <c r="W2931" s="14"/>
      <c r="AB2931" s="5"/>
    </row>
    <row r="2932" spans="1:28" s="3" customFormat="1" ht="15" customHeight="1">
      <c r="A2932" s="14"/>
      <c r="B2932" s="14"/>
      <c r="C2932" s="14"/>
      <c r="D2932" s="15" t="s">
        <v>3406</v>
      </c>
      <c r="E2932" s="15" t="s">
        <v>4398</v>
      </c>
      <c r="F2932" s="15" t="s">
        <v>4425</v>
      </c>
      <c r="G2932" s="15" t="s">
        <v>4429</v>
      </c>
      <c r="H2932" s="15" t="s">
        <v>4425</v>
      </c>
      <c r="I2932" s="15" t="s">
        <v>4429</v>
      </c>
      <c r="J2932" s="14" t="s">
        <v>4425</v>
      </c>
      <c r="K2932" s="14" t="s">
        <v>4429</v>
      </c>
      <c r="L2932" s="14">
        <v>1</v>
      </c>
      <c r="M2932" s="14">
        <v>2</v>
      </c>
      <c r="N2932" s="14">
        <v>2</v>
      </c>
      <c r="O2932" s="14">
        <v>2291</v>
      </c>
      <c r="P2932" s="14"/>
      <c r="Q2932" s="14"/>
      <c r="R2932" s="14"/>
      <c r="S2932" s="14"/>
      <c r="T2932" s="14"/>
      <c r="U2932" s="14"/>
      <c r="V2932" s="16"/>
      <c r="W2932" s="14"/>
      <c r="AB2932" s="5"/>
    </row>
    <row r="2933" spans="1:28" s="3" customFormat="1">
      <c r="A2933" s="14"/>
      <c r="B2933" s="14"/>
      <c r="C2933" s="14"/>
      <c r="D2933" s="15" t="s">
        <v>3406</v>
      </c>
      <c r="E2933" s="15" t="s">
        <v>4398</v>
      </c>
      <c r="F2933" s="15" t="s">
        <v>4425</v>
      </c>
      <c r="G2933" s="15" t="s">
        <v>4430</v>
      </c>
      <c r="H2933" s="15" t="s">
        <v>4425</v>
      </c>
      <c r="I2933" s="15" t="s">
        <v>4430</v>
      </c>
      <c r="J2933" s="14" t="s">
        <v>4425</v>
      </c>
      <c r="K2933" s="14" t="s">
        <v>4430</v>
      </c>
      <c r="L2933" s="14">
        <v>1</v>
      </c>
      <c r="M2933" s="14">
        <v>2</v>
      </c>
      <c r="N2933" s="14">
        <v>2</v>
      </c>
      <c r="O2933" s="14">
        <v>2290</v>
      </c>
      <c r="P2933" s="14"/>
      <c r="Q2933" s="14"/>
      <c r="R2933" s="14"/>
      <c r="S2933" s="14"/>
      <c r="T2933" s="14"/>
      <c r="U2933" s="14"/>
      <c r="V2933" s="16"/>
      <c r="W2933" s="14"/>
      <c r="AB2933" s="5"/>
    </row>
    <row r="2934" spans="1:28" s="3" customFormat="1">
      <c r="A2934" s="14"/>
      <c r="B2934" s="14"/>
      <c r="C2934" s="14"/>
      <c r="D2934" s="17" t="s">
        <v>3406</v>
      </c>
      <c r="E2934" s="17" t="s">
        <v>4398</v>
      </c>
      <c r="F2934" s="17" t="s">
        <v>4425</v>
      </c>
      <c r="G2934" s="17" t="s">
        <v>4431</v>
      </c>
      <c r="H2934" s="17" t="s">
        <v>4425</v>
      </c>
      <c r="I2934" s="17" t="s">
        <v>4431</v>
      </c>
      <c r="J2934" s="14" t="s">
        <v>4425</v>
      </c>
      <c r="K2934" s="14" t="s">
        <v>4431</v>
      </c>
      <c r="L2934" s="14">
        <v>1</v>
      </c>
      <c r="M2934" s="14">
        <v>3</v>
      </c>
      <c r="N2934" s="14">
        <v>4</v>
      </c>
      <c r="O2934" s="14">
        <v>0</v>
      </c>
      <c r="P2934" s="14" t="s">
        <v>6052</v>
      </c>
      <c r="Q2934" s="14" t="s">
        <v>6162</v>
      </c>
      <c r="R2934" s="14"/>
      <c r="S2934" s="14"/>
      <c r="T2934" s="14"/>
      <c r="U2934" s="14"/>
      <c r="V2934" s="16"/>
      <c r="W2934" s="14"/>
      <c r="AB2934" s="5"/>
    </row>
    <row r="2935" spans="1:28" s="3" customFormat="1">
      <c r="A2935" s="14"/>
      <c r="B2935" s="14"/>
      <c r="C2935" s="14"/>
      <c r="D2935" s="15" t="s">
        <v>3406</v>
      </c>
      <c r="E2935" s="15" t="s">
        <v>4398</v>
      </c>
      <c r="F2935" s="15" t="s">
        <v>4425</v>
      </c>
      <c r="G2935" s="15" t="s">
        <v>4432</v>
      </c>
      <c r="H2935" s="15" t="s">
        <v>4425</v>
      </c>
      <c r="I2935" s="15" t="s">
        <v>4432</v>
      </c>
      <c r="J2935" s="14" t="s">
        <v>4425</v>
      </c>
      <c r="K2935" s="14" t="s">
        <v>4432</v>
      </c>
      <c r="L2935" s="14">
        <v>1</v>
      </c>
      <c r="M2935" s="14">
        <v>2</v>
      </c>
      <c r="N2935" s="14">
        <v>3</v>
      </c>
      <c r="O2935" s="14">
        <v>3110</v>
      </c>
      <c r="P2935" s="14"/>
      <c r="Q2935" s="14"/>
      <c r="R2935" s="14"/>
      <c r="S2935" s="14"/>
      <c r="T2935" s="14"/>
      <c r="U2935" s="14"/>
      <c r="V2935" s="16"/>
      <c r="W2935" s="14"/>
      <c r="AB2935" s="5"/>
    </row>
    <row r="2936" spans="1:28" s="3" customFormat="1">
      <c r="A2936" s="14"/>
      <c r="B2936" s="14"/>
      <c r="C2936" s="14"/>
      <c r="D2936" s="15" t="s">
        <v>3406</v>
      </c>
      <c r="E2936" s="15" t="s">
        <v>4398</v>
      </c>
      <c r="F2936" s="15" t="s">
        <v>4425</v>
      </c>
      <c r="G2936" s="15" t="s">
        <v>4433</v>
      </c>
      <c r="H2936" s="15" t="s">
        <v>4425</v>
      </c>
      <c r="I2936" s="15" t="s">
        <v>4433</v>
      </c>
      <c r="J2936" s="14" t="s">
        <v>4425</v>
      </c>
      <c r="K2936" s="14" t="s">
        <v>4433</v>
      </c>
      <c r="L2936" s="14">
        <v>1</v>
      </c>
      <c r="M2936" s="14">
        <v>2</v>
      </c>
      <c r="N2936" s="14">
        <v>2</v>
      </c>
      <c r="O2936" s="14">
        <v>2292</v>
      </c>
      <c r="P2936" s="14"/>
      <c r="Q2936" s="14"/>
      <c r="R2936" s="14"/>
      <c r="S2936" s="14"/>
      <c r="T2936" s="14"/>
      <c r="U2936" s="14"/>
      <c r="V2936" s="16"/>
      <c r="W2936" s="14"/>
      <c r="AB2936" s="5"/>
    </row>
    <row r="2937" spans="1:28" s="3" customFormat="1">
      <c r="A2937" s="14"/>
      <c r="B2937" s="14"/>
      <c r="C2937" s="14"/>
      <c r="D2937" s="15" t="s">
        <v>3406</v>
      </c>
      <c r="E2937" s="15" t="s">
        <v>4398</v>
      </c>
      <c r="F2937" s="15" t="s">
        <v>4425</v>
      </c>
      <c r="G2937" s="15" t="s">
        <v>4434</v>
      </c>
      <c r="H2937" s="15" t="s">
        <v>4425</v>
      </c>
      <c r="I2937" s="15" t="s">
        <v>4434</v>
      </c>
      <c r="J2937" s="14" t="s">
        <v>4425</v>
      </c>
      <c r="K2937" s="14" t="s">
        <v>4434</v>
      </c>
      <c r="L2937" s="14">
        <v>0</v>
      </c>
      <c r="M2937" s="14">
        <v>4</v>
      </c>
      <c r="N2937" s="14">
        <v>0</v>
      </c>
      <c r="O2937" s="14">
        <v>0</v>
      </c>
      <c r="P2937" s="14" t="s">
        <v>6053</v>
      </c>
      <c r="Q2937" s="14" t="s">
        <v>6162</v>
      </c>
      <c r="R2937" s="14"/>
      <c r="S2937" s="14"/>
      <c r="T2937" s="14"/>
      <c r="U2937" s="14"/>
      <c r="V2937" s="16"/>
      <c r="W2937" s="14"/>
      <c r="AB2937" s="5"/>
    </row>
    <row r="2938" spans="1:28" s="3" customFormat="1">
      <c r="A2938" s="14"/>
      <c r="B2938" s="14"/>
      <c r="C2938" s="14"/>
      <c r="D2938" s="15" t="s">
        <v>3406</v>
      </c>
      <c r="E2938" s="15" t="s">
        <v>4398</v>
      </c>
      <c r="F2938" s="15" t="s">
        <v>4425</v>
      </c>
      <c r="G2938" s="15" t="s">
        <v>4435</v>
      </c>
      <c r="H2938" s="15" t="s">
        <v>4425</v>
      </c>
      <c r="I2938" s="15" t="s">
        <v>4435</v>
      </c>
      <c r="J2938" s="14" t="s">
        <v>4425</v>
      </c>
      <c r="K2938" s="14" t="s">
        <v>4435</v>
      </c>
      <c r="L2938" s="14">
        <v>1</v>
      </c>
      <c r="M2938" s="14">
        <v>2</v>
      </c>
      <c r="N2938" s="14">
        <v>3</v>
      </c>
      <c r="O2938" s="14">
        <v>3035</v>
      </c>
      <c r="P2938" s="14"/>
      <c r="Q2938" s="14"/>
      <c r="R2938" s="14"/>
      <c r="S2938" s="14"/>
      <c r="T2938" s="14"/>
      <c r="U2938" s="14"/>
      <c r="V2938" s="16"/>
      <c r="W2938" s="14"/>
      <c r="AB2938" s="5"/>
    </row>
    <row r="2939" spans="1:28" s="3" customFormat="1">
      <c r="A2939" s="14"/>
      <c r="B2939" s="14"/>
      <c r="C2939" s="14"/>
      <c r="D2939" s="15" t="s">
        <v>3406</v>
      </c>
      <c r="E2939" s="15" t="s">
        <v>4398</v>
      </c>
      <c r="F2939" s="15" t="s">
        <v>4425</v>
      </c>
      <c r="G2939" s="15" t="s">
        <v>1909</v>
      </c>
      <c r="H2939" s="15" t="s">
        <v>4425</v>
      </c>
      <c r="I2939" s="15" t="s">
        <v>1909</v>
      </c>
      <c r="J2939" s="14" t="s">
        <v>4425</v>
      </c>
      <c r="K2939" s="14" t="s">
        <v>1909</v>
      </c>
      <c r="L2939" s="14">
        <v>1</v>
      </c>
      <c r="M2939" s="14">
        <v>2</v>
      </c>
      <c r="N2939" s="14">
        <v>3</v>
      </c>
      <c r="O2939" s="14">
        <v>3108</v>
      </c>
      <c r="P2939" s="14"/>
      <c r="Q2939" s="14"/>
      <c r="R2939" s="14"/>
      <c r="S2939" s="14"/>
      <c r="T2939" s="14"/>
      <c r="U2939" s="14"/>
      <c r="V2939" s="16"/>
      <c r="W2939" s="14"/>
      <c r="AB2939" s="5"/>
    </row>
    <row r="2940" spans="1:28" s="3" customFormat="1">
      <c r="A2940" s="14"/>
      <c r="B2940" s="14"/>
      <c r="C2940" s="14"/>
      <c r="D2940" s="15" t="s">
        <v>3406</v>
      </c>
      <c r="E2940" s="15" t="s">
        <v>4398</v>
      </c>
      <c r="F2940" s="15" t="s">
        <v>4425</v>
      </c>
      <c r="G2940" s="15" t="s">
        <v>4436</v>
      </c>
      <c r="H2940" s="15" t="s">
        <v>4425</v>
      </c>
      <c r="I2940" s="15" t="s">
        <v>4436</v>
      </c>
      <c r="J2940" s="14" t="s">
        <v>4425</v>
      </c>
      <c r="K2940" s="14" t="s">
        <v>4436</v>
      </c>
      <c r="L2940" s="14">
        <v>1</v>
      </c>
      <c r="M2940" s="14">
        <v>2</v>
      </c>
      <c r="N2940" s="14">
        <v>2</v>
      </c>
      <c r="O2940" s="14">
        <v>2290</v>
      </c>
      <c r="P2940" s="14"/>
      <c r="Q2940" s="14"/>
      <c r="R2940" s="14"/>
      <c r="S2940" s="14"/>
      <c r="T2940" s="14"/>
      <c r="U2940" s="14"/>
      <c r="V2940" s="16"/>
      <c r="W2940" s="14"/>
    </row>
    <row r="2941" spans="1:28" s="3" customFormat="1">
      <c r="A2941" s="14"/>
      <c r="B2941" s="14"/>
      <c r="C2941" s="14"/>
      <c r="D2941" s="15" t="s">
        <v>3406</v>
      </c>
      <c r="E2941" s="15" t="s">
        <v>4398</v>
      </c>
      <c r="F2941" s="15" t="s">
        <v>4425</v>
      </c>
      <c r="G2941" s="15" t="s">
        <v>4437</v>
      </c>
      <c r="H2941" s="15" t="s">
        <v>4425</v>
      </c>
      <c r="I2941" s="15" t="s">
        <v>4437</v>
      </c>
      <c r="J2941" s="14" t="s">
        <v>4425</v>
      </c>
      <c r="K2941" s="14" t="s">
        <v>4437</v>
      </c>
      <c r="L2941" s="14">
        <v>1</v>
      </c>
      <c r="M2941" s="14">
        <v>2</v>
      </c>
      <c r="N2941" s="14">
        <v>2</v>
      </c>
      <c r="O2941" s="14">
        <v>2292</v>
      </c>
      <c r="P2941" s="14"/>
      <c r="Q2941" s="14"/>
      <c r="R2941" s="14"/>
      <c r="S2941" s="14"/>
      <c r="T2941" s="14"/>
      <c r="U2941" s="14"/>
      <c r="V2941" s="16"/>
      <c r="W2941" s="14"/>
      <c r="AB2941" s="5"/>
    </row>
    <row r="2942" spans="1:28" s="3" customFormat="1">
      <c r="A2942" s="14"/>
      <c r="B2942" s="14"/>
      <c r="C2942" s="14"/>
      <c r="D2942" s="15" t="s">
        <v>3406</v>
      </c>
      <c r="E2942" s="15" t="s">
        <v>4398</v>
      </c>
      <c r="F2942" s="15" t="s">
        <v>4425</v>
      </c>
      <c r="G2942" s="15" t="s">
        <v>783</v>
      </c>
      <c r="H2942" s="15" t="s">
        <v>4425</v>
      </c>
      <c r="I2942" s="15" t="s">
        <v>783</v>
      </c>
      <c r="J2942" s="14" t="s">
        <v>4425</v>
      </c>
      <c r="K2942" s="14" t="s">
        <v>783</v>
      </c>
      <c r="L2942" s="14">
        <v>1</v>
      </c>
      <c r="M2942" s="14">
        <v>3</v>
      </c>
      <c r="N2942" s="14">
        <v>1</v>
      </c>
      <c r="O2942" s="14">
        <v>421</v>
      </c>
      <c r="P2942" s="14"/>
      <c r="Q2942" s="14"/>
      <c r="R2942" s="14"/>
      <c r="S2942" s="14"/>
      <c r="T2942" s="14"/>
      <c r="U2942" s="14"/>
      <c r="V2942" s="16"/>
      <c r="W2942" s="14"/>
      <c r="AB2942" s="5"/>
    </row>
    <row r="2943" spans="1:28" s="3" customFormat="1">
      <c r="A2943" s="14"/>
      <c r="B2943" s="14"/>
      <c r="C2943" s="14"/>
      <c r="D2943" s="15" t="s">
        <v>3406</v>
      </c>
      <c r="E2943" s="15" t="s">
        <v>4398</v>
      </c>
      <c r="F2943" s="15" t="s">
        <v>4425</v>
      </c>
      <c r="G2943" s="15" t="s">
        <v>4438</v>
      </c>
      <c r="H2943" s="15" t="s">
        <v>4425</v>
      </c>
      <c r="I2943" s="15" t="s">
        <v>4438</v>
      </c>
      <c r="J2943" s="14" t="s">
        <v>4425</v>
      </c>
      <c r="K2943" s="14" t="s">
        <v>4438</v>
      </c>
      <c r="L2943" s="14">
        <v>0</v>
      </c>
      <c r="M2943" s="14">
        <v>4</v>
      </c>
      <c r="N2943" s="14">
        <v>0</v>
      </c>
      <c r="O2943" s="14">
        <v>0</v>
      </c>
      <c r="P2943" s="14" t="s">
        <v>6053</v>
      </c>
      <c r="Q2943" s="14" t="s">
        <v>6162</v>
      </c>
      <c r="R2943" s="14"/>
      <c r="S2943" s="14"/>
      <c r="T2943" s="14"/>
      <c r="U2943" s="14"/>
      <c r="V2943" s="16"/>
      <c r="W2943" s="14"/>
      <c r="AB2943" s="5"/>
    </row>
    <row r="2944" spans="1:28" s="3" customFormat="1">
      <c r="A2944" s="14"/>
      <c r="B2944" s="14"/>
      <c r="C2944" s="14"/>
      <c r="D2944" s="15" t="s">
        <v>3406</v>
      </c>
      <c r="E2944" s="15" t="s">
        <v>4398</v>
      </c>
      <c r="F2944" s="15" t="s">
        <v>4425</v>
      </c>
      <c r="G2944" s="15" t="s">
        <v>4439</v>
      </c>
      <c r="H2944" s="15" t="s">
        <v>4425</v>
      </c>
      <c r="I2944" s="15" t="s">
        <v>4439</v>
      </c>
      <c r="J2944" s="14" t="s">
        <v>4425</v>
      </c>
      <c r="K2944" s="14" t="s">
        <v>4439</v>
      </c>
      <c r="L2944" s="14">
        <v>1</v>
      </c>
      <c r="M2944" s="14">
        <v>2</v>
      </c>
      <c r="N2944" s="14">
        <v>4</v>
      </c>
      <c r="O2944" s="14">
        <v>4275</v>
      </c>
      <c r="P2944" s="14"/>
      <c r="Q2944" s="14"/>
      <c r="R2944" s="14"/>
      <c r="S2944" s="14"/>
      <c r="T2944" s="14"/>
      <c r="U2944" s="14"/>
      <c r="V2944" s="16"/>
      <c r="W2944" s="14"/>
      <c r="AB2944" s="5"/>
    </row>
    <row r="2945" spans="1:28" s="3" customFormat="1">
      <c r="A2945" s="14"/>
      <c r="B2945" s="14"/>
      <c r="C2945" s="14"/>
      <c r="D2945" s="15" t="s">
        <v>3406</v>
      </c>
      <c r="E2945" s="15" t="s">
        <v>4398</v>
      </c>
      <c r="F2945" s="15" t="s">
        <v>4425</v>
      </c>
      <c r="G2945" s="15" t="s">
        <v>1603</v>
      </c>
      <c r="H2945" s="15" t="s">
        <v>4425</v>
      </c>
      <c r="I2945" s="15" t="s">
        <v>1603</v>
      </c>
      <c r="J2945" s="14" t="s">
        <v>4425</v>
      </c>
      <c r="K2945" s="14" t="s">
        <v>1603</v>
      </c>
      <c r="L2945" s="14">
        <v>1</v>
      </c>
      <c r="M2945" s="14">
        <v>2</v>
      </c>
      <c r="N2945" s="14">
        <v>3</v>
      </c>
      <c r="O2945" s="14">
        <v>2954</v>
      </c>
      <c r="P2945" s="14"/>
      <c r="Q2945" s="14"/>
      <c r="R2945" s="14"/>
      <c r="S2945" s="14"/>
      <c r="T2945" s="14"/>
      <c r="U2945" s="14"/>
      <c r="V2945" s="16"/>
      <c r="W2945" s="14"/>
      <c r="Y2945" s="12"/>
      <c r="AB2945" s="5"/>
    </row>
    <row r="2946" spans="1:28" s="3" customFormat="1">
      <c r="A2946" s="14"/>
      <c r="B2946" s="14"/>
      <c r="C2946" s="14"/>
      <c r="D2946" s="15" t="s">
        <v>3406</v>
      </c>
      <c r="E2946" s="15" t="s">
        <v>4398</v>
      </c>
      <c r="F2946" s="15" t="s">
        <v>4425</v>
      </c>
      <c r="G2946" s="15" t="s">
        <v>4440</v>
      </c>
      <c r="H2946" s="15" t="s">
        <v>4425</v>
      </c>
      <c r="I2946" s="15" t="s">
        <v>4440</v>
      </c>
      <c r="J2946" s="14" t="s">
        <v>4425</v>
      </c>
      <c r="K2946" s="14" t="s">
        <v>4440</v>
      </c>
      <c r="L2946" s="14">
        <v>1</v>
      </c>
      <c r="M2946" s="14">
        <v>2</v>
      </c>
      <c r="N2946" s="14">
        <v>2</v>
      </c>
      <c r="O2946" s="14">
        <v>2292</v>
      </c>
      <c r="P2946" s="14"/>
      <c r="Q2946" s="14"/>
      <c r="R2946" s="14"/>
      <c r="S2946" s="14"/>
      <c r="T2946" s="14"/>
      <c r="U2946" s="14"/>
      <c r="V2946" s="16"/>
      <c r="W2946" s="14"/>
      <c r="AB2946" s="5"/>
    </row>
    <row r="2947" spans="1:28" s="3" customFormat="1">
      <c r="A2947" s="14"/>
      <c r="B2947" s="14"/>
      <c r="C2947" s="14"/>
      <c r="D2947" s="15" t="s">
        <v>3406</v>
      </c>
      <c r="E2947" s="15" t="s">
        <v>4398</v>
      </c>
      <c r="F2947" s="15" t="s">
        <v>4425</v>
      </c>
      <c r="G2947" s="15" t="s">
        <v>4441</v>
      </c>
      <c r="H2947" s="15" t="s">
        <v>4425</v>
      </c>
      <c r="I2947" s="15" t="s">
        <v>4441</v>
      </c>
      <c r="J2947" s="14" t="s">
        <v>4425</v>
      </c>
      <c r="K2947" s="14" t="s">
        <v>4441</v>
      </c>
      <c r="L2947" s="14">
        <v>1</v>
      </c>
      <c r="M2947" s="14">
        <v>2</v>
      </c>
      <c r="N2947" s="14">
        <v>2</v>
      </c>
      <c r="O2947" s="14">
        <v>2292</v>
      </c>
      <c r="P2947" s="14"/>
      <c r="Q2947" s="14"/>
      <c r="R2947" s="14"/>
      <c r="S2947" s="14"/>
      <c r="T2947" s="14"/>
      <c r="U2947" s="14"/>
      <c r="V2947" s="16"/>
      <c r="W2947" s="14"/>
      <c r="AB2947" s="5"/>
    </row>
    <row r="2948" spans="1:28" s="3" customFormat="1">
      <c r="A2948" s="14"/>
      <c r="B2948" s="14"/>
      <c r="C2948" s="14"/>
      <c r="D2948" s="15" t="s">
        <v>3406</v>
      </c>
      <c r="E2948" s="15" t="s">
        <v>4398</v>
      </c>
      <c r="F2948" s="15" t="s">
        <v>4425</v>
      </c>
      <c r="G2948" s="15" t="s">
        <v>4442</v>
      </c>
      <c r="H2948" s="15" t="s">
        <v>4425</v>
      </c>
      <c r="I2948" s="15" t="s">
        <v>4442</v>
      </c>
      <c r="J2948" s="14" t="s">
        <v>4425</v>
      </c>
      <c r="K2948" s="14" t="s">
        <v>4442</v>
      </c>
      <c r="L2948" s="14">
        <v>1</v>
      </c>
      <c r="M2948" s="14">
        <v>2</v>
      </c>
      <c r="N2948" s="14">
        <v>2</v>
      </c>
      <c r="O2948" s="14">
        <v>2291</v>
      </c>
      <c r="P2948" s="14"/>
      <c r="Q2948" s="14"/>
      <c r="R2948" s="14"/>
      <c r="S2948" s="14"/>
      <c r="T2948" s="14"/>
      <c r="U2948" s="14"/>
      <c r="V2948" s="16"/>
      <c r="W2948" s="14"/>
      <c r="AB2948" s="5"/>
    </row>
    <row r="2949" spans="1:28" s="3" customFormat="1">
      <c r="A2949" s="14"/>
      <c r="B2949" s="14"/>
      <c r="C2949" s="14"/>
      <c r="D2949" s="15" t="s">
        <v>3406</v>
      </c>
      <c r="E2949" s="15" t="s">
        <v>4398</v>
      </c>
      <c r="F2949" s="15" t="s">
        <v>4443</v>
      </c>
      <c r="G2949" s="15" t="s">
        <v>4444</v>
      </c>
      <c r="H2949" s="15" t="s">
        <v>4443</v>
      </c>
      <c r="I2949" s="15" t="s">
        <v>4444</v>
      </c>
      <c r="J2949" s="14" t="s">
        <v>4443</v>
      </c>
      <c r="K2949" s="14" t="s">
        <v>4444</v>
      </c>
      <c r="L2949" s="14">
        <v>1</v>
      </c>
      <c r="M2949" s="14">
        <v>3</v>
      </c>
      <c r="N2949" s="14">
        <v>3</v>
      </c>
      <c r="O2949" s="14">
        <v>1125</v>
      </c>
      <c r="P2949" s="14"/>
      <c r="Q2949" s="14"/>
      <c r="R2949" s="14"/>
      <c r="S2949" s="14"/>
      <c r="T2949" s="14"/>
      <c r="U2949" s="14"/>
      <c r="V2949" s="16"/>
      <c r="W2949" s="14"/>
      <c r="AB2949" s="5"/>
    </row>
    <row r="2950" spans="1:28" s="3" customFormat="1" ht="13" customHeight="1">
      <c r="A2950" s="14"/>
      <c r="B2950" s="14"/>
      <c r="C2950" s="14"/>
      <c r="D2950" s="15" t="s">
        <v>3406</v>
      </c>
      <c r="E2950" s="15" t="s">
        <v>4398</v>
      </c>
      <c r="F2950" s="15" t="s">
        <v>4443</v>
      </c>
      <c r="G2950" s="15" t="s">
        <v>4445</v>
      </c>
      <c r="H2950" s="15" t="s">
        <v>4443</v>
      </c>
      <c r="I2950" s="15" t="s">
        <v>4445</v>
      </c>
      <c r="J2950" s="14" t="s">
        <v>4443</v>
      </c>
      <c r="K2950" s="14" t="s">
        <v>4445</v>
      </c>
      <c r="L2950" s="14">
        <v>1</v>
      </c>
      <c r="M2950" s="14">
        <v>3</v>
      </c>
      <c r="N2950" s="14">
        <v>3</v>
      </c>
      <c r="O2950" s="14">
        <v>1144</v>
      </c>
      <c r="P2950" s="14"/>
      <c r="Q2950" s="14"/>
      <c r="R2950" s="14"/>
      <c r="S2950" s="14"/>
      <c r="T2950" s="14"/>
      <c r="U2950" s="14"/>
      <c r="V2950" s="16"/>
      <c r="W2950" s="14"/>
      <c r="AB2950" s="5"/>
    </row>
    <row r="2951" spans="1:28" s="3" customFormat="1">
      <c r="A2951" s="14"/>
      <c r="B2951" s="14"/>
      <c r="C2951" s="14"/>
      <c r="D2951" s="15" t="s">
        <v>3406</v>
      </c>
      <c r="E2951" s="15" t="s">
        <v>4398</v>
      </c>
      <c r="F2951" s="15" t="s">
        <v>4443</v>
      </c>
      <c r="G2951" s="15" t="s">
        <v>4446</v>
      </c>
      <c r="H2951" s="15" t="s">
        <v>4443</v>
      </c>
      <c r="I2951" s="15" t="s">
        <v>4446</v>
      </c>
      <c r="J2951" s="14" t="s">
        <v>4443</v>
      </c>
      <c r="K2951" s="14" t="s">
        <v>4446</v>
      </c>
      <c r="L2951" s="14">
        <v>1</v>
      </c>
      <c r="M2951" s="14">
        <v>2</v>
      </c>
      <c r="N2951" s="14">
        <v>2</v>
      </c>
      <c r="O2951" s="14">
        <v>1579</v>
      </c>
      <c r="P2951" s="14"/>
      <c r="Q2951" s="14"/>
      <c r="R2951" s="14"/>
      <c r="S2951" s="14"/>
      <c r="T2951" s="14"/>
      <c r="U2951" s="14"/>
      <c r="V2951" s="16"/>
      <c r="W2951" s="14"/>
      <c r="AB2951" s="5"/>
    </row>
    <row r="2952" spans="1:28" s="3" customFormat="1">
      <c r="A2952" s="14"/>
      <c r="B2952" s="14"/>
      <c r="C2952" s="14"/>
      <c r="D2952" s="15" t="s">
        <v>3406</v>
      </c>
      <c r="E2952" s="15" t="s">
        <v>4398</v>
      </c>
      <c r="F2952" s="15" t="s">
        <v>4443</v>
      </c>
      <c r="G2952" s="15" t="s">
        <v>4447</v>
      </c>
      <c r="H2952" s="15" t="s">
        <v>4443</v>
      </c>
      <c r="I2952" s="15" t="s">
        <v>4447</v>
      </c>
      <c r="J2952" s="14" t="s">
        <v>4443</v>
      </c>
      <c r="K2952" s="14" t="s">
        <v>4447</v>
      </c>
      <c r="L2952" s="14">
        <v>0</v>
      </c>
      <c r="M2952" s="14">
        <v>4</v>
      </c>
      <c r="N2952" s="14">
        <v>0</v>
      </c>
      <c r="O2952" s="14">
        <v>0</v>
      </c>
      <c r="P2952" s="14" t="s">
        <v>6138</v>
      </c>
      <c r="Q2952" s="14" t="s">
        <v>5490</v>
      </c>
      <c r="R2952" s="14"/>
      <c r="S2952" s="14"/>
      <c r="T2952" s="14"/>
      <c r="U2952" s="14"/>
      <c r="V2952" s="16"/>
      <c r="W2952" s="14"/>
      <c r="AB2952" s="5"/>
    </row>
    <row r="2953" spans="1:28" s="3" customFormat="1">
      <c r="A2953" s="14"/>
      <c r="B2953" s="14"/>
      <c r="C2953" s="14"/>
      <c r="D2953" s="15" t="s">
        <v>3406</v>
      </c>
      <c r="E2953" s="15" t="s">
        <v>4398</v>
      </c>
      <c r="F2953" s="15" t="s">
        <v>4443</v>
      </c>
      <c r="G2953" s="15" t="s">
        <v>3944</v>
      </c>
      <c r="H2953" s="15" t="s">
        <v>4443</v>
      </c>
      <c r="I2953" s="15" t="s">
        <v>3944</v>
      </c>
      <c r="J2953" s="14" t="s">
        <v>4443</v>
      </c>
      <c r="K2953" s="14" t="s">
        <v>3944</v>
      </c>
      <c r="L2953" s="14">
        <v>1</v>
      </c>
      <c r="M2953" s="14">
        <v>2</v>
      </c>
      <c r="N2953" s="14">
        <v>4</v>
      </c>
      <c r="O2953" s="14">
        <v>4809</v>
      </c>
      <c r="P2953" s="14"/>
      <c r="Q2953" s="14"/>
      <c r="R2953" s="14"/>
      <c r="S2953" s="14"/>
      <c r="T2953" s="14"/>
      <c r="U2953" s="14"/>
      <c r="V2953" s="14"/>
      <c r="W2953" s="14"/>
      <c r="AB2953" s="5"/>
    </row>
    <row r="2954" spans="1:28" s="3" customFormat="1">
      <c r="A2954" s="14"/>
      <c r="B2954" s="14"/>
      <c r="C2954" s="14"/>
      <c r="D2954" s="15" t="s">
        <v>3406</v>
      </c>
      <c r="E2954" s="15" t="s">
        <v>4398</v>
      </c>
      <c r="F2954" s="15" t="s">
        <v>4443</v>
      </c>
      <c r="G2954" s="15" t="s">
        <v>1180</v>
      </c>
      <c r="H2954" s="15" t="s">
        <v>4443</v>
      </c>
      <c r="I2954" s="15" t="s">
        <v>1180</v>
      </c>
      <c r="J2954" s="14" t="s">
        <v>4443</v>
      </c>
      <c r="K2954" s="14" t="s">
        <v>1180</v>
      </c>
      <c r="L2954" s="14">
        <v>1</v>
      </c>
      <c r="M2954" s="14">
        <v>2</v>
      </c>
      <c r="N2954" s="14">
        <v>2</v>
      </c>
      <c r="O2954" s="14">
        <v>2370</v>
      </c>
      <c r="P2954" s="14"/>
      <c r="Q2954" s="14"/>
      <c r="R2954" s="14"/>
      <c r="S2954" s="14"/>
      <c r="T2954" s="14"/>
      <c r="U2954" s="14"/>
      <c r="V2954" s="16"/>
      <c r="W2954" s="14"/>
      <c r="AB2954" s="5"/>
    </row>
    <row r="2955" spans="1:28" s="3" customFormat="1" ht="13" customHeight="1">
      <c r="A2955" s="14"/>
      <c r="B2955" s="14"/>
      <c r="C2955" s="14"/>
      <c r="D2955" s="15" t="s">
        <v>3406</v>
      </c>
      <c r="E2955" s="15" t="s">
        <v>4398</v>
      </c>
      <c r="F2955" s="15" t="s">
        <v>4443</v>
      </c>
      <c r="G2955" s="15" t="s">
        <v>122</v>
      </c>
      <c r="H2955" s="15" t="s">
        <v>4443</v>
      </c>
      <c r="I2955" s="15" t="s">
        <v>122</v>
      </c>
      <c r="J2955" s="14" t="s">
        <v>4443</v>
      </c>
      <c r="K2955" s="14" t="s">
        <v>122</v>
      </c>
      <c r="L2955" s="14">
        <v>0</v>
      </c>
      <c r="M2955" s="14">
        <v>4</v>
      </c>
      <c r="N2955" s="14">
        <v>0</v>
      </c>
      <c r="O2955" s="14">
        <v>0</v>
      </c>
      <c r="P2955" s="14" t="s">
        <v>6138</v>
      </c>
      <c r="Q2955" s="14" t="s">
        <v>5490</v>
      </c>
      <c r="R2955" s="14"/>
      <c r="S2955" s="14"/>
      <c r="T2955" s="14"/>
      <c r="U2955" s="14"/>
      <c r="V2955" s="16"/>
      <c r="W2955" s="14"/>
      <c r="AB2955" s="5"/>
    </row>
    <row r="2956" spans="1:28" s="3" customFormat="1">
      <c r="A2956" s="14"/>
      <c r="B2956" s="14"/>
      <c r="C2956" s="14"/>
      <c r="D2956" s="15" t="s">
        <v>3406</v>
      </c>
      <c r="E2956" s="15" t="s">
        <v>4398</v>
      </c>
      <c r="F2956" s="15" t="s">
        <v>4443</v>
      </c>
      <c r="G2956" s="15" t="s">
        <v>1954</v>
      </c>
      <c r="H2956" s="15" t="s">
        <v>4443</v>
      </c>
      <c r="I2956" s="15" t="s">
        <v>1954</v>
      </c>
      <c r="J2956" s="14" t="s">
        <v>4443</v>
      </c>
      <c r="K2956" s="14" t="s">
        <v>1954</v>
      </c>
      <c r="L2956" s="14">
        <v>1</v>
      </c>
      <c r="M2956" s="14">
        <v>2</v>
      </c>
      <c r="N2956" s="14">
        <v>3</v>
      </c>
      <c r="O2956" s="14">
        <v>3176</v>
      </c>
      <c r="P2956" s="14"/>
      <c r="Q2956" s="14"/>
      <c r="R2956" s="14"/>
      <c r="S2956" s="14"/>
      <c r="T2956" s="14"/>
      <c r="U2956" s="14"/>
      <c r="V2956" s="16"/>
      <c r="W2956" s="14"/>
      <c r="AB2956" s="5"/>
    </row>
    <row r="2957" spans="1:28" s="3" customFormat="1">
      <c r="A2957" s="14"/>
      <c r="B2957" s="14"/>
      <c r="C2957" s="14"/>
      <c r="D2957" s="15" t="s">
        <v>3406</v>
      </c>
      <c r="E2957" s="15" t="s">
        <v>4398</v>
      </c>
      <c r="F2957" s="15" t="s">
        <v>4443</v>
      </c>
      <c r="G2957" s="15" t="s">
        <v>505</v>
      </c>
      <c r="H2957" s="15" t="s">
        <v>4443</v>
      </c>
      <c r="I2957" s="15" t="s">
        <v>505</v>
      </c>
      <c r="J2957" s="14" t="s">
        <v>4443</v>
      </c>
      <c r="K2957" s="14" t="s">
        <v>505</v>
      </c>
      <c r="L2957" s="14">
        <v>1</v>
      </c>
      <c r="M2957" s="14">
        <v>2</v>
      </c>
      <c r="N2957" s="14">
        <v>3</v>
      </c>
      <c r="O2957" s="14">
        <v>3176</v>
      </c>
      <c r="P2957" s="14"/>
      <c r="Q2957" s="14"/>
      <c r="R2957" s="14"/>
      <c r="S2957" s="14"/>
      <c r="T2957" s="14"/>
      <c r="U2957" s="14"/>
      <c r="V2957" s="16"/>
      <c r="W2957" s="14"/>
      <c r="AB2957" s="5"/>
    </row>
    <row r="2958" spans="1:28" s="3" customFormat="1" ht="13" customHeight="1">
      <c r="A2958" s="14"/>
      <c r="B2958" s="14"/>
      <c r="C2958" s="14"/>
      <c r="D2958" s="15" t="s">
        <v>3406</v>
      </c>
      <c r="E2958" s="15" t="s">
        <v>4398</v>
      </c>
      <c r="F2958" s="15" t="s">
        <v>4443</v>
      </c>
      <c r="G2958" s="15" t="s">
        <v>4448</v>
      </c>
      <c r="H2958" s="15" t="s">
        <v>4443</v>
      </c>
      <c r="I2958" s="15" t="s">
        <v>4448</v>
      </c>
      <c r="J2958" s="14" t="s">
        <v>4443</v>
      </c>
      <c r="K2958" s="14" t="s">
        <v>4448</v>
      </c>
      <c r="L2958" s="14">
        <v>0</v>
      </c>
      <c r="M2958" s="14">
        <v>4</v>
      </c>
      <c r="N2958" s="14">
        <v>0</v>
      </c>
      <c r="O2958" s="14">
        <v>0</v>
      </c>
      <c r="P2958" s="14" t="s">
        <v>6138</v>
      </c>
      <c r="Q2958" s="14" t="s">
        <v>5490</v>
      </c>
      <c r="R2958" s="14"/>
      <c r="S2958" s="14"/>
      <c r="T2958" s="14"/>
      <c r="U2958" s="14"/>
      <c r="V2958" s="16"/>
      <c r="W2958" s="14"/>
      <c r="AB2958" s="5"/>
    </row>
    <row r="2959" spans="1:28" s="3" customFormat="1" ht="13" customHeight="1">
      <c r="A2959" s="14"/>
      <c r="B2959" s="14"/>
      <c r="C2959" s="14"/>
      <c r="D2959" s="15" t="s">
        <v>3406</v>
      </c>
      <c r="E2959" s="15" t="s">
        <v>4398</v>
      </c>
      <c r="F2959" s="15" t="s">
        <v>4449</v>
      </c>
      <c r="G2959" s="15" t="s">
        <v>4451</v>
      </c>
      <c r="H2959" s="15" t="s">
        <v>4449</v>
      </c>
      <c r="I2959" s="15" t="s">
        <v>4451</v>
      </c>
      <c r="J2959" s="14" t="s">
        <v>4449</v>
      </c>
      <c r="K2959" s="14" t="s">
        <v>4451</v>
      </c>
      <c r="L2959" s="14">
        <v>1</v>
      </c>
      <c r="M2959" s="14">
        <v>2</v>
      </c>
      <c r="N2959" s="14">
        <v>5</v>
      </c>
      <c r="O2959" s="14">
        <v>6018</v>
      </c>
      <c r="P2959" s="14"/>
      <c r="Q2959" s="14"/>
      <c r="R2959" s="14"/>
      <c r="S2959" s="14"/>
      <c r="T2959" s="14"/>
      <c r="U2959" s="14"/>
      <c r="V2959" s="16"/>
      <c r="W2959" s="14"/>
      <c r="AB2959" s="5"/>
    </row>
    <row r="2960" spans="1:28" s="3" customFormat="1" ht="13" customHeight="1">
      <c r="A2960" s="14"/>
      <c r="B2960" s="14"/>
      <c r="C2960" s="14"/>
      <c r="D2960" s="15" t="s">
        <v>3406</v>
      </c>
      <c r="E2960" s="15" t="s">
        <v>4398</v>
      </c>
      <c r="F2960" s="15" t="s">
        <v>4452</v>
      </c>
      <c r="G2960" s="15" t="s">
        <v>4453</v>
      </c>
      <c r="H2960" s="15" t="s">
        <v>4452</v>
      </c>
      <c r="I2960" s="15" t="s">
        <v>4453</v>
      </c>
      <c r="J2960" s="14" t="s">
        <v>4452</v>
      </c>
      <c r="K2960" s="14" t="s">
        <v>4453</v>
      </c>
      <c r="L2960" s="14">
        <v>1</v>
      </c>
      <c r="M2960" s="14">
        <v>3</v>
      </c>
      <c r="N2960" s="14">
        <v>1</v>
      </c>
      <c r="O2960" s="14">
        <v>1140</v>
      </c>
      <c r="P2960" s="14"/>
      <c r="Q2960" s="14"/>
      <c r="R2960" s="14"/>
      <c r="S2960" s="14"/>
      <c r="T2960" s="14"/>
      <c r="U2960" s="14"/>
      <c r="V2960" s="16"/>
      <c r="W2960" s="14"/>
      <c r="AB2960" s="5"/>
    </row>
    <row r="2961" spans="1:16384" s="3" customFormat="1">
      <c r="A2961" s="14"/>
      <c r="B2961" s="14"/>
      <c r="C2961" s="14"/>
      <c r="D2961" s="15" t="s">
        <v>3406</v>
      </c>
      <c r="E2961" s="15" t="s">
        <v>4398</v>
      </c>
      <c r="F2961" s="15" t="s">
        <v>4452</v>
      </c>
      <c r="G2961" s="15" t="s">
        <v>215</v>
      </c>
      <c r="H2961" s="15" t="s">
        <v>4452</v>
      </c>
      <c r="I2961" s="15" t="s">
        <v>215</v>
      </c>
      <c r="J2961" s="14" t="s">
        <v>4452</v>
      </c>
      <c r="K2961" s="14" t="s">
        <v>215</v>
      </c>
      <c r="L2961" s="14">
        <v>0</v>
      </c>
      <c r="M2961" s="14">
        <v>4</v>
      </c>
      <c r="N2961" s="14">
        <v>0</v>
      </c>
      <c r="O2961" s="14">
        <v>0</v>
      </c>
      <c r="P2961" s="14" t="s">
        <v>6054</v>
      </c>
      <c r="Q2961" s="14" t="s">
        <v>5767</v>
      </c>
      <c r="R2961" s="14"/>
      <c r="S2961" s="14"/>
      <c r="T2961" s="14"/>
      <c r="U2961" s="14"/>
      <c r="V2961" s="16"/>
      <c r="W2961" s="14"/>
      <c r="AB2961" s="5"/>
    </row>
    <row r="2962" spans="1:16384" s="3" customFormat="1">
      <c r="A2962" s="14"/>
      <c r="B2962" s="14"/>
      <c r="C2962" s="14"/>
      <c r="D2962" s="15" t="s">
        <v>3406</v>
      </c>
      <c r="E2962" s="15" t="s">
        <v>4398</v>
      </c>
      <c r="F2962" s="15" t="s">
        <v>4452</v>
      </c>
      <c r="G2962" s="15" t="s">
        <v>4454</v>
      </c>
      <c r="H2962" s="15" t="s">
        <v>4452</v>
      </c>
      <c r="I2962" s="15" t="s">
        <v>4454</v>
      </c>
      <c r="J2962" s="14" t="s">
        <v>4452</v>
      </c>
      <c r="K2962" s="14" t="s">
        <v>4454</v>
      </c>
      <c r="L2962" s="14">
        <v>0</v>
      </c>
      <c r="M2962" s="14">
        <v>4</v>
      </c>
      <c r="N2962" s="14">
        <v>0</v>
      </c>
      <c r="O2962" s="14">
        <v>0</v>
      </c>
      <c r="P2962" s="14" t="s">
        <v>6054</v>
      </c>
      <c r="Q2962" s="14" t="s">
        <v>5767</v>
      </c>
      <c r="R2962" s="14"/>
      <c r="S2962" s="14"/>
      <c r="T2962" s="14"/>
      <c r="U2962" s="14"/>
      <c r="V2962" s="16"/>
      <c r="W2962" s="14"/>
      <c r="AB2962" s="5"/>
    </row>
    <row r="2963" spans="1:16384" s="3" customFormat="1">
      <c r="A2963" s="14"/>
      <c r="B2963" s="14"/>
      <c r="C2963" s="14"/>
      <c r="D2963" s="15" t="s">
        <v>3406</v>
      </c>
      <c r="E2963" s="15" t="s">
        <v>4398</v>
      </c>
      <c r="F2963" s="15" t="s">
        <v>4452</v>
      </c>
      <c r="G2963" s="15" t="s">
        <v>4455</v>
      </c>
      <c r="H2963" s="15" t="s">
        <v>4452</v>
      </c>
      <c r="I2963" s="15" t="s">
        <v>4455</v>
      </c>
      <c r="J2963" s="14" t="s">
        <v>4452</v>
      </c>
      <c r="K2963" s="14" t="s">
        <v>4455</v>
      </c>
      <c r="L2963" s="14">
        <v>1</v>
      </c>
      <c r="M2963" s="14">
        <v>3</v>
      </c>
      <c r="N2963" s="14">
        <v>1</v>
      </c>
      <c r="O2963" s="14">
        <v>355</v>
      </c>
      <c r="P2963" s="14"/>
      <c r="Q2963" s="14"/>
      <c r="R2963" s="14"/>
      <c r="S2963" s="14"/>
      <c r="T2963" s="14"/>
      <c r="U2963" s="14"/>
      <c r="V2963" s="16"/>
      <c r="W2963" s="14"/>
      <c r="AB2963" s="5"/>
    </row>
    <row r="2964" spans="1:16384" s="3" customFormat="1">
      <c r="A2964" s="14"/>
      <c r="B2964" s="14"/>
      <c r="C2964" s="14"/>
      <c r="D2964" s="15" t="s">
        <v>3406</v>
      </c>
      <c r="E2964" s="15" t="s">
        <v>4398</v>
      </c>
      <c r="F2964" s="15" t="s">
        <v>4452</v>
      </c>
      <c r="G2964" s="15" t="s">
        <v>4456</v>
      </c>
      <c r="H2964" s="15" t="s">
        <v>4452</v>
      </c>
      <c r="I2964" s="15" t="s">
        <v>4456</v>
      </c>
      <c r="J2964" s="14" t="s">
        <v>4452</v>
      </c>
      <c r="K2964" s="14" t="s">
        <v>4456</v>
      </c>
      <c r="L2964" s="14">
        <v>1</v>
      </c>
      <c r="M2964" s="14">
        <v>2</v>
      </c>
      <c r="N2964" s="14">
        <v>4</v>
      </c>
      <c r="O2964" s="14">
        <v>4772</v>
      </c>
      <c r="P2964" s="14"/>
      <c r="Q2964" s="14"/>
      <c r="R2964" s="14"/>
      <c r="S2964" s="14"/>
      <c r="T2964" s="14"/>
      <c r="U2964" s="14"/>
      <c r="V2964" s="16"/>
      <c r="W2964" s="14"/>
      <c r="AB2964" s="5"/>
    </row>
    <row r="2965" spans="1:16384" s="3" customFormat="1">
      <c r="A2965" s="14"/>
      <c r="B2965" s="14"/>
      <c r="C2965" s="14"/>
      <c r="D2965" s="15" t="s">
        <v>3406</v>
      </c>
      <c r="E2965" s="15" t="s">
        <v>4398</v>
      </c>
      <c r="F2965" s="15" t="s">
        <v>4452</v>
      </c>
      <c r="G2965" s="15" t="s">
        <v>4457</v>
      </c>
      <c r="H2965" s="15" t="s">
        <v>4452</v>
      </c>
      <c r="I2965" s="15" t="s">
        <v>4457</v>
      </c>
      <c r="J2965" s="14" t="s">
        <v>4452</v>
      </c>
      <c r="K2965" s="14" t="s">
        <v>4457</v>
      </c>
      <c r="L2965" s="14">
        <v>1</v>
      </c>
      <c r="M2965" s="14">
        <v>2</v>
      </c>
      <c r="N2965" s="14">
        <v>3</v>
      </c>
      <c r="O2965" s="14">
        <v>2717</v>
      </c>
      <c r="P2965" s="14"/>
      <c r="Q2965" s="14"/>
      <c r="R2965" s="14"/>
      <c r="S2965" s="14"/>
      <c r="T2965" s="14"/>
      <c r="U2965" s="14"/>
      <c r="V2965" s="16"/>
      <c r="W2965" s="14"/>
      <c r="AB2965" s="5"/>
    </row>
    <row r="2966" spans="1:16384" s="3" customFormat="1">
      <c r="A2966" s="14"/>
      <c r="B2966" s="14"/>
      <c r="C2966" s="14"/>
      <c r="D2966" s="15" t="s">
        <v>3406</v>
      </c>
      <c r="E2966" s="15" t="s">
        <v>4398</v>
      </c>
      <c r="F2966" s="15" t="s">
        <v>4452</v>
      </c>
      <c r="G2966" s="15" t="s">
        <v>4458</v>
      </c>
      <c r="H2966" s="15" t="s">
        <v>4452</v>
      </c>
      <c r="I2966" s="15" t="s">
        <v>4458</v>
      </c>
      <c r="J2966" s="14" t="s">
        <v>4452</v>
      </c>
      <c r="K2966" s="14" t="s">
        <v>4458</v>
      </c>
      <c r="L2966" s="14">
        <v>0</v>
      </c>
      <c r="M2966" s="14">
        <v>4</v>
      </c>
      <c r="N2966" s="14">
        <v>0</v>
      </c>
      <c r="O2966" s="14">
        <v>0</v>
      </c>
      <c r="P2966" s="14" t="s">
        <v>6055</v>
      </c>
      <c r="Q2966" s="14" t="s">
        <v>5767</v>
      </c>
      <c r="R2966" s="14"/>
      <c r="S2966" s="14"/>
      <c r="T2966" s="14"/>
      <c r="U2966" s="14"/>
      <c r="V2966" s="16"/>
      <c r="W2966" s="14"/>
      <c r="AB2966" s="5"/>
      <c r="AH2966" s="12"/>
      <c r="AI2966" s="12"/>
      <c r="AJ2966" s="12"/>
      <c r="AK2966" s="12"/>
      <c r="AL2966" s="12"/>
      <c r="AM2966" s="12"/>
      <c r="AN2966" s="12"/>
      <c r="AO2966" s="12"/>
      <c r="AP2966" s="12"/>
      <c r="AQ2966" s="12"/>
      <c r="AR2966" s="12"/>
      <c r="AS2966" s="12"/>
      <c r="AT2966" s="12"/>
      <c r="AU2966" s="12"/>
      <c r="AV2966" s="12"/>
      <c r="AW2966" s="12"/>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c r="BY2966" s="12"/>
      <c r="BZ2966" s="12"/>
      <c r="CA2966" s="12"/>
      <c r="CB2966" s="12"/>
      <c r="CC2966" s="12"/>
      <c r="CD2966" s="12"/>
      <c r="CE2966" s="12"/>
      <c r="CF2966" s="12"/>
      <c r="CG2966" s="12"/>
      <c r="CH2966" s="12"/>
      <c r="CI2966" s="12"/>
      <c r="CJ2966" s="12"/>
      <c r="CK2966" s="12"/>
      <c r="CL2966" s="12"/>
      <c r="CM2966" s="12"/>
      <c r="CN2966" s="12"/>
      <c r="CO2966" s="12"/>
      <c r="CP2966" s="12"/>
      <c r="CQ2966" s="12"/>
      <c r="CR2966" s="12"/>
      <c r="CS2966" s="12"/>
      <c r="CT2966" s="12"/>
      <c r="CU2966" s="12"/>
      <c r="CV2966" s="12"/>
      <c r="CW2966" s="12"/>
      <c r="CX2966" s="12"/>
      <c r="CY2966" s="12"/>
      <c r="CZ2966" s="12"/>
      <c r="DA2966" s="12"/>
      <c r="DB2966" s="12"/>
      <c r="DC2966" s="12"/>
      <c r="DD2966" s="12"/>
      <c r="DE2966" s="12"/>
      <c r="DF2966" s="12"/>
      <c r="DG2966" s="12"/>
      <c r="DH2966" s="12"/>
      <c r="DI2966" s="12"/>
      <c r="DJ2966" s="12"/>
      <c r="DK2966" s="12"/>
      <c r="DL2966" s="12"/>
      <c r="DM2966" s="12"/>
      <c r="DN2966" s="12"/>
      <c r="DO2966" s="12"/>
      <c r="DP2966" s="12"/>
      <c r="DQ2966" s="12"/>
      <c r="DR2966" s="12"/>
      <c r="DS2966" s="12"/>
      <c r="DT2966" s="12"/>
      <c r="DU2966" s="12"/>
      <c r="DV2966" s="12"/>
      <c r="DW2966" s="12"/>
      <c r="DX2966" s="12"/>
      <c r="DY2966" s="12"/>
      <c r="DZ2966" s="12"/>
      <c r="EA2966" s="12"/>
      <c r="EB2966" s="12"/>
      <c r="EC2966" s="12"/>
      <c r="ED2966" s="12"/>
      <c r="EE2966" s="12"/>
      <c r="EF2966" s="12"/>
      <c r="EG2966" s="12"/>
      <c r="EH2966" s="12"/>
      <c r="EI2966" s="12"/>
      <c r="EJ2966" s="12"/>
      <c r="EK2966" s="12"/>
      <c r="EL2966" s="12"/>
      <c r="EM2966" s="12"/>
      <c r="EN2966" s="12"/>
      <c r="EO2966" s="12"/>
      <c r="EP2966" s="12"/>
      <c r="EQ2966" s="12"/>
      <c r="ER2966" s="12"/>
      <c r="ES2966" s="12"/>
      <c r="ET2966" s="12"/>
      <c r="EU2966" s="12"/>
      <c r="EV2966" s="12"/>
      <c r="EW2966" s="12"/>
      <c r="EX2966" s="12"/>
      <c r="EY2966" s="12"/>
      <c r="EZ2966" s="12"/>
      <c r="FA2966" s="12"/>
      <c r="FB2966" s="12"/>
      <c r="FC2966" s="12"/>
      <c r="FD2966" s="12"/>
      <c r="FE2966" s="12"/>
      <c r="FF2966" s="12"/>
      <c r="FG2966" s="12"/>
      <c r="FH2966" s="12"/>
      <c r="FI2966" s="12"/>
      <c r="FJ2966" s="12"/>
      <c r="FK2966" s="12"/>
      <c r="FL2966" s="12"/>
      <c r="FM2966" s="12"/>
      <c r="FN2966" s="12"/>
      <c r="FO2966" s="12"/>
      <c r="FP2966" s="12"/>
      <c r="FQ2966" s="12"/>
      <c r="FR2966" s="12"/>
      <c r="FS2966" s="12"/>
      <c r="FT2966" s="12"/>
      <c r="FU2966" s="12"/>
      <c r="FV2966" s="12"/>
      <c r="FW2966" s="12"/>
      <c r="FX2966" s="12"/>
      <c r="FY2966" s="12"/>
      <c r="FZ2966" s="12"/>
      <c r="GA2966" s="12"/>
      <c r="GB2966" s="12"/>
      <c r="GC2966" s="12"/>
      <c r="GD2966" s="12"/>
      <c r="GE2966" s="12"/>
      <c r="GF2966" s="12"/>
      <c r="GG2966" s="12"/>
      <c r="GH2966" s="12"/>
      <c r="GI2966" s="12"/>
      <c r="GJ2966" s="12"/>
      <c r="GK2966" s="12"/>
      <c r="GL2966" s="12"/>
      <c r="GM2966" s="12"/>
      <c r="GN2966" s="12"/>
      <c r="GO2966" s="12"/>
      <c r="GP2966" s="12"/>
      <c r="GQ2966" s="12"/>
      <c r="GR2966" s="12"/>
      <c r="GS2966" s="12"/>
      <c r="GT2966" s="12"/>
      <c r="GU2966" s="12"/>
      <c r="GV2966" s="12"/>
      <c r="GW2966" s="12"/>
      <c r="GX2966" s="12"/>
      <c r="GY2966" s="12"/>
      <c r="GZ2966" s="12"/>
      <c r="HA2966" s="12"/>
      <c r="HB2966" s="12"/>
      <c r="HC2966" s="12"/>
      <c r="HD2966" s="12"/>
      <c r="HE2966" s="12"/>
      <c r="HF2966" s="12"/>
      <c r="HG2966" s="12"/>
      <c r="HH2966" s="12"/>
      <c r="HI2966" s="12"/>
      <c r="HJ2966" s="12"/>
      <c r="HK2966" s="12"/>
      <c r="HL2966" s="12"/>
      <c r="HM2966" s="12"/>
      <c r="HN2966" s="12"/>
      <c r="HO2966" s="12"/>
      <c r="HP2966" s="12"/>
      <c r="HQ2966" s="12"/>
      <c r="HR2966" s="12"/>
      <c r="HS2966" s="12"/>
      <c r="HT2966" s="12"/>
      <c r="HU2966" s="12"/>
      <c r="HV2966" s="12"/>
      <c r="HW2966" s="12"/>
      <c r="HX2966" s="12"/>
      <c r="HY2966" s="12"/>
      <c r="HZ2966" s="12"/>
      <c r="IA2966" s="12"/>
      <c r="IB2966" s="12"/>
      <c r="IC2966" s="12"/>
      <c r="ID2966" s="12"/>
      <c r="IE2966" s="12"/>
      <c r="IF2966" s="12"/>
      <c r="IG2966" s="12"/>
      <c r="IH2966" s="12"/>
      <c r="II2966" s="12"/>
      <c r="IJ2966" s="12"/>
      <c r="IK2966" s="12"/>
      <c r="IL2966" s="12"/>
      <c r="IM2966" s="12"/>
      <c r="IN2966" s="12"/>
      <c r="IO2966" s="12"/>
      <c r="IP2966" s="12"/>
      <c r="IQ2966" s="12"/>
      <c r="IR2966" s="12"/>
      <c r="IS2966" s="12"/>
      <c r="IT2966" s="12"/>
      <c r="IU2966" s="12"/>
      <c r="IV2966" s="12"/>
      <c r="IW2966" s="12"/>
      <c r="IX2966" s="12"/>
      <c r="IY2966" s="12"/>
      <c r="IZ2966" s="12"/>
      <c r="JA2966" s="12"/>
      <c r="JB2966" s="12"/>
      <c r="JC2966" s="12"/>
      <c r="JD2966" s="12"/>
      <c r="JE2966" s="12"/>
      <c r="JF2966" s="12"/>
      <c r="JG2966" s="12"/>
      <c r="JH2966" s="12"/>
      <c r="JI2966" s="12"/>
      <c r="JJ2966" s="12"/>
      <c r="JK2966" s="12"/>
      <c r="JL2966" s="12"/>
      <c r="JM2966" s="12"/>
      <c r="JN2966" s="12"/>
      <c r="JO2966" s="12"/>
      <c r="JP2966" s="12"/>
      <c r="JQ2966" s="12"/>
      <c r="JR2966" s="12"/>
      <c r="JS2966" s="12"/>
      <c r="JT2966" s="12"/>
      <c r="JU2966" s="12"/>
      <c r="JV2966" s="12"/>
      <c r="JW2966" s="12"/>
      <c r="JX2966" s="12"/>
      <c r="JY2966" s="12"/>
      <c r="JZ2966" s="12"/>
      <c r="KA2966" s="12"/>
      <c r="KB2966" s="12"/>
      <c r="KC2966" s="12"/>
      <c r="KD2966" s="12"/>
      <c r="KE2966" s="12"/>
      <c r="KF2966" s="12"/>
      <c r="KG2966" s="12"/>
      <c r="KH2966" s="12"/>
      <c r="KI2966" s="12"/>
      <c r="KJ2966" s="12"/>
      <c r="KK2966" s="12"/>
      <c r="KL2966" s="12"/>
      <c r="KM2966" s="12"/>
      <c r="KN2966" s="12"/>
      <c r="KO2966" s="12"/>
      <c r="KP2966" s="12"/>
      <c r="KQ2966" s="12"/>
      <c r="KR2966" s="12"/>
      <c r="KS2966" s="12"/>
      <c r="KT2966" s="12"/>
      <c r="KU2966" s="12"/>
      <c r="KV2966" s="12"/>
      <c r="KW2966" s="12"/>
      <c r="KX2966" s="12"/>
      <c r="KY2966" s="12"/>
      <c r="KZ2966" s="12"/>
      <c r="LA2966" s="12"/>
      <c r="LB2966" s="12"/>
      <c r="LC2966" s="12"/>
      <c r="LD2966" s="12"/>
      <c r="LE2966" s="12"/>
      <c r="LF2966" s="12"/>
      <c r="LG2966" s="12"/>
      <c r="LH2966" s="12"/>
      <c r="LI2966" s="12"/>
      <c r="LJ2966" s="12"/>
      <c r="LK2966" s="12"/>
      <c r="LL2966" s="12"/>
      <c r="LM2966" s="12"/>
      <c r="LN2966" s="12"/>
      <c r="LO2966" s="12"/>
      <c r="LP2966" s="12"/>
      <c r="LQ2966" s="12"/>
      <c r="LR2966" s="12"/>
      <c r="LS2966" s="12"/>
      <c r="LT2966" s="12"/>
      <c r="LU2966" s="12"/>
      <c r="LV2966" s="12"/>
      <c r="LW2966" s="12"/>
      <c r="LX2966" s="12"/>
      <c r="LY2966" s="12"/>
      <c r="LZ2966" s="12"/>
      <c r="MA2966" s="12"/>
      <c r="MB2966" s="12"/>
      <c r="MC2966" s="12"/>
      <c r="MD2966" s="12"/>
      <c r="ME2966" s="12"/>
      <c r="MF2966" s="12"/>
      <c r="MG2966" s="12"/>
      <c r="MH2966" s="12"/>
      <c r="MI2966" s="12"/>
      <c r="MJ2966" s="12"/>
      <c r="MK2966" s="12"/>
      <c r="ML2966" s="12"/>
      <c r="MM2966" s="12"/>
      <c r="MN2966" s="12"/>
      <c r="MO2966" s="12"/>
      <c r="MP2966" s="12"/>
      <c r="MQ2966" s="12"/>
      <c r="MR2966" s="12"/>
      <c r="MS2966" s="12"/>
      <c r="MT2966" s="12"/>
      <c r="MU2966" s="12"/>
      <c r="MV2966" s="12"/>
      <c r="MW2966" s="12"/>
      <c r="MX2966" s="12"/>
      <c r="MY2966" s="12"/>
      <c r="MZ2966" s="12"/>
      <c r="NA2966" s="12"/>
      <c r="NB2966" s="12"/>
      <c r="NC2966" s="12"/>
      <c r="ND2966" s="12"/>
      <c r="NE2966" s="12"/>
      <c r="NF2966" s="12"/>
      <c r="NG2966" s="12"/>
      <c r="NH2966" s="12"/>
      <c r="NI2966" s="12"/>
      <c r="NJ2966" s="12"/>
      <c r="NK2966" s="12"/>
      <c r="NL2966" s="12"/>
      <c r="NM2966" s="12"/>
      <c r="NN2966" s="12"/>
      <c r="NO2966" s="12"/>
      <c r="NP2966" s="12"/>
      <c r="NQ2966" s="12"/>
      <c r="NR2966" s="12"/>
      <c r="NS2966" s="12"/>
      <c r="NT2966" s="12"/>
      <c r="NU2966" s="12"/>
      <c r="NV2966" s="12"/>
      <c r="NW2966" s="12"/>
      <c r="NX2966" s="12"/>
      <c r="NY2966" s="12"/>
      <c r="NZ2966" s="12"/>
      <c r="OA2966" s="12"/>
      <c r="OB2966" s="12"/>
      <c r="OC2966" s="12"/>
      <c r="OD2966" s="12"/>
      <c r="OE2966" s="12"/>
      <c r="OF2966" s="12"/>
      <c r="OG2966" s="12"/>
      <c r="OH2966" s="12"/>
      <c r="OI2966" s="12"/>
      <c r="OJ2966" s="12"/>
      <c r="OK2966" s="12"/>
      <c r="OL2966" s="12"/>
      <c r="OM2966" s="12"/>
      <c r="ON2966" s="12"/>
      <c r="OO2966" s="12"/>
      <c r="OP2966" s="12"/>
      <c r="OQ2966" s="12"/>
      <c r="OR2966" s="12"/>
      <c r="OS2966" s="12"/>
      <c r="OT2966" s="12"/>
      <c r="OU2966" s="12"/>
      <c r="OV2966" s="12"/>
      <c r="OW2966" s="12"/>
      <c r="OX2966" s="12"/>
      <c r="OY2966" s="12"/>
      <c r="OZ2966" s="12"/>
      <c r="PA2966" s="12"/>
      <c r="PB2966" s="12"/>
      <c r="PC2966" s="12"/>
      <c r="PD2966" s="12"/>
      <c r="PE2966" s="12"/>
      <c r="PF2966" s="12"/>
      <c r="PG2966" s="12"/>
      <c r="PH2966" s="12"/>
      <c r="PI2966" s="12"/>
      <c r="PJ2966" s="12"/>
      <c r="PK2966" s="12"/>
      <c r="PL2966" s="12"/>
      <c r="PM2966" s="12"/>
      <c r="PN2966" s="12"/>
      <c r="PO2966" s="12"/>
      <c r="PP2966" s="12"/>
      <c r="PQ2966" s="12"/>
      <c r="PR2966" s="12"/>
      <c r="PS2966" s="12"/>
      <c r="PT2966" s="12"/>
      <c r="PU2966" s="12"/>
      <c r="PV2966" s="12"/>
      <c r="PW2966" s="12"/>
      <c r="PX2966" s="12"/>
      <c r="PY2966" s="12"/>
      <c r="PZ2966" s="12"/>
      <c r="QA2966" s="12"/>
      <c r="QB2966" s="12"/>
      <c r="QC2966" s="12"/>
      <c r="QD2966" s="12"/>
      <c r="QE2966" s="12"/>
      <c r="QF2966" s="12"/>
      <c r="QG2966" s="12"/>
      <c r="QH2966" s="12"/>
      <c r="QI2966" s="12"/>
      <c r="QJ2966" s="12"/>
      <c r="QK2966" s="12"/>
      <c r="QL2966" s="12"/>
      <c r="QM2966" s="12"/>
      <c r="QN2966" s="12"/>
      <c r="QO2966" s="12"/>
      <c r="QP2966" s="12"/>
      <c r="QQ2966" s="12"/>
      <c r="QR2966" s="12"/>
      <c r="QS2966" s="12"/>
      <c r="QT2966" s="12"/>
      <c r="QU2966" s="12"/>
      <c r="QV2966" s="12"/>
      <c r="QW2966" s="12"/>
      <c r="QX2966" s="12"/>
      <c r="QY2966" s="12"/>
      <c r="QZ2966" s="12"/>
      <c r="RA2966" s="12"/>
      <c r="RB2966" s="12"/>
      <c r="RC2966" s="12"/>
      <c r="RD2966" s="12"/>
      <c r="RE2966" s="12"/>
      <c r="RF2966" s="12"/>
      <c r="RG2966" s="12"/>
      <c r="RH2966" s="12"/>
      <c r="RI2966" s="12"/>
      <c r="RJ2966" s="12"/>
      <c r="RK2966" s="12"/>
      <c r="RL2966" s="12"/>
      <c r="RM2966" s="12"/>
      <c r="RN2966" s="12"/>
      <c r="RO2966" s="12"/>
      <c r="RP2966" s="12"/>
      <c r="RQ2966" s="12"/>
      <c r="RR2966" s="12"/>
      <c r="RS2966" s="12"/>
      <c r="RT2966" s="12"/>
      <c r="RU2966" s="12"/>
      <c r="RV2966" s="12"/>
      <c r="RW2966" s="12"/>
      <c r="RX2966" s="12"/>
      <c r="RY2966" s="12"/>
      <c r="RZ2966" s="12"/>
      <c r="SA2966" s="12"/>
      <c r="SB2966" s="12"/>
      <c r="SC2966" s="12"/>
      <c r="SD2966" s="12"/>
      <c r="SE2966" s="12"/>
      <c r="SF2966" s="12"/>
      <c r="SG2966" s="12"/>
      <c r="SH2966" s="12"/>
      <c r="SI2966" s="12"/>
      <c r="SJ2966" s="12"/>
      <c r="SK2966" s="12"/>
      <c r="SL2966" s="12"/>
      <c r="SM2966" s="12"/>
      <c r="SN2966" s="12"/>
      <c r="SO2966" s="12"/>
      <c r="SP2966" s="12"/>
      <c r="SQ2966" s="12"/>
      <c r="SR2966" s="12"/>
      <c r="SS2966" s="12"/>
      <c r="ST2966" s="12"/>
      <c r="SU2966" s="12"/>
      <c r="SV2966" s="12"/>
      <c r="SW2966" s="12"/>
      <c r="SX2966" s="12"/>
      <c r="SY2966" s="12"/>
      <c r="SZ2966" s="12"/>
      <c r="TA2966" s="12"/>
      <c r="TB2966" s="12"/>
      <c r="TC2966" s="12"/>
      <c r="TD2966" s="12"/>
      <c r="TE2966" s="12"/>
      <c r="TF2966" s="12"/>
      <c r="TG2966" s="12"/>
      <c r="TH2966" s="12"/>
      <c r="TI2966" s="12"/>
      <c r="TJ2966" s="12"/>
      <c r="TK2966" s="12"/>
      <c r="TL2966" s="12"/>
      <c r="TM2966" s="12"/>
      <c r="TN2966" s="12"/>
      <c r="TO2966" s="12"/>
      <c r="TP2966" s="12"/>
      <c r="TQ2966" s="12"/>
      <c r="TR2966" s="12"/>
      <c r="TS2966" s="12"/>
      <c r="TT2966" s="12"/>
      <c r="TU2966" s="12"/>
      <c r="TV2966" s="12"/>
      <c r="TW2966" s="12"/>
      <c r="TX2966" s="12"/>
      <c r="TY2966" s="12"/>
      <c r="TZ2966" s="12"/>
      <c r="UA2966" s="12"/>
      <c r="UB2966" s="12"/>
      <c r="UC2966" s="12"/>
      <c r="UD2966" s="12"/>
      <c r="UE2966" s="12"/>
      <c r="UF2966" s="12"/>
      <c r="UG2966" s="12"/>
      <c r="UH2966" s="12"/>
      <c r="UI2966" s="12"/>
      <c r="UJ2966" s="12"/>
      <c r="UK2966" s="12"/>
      <c r="UL2966" s="12"/>
      <c r="UM2966" s="12"/>
      <c r="UN2966" s="12"/>
      <c r="UO2966" s="12"/>
      <c r="UP2966" s="12"/>
      <c r="UQ2966" s="12"/>
      <c r="UR2966" s="12"/>
      <c r="US2966" s="12"/>
      <c r="UT2966" s="12"/>
      <c r="UU2966" s="12"/>
      <c r="UV2966" s="12"/>
      <c r="UW2966" s="12"/>
      <c r="UX2966" s="12"/>
      <c r="UY2966" s="12"/>
      <c r="UZ2966" s="12"/>
      <c r="VA2966" s="12"/>
      <c r="VB2966" s="12"/>
      <c r="VC2966" s="12"/>
      <c r="VD2966" s="12"/>
      <c r="VE2966" s="12"/>
      <c r="VF2966" s="12"/>
      <c r="VG2966" s="12"/>
      <c r="VH2966" s="12"/>
      <c r="VI2966" s="12"/>
      <c r="VJ2966" s="12"/>
      <c r="VK2966" s="12"/>
      <c r="VL2966" s="12"/>
      <c r="VM2966" s="12"/>
      <c r="VN2966" s="12"/>
      <c r="VO2966" s="12"/>
      <c r="VP2966" s="12"/>
      <c r="VQ2966" s="12"/>
      <c r="VR2966" s="12"/>
      <c r="VS2966" s="12"/>
      <c r="VT2966" s="12"/>
      <c r="VU2966" s="12"/>
      <c r="VV2966" s="12"/>
      <c r="VW2966" s="12"/>
      <c r="VX2966" s="12"/>
      <c r="VY2966" s="12"/>
      <c r="VZ2966" s="12"/>
      <c r="WA2966" s="12"/>
      <c r="WB2966" s="12"/>
      <c r="WC2966" s="12"/>
      <c r="WD2966" s="12"/>
      <c r="WE2966" s="12"/>
      <c r="WF2966" s="12"/>
      <c r="WG2966" s="12"/>
      <c r="WH2966" s="12"/>
      <c r="WI2966" s="12"/>
      <c r="WJ2966" s="12"/>
      <c r="WK2966" s="12"/>
      <c r="WL2966" s="12"/>
      <c r="WM2966" s="12"/>
      <c r="WN2966" s="12"/>
      <c r="WO2966" s="12"/>
      <c r="WP2966" s="12"/>
      <c r="WQ2966" s="12"/>
      <c r="WR2966" s="12"/>
      <c r="WS2966" s="12"/>
      <c r="WT2966" s="12"/>
      <c r="WU2966" s="12"/>
      <c r="WV2966" s="12"/>
      <c r="WW2966" s="12"/>
      <c r="WX2966" s="12"/>
      <c r="WY2966" s="12"/>
      <c r="WZ2966" s="12"/>
      <c r="XA2966" s="12"/>
      <c r="XB2966" s="12"/>
      <c r="XC2966" s="12"/>
      <c r="XD2966" s="12"/>
      <c r="XE2966" s="12"/>
      <c r="XF2966" s="12"/>
      <c r="XG2966" s="12"/>
      <c r="XH2966" s="12"/>
      <c r="XI2966" s="12"/>
      <c r="XJ2966" s="12"/>
      <c r="XK2966" s="12"/>
      <c r="XL2966" s="12"/>
      <c r="XM2966" s="12"/>
      <c r="XN2966" s="12"/>
      <c r="XO2966" s="12"/>
      <c r="XP2966" s="12"/>
      <c r="XQ2966" s="12"/>
      <c r="XR2966" s="12"/>
      <c r="XS2966" s="12"/>
      <c r="XT2966" s="12"/>
      <c r="XU2966" s="12"/>
      <c r="XV2966" s="12"/>
      <c r="XW2966" s="12"/>
      <c r="XX2966" s="12"/>
      <c r="XY2966" s="12"/>
      <c r="XZ2966" s="12"/>
      <c r="YA2966" s="12"/>
      <c r="YB2966" s="12"/>
      <c r="YC2966" s="12"/>
      <c r="YD2966" s="12"/>
      <c r="YE2966" s="12"/>
      <c r="YF2966" s="12"/>
      <c r="YG2966" s="12"/>
      <c r="YH2966" s="12"/>
      <c r="YI2966" s="12"/>
      <c r="YJ2966" s="12"/>
      <c r="YK2966" s="12"/>
      <c r="YL2966" s="12"/>
      <c r="YM2966" s="12"/>
      <c r="YN2966" s="12"/>
      <c r="YO2966" s="12"/>
      <c r="YP2966" s="12"/>
      <c r="YQ2966" s="12"/>
      <c r="YR2966" s="12"/>
      <c r="YS2966" s="12"/>
      <c r="YT2966" s="12"/>
      <c r="YU2966" s="12"/>
      <c r="YV2966" s="12"/>
      <c r="YW2966" s="12"/>
      <c r="YX2966" s="12"/>
      <c r="YY2966" s="12"/>
      <c r="YZ2966" s="12"/>
      <c r="ZA2966" s="12"/>
      <c r="ZB2966" s="12"/>
      <c r="ZC2966" s="12"/>
      <c r="ZD2966" s="12"/>
      <c r="ZE2966" s="12"/>
      <c r="ZF2966" s="12"/>
      <c r="ZG2966" s="12"/>
      <c r="ZH2966" s="12"/>
      <c r="ZI2966" s="12"/>
      <c r="ZJ2966" s="12"/>
      <c r="ZK2966" s="12"/>
      <c r="ZL2966" s="12"/>
      <c r="ZM2966" s="12"/>
      <c r="ZN2966" s="12"/>
      <c r="ZO2966" s="12"/>
      <c r="ZP2966" s="12"/>
      <c r="ZQ2966" s="12"/>
      <c r="ZR2966" s="12"/>
      <c r="ZS2966" s="12"/>
      <c r="ZT2966" s="12"/>
      <c r="ZU2966" s="12"/>
      <c r="ZV2966" s="12"/>
      <c r="ZW2966" s="12"/>
      <c r="ZX2966" s="12"/>
      <c r="ZY2966" s="12"/>
      <c r="ZZ2966" s="12"/>
      <c r="AAA2966" s="12"/>
      <c r="AAB2966" s="12"/>
      <c r="AAC2966" s="12"/>
      <c r="AAD2966" s="12"/>
      <c r="AAE2966" s="12"/>
      <c r="AAF2966" s="12"/>
      <c r="AAG2966" s="12"/>
      <c r="AAH2966" s="12"/>
      <c r="AAI2966" s="12"/>
      <c r="AAJ2966" s="12"/>
      <c r="AAK2966" s="12"/>
      <c r="AAL2966" s="12"/>
      <c r="AAM2966" s="12"/>
      <c r="AAN2966" s="12"/>
      <c r="AAO2966" s="12"/>
      <c r="AAP2966" s="12"/>
      <c r="AAQ2966" s="12"/>
      <c r="AAR2966" s="12"/>
      <c r="AAS2966" s="12"/>
      <c r="AAT2966" s="12"/>
      <c r="AAU2966" s="12"/>
      <c r="AAV2966" s="12"/>
      <c r="AAW2966" s="12"/>
      <c r="AAX2966" s="12"/>
      <c r="AAY2966" s="12"/>
      <c r="AAZ2966" s="12"/>
      <c r="ABA2966" s="12"/>
      <c r="ABB2966" s="12"/>
      <c r="ABC2966" s="12"/>
      <c r="ABD2966" s="12"/>
      <c r="ABE2966" s="12"/>
      <c r="ABF2966" s="12"/>
      <c r="ABG2966" s="12"/>
      <c r="ABH2966" s="12"/>
      <c r="ABI2966" s="12"/>
      <c r="ABJ2966" s="12"/>
      <c r="ABK2966" s="12"/>
      <c r="ABL2966" s="12"/>
      <c r="ABM2966" s="12"/>
      <c r="ABN2966" s="12"/>
      <c r="ABO2966" s="12"/>
      <c r="ABP2966" s="12"/>
      <c r="ABQ2966" s="12"/>
      <c r="ABR2966" s="12"/>
      <c r="ABS2966" s="12"/>
      <c r="ABT2966" s="12"/>
      <c r="ABU2966" s="12"/>
      <c r="ABV2966" s="12"/>
      <c r="ABW2966" s="12"/>
      <c r="ABX2966" s="12"/>
      <c r="ABY2966" s="12"/>
      <c r="ABZ2966" s="12"/>
      <c r="ACA2966" s="12"/>
      <c r="ACB2966" s="12"/>
      <c r="ACC2966" s="12"/>
      <c r="ACD2966" s="12"/>
      <c r="ACE2966" s="12"/>
      <c r="ACF2966" s="12"/>
      <c r="ACG2966" s="12"/>
      <c r="ACH2966" s="12"/>
      <c r="ACI2966" s="12"/>
      <c r="ACJ2966" s="12"/>
      <c r="ACK2966" s="12"/>
      <c r="ACL2966" s="12"/>
      <c r="ACM2966" s="12"/>
      <c r="ACN2966" s="12"/>
      <c r="ACO2966" s="12"/>
      <c r="ACP2966" s="12"/>
      <c r="ACQ2966" s="12"/>
      <c r="ACR2966" s="12"/>
      <c r="ACS2966" s="12"/>
      <c r="ACT2966" s="12"/>
      <c r="ACU2966" s="12"/>
      <c r="ACV2966" s="12"/>
      <c r="ACW2966" s="12"/>
      <c r="ACX2966" s="12"/>
      <c r="ACY2966" s="12"/>
      <c r="ACZ2966" s="12"/>
      <c r="ADA2966" s="12"/>
      <c r="ADB2966" s="12"/>
      <c r="ADC2966" s="12"/>
      <c r="ADD2966" s="12"/>
      <c r="ADE2966" s="12"/>
      <c r="ADF2966" s="12"/>
      <c r="ADG2966" s="12"/>
      <c r="ADH2966" s="12"/>
      <c r="ADI2966" s="12"/>
      <c r="ADJ2966" s="12"/>
      <c r="ADK2966" s="12"/>
      <c r="ADL2966" s="12"/>
      <c r="ADM2966" s="12"/>
      <c r="ADN2966" s="12"/>
      <c r="ADO2966" s="12"/>
      <c r="ADP2966" s="12"/>
      <c r="ADQ2966" s="12"/>
      <c r="ADR2966" s="12"/>
      <c r="ADS2966" s="12"/>
      <c r="ADT2966" s="12"/>
      <c r="ADU2966" s="12"/>
      <c r="ADV2966" s="12"/>
      <c r="ADW2966" s="12"/>
      <c r="ADX2966" s="12"/>
      <c r="ADY2966" s="12"/>
      <c r="ADZ2966" s="12"/>
      <c r="AEA2966" s="12"/>
      <c r="AEB2966" s="12"/>
      <c r="AEC2966" s="12"/>
      <c r="AED2966" s="12"/>
      <c r="AEE2966" s="12"/>
      <c r="AEF2966" s="12"/>
      <c r="AEG2966" s="12"/>
      <c r="AEH2966" s="12"/>
      <c r="AEI2966" s="12"/>
      <c r="AEJ2966" s="12"/>
      <c r="AEK2966" s="12"/>
      <c r="AEL2966" s="12"/>
      <c r="AEM2966" s="12"/>
      <c r="AEN2966" s="12"/>
      <c r="AEO2966" s="12"/>
      <c r="AEP2966" s="12"/>
      <c r="AEQ2966" s="12"/>
      <c r="AER2966" s="12"/>
      <c r="AES2966" s="12"/>
      <c r="AET2966" s="12"/>
      <c r="AEU2966" s="12"/>
      <c r="AEV2966" s="12"/>
      <c r="AEW2966" s="12"/>
      <c r="AEX2966" s="12"/>
      <c r="AEY2966" s="12"/>
      <c r="AEZ2966" s="12"/>
      <c r="AFA2966" s="12"/>
      <c r="AFB2966" s="12"/>
      <c r="AFC2966" s="12"/>
      <c r="AFD2966" s="12"/>
      <c r="AFE2966" s="12"/>
      <c r="AFF2966" s="12"/>
      <c r="AFG2966" s="12"/>
      <c r="AFH2966" s="12"/>
      <c r="AFI2966" s="12"/>
      <c r="AFJ2966" s="12"/>
      <c r="AFK2966" s="12"/>
      <c r="AFL2966" s="12"/>
      <c r="AFM2966" s="12"/>
      <c r="AFN2966" s="12"/>
      <c r="AFO2966" s="12"/>
      <c r="AFP2966" s="12"/>
      <c r="AFQ2966" s="12"/>
      <c r="AFR2966" s="12"/>
      <c r="AFS2966" s="12"/>
      <c r="AFT2966" s="12"/>
      <c r="AFU2966" s="12"/>
      <c r="AFV2966" s="12"/>
      <c r="AFW2966" s="12"/>
      <c r="AFX2966" s="12"/>
      <c r="AFY2966" s="12"/>
      <c r="AFZ2966" s="12"/>
      <c r="AGA2966" s="12"/>
      <c r="AGB2966" s="12"/>
      <c r="AGC2966" s="12"/>
      <c r="AGD2966" s="12"/>
      <c r="AGE2966" s="12"/>
      <c r="AGF2966" s="12"/>
      <c r="AGG2966" s="12"/>
      <c r="AGH2966" s="12"/>
      <c r="AGI2966" s="12"/>
      <c r="AGJ2966" s="12"/>
      <c r="AGK2966" s="12"/>
      <c r="AGL2966" s="12"/>
      <c r="AGM2966" s="12"/>
      <c r="AGN2966" s="12"/>
      <c r="AGO2966" s="12"/>
      <c r="AGP2966" s="12"/>
      <c r="AGQ2966" s="12"/>
      <c r="AGR2966" s="12"/>
      <c r="AGS2966" s="12"/>
      <c r="AGT2966" s="12"/>
      <c r="AGU2966" s="12"/>
      <c r="AGV2966" s="12"/>
      <c r="AGW2966" s="12"/>
      <c r="AGX2966" s="12"/>
      <c r="AGY2966" s="12"/>
      <c r="AGZ2966" s="12"/>
      <c r="AHA2966" s="12"/>
      <c r="AHB2966" s="12"/>
      <c r="AHC2966" s="12"/>
      <c r="AHD2966" s="12"/>
      <c r="AHE2966" s="12"/>
      <c r="AHF2966" s="12"/>
      <c r="AHG2966" s="12"/>
      <c r="AHH2966" s="12"/>
      <c r="AHI2966" s="12"/>
      <c r="AHJ2966" s="12"/>
      <c r="AHK2966" s="12"/>
      <c r="AHL2966" s="12"/>
      <c r="AHM2966" s="12"/>
      <c r="AHN2966" s="12"/>
      <c r="AHO2966" s="12"/>
      <c r="AHP2966" s="12"/>
      <c r="AHQ2966" s="12"/>
      <c r="AHR2966" s="12"/>
      <c r="AHS2966" s="12"/>
      <c r="AHT2966" s="12"/>
      <c r="AHU2966" s="12"/>
      <c r="AHV2966" s="12"/>
      <c r="AHW2966" s="12"/>
      <c r="AHX2966" s="12"/>
      <c r="AHY2966" s="12"/>
      <c r="AHZ2966" s="12"/>
      <c r="AIA2966" s="12"/>
      <c r="AIB2966" s="12"/>
      <c r="AIC2966" s="12"/>
      <c r="AID2966" s="12"/>
      <c r="AIE2966" s="12"/>
      <c r="AIF2966" s="12"/>
      <c r="AIG2966" s="12"/>
      <c r="AIH2966" s="12"/>
      <c r="AII2966" s="12"/>
      <c r="AIJ2966" s="12"/>
      <c r="AIK2966" s="12"/>
      <c r="AIL2966" s="12"/>
      <c r="AIM2966" s="12"/>
      <c r="AIN2966" s="12"/>
      <c r="AIO2966" s="12"/>
      <c r="AIP2966" s="12"/>
      <c r="AIQ2966" s="12"/>
      <c r="AIR2966" s="12"/>
      <c r="AIS2966" s="12"/>
      <c r="AIT2966" s="12"/>
      <c r="AIU2966" s="12"/>
      <c r="AIV2966" s="12"/>
      <c r="AIW2966" s="12"/>
      <c r="AIX2966" s="12"/>
      <c r="AIY2966" s="12"/>
      <c r="AIZ2966" s="12"/>
      <c r="AJA2966" s="12"/>
      <c r="AJB2966" s="12"/>
      <c r="AJC2966" s="12"/>
      <c r="AJD2966" s="12"/>
      <c r="AJE2966" s="12"/>
      <c r="AJF2966" s="12"/>
      <c r="AJG2966" s="12"/>
      <c r="AJH2966" s="12"/>
      <c r="AJI2966" s="12"/>
      <c r="AJJ2966" s="12"/>
      <c r="AJK2966" s="12"/>
      <c r="AJL2966" s="12"/>
      <c r="AJM2966" s="12"/>
      <c r="AJN2966" s="12"/>
      <c r="AJO2966" s="12"/>
      <c r="AJP2966" s="12"/>
      <c r="AJQ2966" s="12"/>
      <c r="AJR2966" s="12"/>
      <c r="AJS2966" s="12"/>
      <c r="AJT2966" s="12"/>
      <c r="AJU2966" s="12"/>
      <c r="AJV2966" s="12"/>
      <c r="AJW2966" s="12"/>
      <c r="AJX2966" s="12"/>
      <c r="AJY2966" s="12"/>
      <c r="AJZ2966" s="12"/>
      <c r="AKA2966" s="12"/>
      <c r="AKB2966" s="12"/>
      <c r="AKC2966" s="12"/>
      <c r="AKD2966" s="12"/>
      <c r="AKE2966" s="12"/>
      <c r="AKF2966" s="12"/>
      <c r="AKG2966" s="12"/>
      <c r="AKH2966" s="12"/>
      <c r="AKI2966" s="12"/>
      <c r="AKJ2966" s="12"/>
      <c r="AKK2966" s="12"/>
      <c r="AKL2966" s="12"/>
      <c r="AKM2966" s="12"/>
      <c r="AKN2966" s="12"/>
      <c r="AKO2966" s="12"/>
      <c r="AKP2966" s="12"/>
      <c r="AKQ2966" s="12"/>
      <c r="AKR2966" s="12"/>
      <c r="AKS2966" s="12"/>
      <c r="AKT2966" s="12"/>
      <c r="AKU2966" s="12"/>
      <c r="AKV2966" s="12"/>
      <c r="AKW2966" s="12"/>
      <c r="AKX2966" s="12"/>
      <c r="AKY2966" s="12"/>
      <c r="AKZ2966" s="12"/>
      <c r="ALA2966" s="12"/>
      <c r="ALB2966" s="12"/>
      <c r="ALC2966" s="12"/>
      <c r="ALD2966" s="12"/>
      <c r="ALE2966" s="12"/>
      <c r="ALF2966" s="12"/>
      <c r="ALG2966" s="12"/>
      <c r="ALH2966" s="12"/>
      <c r="ALI2966" s="12"/>
      <c r="ALJ2966" s="12"/>
      <c r="ALK2966" s="12"/>
      <c r="ALL2966" s="12"/>
      <c r="ALM2966" s="12"/>
      <c r="ALN2966" s="12"/>
      <c r="ALO2966" s="12"/>
      <c r="ALP2966" s="12"/>
      <c r="ALQ2966" s="12"/>
      <c r="ALR2966" s="12"/>
      <c r="ALS2966" s="12"/>
      <c r="ALT2966" s="12"/>
      <c r="ALU2966" s="12"/>
      <c r="ALV2966" s="12"/>
      <c r="ALW2966" s="12"/>
      <c r="ALX2966" s="12"/>
      <c r="ALY2966" s="12"/>
      <c r="ALZ2966" s="12"/>
      <c r="AMA2966" s="12"/>
      <c r="AMB2966" s="12"/>
      <c r="AMC2966" s="12"/>
      <c r="AMD2966" s="12"/>
      <c r="AME2966" s="12"/>
      <c r="AMF2966" s="12"/>
      <c r="AMG2966" s="12"/>
      <c r="AMH2966" s="12"/>
      <c r="AMI2966" s="12"/>
      <c r="AMJ2966" s="12"/>
      <c r="AMK2966" s="12"/>
      <c r="AML2966" s="12"/>
      <c r="AMM2966" s="12"/>
      <c r="AMN2966" s="12"/>
      <c r="AMO2966" s="12"/>
      <c r="AMP2966" s="12"/>
      <c r="AMQ2966" s="12"/>
      <c r="AMR2966" s="12"/>
      <c r="AMS2966" s="12"/>
      <c r="AMT2966" s="12"/>
      <c r="AMU2966" s="12"/>
      <c r="AMV2966" s="12"/>
      <c r="AMW2966" s="12"/>
      <c r="AMX2966" s="12"/>
      <c r="AMY2966" s="12"/>
      <c r="AMZ2966" s="12"/>
      <c r="ANA2966" s="12"/>
      <c r="ANB2966" s="12"/>
      <c r="ANC2966" s="12"/>
      <c r="AND2966" s="12"/>
      <c r="ANE2966" s="12"/>
      <c r="ANF2966" s="12"/>
      <c r="ANG2966" s="12"/>
      <c r="ANH2966" s="12"/>
      <c r="ANI2966" s="12"/>
      <c r="ANJ2966" s="12"/>
      <c r="ANK2966" s="12"/>
      <c r="ANL2966" s="12"/>
      <c r="ANM2966" s="12"/>
      <c r="ANN2966" s="12"/>
      <c r="ANO2966" s="12"/>
      <c r="ANP2966" s="12"/>
      <c r="ANQ2966" s="12"/>
      <c r="ANR2966" s="12"/>
      <c r="ANS2966" s="12"/>
      <c r="ANT2966" s="12"/>
      <c r="ANU2966" s="12"/>
      <c r="ANV2966" s="12"/>
      <c r="ANW2966" s="12"/>
      <c r="ANX2966" s="12"/>
      <c r="ANY2966" s="12"/>
      <c r="ANZ2966" s="12"/>
      <c r="AOA2966" s="12"/>
      <c r="AOB2966" s="12"/>
      <c r="AOC2966" s="12"/>
      <c r="AOD2966" s="12"/>
      <c r="AOE2966" s="12"/>
      <c r="AOF2966" s="12"/>
      <c r="AOG2966" s="12"/>
      <c r="AOH2966" s="12"/>
      <c r="AOI2966" s="12"/>
      <c r="AOJ2966" s="12"/>
      <c r="AOK2966" s="12"/>
      <c r="AOL2966" s="12"/>
      <c r="AOM2966" s="12"/>
      <c r="AON2966" s="12"/>
      <c r="AOO2966" s="12"/>
      <c r="AOP2966" s="12"/>
      <c r="AOQ2966" s="12"/>
      <c r="AOR2966" s="12"/>
      <c r="AOS2966" s="12"/>
      <c r="AOT2966" s="12"/>
      <c r="AOU2966" s="12"/>
      <c r="AOV2966" s="12"/>
      <c r="AOW2966" s="12"/>
      <c r="AOX2966" s="12"/>
      <c r="AOY2966" s="12"/>
      <c r="AOZ2966" s="12"/>
      <c r="APA2966" s="12"/>
      <c r="APB2966" s="12"/>
      <c r="APC2966" s="12"/>
      <c r="APD2966" s="12"/>
      <c r="APE2966" s="12"/>
      <c r="APF2966" s="12"/>
      <c r="APG2966" s="12"/>
      <c r="APH2966" s="12"/>
      <c r="API2966" s="12"/>
      <c r="APJ2966" s="12"/>
      <c r="APK2966" s="12"/>
      <c r="APL2966" s="12"/>
      <c r="APM2966" s="12"/>
      <c r="APN2966" s="12"/>
      <c r="APO2966" s="12"/>
      <c r="APP2966" s="12"/>
      <c r="APQ2966" s="12"/>
      <c r="APR2966" s="12"/>
      <c r="APS2966" s="12"/>
      <c r="APT2966" s="12"/>
      <c r="APU2966" s="12"/>
      <c r="APV2966" s="12"/>
      <c r="APW2966" s="12"/>
      <c r="APX2966" s="12"/>
      <c r="APY2966" s="12"/>
      <c r="APZ2966" s="12"/>
      <c r="AQA2966" s="12"/>
      <c r="AQB2966" s="12"/>
      <c r="AQC2966" s="12"/>
      <c r="AQD2966" s="12"/>
      <c r="AQE2966" s="12"/>
      <c r="AQF2966" s="12"/>
      <c r="AQG2966" s="12"/>
      <c r="AQH2966" s="12"/>
      <c r="AQI2966" s="12"/>
      <c r="AQJ2966" s="12"/>
      <c r="AQK2966" s="12"/>
      <c r="AQL2966" s="12"/>
      <c r="AQM2966" s="12"/>
      <c r="AQN2966" s="12"/>
      <c r="AQO2966" s="12"/>
      <c r="AQP2966" s="12"/>
      <c r="AQQ2966" s="12"/>
      <c r="AQR2966" s="12"/>
      <c r="AQS2966" s="12"/>
      <c r="AQT2966" s="12"/>
      <c r="AQU2966" s="12"/>
      <c r="AQV2966" s="12"/>
      <c r="AQW2966" s="12"/>
      <c r="AQX2966" s="12"/>
      <c r="AQY2966" s="12"/>
      <c r="AQZ2966" s="12"/>
      <c r="ARA2966" s="12"/>
      <c r="ARB2966" s="12"/>
      <c r="ARC2966" s="12"/>
      <c r="ARD2966" s="12"/>
      <c r="ARE2966" s="12"/>
      <c r="ARF2966" s="12"/>
      <c r="ARG2966" s="12"/>
      <c r="ARH2966" s="12"/>
      <c r="ARI2966" s="12"/>
      <c r="ARJ2966" s="12"/>
      <c r="ARK2966" s="12"/>
      <c r="ARL2966" s="12"/>
      <c r="ARM2966" s="12"/>
      <c r="ARN2966" s="12"/>
      <c r="ARO2966" s="12"/>
      <c r="ARP2966" s="12"/>
      <c r="ARQ2966" s="12"/>
      <c r="ARR2966" s="12"/>
      <c r="ARS2966" s="12"/>
      <c r="ART2966" s="12"/>
      <c r="ARU2966" s="12"/>
      <c r="ARV2966" s="12"/>
      <c r="ARW2966" s="12"/>
      <c r="ARX2966" s="12"/>
      <c r="ARY2966" s="12"/>
      <c r="ARZ2966" s="12"/>
      <c r="ASA2966" s="12"/>
      <c r="ASB2966" s="12"/>
      <c r="ASC2966" s="12"/>
      <c r="ASD2966" s="12"/>
      <c r="ASE2966" s="12"/>
      <c r="ASF2966" s="12"/>
      <c r="ASG2966" s="12"/>
      <c r="ASH2966" s="12"/>
      <c r="ASI2966" s="12"/>
      <c r="ASJ2966" s="12"/>
      <c r="ASK2966" s="12"/>
      <c r="ASL2966" s="12"/>
      <c r="ASM2966" s="12"/>
      <c r="ASN2966" s="12"/>
      <c r="ASO2966" s="12"/>
      <c r="ASP2966" s="12"/>
      <c r="ASQ2966" s="12"/>
      <c r="ASR2966" s="12"/>
      <c r="ASS2966" s="12"/>
      <c r="AST2966" s="12"/>
      <c r="ASU2966" s="12"/>
      <c r="ASV2966" s="12"/>
      <c r="ASW2966" s="12"/>
      <c r="ASX2966" s="12"/>
      <c r="ASY2966" s="12"/>
      <c r="ASZ2966" s="12"/>
      <c r="ATA2966" s="12"/>
      <c r="ATB2966" s="12"/>
      <c r="ATC2966" s="12"/>
      <c r="ATD2966" s="12"/>
      <c r="ATE2966" s="12"/>
      <c r="ATF2966" s="12"/>
      <c r="ATG2966" s="12"/>
      <c r="ATH2966" s="12"/>
      <c r="ATI2966" s="12"/>
      <c r="ATJ2966" s="12"/>
      <c r="ATK2966" s="12"/>
      <c r="ATL2966" s="12"/>
      <c r="ATM2966" s="12"/>
      <c r="ATN2966" s="12"/>
      <c r="ATO2966" s="12"/>
      <c r="ATP2966" s="12"/>
      <c r="ATQ2966" s="12"/>
      <c r="ATR2966" s="12"/>
      <c r="ATS2966" s="12"/>
      <c r="ATT2966" s="12"/>
      <c r="ATU2966" s="12"/>
      <c r="ATV2966" s="12"/>
      <c r="ATW2966" s="12"/>
      <c r="ATX2966" s="12"/>
      <c r="ATY2966" s="12"/>
      <c r="ATZ2966" s="12"/>
      <c r="AUA2966" s="12"/>
      <c r="AUB2966" s="12"/>
      <c r="AUC2966" s="12"/>
      <c r="AUD2966" s="12"/>
      <c r="AUE2966" s="12"/>
      <c r="AUF2966" s="12"/>
      <c r="AUG2966" s="12"/>
      <c r="AUH2966" s="12"/>
      <c r="AUI2966" s="12"/>
      <c r="AUJ2966" s="12"/>
      <c r="AUK2966" s="12"/>
      <c r="AUL2966" s="12"/>
      <c r="AUM2966" s="12"/>
      <c r="AUN2966" s="12"/>
      <c r="AUO2966" s="12"/>
      <c r="AUP2966" s="12"/>
      <c r="AUQ2966" s="12"/>
      <c r="AUR2966" s="12"/>
      <c r="AUS2966" s="12"/>
      <c r="AUT2966" s="12"/>
      <c r="AUU2966" s="12"/>
      <c r="AUV2966" s="12"/>
      <c r="AUW2966" s="12"/>
      <c r="AUX2966" s="12"/>
      <c r="AUY2966" s="12"/>
      <c r="AUZ2966" s="12"/>
      <c r="AVA2966" s="12"/>
      <c r="AVB2966" s="12"/>
      <c r="AVC2966" s="12"/>
      <c r="AVD2966" s="12"/>
      <c r="AVE2966" s="12"/>
      <c r="AVF2966" s="12"/>
      <c r="AVG2966" s="12"/>
      <c r="AVH2966" s="12"/>
      <c r="AVI2966" s="12"/>
      <c r="AVJ2966" s="12"/>
      <c r="AVK2966" s="12"/>
      <c r="AVL2966" s="12"/>
      <c r="AVM2966" s="12"/>
      <c r="AVN2966" s="12"/>
      <c r="AVO2966" s="12"/>
      <c r="AVP2966" s="12"/>
      <c r="AVQ2966" s="12"/>
      <c r="AVR2966" s="12"/>
      <c r="AVS2966" s="12"/>
      <c r="AVT2966" s="12"/>
      <c r="AVU2966" s="12"/>
      <c r="AVV2966" s="12"/>
      <c r="AVW2966" s="12"/>
      <c r="AVX2966" s="12"/>
      <c r="AVY2966" s="12"/>
      <c r="AVZ2966" s="12"/>
      <c r="AWA2966" s="12"/>
      <c r="AWB2966" s="12"/>
      <c r="AWC2966" s="12"/>
      <c r="AWD2966" s="12"/>
      <c r="AWE2966" s="12"/>
      <c r="AWF2966" s="12"/>
      <c r="AWG2966" s="12"/>
      <c r="AWH2966" s="12"/>
      <c r="AWI2966" s="12"/>
      <c r="AWJ2966" s="12"/>
      <c r="AWK2966" s="12"/>
      <c r="AWL2966" s="12"/>
      <c r="AWM2966" s="12"/>
      <c r="AWN2966" s="12"/>
      <c r="AWO2966" s="12"/>
      <c r="AWP2966" s="12"/>
      <c r="AWQ2966" s="12"/>
      <c r="AWR2966" s="12"/>
      <c r="AWS2966" s="12"/>
      <c r="AWT2966" s="12"/>
      <c r="AWU2966" s="12"/>
      <c r="AWV2966" s="12"/>
      <c r="AWW2966" s="12"/>
      <c r="AWX2966" s="12"/>
      <c r="AWY2966" s="12"/>
      <c r="AWZ2966" s="12"/>
      <c r="AXA2966" s="12"/>
      <c r="AXB2966" s="12"/>
      <c r="AXC2966" s="12"/>
      <c r="AXD2966" s="12"/>
      <c r="AXE2966" s="12"/>
      <c r="AXF2966" s="12"/>
      <c r="AXG2966" s="12"/>
      <c r="AXH2966" s="12"/>
      <c r="AXI2966" s="12"/>
      <c r="AXJ2966" s="12"/>
      <c r="AXK2966" s="12"/>
      <c r="AXL2966" s="12"/>
      <c r="AXM2966" s="12"/>
      <c r="AXN2966" s="12"/>
      <c r="AXO2966" s="12"/>
      <c r="AXP2966" s="12"/>
      <c r="AXQ2966" s="12"/>
      <c r="AXR2966" s="12"/>
      <c r="AXS2966" s="12"/>
      <c r="AXT2966" s="12"/>
      <c r="AXU2966" s="12"/>
      <c r="AXV2966" s="12"/>
      <c r="AXW2966" s="12"/>
      <c r="AXX2966" s="12"/>
      <c r="AXY2966" s="12"/>
      <c r="AXZ2966" s="12"/>
      <c r="AYA2966" s="12"/>
      <c r="AYB2966" s="12"/>
      <c r="AYC2966" s="12"/>
      <c r="AYD2966" s="12"/>
      <c r="AYE2966" s="12"/>
      <c r="AYF2966" s="12"/>
      <c r="AYG2966" s="12"/>
      <c r="AYH2966" s="12"/>
      <c r="AYI2966" s="12"/>
      <c r="AYJ2966" s="12"/>
      <c r="AYK2966" s="12"/>
      <c r="AYL2966" s="12"/>
      <c r="AYM2966" s="12"/>
      <c r="AYN2966" s="12"/>
      <c r="AYO2966" s="12"/>
      <c r="AYP2966" s="12"/>
      <c r="AYQ2966" s="12"/>
      <c r="AYR2966" s="12"/>
      <c r="AYS2966" s="12"/>
      <c r="AYT2966" s="12"/>
      <c r="AYU2966" s="12"/>
      <c r="AYV2966" s="12"/>
      <c r="AYW2966" s="12"/>
      <c r="AYX2966" s="12"/>
      <c r="AYY2966" s="12"/>
      <c r="AYZ2966" s="12"/>
      <c r="AZA2966" s="12"/>
      <c r="AZB2966" s="12"/>
      <c r="AZC2966" s="12"/>
      <c r="AZD2966" s="12"/>
      <c r="AZE2966" s="12"/>
      <c r="AZF2966" s="12"/>
      <c r="AZG2966" s="12"/>
      <c r="AZH2966" s="12"/>
      <c r="AZI2966" s="12"/>
      <c r="AZJ2966" s="12"/>
      <c r="AZK2966" s="12"/>
      <c r="AZL2966" s="12"/>
      <c r="AZM2966" s="12"/>
      <c r="AZN2966" s="12"/>
      <c r="AZO2966" s="12"/>
      <c r="AZP2966" s="12"/>
      <c r="AZQ2966" s="12"/>
      <c r="AZR2966" s="12"/>
      <c r="AZS2966" s="12"/>
      <c r="AZT2966" s="12"/>
      <c r="AZU2966" s="12"/>
      <c r="AZV2966" s="12"/>
      <c r="AZW2966" s="12"/>
      <c r="AZX2966" s="12"/>
      <c r="AZY2966" s="12"/>
      <c r="AZZ2966" s="12"/>
      <c r="BAA2966" s="12"/>
      <c r="BAB2966" s="12"/>
      <c r="BAC2966" s="12"/>
      <c r="BAD2966" s="12"/>
      <c r="BAE2966" s="12"/>
      <c r="BAF2966" s="12"/>
      <c r="BAG2966" s="12"/>
      <c r="BAH2966" s="12"/>
      <c r="BAI2966" s="12"/>
      <c r="BAJ2966" s="12"/>
      <c r="BAK2966" s="12"/>
      <c r="BAL2966" s="12"/>
      <c r="BAM2966" s="12"/>
      <c r="BAN2966" s="12"/>
      <c r="BAO2966" s="12"/>
      <c r="BAP2966" s="12"/>
      <c r="BAQ2966" s="12"/>
      <c r="BAR2966" s="12"/>
      <c r="BAS2966" s="12"/>
      <c r="BAT2966" s="12"/>
      <c r="BAU2966" s="12"/>
      <c r="BAV2966" s="12"/>
      <c r="BAW2966" s="12"/>
      <c r="BAX2966" s="12"/>
      <c r="BAY2966" s="12"/>
      <c r="BAZ2966" s="12"/>
      <c r="BBA2966" s="12"/>
      <c r="BBB2966" s="12"/>
      <c r="BBC2966" s="12"/>
      <c r="BBD2966" s="12"/>
      <c r="BBE2966" s="12"/>
      <c r="BBF2966" s="12"/>
      <c r="BBG2966" s="12"/>
      <c r="BBH2966" s="12"/>
      <c r="BBI2966" s="12"/>
      <c r="BBJ2966" s="12"/>
      <c r="BBK2966" s="12"/>
      <c r="BBL2966" s="12"/>
      <c r="BBM2966" s="12"/>
      <c r="BBN2966" s="12"/>
      <c r="BBO2966" s="12"/>
      <c r="BBP2966" s="12"/>
      <c r="BBQ2966" s="12"/>
      <c r="BBR2966" s="12"/>
      <c r="BBS2966" s="12"/>
      <c r="BBT2966" s="12"/>
      <c r="BBU2966" s="12"/>
      <c r="BBV2966" s="12"/>
      <c r="BBW2966" s="12"/>
      <c r="BBX2966" s="12"/>
      <c r="BBY2966" s="12"/>
      <c r="BBZ2966" s="12"/>
      <c r="BCA2966" s="12"/>
      <c r="BCB2966" s="12"/>
      <c r="BCC2966" s="12"/>
      <c r="BCD2966" s="12"/>
      <c r="BCE2966" s="12"/>
      <c r="BCF2966" s="12"/>
      <c r="BCG2966" s="12"/>
      <c r="BCH2966" s="12"/>
      <c r="BCI2966" s="12"/>
      <c r="BCJ2966" s="12"/>
      <c r="BCK2966" s="12"/>
      <c r="BCL2966" s="12"/>
      <c r="BCM2966" s="12"/>
      <c r="BCN2966" s="12"/>
      <c r="BCO2966" s="12"/>
      <c r="BCP2966" s="12"/>
      <c r="BCQ2966" s="12"/>
      <c r="BCR2966" s="12"/>
      <c r="BCS2966" s="12"/>
      <c r="BCT2966" s="12"/>
      <c r="BCU2966" s="12"/>
      <c r="BCV2966" s="12"/>
      <c r="BCW2966" s="12"/>
      <c r="BCX2966" s="12"/>
      <c r="BCY2966" s="12"/>
      <c r="BCZ2966" s="12"/>
      <c r="BDA2966" s="12"/>
      <c r="BDB2966" s="12"/>
      <c r="BDC2966" s="12"/>
      <c r="BDD2966" s="12"/>
      <c r="BDE2966" s="12"/>
      <c r="BDF2966" s="12"/>
      <c r="BDG2966" s="12"/>
      <c r="BDH2966" s="12"/>
      <c r="BDI2966" s="12"/>
      <c r="BDJ2966" s="12"/>
      <c r="BDK2966" s="12"/>
      <c r="BDL2966" s="12"/>
      <c r="BDM2966" s="12"/>
      <c r="BDN2966" s="12"/>
      <c r="BDO2966" s="12"/>
      <c r="BDP2966" s="12"/>
      <c r="BDQ2966" s="12"/>
      <c r="BDR2966" s="12"/>
      <c r="BDS2966" s="12"/>
      <c r="BDT2966" s="12"/>
      <c r="BDU2966" s="12"/>
      <c r="BDV2966" s="12"/>
      <c r="BDW2966" s="12"/>
      <c r="BDX2966" s="12"/>
      <c r="BDY2966" s="12"/>
      <c r="BDZ2966" s="12"/>
      <c r="BEA2966" s="12"/>
      <c r="BEB2966" s="12"/>
      <c r="BEC2966" s="12"/>
      <c r="BED2966" s="12"/>
      <c r="BEE2966" s="12"/>
      <c r="BEF2966" s="12"/>
      <c r="BEG2966" s="12"/>
      <c r="BEH2966" s="12"/>
      <c r="BEI2966" s="12"/>
      <c r="BEJ2966" s="12"/>
      <c r="BEK2966" s="12"/>
      <c r="BEL2966" s="12"/>
      <c r="BEM2966" s="12"/>
      <c r="BEN2966" s="12"/>
      <c r="BEO2966" s="12"/>
      <c r="BEP2966" s="12"/>
      <c r="BEQ2966" s="12"/>
      <c r="BER2966" s="12"/>
      <c r="BES2966" s="12"/>
      <c r="BET2966" s="12"/>
      <c r="BEU2966" s="12"/>
      <c r="BEV2966" s="12"/>
      <c r="BEW2966" s="12"/>
      <c r="BEX2966" s="12"/>
      <c r="BEY2966" s="12"/>
      <c r="BEZ2966" s="12"/>
      <c r="BFA2966" s="12"/>
      <c r="BFB2966" s="12"/>
      <c r="BFC2966" s="12"/>
      <c r="BFD2966" s="12"/>
      <c r="BFE2966" s="12"/>
      <c r="BFF2966" s="12"/>
      <c r="BFG2966" s="12"/>
      <c r="BFH2966" s="12"/>
      <c r="BFI2966" s="12"/>
      <c r="BFJ2966" s="12"/>
      <c r="BFK2966" s="12"/>
      <c r="BFL2966" s="12"/>
      <c r="BFM2966" s="12"/>
      <c r="BFN2966" s="12"/>
      <c r="BFO2966" s="12"/>
      <c r="BFP2966" s="12"/>
      <c r="BFQ2966" s="12"/>
      <c r="BFR2966" s="12"/>
      <c r="BFS2966" s="12"/>
      <c r="BFT2966" s="12"/>
      <c r="BFU2966" s="12"/>
      <c r="BFV2966" s="12"/>
      <c r="BFW2966" s="12"/>
      <c r="BFX2966" s="12"/>
      <c r="BFY2966" s="12"/>
      <c r="BFZ2966" s="12"/>
      <c r="BGA2966" s="12"/>
      <c r="BGB2966" s="12"/>
      <c r="BGC2966" s="12"/>
      <c r="BGD2966" s="12"/>
      <c r="BGE2966" s="12"/>
      <c r="BGF2966" s="12"/>
      <c r="BGG2966" s="12"/>
      <c r="BGH2966" s="12"/>
      <c r="BGI2966" s="12"/>
      <c r="BGJ2966" s="12"/>
      <c r="BGK2966" s="12"/>
      <c r="BGL2966" s="12"/>
      <c r="BGM2966" s="12"/>
      <c r="BGN2966" s="12"/>
      <c r="BGO2966" s="12"/>
      <c r="BGP2966" s="12"/>
      <c r="BGQ2966" s="12"/>
      <c r="BGR2966" s="12"/>
      <c r="BGS2966" s="12"/>
      <c r="BGT2966" s="12"/>
      <c r="BGU2966" s="12"/>
      <c r="BGV2966" s="12"/>
      <c r="BGW2966" s="12"/>
      <c r="BGX2966" s="12"/>
      <c r="BGY2966" s="12"/>
      <c r="BGZ2966" s="12"/>
      <c r="BHA2966" s="12"/>
      <c r="BHB2966" s="12"/>
      <c r="BHC2966" s="12"/>
      <c r="BHD2966" s="12"/>
      <c r="BHE2966" s="12"/>
      <c r="BHF2966" s="12"/>
      <c r="BHG2966" s="12"/>
      <c r="BHH2966" s="12"/>
      <c r="BHI2966" s="12"/>
      <c r="BHJ2966" s="12"/>
      <c r="BHK2966" s="12"/>
      <c r="BHL2966" s="12"/>
      <c r="BHM2966" s="12"/>
      <c r="BHN2966" s="12"/>
      <c r="BHO2966" s="12"/>
      <c r="BHP2966" s="12"/>
      <c r="BHQ2966" s="12"/>
      <c r="BHR2966" s="12"/>
      <c r="BHS2966" s="12"/>
      <c r="BHT2966" s="12"/>
      <c r="BHU2966" s="12"/>
      <c r="BHV2966" s="12"/>
      <c r="BHW2966" s="12"/>
      <c r="BHX2966" s="12"/>
      <c r="BHY2966" s="12"/>
      <c r="BHZ2966" s="12"/>
      <c r="BIA2966" s="12"/>
      <c r="BIB2966" s="12"/>
      <c r="BIC2966" s="12"/>
      <c r="BID2966" s="12"/>
      <c r="BIE2966" s="12"/>
      <c r="BIF2966" s="12"/>
      <c r="BIG2966" s="12"/>
      <c r="BIH2966" s="12"/>
      <c r="BII2966" s="12"/>
      <c r="BIJ2966" s="12"/>
      <c r="BIK2966" s="12"/>
      <c r="BIL2966" s="12"/>
      <c r="BIM2966" s="12"/>
      <c r="BIN2966" s="12"/>
      <c r="BIO2966" s="12"/>
      <c r="BIP2966" s="12"/>
      <c r="BIQ2966" s="12"/>
      <c r="BIR2966" s="12"/>
      <c r="BIS2966" s="12"/>
      <c r="BIT2966" s="12"/>
      <c r="BIU2966" s="12"/>
      <c r="BIV2966" s="12"/>
      <c r="BIW2966" s="12"/>
      <c r="BIX2966" s="12"/>
      <c r="BIY2966" s="12"/>
      <c r="BIZ2966" s="12"/>
      <c r="BJA2966" s="12"/>
      <c r="BJB2966" s="12"/>
      <c r="BJC2966" s="12"/>
      <c r="BJD2966" s="12"/>
      <c r="BJE2966" s="12"/>
      <c r="BJF2966" s="12"/>
      <c r="BJG2966" s="12"/>
      <c r="BJH2966" s="12"/>
      <c r="BJI2966" s="12"/>
      <c r="BJJ2966" s="12"/>
      <c r="BJK2966" s="12"/>
      <c r="BJL2966" s="12"/>
      <c r="BJM2966" s="12"/>
      <c r="BJN2966" s="12"/>
      <c r="BJO2966" s="12"/>
      <c r="BJP2966" s="12"/>
      <c r="BJQ2966" s="12"/>
      <c r="BJR2966" s="12"/>
      <c r="BJS2966" s="12"/>
      <c r="BJT2966" s="12"/>
      <c r="BJU2966" s="12"/>
      <c r="BJV2966" s="12"/>
      <c r="BJW2966" s="12"/>
      <c r="BJX2966" s="12"/>
      <c r="BJY2966" s="12"/>
      <c r="BJZ2966" s="12"/>
      <c r="BKA2966" s="12"/>
      <c r="BKB2966" s="12"/>
      <c r="BKC2966" s="12"/>
      <c r="BKD2966" s="12"/>
      <c r="BKE2966" s="12"/>
      <c r="BKF2966" s="12"/>
      <c r="BKG2966" s="12"/>
      <c r="BKH2966" s="12"/>
      <c r="BKI2966" s="12"/>
      <c r="BKJ2966" s="12"/>
      <c r="BKK2966" s="12"/>
      <c r="BKL2966" s="12"/>
      <c r="BKM2966" s="12"/>
      <c r="BKN2966" s="12"/>
      <c r="BKO2966" s="12"/>
      <c r="BKP2966" s="12"/>
      <c r="BKQ2966" s="12"/>
      <c r="BKR2966" s="12"/>
      <c r="BKS2966" s="12"/>
      <c r="BKT2966" s="12"/>
      <c r="BKU2966" s="12"/>
      <c r="BKV2966" s="12"/>
      <c r="BKW2966" s="12"/>
      <c r="BKX2966" s="12"/>
      <c r="BKY2966" s="12"/>
      <c r="BKZ2966" s="12"/>
      <c r="BLA2966" s="12"/>
      <c r="BLB2966" s="12"/>
      <c r="BLC2966" s="12"/>
      <c r="BLD2966" s="12"/>
      <c r="BLE2966" s="12"/>
      <c r="BLF2966" s="12"/>
      <c r="BLG2966" s="12"/>
      <c r="BLH2966" s="12"/>
      <c r="BLI2966" s="12"/>
      <c r="BLJ2966" s="12"/>
      <c r="BLK2966" s="12"/>
      <c r="BLL2966" s="12"/>
      <c r="BLM2966" s="12"/>
      <c r="BLN2966" s="12"/>
      <c r="BLO2966" s="12"/>
      <c r="BLP2966" s="12"/>
      <c r="BLQ2966" s="12"/>
      <c r="BLR2966" s="12"/>
      <c r="BLS2966" s="12"/>
      <c r="BLT2966" s="12"/>
      <c r="BLU2966" s="12"/>
      <c r="BLV2966" s="12"/>
      <c r="BLW2966" s="12"/>
      <c r="BLX2966" s="12"/>
      <c r="BLY2966" s="12"/>
      <c r="BLZ2966" s="12"/>
      <c r="BMA2966" s="12"/>
      <c r="BMB2966" s="12"/>
      <c r="BMC2966" s="12"/>
      <c r="BMD2966" s="12"/>
      <c r="BME2966" s="12"/>
      <c r="BMF2966" s="12"/>
      <c r="BMG2966" s="12"/>
      <c r="BMH2966" s="12"/>
      <c r="BMI2966" s="12"/>
      <c r="BMJ2966" s="12"/>
      <c r="BMK2966" s="12"/>
      <c r="BML2966" s="12"/>
      <c r="BMM2966" s="12"/>
      <c r="BMN2966" s="12"/>
      <c r="BMO2966" s="12"/>
      <c r="BMP2966" s="12"/>
      <c r="BMQ2966" s="12"/>
      <c r="BMR2966" s="12"/>
      <c r="BMS2966" s="12"/>
      <c r="BMT2966" s="12"/>
      <c r="BMU2966" s="12"/>
      <c r="BMV2966" s="12"/>
      <c r="BMW2966" s="12"/>
      <c r="BMX2966" s="12"/>
      <c r="BMY2966" s="12"/>
      <c r="BMZ2966" s="12"/>
      <c r="BNA2966" s="12"/>
      <c r="BNB2966" s="12"/>
      <c r="BNC2966" s="12"/>
      <c r="BND2966" s="12"/>
      <c r="BNE2966" s="12"/>
      <c r="BNF2966" s="12"/>
      <c r="BNG2966" s="12"/>
      <c r="BNH2966" s="12"/>
      <c r="BNI2966" s="12"/>
      <c r="BNJ2966" s="12"/>
      <c r="BNK2966" s="12"/>
      <c r="BNL2966" s="12"/>
      <c r="BNM2966" s="12"/>
      <c r="BNN2966" s="12"/>
      <c r="BNO2966" s="12"/>
      <c r="BNP2966" s="12"/>
      <c r="BNQ2966" s="12"/>
      <c r="BNR2966" s="12"/>
      <c r="BNS2966" s="12"/>
      <c r="BNT2966" s="12"/>
      <c r="BNU2966" s="12"/>
      <c r="BNV2966" s="12"/>
      <c r="BNW2966" s="12"/>
      <c r="BNX2966" s="12"/>
      <c r="BNY2966" s="12"/>
      <c r="BNZ2966" s="12"/>
      <c r="BOA2966" s="12"/>
      <c r="BOB2966" s="12"/>
      <c r="BOC2966" s="12"/>
      <c r="BOD2966" s="12"/>
      <c r="BOE2966" s="12"/>
      <c r="BOF2966" s="12"/>
      <c r="BOG2966" s="12"/>
      <c r="BOH2966" s="12"/>
      <c r="BOI2966" s="12"/>
      <c r="BOJ2966" s="12"/>
      <c r="BOK2966" s="12"/>
      <c r="BOL2966" s="12"/>
      <c r="BOM2966" s="12"/>
      <c r="BON2966" s="12"/>
      <c r="BOO2966" s="12"/>
      <c r="BOP2966" s="12"/>
      <c r="BOQ2966" s="12"/>
      <c r="BOR2966" s="12"/>
      <c r="BOS2966" s="12"/>
      <c r="BOT2966" s="12"/>
      <c r="BOU2966" s="12"/>
      <c r="BOV2966" s="12"/>
      <c r="BOW2966" s="12"/>
      <c r="BOX2966" s="12"/>
      <c r="BOY2966" s="12"/>
      <c r="BOZ2966" s="12"/>
      <c r="BPA2966" s="12"/>
      <c r="BPB2966" s="12"/>
      <c r="BPC2966" s="12"/>
      <c r="BPD2966" s="12"/>
      <c r="BPE2966" s="12"/>
      <c r="BPF2966" s="12"/>
      <c r="BPG2966" s="12"/>
      <c r="BPH2966" s="12"/>
      <c r="BPI2966" s="12"/>
      <c r="BPJ2966" s="12"/>
      <c r="BPK2966" s="12"/>
      <c r="BPL2966" s="12"/>
      <c r="BPM2966" s="12"/>
      <c r="BPN2966" s="12"/>
      <c r="BPO2966" s="12"/>
      <c r="BPP2966" s="12"/>
      <c r="BPQ2966" s="12"/>
      <c r="BPR2966" s="12"/>
      <c r="BPS2966" s="12"/>
      <c r="BPT2966" s="12"/>
      <c r="BPU2966" s="12"/>
      <c r="BPV2966" s="12"/>
      <c r="BPW2966" s="12"/>
      <c r="BPX2966" s="12"/>
      <c r="BPY2966" s="12"/>
      <c r="BPZ2966" s="12"/>
      <c r="BQA2966" s="12"/>
      <c r="BQB2966" s="12"/>
      <c r="BQC2966" s="12"/>
      <c r="BQD2966" s="12"/>
      <c r="BQE2966" s="12"/>
      <c r="BQF2966" s="12"/>
      <c r="BQG2966" s="12"/>
      <c r="BQH2966" s="12"/>
      <c r="BQI2966" s="12"/>
      <c r="BQJ2966" s="12"/>
      <c r="BQK2966" s="12"/>
      <c r="BQL2966" s="12"/>
      <c r="BQM2966" s="12"/>
      <c r="BQN2966" s="12"/>
      <c r="BQO2966" s="12"/>
      <c r="BQP2966" s="12"/>
      <c r="BQQ2966" s="12"/>
      <c r="BQR2966" s="12"/>
      <c r="BQS2966" s="12"/>
      <c r="BQT2966" s="12"/>
      <c r="BQU2966" s="12"/>
      <c r="BQV2966" s="12"/>
      <c r="BQW2966" s="12"/>
      <c r="BQX2966" s="12"/>
      <c r="BQY2966" s="12"/>
      <c r="BQZ2966" s="12"/>
      <c r="BRA2966" s="12"/>
      <c r="BRB2966" s="12"/>
      <c r="BRC2966" s="12"/>
      <c r="BRD2966" s="12"/>
      <c r="BRE2966" s="12"/>
      <c r="BRF2966" s="12"/>
      <c r="BRG2966" s="12"/>
      <c r="BRH2966" s="12"/>
      <c r="BRI2966" s="12"/>
      <c r="BRJ2966" s="12"/>
      <c r="BRK2966" s="12"/>
      <c r="BRL2966" s="12"/>
      <c r="BRM2966" s="12"/>
      <c r="BRN2966" s="12"/>
      <c r="BRO2966" s="12"/>
      <c r="BRP2966" s="12"/>
      <c r="BRQ2966" s="12"/>
      <c r="BRR2966" s="12"/>
      <c r="BRS2966" s="12"/>
      <c r="BRT2966" s="12"/>
      <c r="BRU2966" s="12"/>
      <c r="BRV2966" s="12"/>
      <c r="BRW2966" s="12"/>
      <c r="BRX2966" s="12"/>
      <c r="BRY2966" s="12"/>
      <c r="BRZ2966" s="12"/>
      <c r="BSA2966" s="12"/>
      <c r="BSB2966" s="12"/>
      <c r="BSC2966" s="12"/>
      <c r="BSD2966" s="12"/>
      <c r="BSE2966" s="12"/>
      <c r="BSF2966" s="12"/>
      <c r="BSG2966" s="12"/>
      <c r="BSH2966" s="12"/>
      <c r="BSI2966" s="12"/>
      <c r="BSJ2966" s="12"/>
      <c r="BSK2966" s="12"/>
      <c r="BSL2966" s="12"/>
      <c r="BSM2966" s="12"/>
      <c r="BSN2966" s="12"/>
      <c r="BSO2966" s="12"/>
      <c r="BSP2966" s="12"/>
      <c r="BSQ2966" s="12"/>
      <c r="BSR2966" s="12"/>
      <c r="BSS2966" s="12"/>
      <c r="BST2966" s="12"/>
      <c r="BSU2966" s="12"/>
      <c r="BSV2966" s="12"/>
      <c r="BSW2966" s="12"/>
      <c r="BSX2966" s="12"/>
      <c r="BSY2966" s="12"/>
      <c r="BSZ2966" s="12"/>
      <c r="BTA2966" s="12"/>
      <c r="BTB2966" s="12"/>
      <c r="BTC2966" s="12"/>
      <c r="BTD2966" s="12"/>
      <c r="BTE2966" s="12"/>
      <c r="BTF2966" s="12"/>
      <c r="BTG2966" s="12"/>
      <c r="BTH2966" s="12"/>
      <c r="BTI2966" s="12"/>
      <c r="BTJ2966" s="12"/>
      <c r="BTK2966" s="12"/>
      <c r="BTL2966" s="12"/>
      <c r="BTM2966" s="12"/>
      <c r="BTN2966" s="12"/>
      <c r="BTO2966" s="12"/>
      <c r="BTP2966" s="12"/>
      <c r="BTQ2966" s="12"/>
      <c r="BTR2966" s="12"/>
      <c r="BTS2966" s="12"/>
      <c r="BTT2966" s="12"/>
      <c r="BTU2966" s="12"/>
      <c r="BTV2966" s="12"/>
      <c r="BTW2966" s="12"/>
      <c r="BTX2966" s="12"/>
      <c r="BTY2966" s="12"/>
      <c r="BTZ2966" s="12"/>
      <c r="BUA2966" s="12"/>
      <c r="BUB2966" s="12"/>
      <c r="BUC2966" s="12"/>
      <c r="BUD2966" s="12"/>
      <c r="BUE2966" s="12"/>
      <c r="BUF2966" s="12"/>
      <c r="BUG2966" s="12"/>
      <c r="BUH2966" s="12"/>
      <c r="BUI2966" s="12"/>
      <c r="BUJ2966" s="12"/>
      <c r="BUK2966" s="12"/>
      <c r="BUL2966" s="12"/>
      <c r="BUM2966" s="12"/>
      <c r="BUN2966" s="12"/>
      <c r="BUO2966" s="12"/>
      <c r="BUP2966" s="12"/>
      <c r="BUQ2966" s="12"/>
      <c r="BUR2966" s="12"/>
      <c r="BUS2966" s="12"/>
      <c r="BUT2966" s="12"/>
      <c r="BUU2966" s="12"/>
      <c r="BUV2966" s="12"/>
      <c r="BUW2966" s="12"/>
      <c r="BUX2966" s="12"/>
      <c r="BUY2966" s="12"/>
      <c r="BUZ2966" s="12"/>
      <c r="BVA2966" s="12"/>
      <c r="BVB2966" s="12"/>
      <c r="BVC2966" s="12"/>
      <c r="BVD2966" s="12"/>
      <c r="BVE2966" s="12"/>
      <c r="BVF2966" s="12"/>
      <c r="BVG2966" s="12"/>
      <c r="BVH2966" s="12"/>
      <c r="BVI2966" s="12"/>
      <c r="BVJ2966" s="12"/>
      <c r="BVK2966" s="12"/>
      <c r="BVL2966" s="12"/>
      <c r="BVM2966" s="12"/>
      <c r="BVN2966" s="12"/>
      <c r="BVO2966" s="12"/>
      <c r="BVP2966" s="12"/>
      <c r="BVQ2966" s="12"/>
      <c r="BVR2966" s="12"/>
      <c r="BVS2966" s="12"/>
      <c r="BVT2966" s="12"/>
      <c r="BVU2966" s="12"/>
      <c r="BVV2966" s="12"/>
      <c r="BVW2966" s="12"/>
      <c r="BVX2966" s="12"/>
      <c r="BVY2966" s="12"/>
      <c r="BVZ2966" s="12"/>
      <c r="BWA2966" s="12"/>
      <c r="BWB2966" s="12"/>
      <c r="BWC2966" s="12"/>
      <c r="BWD2966" s="12"/>
      <c r="BWE2966" s="12"/>
      <c r="BWF2966" s="12"/>
      <c r="BWG2966" s="12"/>
      <c r="BWH2966" s="12"/>
      <c r="BWI2966" s="12"/>
      <c r="BWJ2966" s="12"/>
      <c r="BWK2966" s="12"/>
      <c r="BWL2966" s="12"/>
      <c r="BWM2966" s="12"/>
      <c r="BWN2966" s="12"/>
      <c r="BWO2966" s="12"/>
      <c r="BWP2966" s="12"/>
      <c r="BWQ2966" s="12"/>
      <c r="BWR2966" s="12"/>
      <c r="BWS2966" s="12"/>
      <c r="BWT2966" s="12"/>
      <c r="BWU2966" s="12"/>
      <c r="BWV2966" s="12"/>
      <c r="BWW2966" s="12"/>
      <c r="BWX2966" s="12"/>
      <c r="BWY2966" s="12"/>
      <c r="BWZ2966" s="12"/>
      <c r="BXA2966" s="12"/>
      <c r="BXB2966" s="12"/>
      <c r="BXC2966" s="12"/>
      <c r="BXD2966" s="12"/>
      <c r="BXE2966" s="12"/>
      <c r="BXF2966" s="12"/>
      <c r="BXG2966" s="12"/>
      <c r="BXH2966" s="12"/>
      <c r="BXI2966" s="12"/>
      <c r="BXJ2966" s="12"/>
      <c r="BXK2966" s="12"/>
      <c r="BXL2966" s="12"/>
      <c r="BXM2966" s="12"/>
      <c r="BXN2966" s="12"/>
      <c r="BXO2966" s="12"/>
      <c r="BXP2966" s="12"/>
      <c r="BXQ2966" s="12"/>
      <c r="BXR2966" s="12"/>
      <c r="BXS2966" s="12"/>
      <c r="BXT2966" s="12"/>
      <c r="BXU2966" s="12"/>
      <c r="BXV2966" s="12"/>
      <c r="BXW2966" s="12"/>
      <c r="BXX2966" s="12"/>
      <c r="BXY2966" s="12"/>
      <c r="BXZ2966" s="12"/>
      <c r="BYA2966" s="12"/>
      <c r="BYB2966" s="12"/>
      <c r="BYC2966" s="12"/>
      <c r="BYD2966" s="12"/>
      <c r="BYE2966" s="12"/>
      <c r="BYF2966" s="12"/>
      <c r="BYG2966" s="12"/>
      <c r="BYH2966" s="12"/>
      <c r="BYI2966" s="12"/>
      <c r="BYJ2966" s="12"/>
      <c r="BYK2966" s="12"/>
      <c r="BYL2966" s="12"/>
      <c r="BYM2966" s="12"/>
      <c r="BYN2966" s="12"/>
      <c r="BYO2966" s="12"/>
      <c r="BYP2966" s="12"/>
      <c r="BYQ2966" s="12"/>
      <c r="BYR2966" s="12"/>
      <c r="BYS2966" s="12"/>
      <c r="BYT2966" s="12"/>
      <c r="BYU2966" s="12"/>
      <c r="BYV2966" s="12"/>
      <c r="BYW2966" s="12"/>
      <c r="BYX2966" s="12"/>
      <c r="BYY2966" s="12"/>
      <c r="BYZ2966" s="12"/>
      <c r="BZA2966" s="12"/>
      <c r="BZB2966" s="12"/>
      <c r="BZC2966" s="12"/>
      <c r="BZD2966" s="12"/>
      <c r="BZE2966" s="12"/>
      <c r="BZF2966" s="12"/>
      <c r="BZG2966" s="12"/>
      <c r="BZH2966" s="12"/>
      <c r="BZI2966" s="12"/>
      <c r="BZJ2966" s="12"/>
      <c r="BZK2966" s="12"/>
      <c r="BZL2966" s="12"/>
      <c r="BZM2966" s="12"/>
      <c r="BZN2966" s="12"/>
      <c r="BZO2966" s="12"/>
      <c r="BZP2966" s="12"/>
      <c r="BZQ2966" s="12"/>
      <c r="BZR2966" s="12"/>
      <c r="BZS2966" s="12"/>
      <c r="BZT2966" s="12"/>
      <c r="BZU2966" s="12"/>
      <c r="BZV2966" s="12"/>
      <c r="BZW2966" s="12"/>
      <c r="BZX2966" s="12"/>
      <c r="BZY2966" s="12"/>
      <c r="BZZ2966" s="12"/>
      <c r="CAA2966" s="12"/>
      <c r="CAB2966" s="12"/>
      <c r="CAC2966" s="12"/>
      <c r="CAD2966" s="12"/>
      <c r="CAE2966" s="12"/>
      <c r="CAF2966" s="12"/>
      <c r="CAG2966" s="12"/>
      <c r="CAH2966" s="12"/>
      <c r="CAI2966" s="12"/>
      <c r="CAJ2966" s="12"/>
      <c r="CAK2966" s="12"/>
      <c r="CAL2966" s="12"/>
      <c r="CAM2966" s="12"/>
      <c r="CAN2966" s="12"/>
      <c r="CAO2966" s="12"/>
      <c r="CAP2966" s="12"/>
      <c r="CAQ2966" s="12"/>
      <c r="CAR2966" s="12"/>
      <c r="CAS2966" s="12"/>
      <c r="CAT2966" s="12"/>
      <c r="CAU2966" s="12"/>
      <c r="CAV2966" s="12"/>
      <c r="CAW2966" s="12"/>
      <c r="CAX2966" s="12"/>
      <c r="CAY2966" s="12"/>
      <c r="CAZ2966" s="12"/>
      <c r="CBA2966" s="12"/>
      <c r="CBB2966" s="12"/>
      <c r="CBC2966" s="12"/>
      <c r="CBD2966" s="12"/>
      <c r="CBE2966" s="12"/>
      <c r="CBF2966" s="12"/>
      <c r="CBG2966" s="12"/>
      <c r="CBH2966" s="12"/>
      <c r="CBI2966" s="12"/>
      <c r="CBJ2966" s="12"/>
      <c r="CBK2966" s="12"/>
      <c r="CBL2966" s="12"/>
      <c r="CBM2966" s="12"/>
      <c r="CBN2966" s="12"/>
      <c r="CBO2966" s="12"/>
      <c r="CBP2966" s="12"/>
      <c r="CBQ2966" s="12"/>
      <c r="CBR2966" s="12"/>
      <c r="CBS2966" s="12"/>
      <c r="CBT2966" s="12"/>
      <c r="CBU2966" s="12"/>
      <c r="CBV2966" s="12"/>
      <c r="CBW2966" s="12"/>
      <c r="CBX2966" s="12"/>
      <c r="CBY2966" s="12"/>
      <c r="CBZ2966" s="12"/>
      <c r="CCA2966" s="12"/>
      <c r="CCB2966" s="12"/>
      <c r="CCC2966" s="12"/>
      <c r="CCD2966" s="12"/>
      <c r="CCE2966" s="12"/>
      <c r="CCF2966" s="12"/>
      <c r="CCG2966" s="12"/>
      <c r="CCH2966" s="12"/>
      <c r="CCI2966" s="12"/>
      <c r="CCJ2966" s="12"/>
      <c r="CCK2966" s="12"/>
      <c r="CCL2966" s="12"/>
      <c r="CCM2966" s="12"/>
      <c r="CCN2966" s="12"/>
      <c r="CCO2966" s="12"/>
      <c r="CCP2966" s="12"/>
      <c r="CCQ2966" s="12"/>
      <c r="CCR2966" s="12"/>
      <c r="CCS2966" s="12"/>
      <c r="CCT2966" s="12"/>
      <c r="CCU2966" s="12"/>
      <c r="CCV2966" s="12"/>
      <c r="CCW2966" s="12"/>
      <c r="CCX2966" s="12"/>
      <c r="CCY2966" s="12"/>
      <c r="CCZ2966" s="12"/>
      <c r="CDA2966" s="12"/>
      <c r="CDB2966" s="12"/>
      <c r="CDC2966" s="12"/>
      <c r="CDD2966" s="12"/>
      <c r="CDE2966" s="12"/>
      <c r="CDF2966" s="12"/>
      <c r="CDG2966" s="12"/>
      <c r="CDH2966" s="12"/>
      <c r="CDI2966" s="12"/>
      <c r="CDJ2966" s="12"/>
      <c r="CDK2966" s="12"/>
      <c r="CDL2966" s="12"/>
      <c r="CDM2966" s="12"/>
      <c r="CDN2966" s="12"/>
      <c r="CDO2966" s="12"/>
      <c r="CDP2966" s="12"/>
      <c r="CDQ2966" s="12"/>
      <c r="CDR2966" s="12"/>
      <c r="CDS2966" s="12"/>
      <c r="CDT2966" s="12"/>
      <c r="CDU2966" s="12"/>
      <c r="CDV2966" s="12"/>
      <c r="CDW2966" s="12"/>
      <c r="CDX2966" s="12"/>
      <c r="CDY2966" s="12"/>
      <c r="CDZ2966" s="12"/>
      <c r="CEA2966" s="12"/>
      <c r="CEB2966" s="12"/>
      <c r="CEC2966" s="12"/>
      <c r="CED2966" s="12"/>
      <c r="CEE2966" s="12"/>
      <c r="CEF2966" s="12"/>
      <c r="CEG2966" s="12"/>
      <c r="CEH2966" s="12"/>
      <c r="CEI2966" s="12"/>
      <c r="CEJ2966" s="12"/>
      <c r="CEK2966" s="12"/>
      <c r="CEL2966" s="12"/>
      <c r="CEM2966" s="12"/>
      <c r="CEN2966" s="12"/>
      <c r="CEO2966" s="12"/>
      <c r="CEP2966" s="12"/>
      <c r="CEQ2966" s="12"/>
      <c r="CER2966" s="12"/>
      <c r="CES2966" s="12"/>
      <c r="CET2966" s="12"/>
      <c r="CEU2966" s="12"/>
      <c r="CEV2966" s="12"/>
      <c r="CEW2966" s="12"/>
      <c r="CEX2966" s="12"/>
      <c r="CEY2966" s="12"/>
      <c r="CEZ2966" s="12"/>
      <c r="CFA2966" s="12"/>
      <c r="CFB2966" s="12"/>
      <c r="CFC2966" s="12"/>
      <c r="CFD2966" s="12"/>
      <c r="CFE2966" s="12"/>
      <c r="CFF2966" s="12"/>
      <c r="CFG2966" s="12"/>
      <c r="CFH2966" s="12"/>
      <c r="CFI2966" s="12"/>
      <c r="CFJ2966" s="12"/>
      <c r="CFK2966" s="12"/>
      <c r="CFL2966" s="12"/>
      <c r="CFM2966" s="12"/>
      <c r="CFN2966" s="12"/>
      <c r="CFO2966" s="12"/>
      <c r="CFP2966" s="12"/>
      <c r="CFQ2966" s="12"/>
      <c r="CFR2966" s="12"/>
      <c r="CFS2966" s="12"/>
      <c r="CFT2966" s="12"/>
      <c r="CFU2966" s="12"/>
      <c r="CFV2966" s="12"/>
      <c r="CFW2966" s="12"/>
      <c r="CFX2966" s="12"/>
      <c r="CFY2966" s="12"/>
      <c r="CFZ2966" s="12"/>
      <c r="CGA2966" s="12"/>
      <c r="CGB2966" s="12"/>
      <c r="CGC2966" s="12"/>
      <c r="CGD2966" s="12"/>
      <c r="CGE2966" s="12"/>
      <c r="CGF2966" s="12"/>
      <c r="CGG2966" s="12"/>
      <c r="CGH2966" s="12"/>
      <c r="CGI2966" s="12"/>
      <c r="CGJ2966" s="12"/>
      <c r="CGK2966" s="12"/>
      <c r="CGL2966" s="12"/>
      <c r="CGM2966" s="12"/>
      <c r="CGN2966" s="12"/>
      <c r="CGO2966" s="12"/>
      <c r="CGP2966" s="12"/>
      <c r="CGQ2966" s="12"/>
      <c r="CGR2966" s="12"/>
      <c r="CGS2966" s="12"/>
      <c r="CGT2966" s="12"/>
      <c r="CGU2966" s="12"/>
      <c r="CGV2966" s="12"/>
      <c r="CGW2966" s="12"/>
      <c r="CGX2966" s="12"/>
      <c r="CGY2966" s="12"/>
      <c r="CGZ2966" s="12"/>
      <c r="CHA2966" s="12"/>
      <c r="CHB2966" s="12"/>
      <c r="CHC2966" s="12"/>
      <c r="CHD2966" s="12"/>
      <c r="CHE2966" s="12"/>
      <c r="CHF2966" s="12"/>
      <c r="CHG2966" s="12"/>
      <c r="CHH2966" s="12"/>
      <c r="CHI2966" s="12"/>
      <c r="CHJ2966" s="12"/>
      <c r="CHK2966" s="12"/>
      <c r="CHL2966" s="12"/>
      <c r="CHM2966" s="12"/>
      <c r="CHN2966" s="12"/>
      <c r="CHO2966" s="12"/>
      <c r="CHP2966" s="12"/>
      <c r="CHQ2966" s="12"/>
      <c r="CHR2966" s="12"/>
      <c r="CHS2966" s="12"/>
      <c r="CHT2966" s="12"/>
      <c r="CHU2966" s="12"/>
      <c r="CHV2966" s="12"/>
      <c r="CHW2966" s="12"/>
      <c r="CHX2966" s="12"/>
      <c r="CHY2966" s="12"/>
      <c r="CHZ2966" s="12"/>
      <c r="CIA2966" s="12"/>
      <c r="CIB2966" s="12"/>
      <c r="CIC2966" s="12"/>
      <c r="CID2966" s="12"/>
      <c r="CIE2966" s="12"/>
      <c r="CIF2966" s="12"/>
      <c r="CIG2966" s="12"/>
      <c r="CIH2966" s="12"/>
      <c r="CII2966" s="12"/>
      <c r="CIJ2966" s="12"/>
      <c r="CIK2966" s="12"/>
      <c r="CIL2966" s="12"/>
      <c r="CIM2966" s="12"/>
      <c r="CIN2966" s="12"/>
      <c r="CIO2966" s="12"/>
      <c r="CIP2966" s="12"/>
      <c r="CIQ2966" s="12"/>
      <c r="CIR2966" s="12"/>
      <c r="CIS2966" s="12"/>
      <c r="CIT2966" s="12"/>
      <c r="CIU2966" s="12"/>
      <c r="CIV2966" s="12"/>
      <c r="CIW2966" s="12"/>
      <c r="CIX2966" s="12"/>
      <c r="CIY2966" s="12"/>
      <c r="CIZ2966" s="12"/>
      <c r="CJA2966" s="12"/>
      <c r="CJB2966" s="12"/>
      <c r="CJC2966" s="12"/>
      <c r="CJD2966" s="12"/>
      <c r="CJE2966" s="12"/>
      <c r="CJF2966" s="12"/>
      <c r="CJG2966" s="12"/>
      <c r="CJH2966" s="12"/>
      <c r="CJI2966" s="12"/>
      <c r="CJJ2966" s="12"/>
      <c r="CJK2966" s="12"/>
      <c r="CJL2966" s="12"/>
      <c r="CJM2966" s="12"/>
      <c r="CJN2966" s="12"/>
      <c r="CJO2966" s="12"/>
      <c r="CJP2966" s="12"/>
      <c r="CJQ2966" s="12"/>
      <c r="CJR2966" s="12"/>
      <c r="CJS2966" s="12"/>
      <c r="CJT2966" s="12"/>
      <c r="CJU2966" s="12"/>
      <c r="CJV2966" s="12"/>
      <c r="CJW2966" s="12"/>
      <c r="CJX2966" s="12"/>
      <c r="CJY2966" s="12"/>
      <c r="CJZ2966" s="12"/>
      <c r="CKA2966" s="12"/>
      <c r="CKB2966" s="12"/>
      <c r="CKC2966" s="12"/>
      <c r="CKD2966" s="12"/>
      <c r="CKE2966" s="12"/>
      <c r="CKF2966" s="12"/>
      <c r="CKG2966" s="12"/>
      <c r="CKH2966" s="12"/>
      <c r="CKI2966" s="12"/>
      <c r="CKJ2966" s="12"/>
      <c r="CKK2966" s="12"/>
      <c r="CKL2966" s="12"/>
      <c r="CKM2966" s="12"/>
      <c r="CKN2966" s="12"/>
      <c r="CKO2966" s="12"/>
      <c r="CKP2966" s="12"/>
      <c r="CKQ2966" s="12"/>
      <c r="CKR2966" s="12"/>
      <c r="CKS2966" s="12"/>
      <c r="CKT2966" s="12"/>
      <c r="CKU2966" s="12"/>
      <c r="CKV2966" s="12"/>
      <c r="CKW2966" s="12"/>
      <c r="CKX2966" s="12"/>
      <c r="CKY2966" s="12"/>
      <c r="CKZ2966" s="12"/>
      <c r="CLA2966" s="12"/>
      <c r="CLB2966" s="12"/>
      <c r="CLC2966" s="12"/>
      <c r="CLD2966" s="12"/>
      <c r="CLE2966" s="12"/>
      <c r="CLF2966" s="12"/>
      <c r="CLG2966" s="12"/>
      <c r="CLH2966" s="12"/>
      <c r="CLI2966" s="12"/>
      <c r="CLJ2966" s="12"/>
      <c r="CLK2966" s="12"/>
      <c r="CLL2966" s="12"/>
      <c r="CLM2966" s="12"/>
      <c r="CLN2966" s="12"/>
      <c r="CLO2966" s="12"/>
      <c r="CLP2966" s="12"/>
      <c r="CLQ2966" s="12"/>
      <c r="CLR2966" s="12"/>
      <c r="CLS2966" s="12"/>
      <c r="CLT2966" s="12"/>
      <c r="CLU2966" s="12"/>
      <c r="CLV2966" s="12"/>
      <c r="CLW2966" s="12"/>
      <c r="CLX2966" s="12"/>
      <c r="CLY2966" s="12"/>
      <c r="CLZ2966" s="12"/>
      <c r="CMA2966" s="12"/>
      <c r="CMB2966" s="12"/>
      <c r="CMC2966" s="12"/>
      <c r="CMD2966" s="12"/>
      <c r="CME2966" s="12"/>
      <c r="CMF2966" s="12"/>
      <c r="CMG2966" s="12"/>
      <c r="CMH2966" s="12"/>
      <c r="CMI2966" s="12"/>
      <c r="CMJ2966" s="12"/>
      <c r="CMK2966" s="12"/>
      <c r="CML2966" s="12"/>
      <c r="CMM2966" s="12"/>
      <c r="CMN2966" s="12"/>
      <c r="CMO2966" s="12"/>
      <c r="CMP2966" s="12"/>
      <c r="CMQ2966" s="12"/>
      <c r="CMR2966" s="12"/>
      <c r="CMS2966" s="12"/>
      <c r="CMT2966" s="12"/>
      <c r="CMU2966" s="12"/>
      <c r="CMV2966" s="12"/>
      <c r="CMW2966" s="12"/>
      <c r="CMX2966" s="12"/>
      <c r="CMY2966" s="12"/>
      <c r="CMZ2966" s="12"/>
      <c r="CNA2966" s="12"/>
      <c r="CNB2966" s="12"/>
      <c r="CNC2966" s="12"/>
      <c r="CND2966" s="12"/>
      <c r="CNE2966" s="12"/>
      <c r="CNF2966" s="12"/>
      <c r="CNG2966" s="12"/>
      <c r="CNH2966" s="12"/>
      <c r="CNI2966" s="12"/>
      <c r="CNJ2966" s="12"/>
      <c r="CNK2966" s="12"/>
      <c r="CNL2966" s="12"/>
      <c r="CNM2966" s="12"/>
      <c r="CNN2966" s="12"/>
      <c r="CNO2966" s="12"/>
      <c r="CNP2966" s="12"/>
      <c r="CNQ2966" s="12"/>
      <c r="CNR2966" s="12"/>
      <c r="CNS2966" s="12"/>
      <c r="CNT2966" s="12"/>
      <c r="CNU2966" s="12"/>
      <c r="CNV2966" s="12"/>
      <c r="CNW2966" s="12"/>
      <c r="CNX2966" s="12"/>
      <c r="CNY2966" s="12"/>
      <c r="CNZ2966" s="12"/>
      <c r="COA2966" s="12"/>
      <c r="COB2966" s="12"/>
      <c r="COC2966" s="12"/>
      <c r="COD2966" s="12"/>
      <c r="COE2966" s="12"/>
      <c r="COF2966" s="12"/>
      <c r="COG2966" s="12"/>
      <c r="COH2966" s="12"/>
      <c r="COI2966" s="12"/>
      <c r="COJ2966" s="12"/>
      <c r="COK2966" s="12"/>
      <c r="COL2966" s="12"/>
      <c r="COM2966" s="12"/>
      <c r="CON2966" s="12"/>
      <c r="COO2966" s="12"/>
      <c r="COP2966" s="12"/>
      <c r="COQ2966" s="12"/>
      <c r="COR2966" s="12"/>
      <c r="COS2966" s="12"/>
      <c r="COT2966" s="12"/>
      <c r="COU2966" s="12"/>
      <c r="COV2966" s="12"/>
      <c r="COW2966" s="12"/>
      <c r="COX2966" s="12"/>
      <c r="COY2966" s="12"/>
      <c r="COZ2966" s="12"/>
      <c r="CPA2966" s="12"/>
      <c r="CPB2966" s="12"/>
      <c r="CPC2966" s="12"/>
      <c r="CPD2966" s="12"/>
      <c r="CPE2966" s="12"/>
      <c r="CPF2966" s="12"/>
      <c r="CPG2966" s="12"/>
      <c r="CPH2966" s="12"/>
      <c r="CPI2966" s="12"/>
      <c r="CPJ2966" s="12"/>
      <c r="CPK2966" s="12"/>
      <c r="CPL2966" s="12"/>
      <c r="CPM2966" s="12"/>
      <c r="CPN2966" s="12"/>
      <c r="CPO2966" s="12"/>
      <c r="CPP2966" s="12"/>
      <c r="CPQ2966" s="12"/>
      <c r="CPR2966" s="12"/>
      <c r="CPS2966" s="12"/>
      <c r="CPT2966" s="12"/>
      <c r="CPU2966" s="12"/>
      <c r="CPV2966" s="12"/>
      <c r="CPW2966" s="12"/>
      <c r="CPX2966" s="12"/>
      <c r="CPY2966" s="12"/>
      <c r="CPZ2966" s="12"/>
      <c r="CQA2966" s="12"/>
      <c r="CQB2966" s="12"/>
      <c r="CQC2966" s="12"/>
      <c r="CQD2966" s="12"/>
      <c r="CQE2966" s="12"/>
      <c r="CQF2966" s="12"/>
      <c r="CQG2966" s="12"/>
      <c r="CQH2966" s="12"/>
      <c r="CQI2966" s="12"/>
      <c r="CQJ2966" s="12"/>
      <c r="CQK2966" s="12"/>
      <c r="CQL2966" s="12"/>
      <c r="CQM2966" s="12"/>
      <c r="CQN2966" s="12"/>
      <c r="CQO2966" s="12"/>
      <c r="CQP2966" s="12"/>
      <c r="CQQ2966" s="12"/>
      <c r="CQR2966" s="12"/>
      <c r="CQS2966" s="12"/>
      <c r="CQT2966" s="12"/>
      <c r="CQU2966" s="12"/>
      <c r="CQV2966" s="12"/>
      <c r="CQW2966" s="12"/>
      <c r="CQX2966" s="12"/>
      <c r="CQY2966" s="12"/>
      <c r="CQZ2966" s="12"/>
      <c r="CRA2966" s="12"/>
      <c r="CRB2966" s="12"/>
      <c r="CRC2966" s="12"/>
      <c r="CRD2966" s="12"/>
      <c r="CRE2966" s="12"/>
      <c r="CRF2966" s="12"/>
      <c r="CRG2966" s="12"/>
      <c r="CRH2966" s="12"/>
      <c r="CRI2966" s="12"/>
      <c r="CRJ2966" s="12"/>
      <c r="CRK2966" s="12"/>
      <c r="CRL2966" s="12"/>
      <c r="CRM2966" s="12"/>
      <c r="CRN2966" s="12"/>
      <c r="CRO2966" s="12"/>
      <c r="CRP2966" s="12"/>
      <c r="CRQ2966" s="12"/>
      <c r="CRR2966" s="12"/>
      <c r="CRS2966" s="12"/>
      <c r="CRT2966" s="12"/>
      <c r="CRU2966" s="12"/>
      <c r="CRV2966" s="12"/>
      <c r="CRW2966" s="12"/>
      <c r="CRX2966" s="12"/>
      <c r="CRY2966" s="12"/>
      <c r="CRZ2966" s="12"/>
      <c r="CSA2966" s="12"/>
      <c r="CSB2966" s="12"/>
      <c r="CSC2966" s="12"/>
      <c r="CSD2966" s="12"/>
      <c r="CSE2966" s="12"/>
      <c r="CSF2966" s="12"/>
      <c r="CSG2966" s="12"/>
      <c r="CSH2966" s="12"/>
      <c r="CSI2966" s="12"/>
      <c r="CSJ2966" s="12"/>
      <c r="CSK2966" s="12"/>
      <c r="CSL2966" s="12"/>
      <c r="CSM2966" s="12"/>
      <c r="CSN2966" s="12"/>
      <c r="CSO2966" s="12"/>
      <c r="CSP2966" s="12"/>
      <c r="CSQ2966" s="12"/>
      <c r="CSR2966" s="12"/>
      <c r="CSS2966" s="12"/>
      <c r="CST2966" s="12"/>
      <c r="CSU2966" s="12"/>
      <c r="CSV2966" s="12"/>
      <c r="CSW2966" s="12"/>
      <c r="CSX2966" s="12"/>
      <c r="CSY2966" s="12"/>
      <c r="CSZ2966" s="12"/>
      <c r="CTA2966" s="12"/>
      <c r="CTB2966" s="12"/>
      <c r="CTC2966" s="12"/>
      <c r="CTD2966" s="12"/>
      <c r="CTE2966" s="12"/>
      <c r="CTF2966" s="12"/>
      <c r="CTG2966" s="12"/>
      <c r="CTH2966" s="12"/>
      <c r="CTI2966" s="12"/>
      <c r="CTJ2966" s="12"/>
      <c r="CTK2966" s="12"/>
      <c r="CTL2966" s="12"/>
      <c r="CTM2966" s="12"/>
      <c r="CTN2966" s="12"/>
      <c r="CTO2966" s="12"/>
      <c r="CTP2966" s="12"/>
      <c r="CTQ2966" s="12"/>
      <c r="CTR2966" s="12"/>
      <c r="CTS2966" s="12"/>
      <c r="CTT2966" s="12"/>
      <c r="CTU2966" s="12"/>
      <c r="CTV2966" s="12"/>
      <c r="CTW2966" s="12"/>
      <c r="CTX2966" s="12"/>
      <c r="CTY2966" s="12"/>
      <c r="CTZ2966" s="12"/>
      <c r="CUA2966" s="12"/>
      <c r="CUB2966" s="12"/>
      <c r="CUC2966" s="12"/>
      <c r="CUD2966" s="12"/>
      <c r="CUE2966" s="12"/>
      <c r="CUF2966" s="12"/>
      <c r="CUG2966" s="12"/>
      <c r="CUH2966" s="12"/>
      <c r="CUI2966" s="12"/>
      <c r="CUJ2966" s="12"/>
      <c r="CUK2966" s="12"/>
      <c r="CUL2966" s="12"/>
      <c r="CUM2966" s="12"/>
      <c r="CUN2966" s="12"/>
      <c r="CUO2966" s="12"/>
      <c r="CUP2966" s="12"/>
      <c r="CUQ2966" s="12"/>
      <c r="CUR2966" s="12"/>
      <c r="CUS2966" s="12"/>
      <c r="CUT2966" s="12"/>
      <c r="CUU2966" s="12"/>
      <c r="CUV2966" s="12"/>
      <c r="CUW2966" s="12"/>
      <c r="CUX2966" s="12"/>
      <c r="CUY2966" s="12"/>
      <c r="CUZ2966" s="12"/>
      <c r="CVA2966" s="12"/>
      <c r="CVB2966" s="12"/>
      <c r="CVC2966" s="12"/>
      <c r="CVD2966" s="12"/>
      <c r="CVE2966" s="12"/>
      <c r="CVF2966" s="12"/>
      <c r="CVG2966" s="12"/>
      <c r="CVH2966" s="12"/>
      <c r="CVI2966" s="12"/>
      <c r="CVJ2966" s="12"/>
      <c r="CVK2966" s="12"/>
      <c r="CVL2966" s="12"/>
      <c r="CVM2966" s="12"/>
      <c r="CVN2966" s="12"/>
      <c r="CVO2966" s="12"/>
      <c r="CVP2966" s="12"/>
      <c r="CVQ2966" s="12"/>
      <c r="CVR2966" s="12"/>
      <c r="CVS2966" s="12"/>
      <c r="CVT2966" s="12"/>
      <c r="CVU2966" s="12"/>
      <c r="CVV2966" s="12"/>
      <c r="CVW2966" s="12"/>
      <c r="CVX2966" s="12"/>
      <c r="CVY2966" s="12"/>
      <c r="CVZ2966" s="12"/>
      <c r="CWA2966" s="12"/>
      <c r="CWB2966" s="12"/>
      <c r="CWC2966" s="12"/>
      <c r="CWD2966" s="12"/>
      <c r="CWE2966" s="12"/>
      <c r="CWF2966" s="12"/>
      <c r="CWG2966" s="12"/>
      <c r="CWH2966" s="12"/>
      <c r="CWI2966" s="12"/>
      <c r="CWJ2966" s="12"/>
      <c r="CWK2966" s="12"/>
      <c r="CWL2966" s="12"/>
      <c r="CWM2966" s="12"/>
      <c r="CWN2966" s="12"/>
      <c r="CWO2966" s="12"/>
      <c r="CWP2966" s="12"/>
      <c r="CWQ2966" s="12"/>
      <c r="CWR2966" s="12"/>
      <c r="CWS2966" s="12"/>
      <c r="CWT2966" s="12"/>
      <c r="CWU2966" s="12"/>
      <c r="CWV2966" s="12"/>
      <c r="CWW2966" s="12"/>
      <c r="CWX2966" s="12"/>
      <c r="CWY2966" s="12"/>
      <c r="CWZ2966" s="12"/>
      <c r="CXA2966" s="12"/>
      <c r="CXB2966" s="12"/>
      <c r="CXC2966" s="12"/>
      <c r="CXD2966" s="12"/>
      <c r="CXE2966" s="12"/>
      <c r="CXF2966" s="12"/>
      <c r="CXG2966" s="12"/>
      <c r="CXH2966" s="12"/>
      <c r="CXI2966" s="12"/>
      <c r="CXJ2966" s="12"/>
      <c r="CXK2966" s="12"/>
      <c r="CXL2966" s="12"/>
      <c r="CXM2966" s="12"/>
      <c r="CXN2966" s="12"/>
      <c r="CXO2966" s="12"/>
      <c r="CXP2966" s="12"/>
      <c r="CXQ2966" s="12"/>
      <c r="CXR2966" s="12"/>
      <c r="CXS2966" s="12"/>
      <c r="CXT2966" s="12"/>
      <c r="CXU2966" s="12"/>
      <c r="CXV2966" s="12"/>
      <c r="CXW2966" s="12"/>
      <c r="CXX2966" s="12"/>
      <c r="CXY2966" s="12"/>
      <c r="CXZ2966" s="12"/>
      <c r="CYA2966" s="12"/>
      <c r="CYB2966" s="12"/>
      <c r="CYC2966" s="12"/>
      <c r="CYD2966" s="12"/>
      <c r="CYE2966" s="12"/>
      <c r="CYF2966" s="12"/>
      <c r="CYG2966" s="12"/>
      <c r="CYH2966" s="12"/>
      <c r="CYI2966" s="12"/>
      <c r="CYJ2966" s="12"/>
      <c r="CYK2966" s="12"/>
      <c r="CYL2966" s="12"/>
      <c r="CYM2966" s="12"/>
      <c r="CYN2966" s="12"/>
      <c r="CYO2966" s="12"/>
      <c r="CYP2966" s="12"/>
      <c r="CYQ2966" s="12"/>
      <c r="CYR2966" s="12"/>
      <c r="CYS2966" s="12"/>
      <c r="CYT2966" s="12"/>
      <c r="CYU2966" s="12"/>
      <c r="CYV2966" s="12"/>
      <c r="CYW2966" s="12"/>
      <c r="CYX2966" s="12"/>
      <c r="CYY2966" s="12"/>
      <c r="CYZ2966" s="12"/>
      <c r="CZA2966" s="12"/>
      <c r="CZB2966" s="12"/>
      <c r="CZC2966" s="12"/>
      <c r="CZD2966" s="12"/>
      <c r="CZE2966" s="12"/>
      <c r="CZF2966" s="12"/>
      <c r="CZG2966" s="12"/>
      <c r="CZH2966" s="12"/>
      <c r="CZI2966" s="12"/>
      <c r="CZJ2966" s="12"/>
      <c r="CZK2966" s="12"/>
      <c r="CZL2966" s="12"/>
      <c r="CZM2966" s="12"/>
      <c r="CZN2966" s="12"/>
      <c r="CZO2966" s="12"/>
      <c r="CZP2966" s="12"/>
      <c r="CZQ2966" s="12"/>
      <c r="CZR2966" s="12"/>
      <c r="CZS2966" s="12"/>
      <c r="CZT2966" s="12"/>
      <c r="CZU2966" s="12"/>
      <c r="CZV2966" s="12"/>
      <c r="CZW2966" s="12"/>
      <c r="CZX2966" s="12"/>
      <c r="CZY2966" s="12"/>
      <c r="CZZ2966" s="12"/>
      <c r="DAA2966" s="12"/>
      <c r="DAB2966" s="12"/>
      <c r="DAC2966" s="12"/>
      <c r="DAD2966" s="12"/>
      <c r="DAE2966" s="12"/>
      <c r="DAF2966" s="12"/>
      <c r="DAG2966" s="12"/>
      <c r="DAH2966" s="12"/>
      <c r="DAI2966" s="12"/>
      <c r="DAJ2966" s="12"/>
      <c r="DAK2966" s="12"/>
      <c r="DAL2966" s="12"/>
      <c r="DAM2966" s="12"/>
      <c r="DAN2966" s="12"/>
      <c r="DAO2966" s="12"/>
      <c r="DAP2966" s="12"/>
      <c r="DAQ2966" s="12"/>
      <c r="DAR2966" s="12"/>
      <c r="DAS2966" s="12"/>
      <c r="DAT2966" s="12"/>
      <c r="DAU2966" s="12"/>
      <c r="DAV2966" s="12"/>
      <c r="DAW2966" s="12"/>
      <c r="DAX2966" s="12"/>
      <c r="DAY2966" s="12"/>
      <c r="DAZ2966" s="12"/>
      <c r="DBA2966" s="12"/>
      <c r="DBB2966" s="12"/>
      <c r="DBC2966" s="12"/>
      <c r="DBD2966" s="12"/>
      <c r="DBE2966" s="12"/>
      <c r="DBF2966" s="12"/>
      <c r="DBG2966" s="12"/>
      <c r="DBH2966" s="12"/>
      <c r="DBI2966" s="12"/>
      <c r="DBJ2966" s="12"/>
      <c r="DBK2966" s="12"/>
      <c r="DBL2966" s="12"/>
      <c r="DBM2966" s="12"/>
      <c r="DBN2966" s="12"/>
      <c r="DBO2966" s="12"/>
      <c r="DBP2966" s="12"/>
      <c r="DBQ2966" s="12"/>
      <c r="DBR2966" s="12"/>
      <c r="DBS2966" s="12"/>
      <c r="DBT2966" s="12"/>
      <c r="DBU2966" s="12"/>
      <c r="DBV2966" s="12"/>
      <c r="DBW2966" s="12"/>
      <c r="DBX2966" s="12"/>
      <c r="DBY2966" s="12"/>
      <c r="DBZ2966" s="12"/>
      <c r="DCA2966" s="12"/>
      <c r="DCB2966" s="12"/>
      <c r="DCC2966" s="12"/>
      <c r="DCD2966" s="12"/>
      <c r="DCE2966" s="12"/>
      <c r="DCF2966" s="12"/>
      <c r="DCG2966" s="12"/>
      <c r="DCH2966" s="12"/>
      <c r="DCI2966" s="12"/>
      <c r="DCJ2966" s="12"/>
      <c r="DCK2966" s="12"/>
      <c r="DCL2966" s="12"/>
      <c r="DCM2966" s="12"/>
      <c r="DCN2966" s="12"/>
      <c r="DCO2966" s="12"/>
      <c r="DCP2966" s="12"/>
      <c r="DCQ2966" s="12"/>
      <c r="DCR2966" s="12"/>
      <c r="DCS2966" s="12"/>
      <c r="DCT2966" s="12"/>
      <c r="DCU2966" s="12"/>
      <c r="DCV2966" s="12"/>
      <c r="DCW2966" s="12"/>
      <c r="DCX2966" s="12"/>
      <c r="DCY2966" s="12"/>
      <c r="DCZ2966" s="12"/>
      <c r="DDA2966" s="12"/>
      <c r="DDB2966" s="12"/>
      <c r="DDC2966" s="12"/>
      <c r="DDD2966" s="12"/>
      <c r="DDE2966" s="12"/>
      <c r="DDF2966" s="12"/>
      <c r="DDG2966" s="12"/>
      <c r="DDH2966" s="12"/>
      <c r="DDI2966" s="12"/>
      <c r="DDJ2966" s="12"/>
      <c r="DDK2966" s="12"/>
      <c r="DDL2966" s="12"/>
      <c r="DDM2966" s="12"/>
      <c r="DDN2966" s="12"/>
      <c r="DDO2966" s="12"/>
      <c r="DDP2966" s="12"/>
      <c r="DDQ2966" s="12"/>
      <c r="DDR2966" s="12"/>
      <c r="DDS2966" s="12"/>
      <c r="DDT2966" s="12"/>
      <c r="DDU2966" s="12"/>
      <c r="DDV2966" s="12"/>
      <c r="DDW2966" s="12"/>
      <c r="DDX2966" s="12"/>
      <c r="DDY2966" s="12"/>
      <c r="DDZ2966" s="12"/>
      <c r="DEA2966" s="12"/>
      <c r="DEB2966" s="12"/>
      <c r="DEC2966" s="12"/>
      <c r="DED2966" s="12"/>
      <c r="DEE2966" s="12"/>
      <c r="DEF2966" s="12"/>
      <c r="DEG2966" s="12"/>
      <c r="DEH2966" s="12"/>
      <c r="DEI2966" s="12"/>
      <c r="DEJ2966" s="12"/>
      <c r="DEK2966" s="12"/>
      <c r="DEL2966" s="12"/>
      <c r="DEM2966" s="12"/>
      <c r="DEN2966" s="12"/>
      <c r="DEO2966" s="12"/>
      <c r="DEP2966" s="12"/>
      <c r="DEQ2966" s="12"/>
      <c r="DER2966" s="12"/>
      <c r="DES2966" s="12"/>
      <c r="DET2966" s="12"/>
      <c r="DEU2966" s="12"/>
      <c r="DEV2966" s="12"/>
      <c r="DEW2966" s="12"/>
      <c r="DEX2966" s="12"/>
      <c r="DEY2966" s="12"/>
      <c r="DEZ2966" s="12"/>
      <c r="DFA2966" s="12"/>
      <c r="DFB2966" s="12"/>
      <c r="DFC2966" s="12"/>
      <c r="DFD2966" s="12"/>
      <c r="DFE2966" s="12"/>
      <c r="DFF2966" s="12"/>
      <c r="DFG2966" s="12"/>
      <c r="DFH2966" s="12"/>
      <c r="DFI2966" s="12"/>
      <c r="DFJ2966" s="12"/>
      <c r="DFK2966" s="12"/>
      <c r="DFL2966" s="12"/>
      <c r="DFM2966" s="12"/>
      <c r="DFN2966" s="12"/>
      <c r="DFO2966" s="12"/>
      <c r="DFP2966" s="12"/>
      <c r="DFQ2966" s="12"/>
      <c r="DFR2966" s="12"/>
      <c r="DFS2966" s="12"/>
      <c r="DFT2966" s="12"/>
      <c r="DFU2966" s="12"/>
      <c r="DFV2966" s="12"/>
      <c r="DFW2966" s="12"/>
      <c r="DFX2966" s="12"/>
      <c r="DFY2966" s="12"/>
      <c r="DFZ2966" s="12"/>
      <c r="DGA2966" s="12"/>
      <c r="DGB2966" s="12"/>
      <c r="DGC2966" s="12"/>
      <c r="DGD2966" s="12"/>
      <c r="DGE2966" s="12"/>
      <c r="DGF2966" s="12"/>
      <c r="DGG2966" s="12"/>
      <c r="DGH2966" s="12"/>
      <c r="DGI2966" s="12"/>
      <c r="DGJ2966" s="12"/>
      <c r="DGK2966" s="12"/>
      <c r="DGL2966" s="12"/>
      <c r="DGM2966" s="12"/>
      <c r="DGN2966" s="12"/>
      <c r="DGO2966" s="12"/>
      <c r="DGP2966" s="12"/>
      <c r="DGQ2966" s="12"/>
      <c r="DGR2966" s="12"/>
      <c r="DGS2966" s="12"/>
      <c r="DGT2966" s="12"/>
      <c r="DGU2966" s="12"/>
      <c r="DGV2966" s="12"/>
      <c r="DGW2966" s="12"/>
      <c r="DGX2966" s="12"/>
      <c r="DGY2966" s="12"/>
      <c r="DGZ2966" s="12"/>
      <c r="DHA2966" s="12"/>
      <c r="DHB2966" s="12"/>
      <c r="DHC2966" s="12"/>
      <c r="DHD2966" s="12"/>
      <c r="DHE2966" s="12"/>
      <c r="DHF2966" s="12"/>
      <c r="DHG2966" s="12"/>
      <c r="DHH2966" s="12"/>
      <c r="DHI2966" s="12"/>
      <c r="DHJ2966" s="12"/>
      <c r="DHK2966" s="12"/>
      <c r="DHL2966" s="12"/>
      <c r="DHM2966" s="12"/>
      <c r="DHN2966" s="12"/>
      <c r="DHO2966" s="12"/>
      <c r="DHP2966" s="12"/>
      <c r="DHQ2966" s="12"/>
      <c r="DHR2966" s="12"/>
      <c r="DHS2966" s="12"/>
      <c r="DHT2966" s="12"/>
      <c r="DHU2966" s="12"/>
      <c r="DHV2966" s="12"/>
      <c r="DHW2966" s="12"/>
      <c r="DHX2966" s="12"/>
      <c r="DHY2966" s="12"/>
      <c r="DHZ2966" s="12"/>
      <c r="DIA2966" s="12"/>
      <c r="DIB2966" s="12"/>
      <c r="DIC2966" s="12"/>
      <c r="DID2966" s="12"/>
      <c r="DIE2966" s="12"/>
      <c r="DIF2966" s="12"/>
      <c r="DIG2966" s="12"/>
      <c r="DIH2966" s="12"/>
      <c r="DII2966" s="12"/>
      <c r="DIJ2966" s="12"/>
      <c r="DIK2966" s="12"/>
      <c r="DIL2966" s="12"/>
      <c r="DIM2966" s="12"/>
      <c r="DIN2966" s="12"/>
      <c r="DIO2966" s="12"/>
      <c r="DIP2966" s="12"/>
      <c r="DIQ2966" s="12"/>
      <c r="DIR2966" s="12"/>
      <c r="DIS2966" s="12"/>
      <c r="DIT2966" s="12"/>
      <c r="DIU2966" s="12"/>
      <c r="DIV2966" s="12"/>
      <c r="DIW2966" s="12"/>
      <c r="DIX2966" s="12"/>
      <c r="DIY2966" s="12"/>
      <c r="DIZ2966" s="12"/>
      <c r="DJA2966" s="12"/>
      <c r="DJB2966" s="12"/>
      <c r="DJC2966" s="12"/>
      <c r="DJD2966" s="12"/>
      <c r="DJE2966" s="12"/>
      <c r="DJF2966" s="12"/>
      <c r="DJG2966" s="12"/>
      <c r="DJH2966" s="12"/>
      <c r="DJI2966" s="12"/>
      <c r="DJJ2966" s="12"/>
      <c r="DJK2966" s="12"/>
      <c r="DJL2966" s="12"/>
      <c r="DJM2966" s="12"/>
      <c r="DJN2966" s="12"/>
      <c r="DJO2966" s="12"/>
      <c r="DJP2966" s="12"/>
      <c r="DJQ2966" s="12"/>
      <c r="DJR2966" s="12"/>
      <c r="DJS2966" s="12"/>
      <c r="DJT2966" s="12"/>
      <c r="DJU2966" s="12"/>
      <c r="DJV2966" s="12"/>
      <c r="DJW2966" s="12"/>
      <c r="DJX2966" s="12"/>
      <c r="DJY2966" s="12"/>
      <c r="DJZ2966" s="12"/>
      <c r="DKA2966" s="12"/>
      <c r="DKB2966" s="12"/>
      <c r="DKC2966" s="12"/>
      <c r="DKD2966" s="12"/>
      <c r="DKE2966" s="12"/>
      <c r="DKF2966" s="12"/>
      <c r="DKG2966" s="12"/>
      <c r="DKH2966" s="12"/>
      <c r="DKI2966" s="12"/>
      <c r="DKJ2966" s="12"/>
      <c r="DKK2966" s="12"/>
      <c r="DKL2966" s="12"/>
      <c r="DKM2966" s="12"/>
      <c r="DKN2966" s="12"/>
      <c r="DKO2966" s="12"/>
      <c r="DKP2966" s="12"/>
      <c r="DKQ2966" s="12"/>
      <c r="DKR2966" s="12"/>
      <c r="DKS2966" s="12"/>
      <c r="DKT2966" s="12"/>
      <c r="DKU2966" s="12"/>
      <c r="DKV2966" s="12"/>
      <c r="DKW2966" s="12"/>
      <c r="DKX2966" s="12"/>
      <c r="DKY2966" s="12"/>
      <c r="DKZ2966" s="12"/>
      <c r="DLA2966" s="12"/>
      <c r="DLB2966" s="12"/>
      <c r="DLC2966" s="12"/>
      <c r="DLD2966" s="12"/>
      <c r="DLE2966" s="12"/>
      <c r="DLF2966" s="12"/>
      <c r="DLG2966" s="12"/>
      <c r="DLH2966" s="12"/>
      <c r="DLI2966" s="12"/>
      <c r="DLJ2966" s="12"/>
      <c r="DLK2966" s="12"/>
      <c r="DLL2966" s="12"/>
      <c r="DLM2966" s="12"/>
      <c r="DLN2966" s="12"/>
      <c r="DLO2966" s="12"/>
      <c r="DLP2966" s="12"/>
      <c r="DLQ2966" s="12"/>
      <c r="DLR2966" s="12"/>
      <c r="DLS2966" s="12"/>
      <c r="DLT2966" s="12"/>
      <c r="DLU2966" s="12"/>
      <c r="DLV2966" s="12"/>
      <c r="DLW2966" s="12"/>
      <c r="DLX2966" s="12"/>
      <c r="DLY2966" s="12"/>
      <c r="DLZ2966" s="12"/>
      <c r="DMA2966" s="12"/>
      <c r="DMB2966" s="12"/>
      <c r="DMC2966" s="12"/>
      <c r="DMD2966" s="12"/>
      <c r="DME2966" s="12"/>
      <c r="DMF2966" s="12"/>
      <c r="DMG2966" s="12"/>
      <c r="DMH2966" s="12"/>
      <c r="DMI2966" s="12"/>
      <c r="DMJ2966" s="12"/>
      <c r="DMK2966" s="12"/>
      <c r="DML2966" s="12"/>
      <c r="DMM2966" s="12"/>
      <c r="DMN2966" s="12"/>
      <c r="DMO2966" s="12"/>
      <c r="DMP2966" s="12"/>
      <c r="DMQ2966" s="12"/>
      <c r="DMR2966" s="12"/>
      <c r="DMS2966" s="12"/>
      <c r="DMT2966" s="12"/>
      <c r="DMU2966" s="12"/>
      <c r="DMV2966" s="12"/>
      <c r="DMW2966" s="12"/>
      <c r="DMX2966" s="12"/>
      <c r="DMY2966" s="12"/>
      <c r="DMZ2966" s="12"/>
      <c r="DNA2966" s="12"/>
      <c r="DNB2966" s="12"/>
      <c r="DNC2966" s="12"/>
      <c r="DND2966" s="12"/>
      <c r="DNE2966" s="12"/>
      <c r="DNF2966" s="12"/>
      <c r="DNG2966" s="12"/>
      <c r="DNH2966" s="12"/>
      <c r="DNI2966" s="12"/>
      <c r="DNJ2966" s="12"/>
      <c r="DNK2966" s="12"/>
      <c r="DNL2966" s="12"/>
      <c r="DNM2966" s="12"/>
      <c r="DNN2966" s="12"/>
      <c r="DNO2966" s="12"/>
      <c r="DNP2966" s="12"/>
      <c r="DNQ2966" s="12"/>
      <c r="DNR2966" s="12"/>
      <c r="DNS2966" s="12"/>
      <c r="DNT2966" s="12"/>
      <c r="DNU2966" s="12"/>
      <c r="DNV2966" s="12"/>
      <c r="DNW2966" s="12"/>
      <c r="DNX2966" s="12"/>
      <c r="DNY2966" s="12"/>
      <c r="DNZ2966" s="12"/>
      <c r="DOA2966" s="12"/>
      <c r="DOB2966" s="12"/>
      <c r="DOC2966" s="12"/>
      <c r="DOD2966" s="12"/>
      <c r="DOE2966" s="12"/>
      <c r="DOF2966" s="12"/>
      <c r="DOG2966" s="12"/>
      <c r="DOH2966" s="12"/>
      <c r="DOI2966" s="12"/>
      <c r="DOJ2966" s="12"/>
      <c r="DOK2966" s="12"/>
      <c r="DOL2966" s="12"/>
      <c r="DOM2966" s="12"/>
      <c r="DON2966" s="12"/>
      <c r="DOO2966" s="12"/>
      <c r="DOP2966" s="12"/>
      <c r="DOQ2966" s="12"/>
      <c r="DOR2966" s="12"/>
      <c r="DOS2966" s="12"/>
      <c r="DOT2966" s="12"/>
      <c r="DOU2966" s="12"/>
      <c r="DOV2966" s="12"/>
      <c r="DOW2966" s="12"/>
      <c r="DOX2966" s="12"/>
      <c r="DOY2966" s="12"/>
      <c r="DOZ2966" s="12"/>
      <c r="DPA2966" s="12"/>
      <c r="DPB2966" s="12"/>
      <c r="DPC2966" s="12"/>
      <c r="DPD2966" s="12"/>
      <c r="DPE2966" s="12"/>
      <c r="DPF2966" s="12"/>
      <c r="DPG2966" s="12"/>
      <c r="DPH2966" s="12"/>
      <c r="DPI2966" s="12"/>
      <c r="DPJ2966" s="12"/>
      <c r="DPK2966" s="12"/>
      <c r="DPL2966" s="12"/>
      <c r="DPM2966" s="12"/>
      <c r="DPN2966" s="12"/>
      <c r="DPO2966" s="12"/>
      <c r="DPP2966" s="12"/>
      <c r="DPQ2966" s="12"/>
      <c r="DPR2966" s="12"/>
      <c r="DPS2966" s="12"/>
      <c r="DPT2966" s="12"/>
      <c r="DPU2966" s="12"/>
      <c r="DPV2966" s="12"/>
      <c r="DPW2966" s="12"/>
      <c r="DPX2966" s="12"/>
      <c r="DPY2966" s="12"/>
      <c r="DPZ2966" s="12"/>
      <c r="DQA2966" s="12"/>
      <c r="DQB2966" s="12"/>
      <c r="DQC2966" s="12"/>
      <c r="DQD2966" s="12"/>
      <c r="DQE2966" s="12"/>
      <c r="DQF2966" s="12"/>
      <c r="DQG2966" s="12"/>
      <c r="DQH2966" s="12"/>
      <c r="DQI2966" s="12"/>
      <c r="DQJ2966" s="12"/>
      <c r="DQK2966" s="12"/>
      <c r="DQL2966" s="12"/>
      <c r="DQM2966" s="12"/>
      <c r="DQN2966" s="12"/>
      <c r="DQO2966" s="12"/>
      <c r="DQP2966" s="12"/>
      <c r="DQQ2966" s="12"/>
      <c r="DQR2966" s="12"/>
      <c r="DQS2966" s="12"/>
      <c r="DQT2966" s="12"/>
      <c r="DQU2966" s="12"/>
      <c r="DQV2966" s="12"/>
      <c r="DQW2966" s="12"/>
      <c r="DQX2966" s="12"/>
      <c r="DQY2966" s="12"/>
      <c r="DQZ2966" s="12"/>
      <c r="DRA2966" s="12"/>
      <c r="DRB2966" s="12"/>
      <c r="DRC2966" s="12"/>
      <c r="DRD2966" s="12"/>
      <c r="DRE2966" s="12"/>
      <c r="DRF2966" s="12"/>
      <c r="DRG2966" s="12"/>
      <c r="DRH2966" s="12"/>
      <c r="DRI2966" s="12"/>
      <c r="DRJ2966" s="12"/>
      <c r="DRK2966" s="12"/>
      <c r="DRL2966" s="12"/>
      <c r="DRM2966" s="12"/>
      <c r="DRN2966" s="12"/>
      <c r="DRO2966" s="12"/>
      <c r="DRP2966" s="12"/>
      <c r="DRQ2966" s="12"/>
      <c r="DRR2966" s="12"/>
      <c r="DRS2966" s="12"/>
      <c r="DRT2966" s="12"/>
      <c r="DRU2966" s="12"/>
      <c r="DRV2966" s="12"/>
      <c r="DRW2966" s="12"/>
      <c r="DRX2966" s="12"/>
      <c r="DRY2966" s="12"/>
      <c r="DRZ2966" s="12"/>
      <c r="DSA2966" s="12"/>
      <c r="DSB2966" s="12"/>
      <c r="DSC2966" s="12"/>
      <c r="DSD2966" s="12"/>
      <c r="DSE2966" s="12"/>
      <c r="DSF2966" s="12"/>
      <c r="DSG2966" s="12"/>
      <c r="DSH2966" s="12"/>
      <c r="DSI2966" s="12"/>
      <c r="DSJ2966" s="12"/>
      <c r="DSK2966" s="12"/>
      <c r="DSL2966" s="12"/>
      <c r="DSM2966" s="12"/>
      <c r="DSN2966" s="12"/>
      <c r="DSO2966" s="12"/>
      <c r="DSP2966" s="12"/>
      <c r="DSQ2966" s="12"/>
      <c r="DSR2966" s="12"/>
      <c r="DSS2966" s="12"/>
      <c r="DST2966" s="12"/>
      <c r="DSU2966" s="12"/>
      <c r="DSV2966" s="12"/>
      <c r="DSW2966" s="12"/>
      <c r="DSX2966" s="12"/>
      <c r="DSY2966" s="12"/>
      <c r="DSZ2966" s="12"/>
      <c r="DTA2966" s="12"/>
      <c r="DTB2966" s="12"/>
      <c r="DTC2966" s="12"/>
      <c r="DTD2966" s="12"/>
      <c r="DTE2966" s="12"/>
      <c r="DTF2966" s="12"/>
      <c r="DTG2966" s="12"/>
      <c r="DTH2966" s="12"/>
      <c r="DTI2966" s="12"/>
      <c r="DTJ2966" s="12"/>
      <c r="DTK2966" s="12"/>
      <c r="DTL2966" s="12"/>
      <c r="DTM2966" s="12"/>
      <c r="DTN2966" s="12"/>
      <c r="DTO2966" s="12"/>
      <c r="DTP2966" s="12"/>
      <c r="DTQ2966" s="12"/>
      <c r="DTR2966" s="12"/>
      <c r="DTS2966" s="12"/>
      <c r="DTT2966" s="12"/>
      <c r="DTU2966" s="12"/>
      <c r="DTV2966" s="12"/>
      <c r="DTW2966" s="12"/>
      <c r="DTX2966" s="12"/>
      <c r="DTY2966" s="12"/>
      <c r="DTZ2966" s="12"/>
      <c r="DUA2966" s="12"/>
      <c r="DUB2966" s="12"/>
      <c r="DUC2966" s="12"/>
      <c r="DUD2966" s="12"/>
      <c r="DUE2966" s="12"/>
      <c r="DUF2966" s="12"/>
      <c r="DUG2966" s="12"/>
      <c r="DUH2966" s="12"/>
      <c r="DUI2966" s="12"/>
      <c r="DUJ2966" s="12"/>
      <c r="DUK2966" s="12"/>
      <c r="DUL2966" s="12"/>
      <c r="DUM2966" s="12"/>
      <c r="DUN2966" s="12"/>
      <c r="DUO2966" s="12"/>
      <c r="DUP2966" s="12"/>
      <c r="DUQ2966" s="12"/>
      <c r="DUR2966" s="12"/>
      <c r="DUS2966" s="12"/>
      <c r="DUT2966" s="12"/>
      <c r="DUU2966" s="12"/>
      <c r="DUV2966" s="12"/>
      <c r="DUW2966" s="12"/>
      <c r="DUX2966" s="12"/>
      <c r="DUY2966" s="12"/>
      <c r="DUZ2966" s="12"/>
      <c r="DVA2966" s="12"/>
      <c r="DVB2966" s="12"/>
      <c r="DVC2966" s="12"/>
      <c r="DVD2966" s="12"/>
      <c r="DVE2966" s="12"/>
      <c r="DVF2966" s="12"/>
      <c r="DVG2966" s="12"/>
      <c r="DVH2966" s="12"/>
      <c r="DVI2966" s="12"/>
      <c r="DVJ2966" s="12"/>
      <c r="DVK2966" s="12"/>
      <c r="DVL2966" s="12"/>
      <c r="DVM2966" s="12"/>
      <c r="DVN2966" s="12"/>
      <c r="DVO2966" s="12"/>
      <c r="DVP2966" s="12"/>
      <c r="DVQ2966" s="12"/>
      <c r="DVR2966" s="12"/>
      <c r="DVS2966" s="12"/>
      <c r="DVT2966" s="12"/>
      <c r="DVU2966" s="12"/>
      <c r="DVV2966" s="12"/>
      <c r="DVW2966" s="12"/>
      <c r="DVX2966" s="12"/>
      <c r="DVY2966" s="12"/>
      <c r="DVZ2966" s="12"/>
      <c r="DWA2966" s="12"/>
      <c r="DWB2966" s="12"/>
      <c r="DWC2966" s="12"/>
      <c r="DWD2966" s="12"/>
      <c r="DWE2966" s="12"/>
      <c r="DWF2966" s="12"/>
      <c r="DWG2966" s="12"/>
      <c r="DWH2966" s="12"/>
      <c r="DWI2966" s="12"/>
      <c r="DWJ2966" s="12"/>
      <c r="DWK2966" s="12"/>
      <c r="DWL2966" s="12"/>
      <c r="DWM2966" s="12"/>
      <c r="DWN2966" s="12"/>
      <c r="DWO2966" s="12"/>
      <c r="DWP2966" s="12"/>
      <c r="DWQ2966" s="12"/>
      <c r="DWR2966" s="12"/>
      <c r="DWS2966" s="12"/>
      <c r="DWT2966" s="12"/>
      <c r="DWU2966" s="12"/>
      <c r="DWV2966" s="12"/>
      <c r="DWW2966" s="12"/>
      <c r="DWX2966" s="12"/>
      <c r="DWY2966" s="12"/>
      <c r="DWZ2966" s="12"/>
      <c r="DXA2966" s="12"/>
      <c r="DXB2966" s="12"/>
      <c r="DXC2966" s="12"/>
      <c r="DXD2966" s="12"/>
      <c r="DXE2966" s="12"/>
      <c r="DXF2966" s="12"/>
      <c r="DXG2966" s="12"/>
      <c r="DXH2966" s="12"/>
      <c r="DXI2966" s="12"/>
      <c r="DXJ2966" s="12"/>
      <c r="DXK2966" s="12"/>
      <c r="DXL2966" s="12"/>
      <c r="DXM2966" s="12"/>
      <c r="DXN2966" s="12"/>
      <c r="DXO2966" s="12"/>
      <c r="DXP2966" s="12"/>
      <c r="DXQ2966" s="12"/>
      <c r="DXR2966" s="12"/>
      <c r="DXS2966" s="12"/>
      <c r="DXT2966" s="12"/>
      <c r="DXU2966" s="12"/>
      <c r="DXV2966" s="12"/>
      <c r="DXW2966" s="12"/>
      <c r="DXX2966" s="12"/>
      <c r="DXY2966" s="12"/>
      <c r="DXZ2966" s="12"/>
      <c r="DYA2966" s="12"/>
      <c r="DYB2966" s="12"/>
      <c r="DYC2966" s="12"/>
      <c r="DYD2966" s="12"/>
      <c r="DYE2966" s="12"/>
      <c r="DYF2966" s="12"/>
      <c r="DYG2966" s="12"/>
      <c r="DYH2966" s="12"/>
      <c r="DYI2966" s="12"/>
      <c r="DYJ2966" s="12"/>
      <c r="DYK2966" s="12"/>
      <c r="DYL2966" s="12"/>
      <c r="DYM2966" s="12"/>
      <c r="DYN2966" s="12"/>
      <c r="DYO2966" s="12"/>
      <c r="DYP2966" s="12"/>
      <c r="DYQ2966" s="12"/>
      <c r="DYR2966" s="12"/>
      <c r="DYS2966" s="12"/>
      <c r="DYT2966" s="12"/>
      <c r="DYU2966" s="12"/>
      <c r="DYV2966" s="12"/>
      <c r="DYW2966" s="12"/>
      <c r="DYX2966" s="12"/>
      <c r="DYY2966" s="12"/>
      <c r="DYZ2966" s="12"/>
      <c r="DZA2966" s="12"/>
      <c r="DZB2966" s="12"/>
      <c r="DZC2966" s="12"/>
      <c r="DZD2966" s="12"/>
      <c r="DZE2966" s="12"/>
      <c r="DZF2966" s="12"/>
      <c r="DZG2966" s="12"/>
      <c r="DZH2966" s="12"/>
      <c r="DZI2966" s="12"/>
      <c r="DZJ2966" s="12"/>
      <c r="DZK2966" s="12"/>
      <c r="DZL2966" s="12"/>
      <c r="DZM2966" s="12"/>
      <c r="DZN2966" s="12"/>
      <c r="DZO2966" s="12"/>
      <c r="DZP2966" s="12"/>
      <c r="DZQ2966" s="12"/>
      <c r="DZR2966" s="12"/>
      <c r="DZS2966" s="12"/>
      <c r="DZT2966" s="12"/>
      <c r="DZU2966" s="12"/>
      <c r="DZV2966" s="12"/>
      <c r="DZW2966" s="12"/>
      <c r="DZX2966" s="12"/>
      <c r="DZY2966" s="12"/>
      <c r="DZZ2966" s="12"/>
      <c r="EAA2966" s="12"/>
      <c r="EAB2966" s="12"/>
      <c r="EAC2966" s="12"/>
      <c r="EAD2966" s="12"/>
      <c r="EAE2966" s="12"/>
      <c r="EAF2966" s="12"/>
      <c r="EAG2966" s="12"/>
      <c r="EAH2966" s="12"/>
      <c r="EAI2966" s="12"/>
      <c r="EAJ2966" s="12"/>
      <c r="EAK2966" s="12"/>
      <c r="EAL2966" s="12"/>
      <c r="EAM2966" s="12"/>
      <c r="EAN2966" s="12"/>
      <c r="EAO2966" s="12"/>
      <c r="EAP2966" s="12"/>
      <c r="EAQ2966" s="12"/>
      <c r="EAR2966" s="12"/>
      <c r="EAS2966" s="12"/>
      <c r="EAT2966" s="12"/>
      <c r="EAU2966" s="12"/>
      <c r="EAV2966" s="12"/>
      <c r="EAW2966" s="12"/>
      <c r="EAX2966" s="12"/>
      <c r="EAY2966" s="12"/>
      <c r="EAZ2966" s="12"/>
      <c r="EBA2966" s="12"/>
      <c r="EBB2966" s="12"/>
      <c r="EBC2966" s="12"/>
      <c r="EBD2966" s="12"/>
      <c r="EBE2966" s="12"/>
      <c r="EBF2966" s="12"/>
      <c r="EBG2966" s="12"/>
      <c r="EBH2966" s="12"/>
      <c r="EBI2966" s="12"/>
      <c r="EBJ2966" s="12"/>
      <c r="EBK2966" s="12"/>
      <c r="EBL2966" s="12"/>
      <c r="EBM2966" s="12"/>
      <c r="EBN2966" s="12"/>
      <c r="EBO2966" s="12"/>
      <c r="EBP2966" s="12"/>
      <c r="EBQ2966" s="12"/>
      <c r="EBR2966" s="12"/>
      <c r="EBS2966" s="12"/>
      <c r="EBT2966" s="12"/>
      <c r="EBU2966" s="12"/>
      <c r="EBV2966" s="12"/>
      <c r="EBW2966" s="12"/>
      <c r="EBX2966" s="12"/>
      <c r="EBY2966" s="12"/>
      <c r="EBZ2966" s="12"/>
      <c r="ECA2966" s="12"/>
      <c r="ECB2966" s="12"/>
      <c r="ECC2966" s="12"/>
      <c r="ECD2966" s="12"/>
      <c r="ECE2966" s="12"/>
      <c r="ECF2966" s="12"/>
      <c r="ECG2966" s="12"/>
      <c r="ECH2966" s="12"/>
      <c r="ECI2966" s="12"/>
      <c r="ECJ2966" s="12"/>
      <c r="ECK2966" s="12"/>
      <c r="ECL2966" s="12"/>
      <c r="ECM2966" s="12"/>
      <c r="ECN2966" s="12"/>
      <c r="ECO2966" s="12"/>
      <c r="ECP2966" s="12"/>
      <c r="ECQ2966" s="12"/>
      <c r="ECR2966" s="12"/>
      <c r="ECS2966" s="12"/>
      <c r="ECT2966" s="12"/>
      <c r="ECU2966" s="12"/>
      <c r="ECV2966" s="12"/>
      <c r="ECW2966" s="12"/>
      <c r="ECX2966" s="12"/>
      <c r="ECY2966" s="12"/>
      <c r="ECZ2966" s="12"/>
      <c r="EDA2966" s="12"/>
      <c r="EDB2966" s="12"/>
      <c r="EDC2966" s="12"/>
      <c r="EDD2966" s="12"/>
      <c r="EDE2966" s="12"/>
      <c r="EDF2966" s="12"/>
      <c r="EDG2966" s="12"/>
      <c r="EDH2966" s="12"/>
      <c r="EDI2966" s="12"/>
      <c r="EDJ2966" s="12"/>
      <c r="EDK2966" s="12"/>
      <c r="EDL2966" s="12"/>
      <c r="EDM2966" s="12"/>
      <c r="EDN2966" s="12"/>
      <c r="EDO2966" s="12"/>
      <c r="EDP2966" s="12"/>
      <c r="EDQ2966" s="12"/>
      <c r="EDR2966" s="12"/>
      <c r="EDS2966" s="12"/>
      <c r="EDT2966" s="12"/>
      <c r="EDU2966" s="12"/>
      <c r="EDV2966" s="12"/>
      <c r="EDW2966" s="12"/>
      <c r="EDX2966" s="12"/>
      <c r="EDY2966" s="12"/>
      <c r="EDZ2966" s="12"/>
      <c r="EEA2966" s="12"/>
      <c r="EEB2966" s="12"/>
      <c r="EEC2966" s="12"/>
      <c r="EED2966" s="12"/>
      <c r="EEE2966" s="12"/>
      <c r="EEF2966" s="12"/>
      <c r="EEG2966" s="12"/>
      <c r="EEH2966" s="12"/>
      <c r="EEI2966" s="12"/>
      <c r="EEJ2966" s="12"/>
      <c r="EEK2966" s="12"/>
      <c r="EEL2966" s="12"/>
      <c r="EEM2966" s="12"/>
      <c r="EEN2966" s="12"/>
      <c r="EEO2966" s="12"/>
      <c r="EEP2966" s="12"/>
      <c r="EEQ2966" s="12"/>
      <c r="EER2966" s="12"/>
      <c r="EES2966" s="12"/>
      <c r="EET2966" s="12"/>
      <c r="EEU2966" s="12"/>
      <c r="EEV2966" s="12"/>
      <c r="EEW2966" s="12"/>
      <c r="EEX2966" s="12"/>
      <c r="EEY2966" s="12"/>
      <c r="EEZ2966" s="12"/>
      <c r="EFA2966" s="12"/>
      <c r="EFB2966" s="12"/>
      <c r="EFC2966" s="12"/>
      <c r="EFD2966" s="12"/>
      <c r="EFE2966" s="12"/>
      <c r="EFF2966" s="12"/>
      <c r="EFG2966" s="12"/>
      <c r="EFH2966" s="12"/>
      <c r="EFI2966" s="12"/>
      <c r="EFJ2966" s="12"/>
      <c r="EFK2966" s="12"/>
      <c r="EFL2966" s="12"/>
      <c r="EFM2966" s="12"/>
      <c r="EFN2966" s="12"/>
      <c r="EFO2966" s="12"/>
      <c r="EFP2966" s="12"/>
      <c r="EFQ2966" s="12"/>
      <c r="EFR2966" s="12"/>
      <c r="EFS2966" s="12"/>
      <c r="EFT2966" s="12"/>
      <c r="EFU2966" s="12"/>
      <c r="EFV2966" s="12"/>
      <c r="EFW2966" s="12"/>
      <c r="EFX2966" s="12"/>
      <c r="EFY2966" s="12"/>
      <c r="EFZ2966" s="12"/>
      <c r="EGA2966" s="12"/>
      <c r="EGB2966" s="12"/>
      <c r="EGC2966" s="12"/>
      <c r="EGD2966" s="12"/>
      <c r="EGE2966" s="12"/>
      <c r="EGF2966" s="12"/>
      <c r="EGG2966" s="12"/>
      <c r="EGH2966" s="12"/>
      <c r="EGI2966" s="12"/>
      <c r="EGJ2966" s="12"/>
      <c r="EGK2966" s="12"/>
      <c r="EGL2966" s="12"/>
      <c r="EGM2966" s="12"/>
      <c r="EGN2966" s="12"/>
      <c r="EGO2966" s="12"/>
      <c r="EGP2966" s="12"/>
      <c r="EGQ2966" s="12"/>
      <c r="EGR2966" s="12"/>
      <c r="EGS2966" s="12"/>
      <c r="EGT2966" s="12"/>
      <c r="EGU2966" s="12"/>
      <c r="EGV2966" s="12"/>
      <c r="EGW2966" s="12"/>
      <c r="EGX2966" s="12"/>
      <c r="EGY2966" s="12"/>
      <c r="EGZ2966" s="12"/>
      <c r="EHA2966" s="12"/>
      <c r="EHB2966" s="12"/>
      <c r="EHC2966" s="12"/>
      <c r="EHD2966" s="12"/>
      <c r="EHE2966" s="12"/>
      <c r="EHF2966" s="12"/>
      <c r="EHG2966" s="12"/>
      <c r="EHH2966" s="12"/>
      <c r="EHI2966" s="12"/>
      <c r="EHJ2966" s="12"/>
      <c r="EHK2966" s="12"/>
      <c r="EHL2966" s="12"/>
      <c r="EHM2966" s="12"/>
      <c r="EHN2966" s="12"/>
      <c r="EHO2966" s="12"/>
      <c r="EHP2966" s="12"/>
      <c r="EHQ2966" s="12"/>
      <c r="EHR2966" s="12"/>
      <c r="EHS2966" s="12"/>
      <c r="EHT2966" s="12"/>
      <c r="EHU2966" s="12"/>
      <c r="EHV2966" s="12"/>
      <c r="EHW2966" s="12"/>
      <c r="EHX2966" s="12"/>
      <c r="EHY2966" s="12"/>
      <c r="EHZ2966" s="12"/>
      <c r="EIA2966" s="12"/>
      <c r="EIB2966" s="12"/>
      <c r="EIC2966" s="12"/>
      <c r="EID2966" s="12"/>
      <c r="EIE2966" s="12"/>
      <c r="EIF2966" s="12"/>
      <c r="EIG2966" s="12"/>
      <c r="EIH2966" s="12"/>
      <c r="EII2966" s="12"/>
      <c r="EIJ2966" s="12"/>
      <c r="EIK2966" s="12"/>
      <c r="EIL2966" s="12"/>
      <c r="EIM2966" s="12"/>
      <c r="EIN2966" s="12"/>
      <c r="EIO2966" s="12"/>
      <c r="EIP2966" s="12"/>
      <c r="EIQ2966" s="12"/>
      <c r="EIR2966" s="12"/>
      <c r="EIS2966" s="12"/>
      <c r="EIT2966" s="12"/>
      <c r="EIU2966" s="12"/>
      <c r="EIV2966" s="12"/>
      <c r="EIW2966" s="12"/>
      <c r="EIX2966" s="12"/>
      <c r="EIY2966" s="12"/>
      <c r="EIZ2966" s="12"/>
      <c r="EJA2966" s="12"/>
      <c r="EJB2966" s="12"/>
      <c r="EJC2966" s="12"/>
      <c r="EJD2966" s="12"/>
      <c r="EJE2966" s="12"/>
      <c r="EJF2966" s="12"/>
      <c r="EJG2966" s="12"/>
      <c r="EJH2966" s="12"/>
      <c r="EJI2966" s="12"/>
      <c r="EJJ2966" s="12"/>
      <c r="EJK2966" s="12"/>
      <c r="EJL2966" s="12"/>
      <c r="EJM2966" s="12"/>
      <c r="EJN2966" s="12"/>
      <c r="EJO2966" s="12"/>
      <c r="EJP2966" s="12"/>
      <c r="EJQ2966" s="12"/>
      <c r="EJR2966" s="12"/>
      <c r="EJS2966" s="12"/>
      <c r="EJT2966" s="12"/>
      <c r="EJU2966" s="12"/>
      <c r="EJV2966" s="12"/>
      <c r="EJW2966" s="12"/>
      <c r="EJX2966" s="12"/>
      <c r="EJY2966" s="12"/>
      <c r="EJZ2966" s="12"/>
      <c r="EKA2966" s="12"/>
      <c r="EKB2966" s="12"/>
      <c r="EKC2966" s="12"/>
      <c r="EKD2966" s="12"/>
      <c r="EKE2966" s="12"/>
      <c r="EKF2966" s="12"/>
      <c r="EKG2966" s="12"/>
      <c r="EKH2966" s="12"/>
      <c r="EKI2966" s="12"/>
      <c r="EKJ2966" s="12"/>
      <c r="EKK2966" s="12"/>
      <c r="EKL2966" s="12"/>
      <c r="EKM2966" s="12"/>
      <c r="EKN2966" s="12"/>
      <c r="EKO2966" s="12"/>
      <c r="EKP2966" s="12"/>
      <c r="EKQ2966" s="12"/>
      <c r="EKR2966" s="12"/>
      <c r="EKS2966" s="12"/>
      <c r="EKT2966" s="12"/>
      <c r="EKU2966" s="12"/>
      <c r="EKV2966" s="12"/>
      <c r="EKW2966" s="12"/>
      <c r="EKX2966" s="12"/>
      <c r="EKY2966" s="12"/>
      <c r="EKZ2966" s="12"/>
      <c r="ELA2966" s="12"/>
      <c r="ELB2966" s="12"/>
      <c r="ELC2966" s="12"/>
      <c r="ELD2966" s="12"/>
      <c r="ELE2966" s="12"/>
      <c r="ELF2966" s="12"/>
      <c r="ELG2966" s="12"/>
      <c r="ELH2966" s="12"/>
      <c r="ELI2966" s="12"/>
      <c r="ELJ2966" s="12"/>
      <c r="ELK2966" s="12"/>
      <c r="ELL2966" s="12"/>
      <c r="ELM2966" s="12"/>
      <c r="ELN2966" s="12"/>
      <c r="ELO2966" s="12"/>
      <c r="ELP2966" s="12"/>
      <c r="ELQ2966" s="12"/>
      <c r="ELR2966" s="12"/>
      <c r="ELS2966" s="12"/>
      <c r="ELT2966" s="12"/>
      <c r="ELU2966" s="12"/>
      <c r="ELV2966" s="12"/>
      <c r="ELW2966" s="12"/>
      <c r="ELX2966" s="12"/>
      <c r="ELY2966" s="12"/>
      <c r="ELZ2966" s="12"/>
      <c r="EMA2966" s="12"/>
      <c r="EMB2966" s="12"/>
      <c r="EMC2966" s="12"/>
      <c r="EMD2966" s="12"/>
      <c r="EME2966" s="12"/>
      <c r="EMF2966" s="12"/>
      <c r="EMG2966" s="12"/>
      <c r="EMH2966" s="12"/>
      <c r="EMI2966" s="12"/>
      <c r="EMJ2966" s="12"/>
      <c r="EMK2966" s="12"/>
      <c r="EML2966" s="12"/>
      <c r="EMM2966" s="12"/>
      <c r="EMN2966" s="12"/>
      <c r="EMO2966" s="12"/>
      <c r="EMP2966" s="12"/>
      <c r="EMQ2966" s="12"/>
      <c r="EMR2966" s="12"/>
      <c r="EMS2966" s="12"/>
      <c r="EMT2966" s="12"/>
      <c r="EMU2966" s="12"/>
      <c r="EMV2966" s="12"/>
      <c r="EMW2966" s="12"/>
      <c r="EMX2966" s="12"/>
      <c r="EMY2966" s="12"/>
      <c r="EMZ2966" s="12"/>
      <c r="ENA2966" s="12"/>
      <c r="ENB2966" s="12"/>
      <c r="ENC2966" s="12"/>
      <c r="END2966" s="12"/>
      <c r="ENE2966" s="12"/>
      <c r="ENF2966" s="12"/>
      <c r="ENG2966" s="12"/>
      <c r="ENH2966" s="12"/>
      <c r="ENI2966" s="12"/>
      <c r="ENJ2966" s="12"/>
      <c r="ENK2966" s="12"/>
      <c r="ENL2966" s="12"/>
      <c r="ENM2966" s="12"/>
      <c r="ENN2966" s="12"/>
      <c r="ENO2966" s="12"/>
      <c r="ENP2966" s="12"/>
      <c r="ENQ2966" s="12"/>
      <c r="ENR2966" s="12"/>
      <c r="ENS2966" s="12"/>
      <c r="ENT2966" s="12"/>
      <c r="ENU2966" s="12"/>
      <c r="ENV2966" s="12"/>
      <c r="ENW2966" s="12"/>
      <c r="ENX2966" s="12"/>
      <c r="ENY2966" s="12"/>
      <c r="ENZ2966" s="12"/>
      <c r="EOA2966" s="12"/>
      <c r="EOB2966" s="12"/>
      <c r="EOC2966" s="12"/>
      <c r="EOD2966" s="12"/>
      <c r="EOE2966" s="12"/>
      <c r="EOF2966" s="12"/>
      <c r="EOG2966" s="12"/>
      <c r="EOH2966" s="12"/>
      <c r="EOI2966" s="12"/>
      <c r="EOJ2966" s="12"/>
      <c r="EOK2966" s="12"/>
      <c r="EOL2966" s="12"/>
      <c r="EOM2966" s="12"/>
      <c r="EON2966" s="12"/>
      <c r="EOO2966" s="12"/>
      <c r="EOP2966" s="12"/>
      <c r="EOQ2966" s="12"/>
      <c r="EOR2966" s="12"/>
      <c r="EOS2966" s="12"/>
      <c r="EOT2966" s="12"/>
      <c r="EOU2966" s="12"/>
      <c r="EOV2966" s="12"/>
      <c r="EOW2966" s="12"/>
      <c r="EOX2966" s="12"/>
      <c r="EOY2966" s="12"/>
      <c r="EOZ2966" s="12"/>
      <c r="EPA2966" s="12"/>
      <c r="EPB2966" s="12"/>
      <c r="EPC2966" s="12"/>
      <c r="EPD2966" s="12"/>
      <c r="EPE2966" s="12"/>
      <c r="EPF2966" s="12"/>
      <c r="EPG2966" s="12"/>
      <c r="EPH2966" s="12"/>
      <c r="EPI2966" s="12"/>
      <c r="EPJ2966" s="12"/>
      <c r="EPK2966" s="12"/>
      <c r="EPL2966" s="12"/>
      <c r="EPM2966" s="12"/>
      <c r="EPN2966" s="12"/>
      <c r="EPO2966" s="12"/>
      <c r="EPP2966" s="12"/>
      <c r="EPQ2966" s="12"/>
      <c r="EPR2966" s="12"/>
      <c r="EPS2966" s="12"/>
      <c r="EPT2966" s="12"/>
      <c r="EPU2966" s="12"/>
      <c r="EPV2966" s="12"/>
      <c r="EPW2966" s="12"/>
      <c r="EPX2966" s="12"/>
      <c r="EPY2966" s="12"/>
      <c r="EPZ2966" s="12"/>
      <c r="EQA2966" s="12"/>
      <c r="EQB2966" s="12"/>
      <c r="EQC2966" s="12"/>
      <c r="EQD2966" s="12"/>
      <c r="EQE2966" s="12"/>
      <c r="EQF2966" s="12"/>
      <c r="EQG2966" s="12"/>
      <c r="EQH2966" s="12"/>
      <c r="EQI2966" s="12"/>
      <c r="EQJ2966" s="12"/>
      <c r="EQK2966" s="12"/>
      <c r="EQL2966" s="12"/>
      <c r="EQM2966" s="12"/>
      <c r="EQN2966" s="12"/>
      <c r="EQO2966" s="12"/>
      <c r="EQP2966" s="12"/>
      <c r="EQQ2966" s="12"/>
      <c r="EQR2966" s="12"/>
      <c r="EQS2966" s="12"/>
      <c r="EQT2966" s="12"/>
      <c r="EQU2966" s="12"/>
      <c r="EQV2966" s="12"/>
      <c r="EQW2966" s="12"/>
      <c r="EQX2966" s="12"/>
      <c r="EQY2966" s="12"/>
      <c r="EQZ2966" s="12"/>
      <c r="ERA2966" s="12"/>
      <c r="ERB2966" s="12"/>
      <c r="ERC2966" s="12"/>
      <c r="ERD2966" s="12"/>
      <c r="ERE2966" s="12"/>
      <c r="ERF2966" s="12"/>
      <c r="ERG2966" s="12"/>
      <c r="ERH2966" s="12"/>
      <c r="ERI2966" s="12"/>
      <c r="ERJ2966" s="12"/>
      <c r="ERK2966" s="12"/>
      <c r="ERL2966" s="12"/>
      <c r="ERM2966" s="12"/>
      <c r="ERN2966" s="12"/>
      <c r="ERO2966" s="12"/>
      <c r="ERP2966" s="12"/>
      <c r="ERQ2966" s="12"/>
      <c r="ERR2966" s="12"/>
      <c r="ERS2966" s="12"/>
      <c r="ERT2966" s="12"/>
      <c r="ERU2966" s="12"/>
      <c r="ERV2966" s="12"/>
      <c r="ERW2966" s="12"/>
      <c r="ERX2966" s="12"/>
      <c r="ERY2966" s="12"/>
      <c r="ERZ2966" s="12"/>
      <c r="ESA2966" s="12"/>
      <c r="ESB2966" s="12"/>
      <c r="ESC2966" s="12"/>
      <c r="ESD2966" s="12"/>
      <c r="ESE2966" s="12"/>
      <c r="ESF2966" s="12"/>
      <c r="ESG2966" s="12"/>
      <c r="ESH2966" s="12"/>
      <c r="ESI2966" s="12"/>
      <c r="ESJ2966" s="12"/>
      <c r="ESK2966" s="12"/>
      <c r="ESL2966" s="12"/>
      <c r="ESM2966" s="12"/>
      <c r="ESN2966" s="12"/>
      <c r="ESO2966" s="12"/>
      <c r="ESP2966" s="12"/>
      <c r="ESQ2966" s="12"/>
      <c r="ESR2966" s="12"/>
      <c r="ESS2966" s="12"/>
      <c r="EST2966" s="12"/>
      <c r="ESU2966" s="12"/>
      <c r="ESV2966" s="12"/>
      <c r="ESW2966" s="12"/>
      <c r="ESX2966" s="12"/>
      <c r="ESY2966" s="12"/>
      <c r="ESZ2966" s="12"/>
      <c r="ETA2966" s="12"/>
      <c r="ETB2966" s="12"/>
      <c r="ETC2966" s="12"/>
      <c r="ETD2966" s="12"/>
      <c r="ETE2966" s="12"/>
      <c r="ETF2966" s="12"/>
      <c r="ETG2966" s="12"/>
      <c r="ETH2966" s="12"/>
      <c r="ETI2966" s="12"/>
      <c r="ETJ2966" s="12"/>
      <c r="ETK2966" s="12"/>
      <c r="ETL2966" s="12"/>
      <c r="ETM2966" s="12"/>
      <c r="ETN2966" s="12"/>
      <c r="ETO2966" s="12"/>
      <c r="ETP2966" s="12"/>
      <c r="ETQ2966" s="12"/>
      <c r="ETR2966" s="12"/>
      <c r="ETS2966" s="12"/>
      <c r="ETT2966" s="12"/>
      <c r="ETU2966" s="12"/>
      <c r="ETV2966" s="12"/>
      <c r="ETW2966" s="12"/>
      <c r="ETX2966" s="12"/>
      <c r="ETY2966" s="12"/>
      <c r="ETZ2966" s="12"/>
      <c r="EUA2966" s="12"/>
      <c r="EUB2966" s="12"/>
      <c r="EUC2966" s="12"/>
      <c r="EUD2966" s="12"/>
      <c r="EUE2966" s="12"/>
      <c r="EUF2966" s="12"/>
      <c r="EUG2966" s="12"/>
      <c r="EUH2966" s="12"/>
      <c r="EUI2966" s="12"/>
      <c r="EUJ2966" s="12"/>
      <c r="EUK2966" s="12"/>
      <c r="EUL2966" s="12"/>
      <c r="EUM2966" s="12"/>
      <c r="EUN2966" s="12"/>
      <c r="EUO2966" s="12"/>
      <c r="EUP2966" s="12"/>
      <c r="EUQ2966" s="12"/>
      <c r="EUR2966" s="12"/>
      <c r="EUS2966" s="12"/>
      <c r="EUT2966" s="12"/>
      <c r="EUU2966" s="12"/>
      <c r="EUV2966" s="12"/>
      <c r="EUW2966" s="12"/>
      <c r="EUX2966" s="12"/>
      <c r="EUY2966" s="12"/>
      <c r="EUZ2966" s="12"/>
      <c r="EVA2966" s="12"/>
      <c r="EVB2966" s="12"/>
      <c r="EVC2966" s="12"/>
      <c r="EVD2966" s="12"/>
      <c r="EVE2966" s="12"/>
      <c r="EVF2966" s="12"/>
      <c r="EVG2966" s="12"/>
      <c r="EVH2966" s="12"/>
      <c r="EVI2966" s="12"/>
      <c r="EVJ2966" s="12"/>
      <c r="EVK2966" s="12"/>
      <c r="EVL2966" s="12"/>
      <c r="EVM2966" s="12"/>
      <c r="EVN2966" s="12"/>
      <c r="EVO2966" s="12"/>
      <c r="EVP2966" s="12"/>
      <c r="EVQ2966" s="12"/>
      <c r="EVR2966" s="12"/>
      <c r="EVS2966" s="12"/>
      <c r="EVT2966" s="12"/>
      <c r="EVU2966" s="12"/>
      <c r="EVV2966" s="12"/>
      <c r="EVW2966" s="12"/>
      <c r="EVX2966" s="12"/>
      <c r="EVY2966" s="12"/>
      <c r="EVZ2966" s="12"/>
      <c r="EWA2966" s="12"/>
      <c r="EWB2966" s="12"/>
      <c r="EWC2966" s="12"/>
      <c r="EWD2966" s="12"/>
      <c r="EWE2966" s="12"/>
      <c r="EWF2966" s="12"/>
      <c r="EWG2966" s="12"/>
      <c r="EWH2966" s="12"/>
      <c r="EWI2966" s="12"/>
      <c r="EWJ2966" s="12"/>
      <c r="EWK2966" s="12"/>
      <c r="EWL2966" s="12"/>
      <c r="EWM2966" s="12"/>
      <c r="EWN2966" s="12"/>
      <c r="EWO2966" s="12"/>
      <c r="EWP2966" s="12"/>
      <c r="EWQ2966" s="12"/>
      <c r="EWR2966" s="12"/>
      <c r="EWS2966" s="12"/>
      <c r="EWT2966" s="12"/>
      <c r="EWU2966" s="12"/>
      <c r="EWV2966" s="12"/>
      <c r="EWW2966" s="12"/>
      <c r="EWX2966" s="12"/>
      <c r="EWY2966" s="12"/>
      <c r="EWZ2966" s="12"/>
      <c r="EXA2966" s="12"/>
      <c r="EXB2966" s="12"/>
      <c r="EXC2966" s="12"/>
      <c r="EXD2966" s="12"/>
      <c r="EXE2966" s="12"/>
      <c r="EXF2966" s="12"/>
      <c r="EXG2966" s="12"/>
      <c r="EXH2966" s="12"/>
      <c r="EXI2966" s="12"/>
      <c r="EXJ2966" s="12"/>
      <c r="EXK2966" s="12"/>
      <c r="EXL2966" s="12"/>
      <c r="EXM2966" s="12"/>
      <c r="EXN2966" s="12"/>
      <c r="EXO2966" s="12"/>
      <c r="EXP2966" s="12"/>
      <c r="EXQ2966" s="12"/>
      <c r="EXR2966" s="12"/>
      <c r="EXS2966" s="12"/>
      <c r="EXT2966" s="12"/>
      <c r="EXU2966" s="12"/>
      <c r="EXV2966" s="12"/>
      <c r="EXW2966" s="12"/>
      <c r="EXX2966" s="12"/>
      <c r="EXY2966" s="12"/>
      <c r="EXZ2966" s="12"/>
      <c r="EYA2966" s="12"/>
      <c r="EYB2966" s="12"/>
      <c r="EYC2966" s="12"/>
      <c r="EYD2966" s="12"/>
      <c r="EYE2966" s="12"/>
      <c r="EYF2966" s="12"/>
      <c r="EYG2966" s="12"/>
      <c r="EYH2966" s="12"/>
      <c r="EYI2966" s="12"/>
      <c r="EYJ2966" s="12"/>
      <c r="EYK2966" s="12"/>
      <c r="EYL2966" s="12"/>
      <c r="EYM2966" s="12"/>
      <c r="EYN2966" s="12"/>
      <c r="EYO2966" s="12"/>
      <c r="EYP2966" s="12"/>
      <c r="EYQ2966" s="12"/>
      <c r="EYR2966" s="12"/>
      <c r="EYS2966" s="12"/>
      <c r="EYT2966" s="12"/>
      <c r="EYU2966" s="12"/>
      <c r="EYV2966" s="12"/>
      <c r="EYW2966" s="12"/>
      <c r="EYX2966" s="12"/>
      <c r="EYY2966" s="12"/>
      <c r="EYZ2966" s="12"/>
      <c r="EZA2966" s="12"/>
      <c r="EZB2966" s="12"/>
      <c r="EZC2966" s="12"/>
      <c r="EZD2966" s="12"/>
      <c r="EZE2966" s="12"/>
      <c r="EZF2966" s="12"/>
      <c r="EZG2966" s="12"/>
      <c r="EZH2966" s="12"/>
      <c r="EZI2966" s="12"/>
      <c r="EZJ2966" s="12"/>
      <c r="EZK2966" s="12"/>
      <c r="EZL2966" s="12"/>
      <c r="EZM2966" s="12"/>
      <c r="EZN2966" s="12"/>
      <c r="EZO2966" s="12"/>
      <c r="EZP2966" s="12"/>
      <c r="EZQ2966" s="12"/>
      <c r="EZR2966" s="12"/>
      <c r="EZS2966" s="12"/>
      <c r="EZT2966" s="12"/>
      <c r="EZU2966" s="12"/>
      <c r="EZV2966" s="12"/>
      <c r="EZW2966" s="12"/>
      <c r="EZX2966" s="12"/>
      <c r="EZY2966" s="12"/>
      <c r="EZZ2966" s="12"/>
      <c r="FAA2966" s="12"/>
      <c r="FAB2966" s="12"/>
      <c r="FAC2966" s="12"/>
      <c r="FAD2966" s="12"/>
      <c r="FAE2966" s="12"/>
      <c r="FAF2966" s="12"/>
      <c r="FAG2966" s="12"/>
      <c r="FAH2966" s="12"/>
      <c r="FAI2966" s="12"/>
      <c r="FAJ2966" s="12"/>
      <c r="FAK2966" s="12"/>
      <c r="FAL2966" s="12"/>
      <c r="FAM2966" s="12"/>
      <c r="FAN2966" s="12"/>
      <c r="FAO2966" s="12"/>
      <c r="FAP2966" s="12"/>
      <c r="FAQ2966" s="12"/>
      <c r="FAR2966" s="12"/>
      <c r="FAS2966" s="12"/>
      <c r="FAT2966" s="12"/>
      <c r="FAU2966" s="12"/>
      <c r="FAV2966" s="12"/>
      <c r="FAW2966" s="12"/>
      <c r="FAX2966" s="12"/>
      <c r="FAY2966" s="12"/>
      <c r="FAZ2966" s="12"/>
      <c r="FBA2966" s="12"/>
      <c r="FBB2966" s="12"/>
      <c r="FBC2966" s="12"/>
      <c r="FBD2966" s="12"/>
      <c r="FBE2966" s="12"/>
      <c r="FBF2966" s="12"/>
      <c r="FBG2966" s="12"/>
      <c r="FBH2966" s="12"/>
      <c r="FBI2966" s="12"/>
      <c r="FBJ2966" s="12"/>
      <c r="FBK2966" s="12"/>
      <c r="FBL2966" s="12"/>
      <c r="FBM2966" s="12"/>
      <c r="FBN2966" s="12"/>
      <c r="FBO2966" s="12"/>
      <c r="FBP2966" s="12"/>
      <c r="FBQ2966" s="12"/>
      <c r="FBR2966" s="12"/>
      <c r="FBS2966" s="12"/>
      <c r="FBT2966" s="12"/>
      <c r="FBU2966" s="12"/>
      <c r="FBV2966" s="12"/>
      <c r="FBW2966" s="12"/>
      <c r="FBX2966" s="12"/>
      <c r="FBY2966" s="12"/>
      <c r="FBZ2966" s="12"/>
      <c r="FCA2966" s="12"/>
      <c r="FCB2966" s="12"/>
      <c r="FCC2966" s="12"/>
      <c r="FCD2966" s="12"/>
      <c r="FCE2966" s="12"/>
      <c r="FCF2966" s="12"/>
      <c r="FCG2966" s="12"/>
      <c r="FCH2966" s="12"/>
      <c r="FCI2966" s="12"/>
      <c r="FCJ2966" s="12"/>
      <c r="FCK2966" s="12"/>
      <c r="FCL2966" s="12"/>
      <c r="FCM2966" s="12"/>
      <c r="FCN2966" s="12"/>
      <c r="FCO2966" s="12"/>
      <c r="FCP2966" s="12"/>
      <c r="FCQ2966" s="12"/>
      <c r="FCR2966" s="12"/>
      <c r="FCS2966" s="12"/>
      <c r="FCT2966" s="12"/>
      <c r="FCU2966" s="12"/>
      <c r="FCV2966" s="12"/>
      <c r="FCW2966" s="12"/>
      <c r="FCX2966" s="12"/>
      <c r="FCY2966" s="12"/>
      <c r="FCZ2966" s="12"/>
      <c r="FDA2966" s="12"/>
      <c r="FDB2966" s="12"/>
      <c r="FDC2966" s="12"/>
      <c r="FDD2966" s="12"/>
      <c r="FDE2966" s="12"/>
      <c r="FDF2966" s="12"/>
      <c r="FDG2966" s="12"/>
      <c r="FDH2966" s="12"/>
      <c r="FDI2966" s="12"/>
      <c r="FDJ2966" s="12"/>
      <c r="FDK2966" s="12"/>
      <c r="FDL2966" s="12"/>
      <c r="FDM2966" s="12"/>
      <c r="FDN2966" s="12"/>
      <c r="FDO2966" s="12"/>
      <c r="FDP2966" s="12"/>
      <c r="FDQ2966" s="12"/>
      <c r="FDR2966" s="12"/>
      <c r="FDS2966" s="12"/>
      <c r="FDT2966" s="12"/>
      <c r="FDU2966" s="12"/>
      <c r="FDV2966" s="12"/>
      <c r="FDW2966" s="12"/>
      <c r="FDX2966" s="12"/>
      <c r="FDY2966" s="12"/>
      <c r="FDZ2966" s="12"/>
      <c r="FEA2966" s="12"/>
      <c r="FEB2966" s="12"/>
      <c r="FEC2966" s="12"/>
      <c r="FED2966" s="12"/>
      <c r="FEE2966" s="12"/>
      <c r="FEF2966" s="12"/>
      <c r="FEG2966" s="12"/>
      <c r="FEH2966" s="12"/>
      <c r="FEI2966" s="12"/>
      <c r="FEJ2966" s="12"/>
      <c r="FEK2966" s="12"/>
      <c r="FEL2966" s="12"/>
      <c r="FEM2966" s="12"/>
      <c r="FEN2966" s="12"/>
      <c r="FEO2966" s="12"/>
      <c r="FEP2966" s="12"/>
      <c r="FEQ2966" s="12"/>
      <c r="FER2966" s="12"/>
      <c r="FES2966" s="12"/>
      <c r="FET2966" s="12"/>
      <c r="FEU2966" s="12"/>
      <c r="FEV2966" s="12"/>
      <c r="FEW2966" s="12"/>
      <c r="FEX2966" s="12"/>
      <c r="FEY2966" s="12"/>
      <c r="FEZ2966" s="12"/>
      <c r="FFA2966" s="12"/>
      <c r="FFB2966" s="12"/>
      <c r="FFC2966" s="12"/>
      <c r="FFD2966" s="12"/>
      <c r="FFE2966" s="12"/>
      <c r="FFF2966" s="12"/>
      <c r="FFG2966" s="12"/>
      <c r="FFH2966" s="12"/>
      <c r="FFI2966" s="12"/>
      <c r="FFJ2966" s="12"/>
      <c r="FFK2966" s="12"/>
      <c r="FFL2966" s="12"/>
      <c r="FFM2966" s="12"/>
      <c r="FFN2966" s="12"/>
      <c r="FFO2966" s="12"/>
      <c r="FFP2966" s="12"/>
      <c r="FFQ2966" s="12"/>
      <c r="FFR2966" s="12"/>
      <c r="FFS2966" s="12"/>
      <c r="FFT2966" s="12"/>
      <c r="FFU2966" s="12"/>
      <c r="FFV2966" s="12"/>
      <c r="FFW2966" s="12"/>
      <c r="FFX2966" s="12"/>
      <c r="FFY2966" s="12"/>
      <c r="FFZ2966" s="12"/>
      <c r="FGA2966" s="12"/>
      <c r="FGB2966" s="12"/>
      <c r="FGC2966" s="12"/>
      <c r="FGD2966" s="12"/>
      <c r="FGE2966" s="12"/>
      <c r="FGF2966" s="12"/>
      <c r="FGG2966" s="12"/>
      <c r="FGH2966" s="12"/>
      <c r="FGI2966" s="12"/>
      <c r="FGJ2966" s="12"/>
      <c r="FGK2966" s="12"/>
      <c r="FGL2966" s="12"/>
      <c r="FGM2966" s="12"/>
      <c r="FGN2966" s="12"/>
      <c r="FGO2966" s="12"/>
      <c r="FGP2966" s="12"/>
      <c r="FGQ2966" s="12"/>
      <c r="FGR2966" s="12"/>
      <c r="FGS2966" s="12"/>
      <c r="FGT2966" s="12"/>
      <c r="FGU2966" s="12"/>
      <c r="FGV2966" s="12"/>
      <c r="FGW2966" s="12"/>
      <c r="FGX2966" s="12"/>
      <c r="FGY2966" s="12"/>
      <c r="FGZ2966" s="12"/>
      <c r="FHA2966" s="12"/>
      <c r="FHB2966" s="12"/>
      <c r="FHC2966" s="12"/>
      <c r="FHD2966" s="12"/>
      <c r="FHE2966" s="12"/>
      <c r="FHF2966" s="12"/>
      <c r="FHG2966" s="12"/>
      <c r="FHH2966" s="12"/>
      <c r="FHI2966" s="12"/>
      <c r="FHJ2966" s="12"/>
      <c r="FHK2966" s="12"/>
      <c r="FHL2966" s="12"/>
      <c r="FHM2966" s="12"/>
      <c r="FHN2966" s="12"/>
      <c r="FHO2966" s="12"/>
      <c r="FHP2966" s="12"/>
      <c r="FHQ2966" s="12"/>
      <c r="FHR2966" s="12"/>
      <c r="FHS2966" s="12"/>
      <c r="FHT2966" s="12"/>
      <c r="FHU2966" s="12"/>
      <c r="FHV2966" s="12"/>
      <c r="FHW2966" s="12"/>
      <c r="FHX2966" s="12"/>
      <c r="FHY2966" s="12"/>
      <c r="FHZ2966" s="12"/>
      <c r="FIA2966" s="12"/>
      <c r="FIB2966" s="12"/>
      <c r="FIC2966" s="12"/>
      <c r="FID2966" s="12"/>
      <c r="FIE2966" s="12"/>
      <c r="FIF2966" s="12"/>
      <c r="FIG2966" s="12"/>
      <c r="FIH2966" s="12"/>
      <c r="FII2966" s="12"/>
      <c r="FIJ2966" s="12"/>
      <c r="FIK2966" s="12"/>
      <c r="FIL2966" s="12"/>
      <c r="FIM2966" s="12"/>
      <c r="FIN2966" s="12"/>
      <c r="FIO2966" s="12"/>
      <c r="FIP2966" s="12"/>
      <c r="FIQ2966" s="12"/>
      <c r="FIR2966" s="12"/>
      <c r="FIS2966" s="12"/>
      <c r="FIT2966" s="12"/>
      <c r="FIU2966" s="12"/>
      <c r="FIV2966" s="12"/>
      <c r="FIW2966" s="12"/>
      <c r="FIX2966" s="12"/>
      <c r="FIY2966" s="12"/>
      <c r="FIZ2966" s="12"/>
      <c r="FJA2966" s="12"/>
      <c r="FJB2966" s="12"/>
      <c r="FJC2966" s="12"/>
      <c r="FJD2966" s="12"/>
      <c r="FJE2966" s="12"/>
      <c r="FJF2966" s="12"/>
      <c r="FJG2966" s="12"/>
      <c r="FJH2966" s="12"/>
      <c r="FJI2966" s="12"/>
      <c r="FJJ2966" s="12"/>
      <c r="FJK2966" s="12"/>
      <c r="FJL2966" s="12"/>
      <c r="FJM2966" s="12"/>
      <c r="FJN2966" s="12"/>
      <c r="FJO2966" s="12"/>
      <c r="FJP2966" s="12"/>
      <c r="FJQ2966" s="12"/>
      <c r="FJR2966" s="12"/>
      <c r="FJS2966" s="12"/>
      <c r="FJT2966" s="12"/>
      <c r="FJU2966" s="12"/>
      <c r="FJV2966" s="12"/>
      <c r="FJW2966" s="12"/>
      <c r="FJX2966" s="12"/>
      <c r="FJY2966" s="12"/>
      <c r="FJZ2966" s="12"/>
      <c r="FKA2966" s="12"/>
      <c r="FKB2966" s="12"/>
      <c r="FKC2966" s="12"/>
      <c r="FKD2966" s="12"/>
      <c r="FKE2966" s="12"/>
      <c r="FKF2966" s="12"/>
      <c r="FKG2966" s="12"/>
      <c r="FKH2966" s="12"/>
      <c r="FKI2966" s="12"/>
      <c r="FKJ2966" s="12"/>
      <c r="FKK2966" s="12"/>
      <c r="FKL2966" s="12"/>
      <c r="FKM2966" s="12"/>
      <c r="FKN2966" s="12"/>
      <c r="FKO2966" s="12"/>
      <c r="FKP2966" s="12"/>
      <c r="FKQ2966" s="12"/>
      <c r="FKR2966" s="12"/>
      <c r="FKS2966" s="12"/>
      <c r="FKT2966" s="12"/>
      <c r="FKU2966" s="12"/>
      <c r="FKV2966" s="12"/>
      <c r="FKW2966" s="12"/>
      <c r="FKX2966" s="12"/>
      <c r="FKY2966" s="12"/>
      <c r="FKZ2966" s="12"/>
      <c r="FLA2966" s="12"/>
      <c r="FLB2966" s="12"/>
      <c r="FLC2966" s="12"/>
      <c r="FLD2966" s="12"/>
      <c r="FLE2966" s="12"/>
      <c r="FLF2966" s="12"/>
      <c r="FLG2966" s="12"/>
      <c r="FLH2966" s="12"/>
      <c r="FLI2966" s="12"/>
      <c r="FLJ2966" s="12"/>
      <c r="FLK2966" s="12"/>
      <c r="FLL2966" s="12"/>
      <c r="FLM2966" s="12"/>
      <c r="FLN2966" s="12"/>
      <c r="FLO2966" s="12"/>
      <c r="FLP2966" s="12"/>
      <c r="FLQ2966" s="12"/>
      <c r="FLR2966" s="12"/>
      <c r="FLS2966" s="12"/>
      <c r="FLT2966" s="12"/>
      <c r="FLU2966" s="12"/>
      <c r="FLV2966" s="12"/>
      <c r="FLW2966" s="12"/>
      <c r="FLX2966" s="12"/>
      <c r="FLY2966" s="12"/>
      <c r="FLZ2966" s="12"/>
      <c r="FMA2966" s="12"/>
      <c r="FMB2966" s="12"/>
      <c r="FMC2966" s="12"/>
      <c r="FMD2966" s="12"/>
      <c r="FME2966" s="12"/>
      <c r="FMF2966" s="12"/>
      <c r="FMG2966" s="12"/>
      <c r="FMH2966" s="12"/>
      <c r="FMI2966" s="12"/>
      <c r="FMJ2966" s="12"/>
      <c r="FMK2966" s="12"/>
      <c r="FML2966" s="12"/>
      <c r="FMM2966" s="12"/>
      <c r="FMN2966" s="12"/>
      <c r="FMO2966" s="12"/>
      <c r="FMP2966" s="12"/>
      <c r="FMQ2966" s="12"/>
      <c r="FMR2966" s="12"/>
      <c r="FMS2966" s="12"/>
      <c r="FMT2966" s="12"/>
      <c r="FMU2966" s="12"/>
      <c r="FMV2966" s="12"/>
      <c r="FMW2966" s="12"/>
      <c r="FMX2966" s="12"/>
      <c r="FMY2966" s="12"/>
      <c r="FMZ2966" s="12"/>
      <c r="FNA2966" s="12"/>
      <c r="FNB2966" s="12"/>
      <c r="FNC2966" s="12"/>
      <c r="FND2966" s="12"/>
      <c r="FNE2966" s="12"/>
      <c r="FNF2966" s="12"/>
      <c r="FNG2966" s="12"/>
      <c r="FNH2966" s="12"/>
      <c r="FNI2966" s="12"/>
      <c r="FNJ2966" s="12"/>
      <c r="FNK2966" s="12"/>
      <c r="FNL2966" s="12"/>
      <c r="FNM2966" s="12"/>
      <c r="FNN2966" s="12"/>
      <c r="FNO2966" s="12"/>
      <c r="FNP2966" s="12"/>
      <c r="FNQ2966" s="12"/>
      <c r="FNR2966" s="12"/>
      <c r="FNS2966" s="12"/>
      <c r="FNT2966" s="12"/>
      <c r="FNU2966" s="12"/>
      <c r="FNV2966" s="12"/>
      <c r="FNW2966" s="12"/>
      <c r="FNX2966" s="12"/>
      <c r="FNY2966" s="12"/>
      <c r="FNZ2966" s="12"/>
      <c r="FOA2966" s="12"/>
      <c r="FOB2966" s="12"/>
      <c r="FOC2966" s="12"/>
      <c r="FOD2966" s="12"/>
      <c r="FOE2966" s="12"/>
      <c r="FOF2966" s="12"/>
      <c r="FOG2966" s="12"/>
      <c r="FOH2966" s="12"/>
      <c r="FOI2966" s="12"/>
      <c r="FOJ2966" s="12"/>
      <c r="FOK2966" s="12"/>
      <c r="FOL2966" s="12"/>
      <c r="FOM2966" s="12"/>
      <c r="FON2966" s="12"/>
      <c r="FOO2966" s="12"/>
      <c r="FOP2966" s="12"/>
      <c r="FOQ2966" s="12"/>
      <c r="FOR2966" s="12"/>
      <c r="FOS2966" s="12"/>
      <c r="FOT2966" s="12"/>
      <c r="FOU2966" s="12"/>
      <c r="FOV2966" s="12"/>
      <c r="FOW2966" s="12"/>
      <c r="FOX2966" s="12"/>
      <c r="FOY2966" s="12"/>
      <c r="FOZ2966" s="12"/>
      <c r="FPA2966" s="12"/>
      <c r="FPB2966" s="12"/>
      <c r="FPC2966" s="12"/>
      <c r="FPD2966" s="12"/>
      <c r="FPE2966" s="12"/>
      <c r="FPF2966" s="12"/>
      <c r="FPG2966" s="12"/>
      <c r="FPH2966" s="12"/>
      <c r="FPI2966" s="12"/>
      <c r="FPJ2966" s="12"/>
      <c r="FPK2966" s="12"/>
      <c r="FPL2966" s="12"/>
      <c r="FPM2966" s="12"/>
      <c r="FPN2966" s="12"/>
      <c r="FPO2966" s="12"/>
      <c r="FPP2966" s="12"/>
      <c r="FPQ2966" s="12"/>
      <c r="FPR2966" s="12"/>
      <c r="FPS2966" s="12"/>
      <c r="FPT2966" s="12"/>
      <c r="FPU2966" s="12"/>
      <c r="FPV2966" s="12"/>
      <c r="FPW2966" s="12"/>
      <c r="FPX2966" s="12"/>
      <c r="FPY2966" s="12"/>
      <c r="FPZ2966" s="12"/>
      <c r="FQA2966" s="12"/>
      <c r="FQB2966" s="12"/>
      <c r="FQC2966" s="12"/>
      <c r="FQD2966" s="12"/>
      <c r="FQE2966" s="12"/>
      <c r="FQF2966" s="12"/>
      <c r="FQG2966" s="12"/>
      <c r="FQH2966" s="12"/>
      <c r="FQI2966" s="12"/>
      <c r="FQJ2966" s="12"/>
      <c r="FQK2966" s="12"/>
      <c r="FQL2966" s="12"/>
      <c r="FQM2966" s="12"/>
      <c r="FQN2966" s="12"/>
      <c r="FQO2966" s="12"/>
      <c r="FQP2966" s="12"/>
      <c r="FQQ2966" s="12"/>
      <c r="FQR2966" s="12"/>
      <c r="FQS2966" s="12"/>
      <c r="FQT2966" s="12"/>
      <c r="FQU2966" s="12"/>
      <c r="FQV2966" s="12"/>
      <c r="FQW2966" s="12"/>
      <c r="FQX2966" s="12"/>
      <c r="FQY2966" s="12"/>
      <c r="FQZ2966" s="12"/>
      <c r="FRA2966" s="12"/>
      <c r="FRB2966" s="12"/>
      <c r="FRC2966" s="12"/>
      <c r="FRD2966" s="12"/>
      <c r="FRE2966" s="12"/>
      <c r="FRF2966" s="12"/>
      <c r="FRG2966" s="12"/>
      <c r="FRH2966" s="12"/>
      <c r="FRI2966" s="12"/>
      <c r="FRJ2966" s="12"/>
      <c r="FRK2966" s="12"/>
      <c r="FRL2966" s="12"/>
      <c r="FRM2966" s="12"/>
      <c r="FRN2966" s="12"/>
      <c r="FRO2966" s="12"/>
      <c r="FRP2966" s="12"/>
      <c r="FRQ2966" s="12"/>
      <c r="FRR2966" s="12"/>
      <c r="FRS2966" s="12"/>
      <c r="FRT2966" s="12"/>
      <c r="FRU2966" s="12"/>
      <c r="FRV2966" s="12"/>
      <c r="FRW2966" s="12"/>
      <c r="FRX2966" s="12"/>
      <c r="FRY2966" s="12"/>
      <c r="FRZ2966" s="12"/>
      <c r="FSA2966" s="12"/>
      <c r="FSB2966" s="12"/>
      <c r="FSC2966" s="12"/>
      <c r="FSD2966" s="12"/>
      <c r="FSE2966" s="12"/>
      <c r="FSF2966" s="12"/>
      <c r="FSG2966" s="12"/>
      <c r="FSH2966" s="12"/>
      <c r="FSI2966" s="12"/>
      <c r="FSJ2966" s="12"/>
      <c r="FSK2966" s="12"/>
      <c r="FSL2966" s="12"/>
      <c r="FSM2966" s="12"/>
      <c r="FSN2966" s="12"/>
      <c r="FSO2966" s="12"/>
      <c r="FSP2966" s="12"/>
      <c r="FSQ2966" s="12"/>
      <c r="FSR2966" s="12"/>
      <c r="FSS2966" s="12"/>
      <c r="FST2966" s="12"/>
      <c r="FSU2966" s="12"/>
      <c r="FSV2966" s="12"/>
      <c r="FSW2966" s="12"/>
      <c r="FSX2966" s="12"/>
      <c r="FSY2966" s="12"/>
      <c r="FSZ2966" s="12"/>
      <c r="FTA2966" s="12"/>
      <c r="FTB2966" s="12"/>
      <c r="FTC2966" s="12"/>
      <c r="FTD2966" s="12"/>
      <c r="FTE2966" s="12"/>
      <c r="FTF2966" s="12"/>
      <c r="FTG2966" s="12"/>
      <c r="FTH2966" s="12"/>
      <c r="FTI2966" s="12"/>
      <c r="FTJ2966" s="12"/>
      <c r="FTK2966" s="12"/>
      <c r="FTL2966" s="12"/>
      <c r="FTM2966" s="12"/>
      <c r="FTN2966" s="12"/>
      <c r="FTO2966" s="12"/>
      <c r="FTP2966" s="12"/>
      <c r="FTQ2966" s="12"/>
      <c r="FTR2966" s="12"/>
      <c r="FTS2966" s="12"/>
      <c r="FTT2966" s="12"/>
      <c r="FTU2966" s="12"/>
      <c r="FTV2966" s="12"/>
      <c r="FTW2966" s="12"/>
      <c r="FTX2966" s="12"/>
      <c r="FTY2966" s="12"/>
      <c r="FTZ2966" s="12"/>
      <c r="FUA2966" s="12"/>
      <c r="FUB2966" s="12"/>
      <c r="FUC2966" s="12"/>
      <c r="FUD2966" s="12"/>
      <c r="FUE2966" s="12"/>
      <c r="FUF2966" s="12"/>
      <c r="FUG2966" s="12"/>
      <c r="FUH2966" s="12"/>
      <c r="FUI2966" s="12"/>
      <c r="FUJ2966" s="12"/>
      <c r="FUK2966" s="12"/>
      <c r="FUL2966" s="12"/>
      <c r="FUM2966" s="12"/>
      <c r="FUN2966" s="12"/>
      <c r="FUO2966" s="12"/>
      <c r="FUP2966" s="12"/>
      <c r="FUQ2966" s="12"/>
      <c r="FUR2966" s="12"/>
      <c r="FUS2966" s="12"/>
      <c r="FUT2966" s="12"/>
      <c r="FUU2966" s="12"/>
      <c r="FUV2966" s="12"/>
      <c r="FUW2966" s="12"/>
      <c r="FUX2966" s="12"/>
      <c r="FUY2966" s="12"/>
      <c r="FUZ2966" s="12"/>
      <c r="FVA2966" s="12"/>
      <c r="FVB2966" s="12"/>
      <c r="FVC2966" s="12"/>
      <c r="FVD2966" s="12"/>
      <c r="FVE2966" s="12"/>
      <c r="FVF2966" s="12"/>
      <c r="FVG2966" s="12"/>
      <c r="FVH2966" s="12"/>
      <c r="FVI2966" s="12"/>
      <c r="FVJ2966" s="12"/>
      <c r="FVK2966" s="12"/>
      <c r="FVL2966" s="12"/>
      <c r="FVM2966" s="12"/>
      <c r="FVN2966" s="12"/>
      <c r="FVO2966" s="12"/>
      <c r="FVP2966" s="12"/>
      <c r="FVQ2966" s="12"/>
      <c r="FVR2966" s="12"/>
      <c r="FVS2966" s="12"/>
      <c r="FVT2966" s="12"/>
      <c r="FVU2966" s="12"/>
      <c r="FVV2966" s="12"/>
      <c r="FVW2966" s="12"/>
      <c r="FVX2966" s="12"/>
      <c r="FVY2966" s="12"/>
      <c r="FVZ2966" s="12"/>
      <c r="FWA2966" s="12"/>
      <c r="FWB2966" s="12"/>
      <c r="FWC2966" s="12"/>
      <c r="FWD2966" s="12"/>
      <c r="FWE2966" s="12"/>
      <c r="FWF2966" s="12"/>
      <c r="FWG2966" s="12"/>
      <c r="FWH2966" s="12"/>
      <c r="FWI2966" s="12"/>
      <c r="FWJ2966" s="12"/>
      <c r="FWK2966" s="12"/>
      <c r="FWL2966" s="12"/>
      <c r="FWM2966" s="12"/>
      <c r="FWN2966" s="12"/>
      <c r="FWO2966" s="12"/>
      <c r="FWP2966" s="12"/>
      <c r="FWQ2966" s="12"/>
      <c r="FWR2966" s="12"/>
      <c r="FWS2966" s="12"/>
      <c r="FWT2966" s="12"/>
      <c r="FWU2966" s="12"/>
      <c r="FWV2966" s="12"/>
      <c r="FWW2966" s="12"/>
      <c r="FWX2966" s="12"/>
      <c r="FWY2966" s="12"/>
      <c r="FWZ2966" s="12"/>
      <c r="FXA2966" s="12"/>
      <c r="FXB2966" s="12"/>
      <c r="FXC2966" s="12"/>
      <c r="FXD2966" s="12"/>
      <c r="FXE2966" s="12"/>
      <c r="FXF2966" s="12"/>
      <c r="FXG2966" s="12"/>
      <c r="FXH2966" s="12"/>
      <c r="FXI2966" s="12"/>
      <c r="FXJ2966" s="12"/>
      <c r="FXK2966" s="12"/>
      <c r="FXL2966" s="12"/>
      <c r="FXM2966" s="12"/>
      <c r="FXN2966" s="12"/>
      <c r="FXO2966" s="12"/>
      <c r="FXP2966" s="12"/>
      <c r="FXQ2966" s="12"/>
      <c r="FXR2966" s="12"/>
      <c r="FXS2966" s="12"/>
      <c r="FXT2966" s="12"/>
      <c r="FXU2966" s="12"/>
      <c r="FXV2966" s="12"/>
      <c r="FXW2966" s="12"/>
      <c r="FXX2966" s="12"/>
      <c r="FXY2966" s="12"/>
      <c r="FXZ2966" s="12"/>
      <c r="FYA2966" s="12"/>
      <c r="FYB2966" s="12"/>
      <c r="FYC2966" s="12"/>
      <c r="FYD2966" s="12"/>
      <c r="FYE2966" s="12"/>
      <c r="FYF2966" s="12"/>
      <c r="FYG2966" s="12"/>
      <c r="FYH2966" s="12"/>
      <c r="FYI2966" s="12"/>
      <c r="FYJ2966" s="12"/>
      <c r="FYK2966" s="12"/>
      <c r="FYL2966" s="12"/>
      <c r="FYM2966" s="12"/>
      <c r="FYN2966" s="12"/>
      <c r="FYO2966" s="12"/>
      <c r="FYP2966" s="12"/>
      <c r="FYQ2966" s="12"/>
      <c r="FYR2966" s="12"/>
      <c r="FYS2966" s="12"/>
      <c r="FYT2966" s="12"/>
      <c r="FYU2966" s="12"/>
      <c r="FYV2966" s="12"/>
      <c r="FYW2966" s="12"/>
      <c r="FYX2966" s="12"/>
      <c r="FYY2966" s="12"/>
      <c r="FYZ2966" s="12"/>
      <c r="FZA2966" s="12"/>
      <c r="FZB2966" s="12"/>
      <c r="FZC2966" s="12"/>
      <c r="FZD2966" s="12"/>
      <c r="FZE2966" s="12"/>
      <c r="FZF2966" s="12"/>
      <c r="FZG2966" s="12"/>
      <c r="FZH2966" s="12"/>
      <c r="FZI2966" s="12"/>
      <c r="FZJ2966" s="12"/>
      <c r="FZK2966" s="12"/>
      <c r="FZL2966" s="12"/>
      <c r="FZM2966" s="12"/>
      <c r="FZN2966" s="12"/>
      <c r="FZO2966" s="12"/>
      <c r="FZP2966" s="12"/>
      <c r="FZQ2966" s="12"/>
      <c r="FZR2966" s="12"/>
      <c r="FZS2966" s="12"/>
      <c r="FZT2966" s="12"/>
      <c r="FZU2966" s="12"/>
      <c r="FZV2966" s="12"/>
      <c r="FZW2966" s="12"/>
      <c r="FZX2966" s="12"/>
      <c r="FZY2966" s="12"/>
      <c r="FZZ2966" s="12"/>
      <c r="GAA2966" s="12"/>
      <c r="GAB2966" s="12"/>
      <c r="GAC2966" s="12"/>
      <c r="GAD2966" s="12"/>
      <c r="GAE2966" s="12"/>
      <c r="GAF2966" s="12"/>
      <c r="GAG2966" s="12"/>
      <c r="GAH2966" s="12"/>
      <c r="GAI2966" s="12"/>
      <c r="GAJ2966" s="12"/>
      <c r="GAK2966" s="12"/>
      <c r="GAL2966" s="12"/>
      <c r="GAM2966" s="12"/>
      <c r="GAN2966" s="12"/>
      <c r="GAO2966" s="12"/>
      <c r="GAP2966" s="12"/>
      <c r="GAQ2966" s="12"/>
      <c r="GAR2966" s="12"/>
      <c r="GAS2966" s="12"/>
      <c r="GAT2966" s="12"/>
      <c r="GAU2966" s="12"/>
      <c r="GAV2966" s="12"/>
      <c r="GAW2966" s="12"/>
      <c r="GAX2966" s="12"/>
      <c r="GAY2966" s="12"/>
      <c r="GAZ2966" s="12"/>
      <c r="GBA2966" s="12"/>
      <c r="GBB2966" s="12"/>
      <c r="GBC2966" s="12"/>
      <c r="GBD2966" s="12"/>
      <c r="GBE2966" s="12"/>
      <c r="GBF2966" s="12"/>
      <c r="GBG2966" s="12"/>
      <c r="GBH2966" s="12"/>
      <c r="GBI2966" s="12"/>
      <c r="GBJ2966" s="12"/>
      <c r="GBK2966" s="12"/>
      <c r="GBL2966" s="12"/>
      <c r="GBM2966" s="12"/>
      <c r="GBN2966" s="12"/>
      <c r="GBO2966" s="12"/>
      <c r="GBP2966" s="12"/>
      <c r="GBQ2966" s="12"/>
      <c r="GBR2966" s="12"/>
      <c r="GBS2966" s="12"/>
      <c r="GBT2966" s="12"/>
      <c r="GBU2966" s="12"/>
      <c r="GBV2966" s="12"/>
      <c r="GBW2966" s="12"/>
      <c r="GBX2966" s="12"/>
      <c r="GBY2966" s="12"/>
      <c r="GBZ2966" s="12"/>
      <c r="GCA2966" s="12"/>
      <c r="GCB2966" s="12"/>
      <c r="GCC2966" s="12"/>
      <c r="GCD2966" s="12"/>
      <c r="GCE2966" s="12"/>
      <c r="GCF2966" s="12"/>
      <c r="GCG2966" s="12"/>
      <c r="GCH2966" s="12"/>
      <c r="GCI2966" s="12"/>
      <c r="GCJ2966" s="12"/>
      <c r="GCK2966" s="12"/>
      <c r="GCL2966" s="12"/>
      <c r="GCM2966" s="12"/>
      <c r="GCN2966" s="12"/>
      <c r="GCO2966" s="12"/>
      <c r="GCP2966" s="12"/>
      <c r="GCQ2966" s="12"/>
      <c r="GCR2966" s="12"/>
      <c r="GCS2966" s="12"/>
      <c r="GCT2966" s="12"/>
      <c r="GCU2966" s="12"/>
      <c r="GCV2966" s="12"/>
      <c r="GCW2966" s="12"/>
      <c r="GCX2966" s="12"/>
      <c r="GCY2966" s="12"/>
      <c r="GCZ2966" s="12"/>
      <c r="GDA2966" s="12"/>
      <c r="GDB2966" s="12"/>
      <c r="GDC2966" s="12"/>
      <c r="GDD2966" s="12"/>
      <c r="GDE2966" s="12"/>
      <c r="GDF2966" s="12"/>
      <c r="GDG2966" s="12"/>
      <c r="GDH2966" s="12"/>
      <c r="GDI2966" s="12"/>
      <c r="GDJ2966" s="12"/>
      <c r="GDK2966" s="12"/>
      <c r="GDL2966" s="12"/>
      <c r="GDM2966" s="12"/>
      <c r="GDN2966" s="12"/>
      <c r="GDO2966" s="12"/>
      <c r="GDP2966" s="12"/>
      <c r="GDQ2966" s="12"/>
      <c r="GDR2966" s="12"/>
      <c r="GDS2966" s="12"/>
      <c r="GDT2966" s="12"/>
      <c r="GDU2966" s="12"/>
      <c r="GDV2966" s="12"/>
      <c r="GDW2966" s="12"/>
      <c r="GDX2966" s="12"/>
      <c r="GDY2966" s="12"/>
      <c r="GDZ2966" s="12"/>
      <c r="GEA2966" s="12"/>
      <c r="GEB2966" s="12"/>
      <c r="GEC2966" s="12"/>
      <c r="GED2966" s="12"/>
      <c r="GEE2966" s="12"/>
      <c r="GEF2966" s="12"/>
      <c r="GEG2966" s="12"/>
      <c r="GEH2966" s="12"/>
      <c r="GEI2966" s="12"/>
      <c r="GEJ2966" s="12"/>
      <c r="GEK2966" s="12"/>
      <c r="GEL2966" s="12"/>
      <c r="GEM2966" s="12"/>
      <c r="GEN2966" s="12"/>
      <c r="GEO2966" s="12"/>
      <c r="GEP2966" s="12"/>
      <c r="GEQ2966" s="12"/>
      <c r="GER2966" s="12"/>
      <c r="GES2966" s="12"/>
      <c r="GET2966" s="12"/>
      <c r="GEU2966" s="12"/>
      <c r="GEV2966" s="12"/>
      <c r="GEW2966" s="12"/>
      <c r="GEX2966" s="12"/>
      <c r="GEY2966" s="12"/>
      <c r="GEZ2966" s="12"/>
      <c r="GFA2966" s="12"/>
      <c r="GFB2966" s="12"/>
      <c r="GFC2966" s="12"/>
      <c r="GFD2966" s="12"/>
      <c r="GFE2966" s="12"/>
      <c r="GFF2966" s="12"/>
      <c r="GFG2966" s="12"/>
      <c r="GFH2966" s="12"/>
      <c r="GFI2966" s="12"/>
      <c r="GFJ2966" s="12"/>
      <c r="GFK2966" s="12"/>
      <c r="GFL2966" s="12"/>
      <c r="GFM2966" s="12"/>
      <c r="GFN2966" s="12"/>
      <c r="GFO2966" s="12"/>
      <c r="GFP2966" s="12"/>
      <c r="GFQ2966" s="12"/>
      <c r="GFR2966" s="12"/>
      <c r="GFS2966" s="12"/>
      <c r="GFT2966" s="12"/>
      <c r="GFU2966" s="12"/>
      <c r="GFV2966" s="12"/>
      <c r="GFW2966" s="12"/>
      <c r="GFX2966" s="12"/>
      <c r="GFY2966" s="12"/>
      <c r="GFZ2966" s="12"/>
      <c r="GGA2966" s="12"/>
      <c r="GGB2966" s="12"/>
      <c r="GGC2966" s="12"/>
      <c r="GGD2966" s="12"/>
      <c r="GGE2966" s="12"/>
      <c r="GGF2966" s="12"/>
      <c r="GGG2966" s="12"/>
      <c r="GGH2966" s="12"/>
      <c r="GGI2966" s="12"/>
      <c r="GGJ2966" s="12"/>
      <c r="GGK2966" s="12"/>
      <c r="GGL2966" s="12"/>
      <c r="GGM2966" s="12"/>
      <c r="GGN2966" s="12"/>
      <c r="GGO2966" s="12"/>
      <c r="GGP2966" s="12"/>
      <c r="GGQ2966" s="12"/>
      <c r="GGR2966" s="12"/>
      <c r="GGS2966" s="12"/>
      <c r="GGT2966" s="12"/>
      <c r="GGU2966" s="12"/>
      <c r="GGV2966" s="12"/>
      <c r="GGW2966" s="12"/>
      <c r="GGX2966" s="12"/>
      <c r="GGY2966" s="12"/>
      <c r="GGZ2966" s="12"/>
      <c r="GHA2966" s="12"/>
      <c r="GHB2966" s="12"/>
      <c r="GHC2966" s="12"/>
      <c r="GHD2966" s="12"/>
      <c r="GHE2966" s="12"/>
      <c r="GHF2966" s="12"/>
      <c r="GHG2966" s="12"/>
      <c r="GHH2966" s="12"/>
      <c r="GHI2966" s="12"/>
      <c r="GHJ2966" s="12"/>
      <c r="GHK2966" s="12"/>
      <c r="GHL2966" s="12"/>
      <c r="GHM2966" s="12"/>
      <c r="GHN2966" s="12"/>
      <c r="GHO2966" s="12"/>
      <c r="GHP2966" s="12"/>
      <c r="GHQ2966" s="12"/>
      <c r="GHR2966" s="12"/>
      <c r="GHS2966" s="12"/>
      <c r="GHT2966" s="12"/>
      <c r="GHU2966" s="12"/>
      <c r="GHV2966" s="12"/>
      <c r="GHW2966" s="12"/>
      <c r="GHX2966" s="12"/>
      <c r="GHY2966" s="12"/>
      <c r="GHZ2966" s="12"/>
      <c r="GIA2966" s="12"/>
      <c r="GIB2966" s="12"/>
      <c r="GIC2966" s="12"/>
      <c r="GID2966" s="12"/>
      <c r="GIE2966" s="12"/>
      <c r="GIF2966" s="12"/>
      <c r="GIG2966" s="12"/>
      <c r="GIH2966" s="12"/>
      <c r="GII2966" s="12"/>
      <c r="GIJ2966" s="12"/>
      <c r="GIK2966" s="12"/>
      <c r="GIL2966" s="12"/>
      <c r="GIM2966" s="12"/>
      <c r="GIN2966" s="12"/>
      <c r="GIO2966" s="12"/>
      <c r="GIP2966" s="12"/>
      <c r="GIQ2966" s="12"/>
      <c r="GIR2966" s="12"/>
      <c r="GIS2966" s="12"/>
      <c r="GIT2966" s="12"/>
      <c r="GIU2966" s="12"/>
      <c r="GIV2966" s="12"/>
      <c r="GIW2966" s="12"/>
      <c r="GIX2966" s="12"/>
      <c r="GIY2966" s="12"/>
      <c r="GIZ2966" s="12"/>
      <c r="GJA2966" s="12"/>
      <c r="GJB2966" s="12"/>
      <c r="GJC2966" s="12"/>
      <c r="GJD2966" s="12"/>
      <c r="GJE2966" s="12"/>
      <c r="GJF2966" s="12"/>
      <c r="GJG2966" s="12"/>
      <c r="GJH2966" s="12"/>
      <c r="GJI2966" s="12"/>
      <c r="GJJ2966" s="12"/>
      <c r="GJK2966" s="12"/>
      <c r="GJL2966" s="12"/>
      <c r="GJM2966" s="12"/>
      <c r="GJN2966" s="12"/>
      <c r="GJO2966" s="12"/>
      <c r="GJP2966" s="12"/>
      <c r="GJQ2966" s="12"/>
      <c r="GJR2966" s="12"/>
      <c r="GJS2966" s="12"/>
      <c r="GJT2966" s="12"/>
      <c r="GJU2966" s="12"/>
      <c r="GJV2966" s="12"/>
      <c r="GJW2966" s="12"/>
      <c r="GJX2966" s="12"/>
      <c r="GJY2966" s="12"/>
      <c r="GJZ2966" s="12"/>
      <c r="GKA2966" s="12"/>
      <c r="GKB2966" s="12"/>
      <c r="GKC2966" s="12"/>
      <c r="GKD2966" s="12"/>
      <c r="GKE2966" s="12"/>
      <c r="GKF2966" s="12"/>
      <c r="GKG2966" s="12"/>
      <c r="GKH2966" s="12"/>
      <c r="GKI2966" s="12"/>
      <c r="GKJ2966" s="12"/>
      <c r="GKK2966" s="12"/>
      <c r="GKL2966" s="12"/>
      <c r="GKM2966" s="12"/>
      <c r="GKN2966" s="12"/>
      <c r="GKO2966" s="12"/>
      <c r="GKP2966" s="12"/>
      <c r="GKQ2966" s="12"/>
      <c r="GKR2966" s="12"/>
      <c r="GKS2966" s="12"/>
      <c r="GKT2966" s="12"/>
      <c r="GKU2966" s="12"/>
      <c r="GKV2966" s="12"/>
      <c r="GKW2966" s="12"/>
      <c r="GKX2966" s="12"/>
      <c r="GKY2966" s="12"/>
      <c r="GKZ2966" s="12"/>
      <c r="GLA2966" s="12"/>
      <c r="GLB2966" s="12"/>
      <c r="GLC2966" s="12"/>
      <c r="GLD2966" s="12"/>
      <c r="GLE2966" s="12"/>
      <c r="GLF2966" s="12"/>
      <c r="GLG2966" s="12"/>
      <c r="GLH2966" s="12"/>
      <c r="GLI2966" s="12"/>
      <c r="GLJ2966" s="12"/>
      <c r="GLK2966" s="12"/>
      <c r="GLL2966" s="12"/>
      <c r="GLM2966" s="12"/>
      <c r="GLN2966" s="12"/>
      <c r="GLO2966" s="12"/>
      <c r="GLP2966" s="12"/>
      <c r="GLQ2966" s="12"/>
      <c r="GLR2966" s="12"/>
      <c r="GLS2966" s="12"/>
      <c r="GLT2966" s="12"/>
      <c r="GLU2966" s="12"/>
      <c r="GLV2966" s="12"/>
      <c r="GLW2966" s="12"/>
      <c r="GLX2966" s="12"/>
      <c r="GLY2966" s="12"/>
      <c r="GLZ2966" s="12"/>
      <c r="GMA2966" s="12"/>
      <c r="GMB2966" s="12"/>
      <c r="GMC2966" s="12"/>
      <c r="GMD2966" s="12"/>
      <c r="GME2966" s="12"/>
      <c r="GMF2966" s="12"/>
      <c r="GMG2966" s="12"/>
      <c r="GMH2966" s="12"/>
      <c r="GMI2966" s="12"/>
      <c r="GMJ2966" s="12"/>
      <c r="GMK2966" s="12"/>
      <c r="GML2966" s="12"/>
      <c r="GMM2966" s="12"/>
      <c r="GMN2966" s="12"/>
      <c r="GMO2966" s="12"/>
      <c r="GMP2966" s="12"/>
      <c r="GMQ2966" s="12"/>
      <c r="GMR2966" s="12"/>
      <c r="GMS2966" s="12"/>
      <c r="GMT2966" s="12"/>
      <c r="GMU2966" s="12"/>
      <c r="GMV2966" s="12"/>
      <c r="GMW2966" s="12"/>
      <c r="GMX2966" s="12"/>
      <c r="GMY2966" s="12"/>
      <c r="GMZ2966" s="12"/>
      <c r="GNA2966" s="12"/>
      <c r="GNB2966" s="12"/>
      <c r="GNC2966" s="12"/>
      <c r="GND2966" s="12"/>
      <c r="GNE2966" s="12"/>
      <c r="GNF2966" s="12"/>
      <c r="GNG2966" s="12"/>
      <c r="GNH2966" s="12"/>
      <c r="GNI2966" s="12"/>
      <c r="GNJ2966" s="12"/>
      <c r="GNK2966" s="12"/>
      <c r="GNL2966" s="12"/>
      <c r="GNM2966" s="12"/>
      <c r="GNN2966" s="12"/>
      <c r="GNO2966" s="12"/>
      <c r="GNP2966" s="12"/>
      <c r="GNQ2966" s="12"/>
      <c r="GNR2966" s="12"/>
      <c r="GNS2966" s="12"/>
      <c r="GNT2966" s="12"/>
      <c r="GNU2966" s="12"/>
      <c r="GNV2966" s="12"/>
      <c r="GNW2966" s="12"/>
      <c r="GNX2966" s="12"/>
      <c r="GNY2966" s="12"/>
      <c r="GNZ2966" s="12"/>
      <c r="GOA2966" s="12"/>
      <c r="GOB2966" s="12"/>
      <c r="GOC2966" s="12"/>
      <c r="GOD2966" s="12"/>
      <c r="GOE2966" s="12"/>
      <c r="GOF2966" s="12"/>
      <c r="GOG2966" s="12"/>
      <c r="GOH2966" s="12"/>
      <c r="GOI2966" s="12"/>
      <c r="GOJ2966" s="12"/>
      <c r="GOK2966" s="12"/>
      <c r="GOL2966" s="12"/>
      <c r="GOM2966" s="12"/>
      <c r="GON2966" s="12"/>
      <c r="GOO2966" s="12"/>
      <c r="GOP2966" s="12"/>
      <c r="GOQ2966" s="12"/>
      <c r="GOR2966" s="12"/>
      <c r="GOS2966" s="12"/>
      <c r="GOT2966" s="12"/>
      <c r="GOU2966" s="12"/>
      <c r="GOV2966" s="12"/>
      <c r="GOW2966" s="12"/>
      <c r="GOX2966" s="12"/>
      <c r="GOY2966" s="12"/>
      <c r="GOZ2966" s="12"/>
      <c r="GPA2966" s="12"/>
      <c r="GPB2966" s="12"/>
      <c r="GPC2966" s="12"/>
      <c r="GPD2966" s="12"/>
      <c r="GPE2966" s="12"/>
      <c r="GPF2966" s="12"/>
      <c r="GPG2966" s="12"/>
      <c r="GPH2966" s="12"/>
      <c r="GPI2966" s="12"/>
      <c r="GPJ2966" s="12"/>
      <c r="GPK2966" s="12"/>
      <c r="GPL2966" s="12"/>
      <c r="GPM2966" s="12"/>
      <c r="GPN2966" s="12"/>
      <c r="GPO2966" s="12"/>
      <c r="GPP2966" s="12"/>
      <c r="GPQ2966" s="12"/>
      <c r="GPR2966" s="12"/>
      <c r="GPS2966" s="12"/>
      <c r="GPT2966" s="12"/>
      <c r="GPU2966" s="12"/>
      <c r="GPV2966" s="12"/>
      <c r="GPW2966" s="12"/>
      <c r="GPX2966" s="12"/>
      <c r="GPY2966" s="12"/>
      <c r="GPZ2966" s="12"/>
      <c r="GQA2966" s="12"/>
      <c r="GQB2966" s="12"/>
      <c r="GQC2966" s="12"/>
      <c r="GQD2966" s="12"/>
      <c r="GQE2966" s="12"/>
      <c r="GQF2966" s="12"/>
      <c r="GQG2966" s="12"/>
      <c r="GQH2966" s="12"/>
      <c r="GQI2966" s="12"/>
      <c r="GQJ2966" s="12"/>
      <c r="GQK2966" s="12"/>
      <c r="GQL2966" s="12"/>
      <c r="GQM2966" s="12"/>
      <c r="GQN2966" s="12"/>
      <c r="GQO2966" s="12"/>
      <c r="GQP2966" s="12"/>
      <c r="GQQ2966" s="12"/>
      <c r="GQR2966" s="12"/>
      <c r="GQS2966" s="12"/>
      <c r="GQT2966" s="12"/>
      <c r="GQU2966" s="12"/>
      <c r="GQV2966" s="12"/>
      <c r="GQW2966" s="12"/>
      <c r="GQX2966" s="12"/>
      <c r="GQY2966" s="12"/>
      <c r="GQZ2966" s="12"/>
      <c r="GRA2966" s="12"/>
      <c r="GRB2966" s="12"/>
      <c r="GRC2966" s="12"/>
      <c r="GRD2966" s="12"/>
      <c r="GRE2966" s="12"/>
      <c r="GRF2966" s="12"/>
      <c r="GRG2966" s="12"/>
      <c r="GRH2966" s="12"/>
      <c r="GRI2966" s="12"/>
      <c r="GRJ2966" s="12"/>
      <c r="GRK2966" s="12"/>
      <c r="GRL2966" s="12"/>
      <c r="GRM2966" s="12"/>
      <c r="GRN2966" s="12"/>
      <c r="GRO2966" s="12"/>
      <c r="GRP2966" s="12"/>
      <c r="GRQ2966" s="12"/>
      <c r="GRR2966" s="12"/>
      <c r="GRS2966" s="12"/>
      <c r="GRT2966" s="12"/>
      <c r="GRU2966" s="12"/>
      <c r="GRV2966" s="12"/>
      <c r="GRW2966" s="12"/>
      <c r="GRX2966" s="12"/>
      <c r="GRY2966" s="12"/>
      <c r="GRZ2966" s="12"/>
      <c r="GSA2966" s="12"/>
      <c r="GSB2966" s="12"/>
      <c r="GSC2966" s="12"/>
      <c r="GSD2966" s="12"/>
      <c r="GSE2966" s="12"/>
      <c r="GSF2966" s="12"/>
      <c r="GSG2966" s="12"/>
      <c r="GSH2966" s="12"/>
      <c r="GSI2966" s="12"/>
      <c r="GSJ2966" s="12"/>
      <c r="GSK2966" s="12"/>
      <c r="GSL2966" s="12"/>
      <c r="GSM2966" s="12"/>
      <c r="GSN2966" s="12"/>
      <c r="GSO2966" s="12"/>
      <c r="GSP2966" s="12"/>
      <c r="GSQ2966" s="12"/>
      <c r="GSR2966" s="12"/>
      <c r="GSS2966" s="12"/>
      <c r="GST2966" s="12"/>
      <c r="GSU2966" s="12"/>
      <c r="GSV2966" s="12"/>
      <c r="GSW2966" s="12"/>
      <c r="GSX2966" s="12"/>
      <c r="GSY2966" s="12"/>
      <c r="GSZ2966" s="12"/>
      <c r="GTA2966" s="12"/>
      <c r="GTB2966" s="12"/>
      <c r="GTC2966" s="12"/>
      <c r="GTD2966" s="12"/>
      <c r="GTE2966" s="12"/>
      <c r="GTF2966" s="12"/>
      <c r="GTG2966" s="12"/>
      <c r="GTH2966" s="12"/>
      <c r="GTI2966" s="12"/>
      <c r="GTJ2966" s="12"/>
      <c r="GTK2966" s="12"/>
      <c r="GTL2966" s="12"/>
      <c r="GTM2966" s="12"/>
      <c r="GTN2966" s="12"/>
      <c r="GTO2966" s="12"/>
      <c r="GTP2966" s="12"/>
      <c r="GTQ2966" s="12"/>
      <c r="GTR2966" s="12"/>
      <c r="GTS2966" s="12"/>
      <c r="GTT2966" s="12"/>
      <c r="GTU2966" s="12"/>
      <c r="GTV2966" s="12"/>
      <c r="GTW2966" s="12"/>
      <c r="GTX2966" s="12"/>
      <c r="GTY2966" s="12"/>
      <c r="GTZ2966" s="12"/>
      <c r="GUA2966" s="12"/>
      <c r="GUB2966" s="12"/>
      <c r="GUC2966" s="12"/>
      <c r="GUD2966" s="12"/>
      <c r="GUE2966" s="12"/>
      <c r="GUF2966" s="12"/>
      <c r="GUG2966" s="12"/>
      <c r="GUH2966" s="12"/>
      <c r="GUI2966" s="12"/>
      <c r="GUJ2966" s="12"/>
      <c r="GUK2966" s="12"/>
      <c r="GUL2966" s="12"/>
      <c r="GUM2966" s="12"/>
      <c r="GUN2966" s="12"/>
      <c r="GUO2966" s="12"/>
      <c r="GUP2966" s="12"/>
      <c r="GUQ2966" s="12"/>
      <c r="GUR2966" s="12"/>
      <c r="GUS2966" s="12"/>
      <c r="GUT2966" s="12"/>
      <c r="GUU2966" s="12"/>
      <c r="GUV2966" s="12"/>
      <c r="GUW2966" s="12"/>
      <c r="GUX2966" s="12"/>
      <c r="GUY2966" s="12"/>
      <c r="GUZ2966" s="12"/>
      <c r="GVA2966" s="12"/>
      <c r="GVB2966" s="12"/>
      <c r="GVC2966" s="12"/>
      <c r="GVD2966" s="12"/>
      <c r="GVE2966" s="12"/>
      <c r="GVF2966" s="12"/>
      <c r="GVG2966" s="12"/>
      <c r="GVH2966" s="12"/>
      <c r="GVI2966" s="12"/>
      <c r="GVJ2966" s="12"/>
      <c r="GVK2966" s="12"/>
      <c r="GVL2966" s="12"/>
      <c r="GVM2966" s="12"/>
      <c r="GVN2966" s="12"/>
      <c r="GVO2966" s="12"/>
      <c r="GVP2966" s="12"/>
      <c r="GVQ2966" s="12"/>
      <c r="GVR2966" s="12"/>
      <c r="GVS2966" s="12"/>
      <c r="GVT2966" s="12"/>
      <c r="GVU2966" s="12"/>
      <c r="GVV2966" s="12"/>
      <c r="GVW2966" s="12"/>
      <c r="GVX2966" s="12"/>
      <c r="GVY2966" s="12"/>
      <c r="GVZ2966" s="12"/>
      <c r="GWA2966" s="12"/>
      <c r="GWB2966" s="12"/>
      <c r="GWC2966" s="12"/>
      <c r="GWD2966" s="12"/>
      <c r="GWE2966" s="12"/>
      <c r="GWF2966" s="12"/>
      <c r="GWG2966" s="12"/>
      <c r="GWH2966" s="12"/>
      <c r="GWI2966" s="12"/>
      <c r="GWJ2966" s="12"/>
      <c r="GWK2966" s="12"/>
      <c r="GWL2966" s="12"/>
      <c r="GWM2966" s="12"/>
      <c r="GWN2966" s="12"/>
      <c r="GWO2966" s="12"/>
      <c r="GWP2966" s="12"/>
      <c r="GWQ2966" s="12"/>
      <c r="GWR2966" s="12"/>
      <c r="GWS2966" s="12"/>
      <c r="GWT2966" s="12"/>
      <c r="GWU2966" s="12"/>
      <c r="GWV2966" s="12"/>
      <c r="GWW2966" s="12"/>
      <c r="GWX2966" s="12"/>
      <c r="GWY2966" s="12"/>
      <c r="GWZ2966" s="12"/>
      <c r="GXA2966" s="12"/>
      <c r="GXB2966" s="12"/>
      <c r="GXC2966" s="12"/>
      <c r="GXD2966" s="12"/>
      <c r="GXE2966" s="12"/>
      <c r="GXF2966" s="12"/>
      <c r="GXG2966" s="12"/>
      <c r="GXH2966" s="12"/>
      <c r="GXI2966" s="12"/>
      <c r="GXJ2966" s="12"/>
      <c r="GXK2966" s="12"/>
      <c r="GXL2966" s="12"/>
      <c r="GXM2966" s="12"/>
      <c r="GXN2966" s="12"/>
      <c r="GXO2966" s="12"/>
      <c r="GXP2966" s="12"/>
      <c r="GXQ2966" s="12"/>
      <c r="GXR2966" s="12"/>
      <c r="GXS2966" s="12"/>
      <c r="GXT2966" s="12"/>
      <c r="GXU2966" s="12"/>
      <c r="GXV2966" s="12"/>
      <c r="GXW2966" s="12"/>
      <c r="GXX2966" s="12"/>
      <c r="GXY2966" s="12"/>
      <c r="GXZ2966" s="12"/>
      <c r="GYA2966" s="12"/>
      <c r="GYB2966" s="12"/>
      <c r="GYC2966" s="12"/>
      <c r="GYD2966" s="12"/>
      <c r="GYE2966" s="12"/>
      <c r="GYF2966" s="12"/>
      <c r="GYG2966" s="12"/>
      <c r="GYH2966" s="12"/>
      <c r="GYI2966" s="12"/>
      <c r="GYJ2966" s="12"/>
      <c r="GYK2966" s="12"/>
      <c r="GYL2966" s="12"/>
      <c r="GYM2966" s="12"/>
      <c r="GYN2966" s="12"/>
      <c r="GYO2966" s="12"/>
      <c r="GYP2966" s="12"/>
      <c r="GYQ2966" s="12"/>
      <c r="GYR2966" s="12"/>
      <c r="GYS2966" s="12"/>
      <c r="GYT2966" s="12"/>
      <c r="GYU2966" s="12"/>
      <c r="GYV2966" s="12"/>
      <c r="GYW2966" s="12"/>
      <c r="GYX2966" s="12"/>
      <c r="GYY2966" s="12"/>
      <c r="GYZ2966" s="12"/>
      <c r="GZA2966" s="12"/>
      <c r="GZB2966" s="12"/>
      <c r="GZC2966" s="12"/>
      <c r="GZD2966" s="12"/>
      <c r="GZE2966" s="12"/>
      <c r="GZF2966" s="12"/>
      <c r="GZG2966" s="12"/>
      <c r="GZH2966" s="12"/>
      <c r="GZI2966" s="12"/>
      <c r="GZJ2966" s="12"/>
      <c r="GZK2966" s="12"/>
      <c r="GZL2966" s="12"/>
      <c r="GZM2966" s="12"/>
      <c r="GZN2966" s="12"/>
      <c r="GZO2966" s="12"/>
      <c r="GZP2966" s="12"/>
      <c r="GZQ2966" s="12"/>
      <c r="GZR2966" s="12"/>
      <c r="GZS2966" s="12"/>
      <c r="GZT2966" s="12"/>
      <c r="GZU2966" s="12"/>
      <c r="GZV2966" s="12"/>
      <c r="GZW2966" s="12"/>
      <c r="GZX2966" s="12"/>
      <c r="GZY2966" s="12"/>
      <c r="GZZ2966" s="12"/>
      <c r="HAA2966" s="12"/>
      <c r="HAB2966" s="12"/>
      <c r="HAC2966" s="12"/>
      <c r="HAD2966" s="12"/>
      <c r="HAE2966" s="12"/>
      <c r="HAF2966" s="12"/>
      <c r="HAG2966" s="12"/>
      <c r="HAH2966" s="12"/>
      <c r="HAI2966" s="12"/>
      <c r="HAJ2966" s="12"/>
      <c r="HAK2966" s="12"/>
      <c r="HAL2966" s="12"/>
      <c r="HAM2966" s="12"/>
      <c r="HAN2966" s="12"/>
      <c r="HAO2966" s="12"/>
      <c r="HAP2966" s="12"/>
      <c r="HAQ2966" s="12"/>
      <c r="HAR2966" s="12"/>
      <c r="HAS2966" s="12"/>
      <c r="HAT2966" s="12"/>
      <c r="HAU2966" s="12"/>
      <c r="HAV2966" s="12"/>
      <c r="HAW2966" s="12"/>
      <c r="HAX2966" s="12"/>
      <c r="HAY2966" s="12"/>
      <c r="HAZ2966" s="12"/>
      <c r="HBA2966" s="12"/>
      <c r="HBB2966" s="12"/>
      <c r="HBC2966" s="12"/>
      <c r="HBD2966" s="12"/>
      <c r="HBE2966" s="12"/>
      <c r="HBF2966" s="12"/>
      <c r="HBG2966" s="12"/>
      <c r="HBH2966" s="12"/>
      <c r="HBI2966" s="12"/>
      <c r="HBJ2966" s="12"/>
      <c r="HBK2966" s="12"/>
      <c r="HBL2966" s="12"/>
      <c r="HBM2966" s="12"/>
      <c r="HBN2966" s="12"/>
      <c r="HBO2966" s="12"/>
      <c r="HBP2966" s="12"/>
      <c r="HBQ2966" s="12"/>
      <c r="HBR2966" s="12"/>
      <c r="HBS2966" s="12"/>
      <c r="HBT2966" s="12"/>
      <c r="HBU2966" s="12"/>
      <c r="HBV2966" s="12"/>
      <c r="HBW2966" s="12"/>
      <c r="HBX2966" s="12"/>
      <c r="HBY2966" s="12"/>
      <c r="HBZ2966" s="12"/>
      <c r="HCA2966" s="12"/>
      <c r="HCB2966" s="12"/>
      <c r="HCC2966" s="12"/>
      <c r="HCD2966" s="12"/>
      <c r="HCE2966" s="12"/>
      <c r="HCF2966" s="12"/>
      <c r="HCG2966" s="12"/>
      <c r="HCH2966" s="12"/>
      <c r="HCI2966" s="12"/>
      <c r="HCJ2966" s="12"/>
      <c r="HCK2966" s="12"/>
      <c r="HCL2966" s="12"/>
      <c r="HCM2966" s="12"/>
      <c r="HCN2966" s="12"/>
      <c r="HCO2966" s="12"/>
      <c r="HCP2966" s="12"/>
      <c r="HCQ2966" s="12"/>
      <c r="HCR2966" s="12"/>
      <c r="HCS2966" s="12"/>
      <c r="HCT2966" s="12"/>
      <c r="HCU2966" s="12"/>
      <c r="HCV2966" s="12"/>
      <c r="HCW2966" s="12"/>
      <c r="HCX2966" s="12"/>
      <c r="HCY2966" s="12"/>
      <c r="HCZ2966" s="12"/>
      <c r="HDA2966" s="12"/>
      <c r="HDB2966" s="12"/>
      <c r="HDC2966" s="12"/>
      <c r="HDD2966" s="12"/>
      <c r="HDE2966" s="12"/>
      <c r="HDF2966" s="12"/>
      <c r="HDG2966" s="12"/>
      <c r="HDH2966" s="12"/>
      <c r="HDI2966" s="12"/>
      <c r="HDJ2966" s="12"/>
      <c r="HDK2966" s="12"/>
      <c r="HDL2966" s="12"/>
      <c r="HDM2966" s="12"/>
      <c r="HDN2966" s="12"/>
      <c r="HDO2966" s="12"/>
      <c r="HDP2966" s="12"/>
      <c r="HDQ2966" s="12"/>
      <c r="HDR2966" s="12"/>
      <c r="HDS2966" s="12"/>
      <c r="HDT2966" s="12"/>
      <c r="HDU2966" s="12"/>
      <c r="HDV2966" s="12"/>
      <c r="HDW2966" s="12"/>
      <c r="HDX2966" s="12"/>
      <c r="HDY2966" s="12"/>
      <c r="HDZ2966" s="12"/>
      <c r="HEA2966" s="12"/>
      <c r="HEB2966" s="12"/>
      <c r="HEC2966" s="12"/>
      <c r="HED2966" s="12"/>
      <c r="HEE2966" s="12"/>
      <c r="HEF2966" s="12"/>
      <c r="HEG2966" s="12"/>
      <c r="HEH2966" s="12"/>
      <c r="HEI2966" s="12"/>
      <c r="HEJ2966" s="12"/>
      <c r="HEK2966" s="12"/>
      <c r="HEL2966" s="12"/>
      <c r="HEM2966" s="12"/>
      <c r="HEN2966" s="12"/>
      <c r="HEO2966" s="12"/>
      <c r="HEP2966" s="12"/>
      <c r="HEQ2966" s="12"/>
      <c r="HER2966" s="12"/>
      <c r="HES2966" s="12"/>
      <c r="HET2966" s="12"/>
      <c r="HEU2966" s="12"/>
      <c r="HEV2966" s="12"/>
      <c r="HEW2966" s="12"/>
      <c r="HEX2966" s="12"/>
      <c r="HEY2966" s="12"/>
      <c r="HEZ2966" s="12"/>
      <c r="HFA2966" s="12"/>
      <c r="HFB2966" s="12"/>
      <c r="HFC2966" s="12"/>
      <c r="HFD2966" s="12"/>
      <c r="HFE2966" s="12"/>
      <c r="HFF2966" s="12"/>
      <c r="HFG2966" s="12"/>
      <c r="HFH2966" s="12"/>
      <c r="HFI2966" s="12"/>
      <c r="HFJ2966" s="12"/>
      <c r="HFK2966" s="12"/>
      <c r="HFL2966" s="12"/>
      <c r="HFM2966" s="12"/>
      <c r="HFN2966" s="12"/>
      <c r="HFO2966" s="12"/>
      <c r="HFP2966" s="12"/>
      <c r="HFQ2966" s="12"/>
      <c r="HFR2966" s="12"/>
      <c r="HFS2966" s="12"/>
      <c r="HFT2966" s="12"/>
      <c r="HFU2966" s="12"/>
      <c r="HFV2966" s="12"/>
      <c r="HFW2966" s="12"/>
      <c r="HFX2966" s="12"/>
      <c r="HFY2966" s="12"/>
      <c r="HFZ2966" s="12"/>
      <c r="HGA2966" s="12"/>
      <c r="HGB2966" s="12"/>
      <c r="HGC2966" s="12"/>
      <c r="HGD2966" s="12"/>
      <c r="HGE2966" s="12"/>
      <c r="HGF2966" s="12"/>
      <c r="HGG2966" s="12"/>
      <c r="HGH2966" s="12"/>
      <c r="HGI2966" s="12"/>
      <c r="HGJ2966" s="12"/>
      <c r="HGK2966" s="12"/>
      <c r="HGL2966" s="12"/>
      <c r="HGM2966" s="12"/>
      <c r="HGN2966" s="12"/>
      <c r="HGO2966" s="12"/>
      <c r="HGP2966" s="12"/>
      <c r="HGQ2966" s="12"/>
      <c r="HGR2966" s="12"/>
      <c r="HGS2966" s="12"/>
      <c r="HGT2966" s="12"/>
      <c r="HGU2966" s="12"/>
      <c r="HGV2966" s="12"/>
      <c r="HGW2966" s="12"/>
      <c r="HGX2966" s="12"/>
      <c r="HGY2966" s="12"/>
      <c r="HGZ2966" s="12"/>
      <c r="HHA2966" s="12"/>
      <c r="HHB2966" s="12"/>
      <c r="HHC2966" s="12"/>
      <c r="HHD2966" s="12"/>
      <c r="HHE2966" s="12"/>
      <c r="HHF2966" s="12"/>
      <c r="HHG2966" s="12"/>
      <c r="HHH2966" s="12"/>
      <c r="HHI2966" s="12"/>
      <c r="HHJ2966" s="12"/>
      <c r="HHK2966" s="12"/>
      <c r="HHL2966" s="12"/>
      <c r="HHM2966" s="12"/>
      <c r="HHN2966" s="12"/>
      <c r="HHO2966" s="12"/>
      <c r="HHP2966" s="12"/>
      <c r="HHQ2966" s="12"/>
      <c r="HHR2966" s="12"/>
      <c r="HHS2966" s="12"/>
      <c r="HHT2966" s="12"/>
      <c r="HHU2966" s="12"/>
      <c r="HHV2966" s="12"/>
      <c r="HHW2966" s="12"/>
      <c r="HHX2966" s="12"/>
      <c r="HHY2966" s="12"/>
      <c r="HHZ2966" s="12"/>
      <c r="HIA2966" s="12"/>
      <c r="HIB2966" s="12"/>
      <c r="HIC2966" s="12"/>
      <c r="HID2966" s="12"/>
      <c r="HIE2966" s="12"/>
      <c r="HIF2966" s="12"/>
      <c r="HIG2966" s="12"/>
      <c r="HIH2966" s="12"/>
      <c r="HII2966" s="12"/>
      <c r="HIJ2966" s="12"/>
      <c r="HIK2966" s="12"/>
      <c r="HIL2966" s="12"/>
      <c r="HIM2966" s="12"/>
      <c r="HIN2966" s="12"/>
      <c r="HIO2966" s="12"/>
      <c r="HIP2966" s="12"/>
      <c r="HIQ2966" s="12"/>
      <c r="HIR2966" s="12"/>
      <c r="HIS2966" s="12"/>
      <c r="HIT2966" s="12"/>
      <c r="HIU2966" s="12"/>
      <c r="HIV2966" s="12"/>
      <c r="HIW2966" s="12"/>
      <c r="HIX2966" s="12"/>
      <c r="HIY2966" s="12"/>
      <c r="HIZ2966" s="12"/>
      <c r="HJA2966" s="12"/>
      <c r="HJB2966" s="12"/>
      <c r="HJC2966" s="12"/>
      <c r="HJD2966" s="12"/>
      <c r="HJE2966" s="12"/>
      <c r="HJF2966" s="12"/>
      <c r="HJG2966" s="12"/>
      <c r="HJH2966" s="12"/>
      <c r="HJI2966" s="12"/>
      <c r="HJJ2966" s="12"/>
      <c r="HJK2966" s="12"/>
      <c r="HJL2966" s="12"/>
      <c r="HJM2966" s="12"/>
      <c r="HJN2966" s="12"/>
      <c r="HJO2966" s="12"/>
      <c r="HJP2966" s="12"/>
      <c r="HJQ2966" s="12"/>
      <c r="HJR2966" s="12"/>
      <c r="HJS2966" s="12"/>
      <c r="HJT2966" s="12"/>
      <c r="HJU2966" s="12"/>
      <c r="HJV2966" s="12"/>
      <c r="HJW2966" s="12"/>
      <c r="HJX2966" s="12"/>
      <c r="HJY2966" s="12"/>
      <c r="HJZ2966" s="12"/>
      <c r="HKA2966" s="12"/>
      <c r="HKB2966" s="12"/>
      <c r="HKC2966" s="12"/>
      <c r="HKD2966" s="12"/>
      <c r="HKE2966" s="12"/>
      <c r="HKF2966" s="12"/>
      <c r="HKG2966" s="12"/>
      <c r="HKH2966" s="12"/>
      <c r="HKI2966" s="12"/>
      <c r="HKJ2966" s="12"/>
      <c r="HKK2966" s="12"/>
      <c r="HKL2966" s="12"/>
      <c r="HKM2966" s="12"/>
      <c r="HKN2966" s="12"/>
      <c r="HKO2966" s="12"/>
      <c r="HKP2966" s="12"/>
      <c r="HKQ2966" s="12"/>
      <c r="HKR2966" s="12"/>
      <c r="HKS2966" s="12"/>
      <c r="HKT2966" s="12"/>
      <c r="HKU2966" s="12"/>
      <c r="HKV2966" s="12"/>
      <c r="HKW2966" s="12"/>
      <c r="HKX2966" s="12"/>
      <c r="HKY2966" s="12"/>
      <c r="HKZ2966" s="12"/>
      <c r="HLA2966" s="12"/>
      <c r="HLB2966" s="12"/>
      <c r="HLC2966" s="12"/>
      <c r="HLD2966" s="12"/>
      <c r="HLE2966" s="12"/>
      <c r="HLF2966" s="12"/>
      <c r="HLG2966" s="12"/>
      <c r="HLH2966" s="12"/>
      <c r="HLI2966" s="12"/>
      <c r="HLJ2966" s="12"/>
      <c r="HLK2966" s="12"/>
      <c r="HLL2966" s="12"/>
      <c r="HLM2966" s="12"/>
      <c r="HLN2966" s="12"/>
      <c r="HLO2966" s="12"/>
      <c r="HLP2966" s="12"/>
      <c r="HLQ2966" s="12"/>
      <c r="HLR2966" s="12"/>
      <c r="HLS2966" s="12"/>
      <c r="HLT2966" s="12"/>
      <c r="HLU2966" s="12"/>
      <c r="HLV2966" s="12"/>
      <c r="HLW2966" s="12"/>
      <c r="HLX2966" s="12"/>
      <c r="HLY2966" s="12"/>
      <c r="HLZ2966" s="12"/>
      <c r="HMA2966" s="12"/>
      <c r="HMB2966" s="12"/>
      <c r="HMC2966" s="12"/>
      <c r="HMD2966" s="12"/>
      <c r="HME2966" s="12"/>
      <c r="HMF2966" s="12"/>
      <c r="HMG2966" s="12"/>
      <c r="HMH2966" s="12"/>
      <c r="HMI2966" s="12"/>
      <c r="HMJ2966" s="12"/>
      <c r="HMK2966" s="12"/>
      <c r="HML2966" s="12"/>
      <c r="HMM2966" s="12"/>
      <c r="HMN2966" s="12"/>
      <c r="HMO2966" s="12"/>
      <c r="HMP2966" s="12"/>
      <c r="HMQ2966" s="12"/>
      <c r="HMR2966" s="12"/>
      <c r="HMS2966" s="12"/>
      <c r="HMT2966" s="12"/>
      <c r="HMU2966" s="12"/>
      <c r="HMV2966" s="12"/>
      <c r="HMW2966" s="12"/>
      <c r="HMX2966" s="12"/>
      <c r="HMY2966" s="12"/>
      <c r="HMZ2966" s="12"/>
      <c r="HNA2966" s="12"/>
      <c r="HNB2966" s="12"/>
      <c r="HNC2966" s="12"/>
      <c r="HND2966" s="12"/>
      <c r="HNE2966" s="12"/>
      <c r="HNF2966" s="12"/>
      <c r="HNG2966" s="12"/>
      <c r="HNH2966" s="12"/>
      <c r="HNI2966" s="12"/>
      <c r="HNJ2966" s="12"/>
      <c r="HNK2966" s="12"/>
      <c r="HNL2966" s="12"/>
      <c r="HNM2966" s="12"/>
      <c r="HNN2966" s="12"/>
      <c r="HNO2966" s="12"/>
      <c r="HNP2966" s="12"/>
      <c r="HNQ2966" s="12"/>
      <c r="HNR2966" s="12"/>
      <c r="HNS2966" s="12"/>
      <c r="HNT2966" s="12"/>
      <c r="HNU2966" s="12"/>
      <c r="HNV2966" s="12"/>
      <c r="HNW2966" s="12"/>
      <c r="HNX2966" s="12"/>
      <c r="HNY2966" s="12"/>
      <c r="HNZ2966" s="12"/>
      <c r="HOA2966" s="12"/>
      <c r="HOB2966" s="12"/>
      <c r="HOC2966" s="12"/>
      <c r="HOD2966" s="12"/>
      <c r="HOE2966" s="12"/>
      <c r="HOF2966" s="12"/>
      <c r="HOG2966" s="12"/>
      <c r="HOH2966" s="12"/>
      <c r="HOI2966" s="12"/>
      <c r="HOJ2966" s="12"/>
      <c r="HOK2966" s="12"/>
      <c r="HOL2966" s="12"/>
      <c r="HOM2966" s="12"/>
      <c r="HON2966" s="12"/>
      <c r="HOO2966" s="12"/>
      <c r="HOP2966" s="12"/>
      <c r="HOQ2966" s="12"/>
      <c r="HOR2966" s="12"/>
      <c r="HOS2966" s="12"/>
      <c r="HOT2966" s="12"/>
      <c r="HOU2966" s="12"/>
      <c r="HOV2966" s="12"/>
      <c r="HOW2966" s="12"/>
      <c r="HOX2966" s="12"/>
      <c r="HOY2966" s="12"/>
      <c r="HOZ2966" s="12"/>
      <c r="HPA2966" s="12"/>
      <c r="HPB2966" s="12"/>
      <c r="HPC2966" s="12"/>
      <c r="HPD2966" s="12"/>
      <c r="HPE2966" s="12"/>
      <c r="HPF2966" s="12"/>
      <c r="HPG2966" s="12"/>
      <c r="HPH2966" s="12"/>
      <c r="HPI2966" s="12"/>
      <c r="HPJ2966" s="12"/>
      <c r="HPK2966" s="12"/>
      <c r="HPL2966" s="12"/>
      <c r="HPM2966" s="12"/>
      <c r="HPN2966" s="12"/>
      <c r="HPO2966" s="12"/>
      <c r="HPP2966" s="12"/>
      <c r="HPQ2966" s="12"/>
      <c r="HPR2966" s="12"/>
      <c r="HPS2966" s="12"/>
      <c r="HPT2966" s="12"/>
      <c r="HPU2966" s="12"/>
      <c r="HPV2966" s="12"/>
      <c r="HPW2966" s="12"/>
      <c r="HPX2966" s="12"/>
      <c r="HPY2966" s="12"/>
      <c r="HPZ2966" s="12"/>
      <c r="HQA2966" s="12"/>
      <c r="HQB2966" s="12"/>
      <c r="HQC2966" s="12"/>
      <c r="HQD2966" s="12"/>
      <c r="HQE2966" s="12"/>
      <c r="HQF2966" s="12"/>
      <c r="HQG2966" s="12"/>
      <c r="HQH2966" s="12"/>
      <c r="HQI2966" s="12"/>
      <c r="HQJ2966" s="12"/>
      <c r="HQK2966" s="12"/>
      <c r="HQL2966" s="12"/>
      <c r="HQM2966" s="12"/>
      <c r="HQN2966" s="12"/>
      <c r="HQO2966" s="12"/>
      <c r="HQP2966" s="12"/>
      <c r="HQQ2966" s="12"/>
      <c r="HQR2966" s="12"/>
      <c r="HQS2966" s="12"/>
      <c r="HQT2966" s="12"/>
      <c r="HQU2966" s="12"/>
      <c r="HQV2966" s="12"/>
      <c r="HQW2966" s="12"/>
      <c r="HQX2966" s="12"/>
      <c r="HQY2966" s="12"/>
      <c r="HQZ2966" s="12"/>
      <c r="HRA2966" s="12"/>
      <c r="HRB2966" s="12"/>
      <c r="HRC2966" s="12"/>
      <c r="HRD2966" s="12"/>
      <c r="HRE2966" s="12"/>
      <c r="HRF2966" s="12"/>
      <c r="HRG2966" s="12"/>
      <c r="HRH2966" s="12"/>
      <c r="HRI2966" s="12"/>
      <c r="HRJ2966" s="12"/>
      <c r="HRK2966" s="12"/>
      <c r="HRL2966" s="12"/>
      <c r="HRM2966" s="12"/>
      <c r="HRN2966" s="12"/>
      <c r="HRO2966" s="12"/>
      <c r="HRP2966" s="12"/>
      <c r="HRQ2966" s="12"/>
      <c r="HRR2966" s="12"/>
      <c r="HRS2966" s="12"/>
      <c r="HRT2966" s="12"/>
      <c r="HRU2966" s="12"/>
      <c r="HRV2966" s="12"/>
      <c r="HRW2966" s="12"/>
      <c r="HRX2966" s="12"/>
      <c r="HRY2966" s="12"/>
      <c r="HRZ2966" s="12"/>
      <c r="HSA2966" s="12"/>
      <c r="HSB2966" s="12"/>
      <c r="HSC2966" s="12"/>
      <c r="HSD2966" s="12"/>
      <c r="HSE2966" s="12"/>
      <c r="HSF2966" s="12"/>
      <c r="HSG2966" s="12"/>
      <c r="HSH2966" s="12"/>
      <c r="HSI2966" s="12"/>
      <c r="HSJ2966" s="12"/>
      <c r="HSK2966" s="12"/>
      <c r="HSL2966" s="12"/>
      <c r="HSM2966" s="12"/>
      <c r="HSN2966" s="12"/>
      <c r="HSO2966" s="12"/>
      <c r="HSP2966" s="12"/>
      <c r="HSQ2966" s="12"/>
      <c r="HSR2966" s="12"/>
      <c r="HSS2966" s="12"/>
      <c r="HST2966" s="12"/>
      <c r="HSU2966" s="12"/>
      <c r="HSV2966" s="12"/>
      <c r="HSW2966" s="12"/>
      <c r="HSX2966" s="12"/>
      <c r="HSY2966" s="12"/>
      <c r="HSZ2966" s="12"/>
      <c r="HTA2966" s="12"/>
      <c r="HTB2966" s="12"/>
      <c r="HTC2966" s="12"/>
      <c r="HTD2966" s="12"/>
      <c r="HTE2966" s="12"/>
      <c r="HTF2966" s="12"/>
      <c r="HTG2966" s="12"/>
      <c r="HTH2966" s="12"/>
      <c r="HTI2966" s="12"/>
      <c r="HTJ2966" s="12"/>
      <c r="HTK2966" s="12"/>
      <c r="HTL2966" s="12"/>
      <c r="HTM2966" s="12"/>
      <c r="HTN2966" s="12"/>
      <c r="HTO2966" s="12"/>
      <c r="HTP2966" s="12"/>
      <c r="HTQ2966" s="12"/>
      <c r="HTR2966" s="12"/>
      <c r="HTS2966" s="12"/>
      <c r="HTT2966" s="12"/>
      <c r="HTU2966" s="12"/>
      <c r="HTV2966" s="12"/>
      <c r="HTW2966" s="12"/>
      <c r="HTX2966" s="12"/>
      <c r="HTY2966" s="12"/>
      <c r="HTZ2966" s="12"/>
      <c r="HUA2966" s="12"/>
      <c r="HUB2966" s="12"/>
      <c r="HUC2966" s="12"/>
      <c r="HUD2966" s="12"/>
      <c r="HUE2966" s="12"/>
      <c r="HUF2966" s="12"/>
      <c r="HUG2966" s="12"/>
      <c r="HUH2966" s="12"/>
      <c r="HUI2966" s="12"/>
      <c r="HUJ2966" s="12"/>
      <c r="HUK2966" s="12"/>
      <c r="HUL2966" s="12"/>
      <c r="HUM2966" s="12"/>
      <c r="HUN2966" s="12"/>
      <c r="HUO2966" s="12"/>
      <c r="HUP2966" s="12"/>
      <c r="HUQ2966" s="12"/>
      <c r="HUR2966" s="12"/>
      <c r="HUS2966" s="12"/>
      <c r="HUT2966" s="12"/>
      <c r="HUU2966" s="12"/>
      <c r="HUV2966" s="12"/>
      <c r="HUW2966" s="12"/>
      <c r="HUX2966" s="12"/>
      <c r="HUY2966" s="12"/>
      <c r="HUZ2966" s="12"/>
      <c r="HVA2966" s="12"/>
      <c r="HVB2966" s="12"/>
      <c r="HVC2966" s="12"/>
      <c r="HVD2966" s="12"/>
      <c r="HVE2966" s="12"/>
      <c r="HVF2966" s="12"/>
      <c r="HVG2966" s="12"/>
      <c r="HVH2966" s="12"/>
      <c r="HVI2966" s="12"/>
      <c r="HVJ2966" s="12"/>
      <c r="HVK2966" s="12"/>
      <c r="HVL2966" s="12"/>
      <c r="HVM2966" s="12"/>
      <c r="HVN2966" s="12"/>
      <c r="HVO2966" s="12"/>
      <c r="HVP2966" s="12"/>
      <c r="HVQ2966" s="12"/>
      <c r="HVR2966" s="12"/>
      <c r="HVS2966" s="12"/>
      <c r="HVT2966" s="12"/>
      <c r="HVU2966" s="12"/>
      <c r="HVV2966" s="12"/>
      <c r="HVW2966" s="12"/>
      <c r="HVX2966" s="12"/>
      <c r="HVY2966" s="12"/>
      <c r="HVZ2966" s="12"/>
      <c r="HWA2966" s="12"/>
      <c r="HWB2966" s="12"/>
      <c r="HWC2966" s="12"/>
      <c r="HWD2966" s="12"/>
      <c r="HWE2966" s="12"/>
      <c r="HWF2966" s="12"/>
      <c r="HWG2966" s="12"/>
      <c r="HWH2966" s="12"/>
      <c r="HWI2966" s="12"/>
      <c r="HWJ2966" s="12"/>
      <c r="HWK2966" s="12"/>
      <c r="HWL2966" s="12"/>
      <c r="HWM2966" s="12"/>
      <c r="HWN2966" s="12"/>
      <c r="HWO2966" s="12"/>
      <c r="HWP2966" s="12"/>
      <c r="HWQ2966" s="12"/>
      <c r="HWR2966" s="12"/>
      <c r="HWS2966" s="12"/>
      <c r="HWT2966" s="12"/>
      <c r="HWU2966" s="12"/>
      <c r="HWV2966" s="12"/>
      <c r="HWW2966" s="12"/>
      <c r="HWX2966" s="12"/>
      <c r="HWY2966" s="12"/>
      <c r="HWZ2966" s="12"/>
      <c r="HXA2966" s="12"/>
      <c r="HXB2966" s="12"/>
      <c r="HXC2966" s="12"/>
      <c r="HXD2966" s="12"/>
      <c r="HXE2966" s="12"/>
      <c r="HXF2966" s="12"/>
      <c r="HXG2966" s="12"/>
      <c r="HXH2966" s="12"/>
      <c r="HXI2966" s="12"/>
      <c r="HXJ2966" s="12"/>
      <c r="HXK2966" s="12"/>
      <c r="HXL2966" s="12"/>
      <c r="HXM2966" s="12"/>
      <c r="HXN2966" s="12"/>
      <c r="HXO2966" s="12"/>
      <c r="HXP2966" s="12"/>
      <c r="HXQ2966" s="12"/>
      <c r="HXR2966" s="12"/>
      <c r="HXS2966" s="12"/>
      <c r="HXT2966" s="12"/>
      <c r="HXU2966" s="12"/>
      <c r="HXV2966" s="12"/>
      <c r="HXW2966" s="12"/>
      <c r="HXX2966" s="12"/>
      <c r="HXY2966" s="12"/>
      <c r="HXZ2966" s="12"/>
      <c r="HYA2966" s="12"/>
      <c r="HYB2966" s="12"/>
      <c r="HYC2966" s="12"/>
      <c r="HYD2966" s="12"/>
      <c r="HYE2966" s="12"/>
      <c r="HYF2966" s="12"/>
      <c r="HYG2966" s="12"/>
      <c r="HYH2966" s="12"/>
      <c r="HYI2966" s="12"/>
      <c r="HYJ2966" s="12"/>
      <c r="HYK2966" s="12"/>
      <c r="HYL2966" s="12"/>
      <c r="HYM2966" s="12"/>
      <c r="HYN2966" s="12"/>
      <c r="HYO2966" s="12"/>
      <c r="HYP2966" s="12"/>
      <c r="HYQ2966" s="12"/>
      <c r="HYR2966" s="12"/>
      <c r="HYS2966" s="12"/>
      <c r="HYT2966" s="12"/>
      <c r="HYU2966" s="12"/>
      <c r="HYV2966" s="12"/>
      <c r="HYW2966" s="12"/>
      <c r="HYX2966" s="12"/>
      <c r="HYY2966" s="12"/>
      <c r="HYZ2966" s="12"/>
      <c r="HZA2966" s="12"/>
      <c r="HZB2966" s="12"/>
      <c r="HZC2966" s="12"/>
      <c r="HZD2966" s="12"/>
      <c r="HZE2966" s="12"/>
      <c r="HZF2966" s="12"/>
      <c r="HZG2966" s="12"/>
      <c r="HZH2966" s="12"/>
      <c r="HZI2966" s="12"/>
      <c r="HZJ2966" s="12"/>
      <c r="HZK2966" s="12"/>
      <c r="HZL2966" s="12"/>
      <c r="HZM2966" s="12"/>
      <c r="HZN2966" s="12"/>
      <c r="HZO2966" s="12"/>
      <c r="HZP2966" s="12"/>
      <c r="HZQ2966" s="12"/>
      <c r="HZR2966" s="12"/>
      <c r="HZS2966" s="12"/>
      <c r="HZT2966" s="12"/>
      <c r="HZU2966" s="12"/>
      <c r="HZV2966" s="12"/>
      <c r="HZW2966" s="12"/>
      <c r="HZX2966" s="12"/>
      <c r="HZY2966" s="12"/>
      <c r="HZZ2966" s="12"/>
      <c r="IAA2966" s="12"/>
      <c r="IAB2966" s="12"/>
      <c r="IAC2966" s="12"/>
      <c r="IAD2966" s="12"/>
      <c r="IAE2966" s="12"/>
      <c r="IAF2966" s="12"/>
      <c r="IAG2966" s="12"/>
      <c r="IAH2966" s="12"/>
      <c r="IAI2966" s="12"/>
      <c r="IAJ2966" s="12"/>
      <c r="IAK2966" s="12"/>
      <c r="IAL2966" s="12"/>
      <c r="IAM2966" s="12"/>
      <c r="IAN2966" s="12"/>
      <c r="IAO2966" s="12"/>
      <c r="IAP2966" s="12"/>
      <c r="IAQ2966" s="12"/>
      <c r="IAR2966" s="12"/>
      <c r="IAS2966" s="12"/>
      <c r="IAT2966" s="12"/>
      <c r="IAU2966" s="12"/>
      <c r="IAV2966" s="12"/>
      <c r="IAW2966" s="12"/>
      <c r="IAX2966" s="12"/>
      <c r="IAY2966" s="12"/>
      <c r="IAZ2966" s="12"/>
      <c r="IBA2966" s="12"/>
      <c r="IBB2966" s="12"/>
      <c r="IBC2966" s="12"/>
      <c r="IBD2966" s="12"/>
      <c r="IBE2966" s="12"/>
      <c r="IBF2966" s="12"/>
      <c r="IBG2966" s="12"/>
      <c r="IBH2966" s="12"/>
      <c r="IBI2966" s="12"/>
      <c r="IBJ2966" s="12"/>
      <c r="IBK2966" s="12"/>
      <c r="IBL2966" s="12"/>
      <c r="IBM2966" s="12"/>
      <c r="IBN2966" s="12"/>
      <c r="IBO2966" s="12"/>
      <c r="IBP2966" s="12"/>
      <c r="IBQ2966" s="12"/>
      <c r="IBR2966" s="12"/>
      <c r="IBS2966" s="12"/>
      <c r="IBT2966" s="12"/>
      <c r="IBU2966" s="12"/>
      <c r="IBV2966" s="12"/>
      <c r="IBW2966" s="12"/>
      <c r="IBX2966" s="12"/>
      <c r="IBY2966" s="12"/>
      <c r="IBZ2966" s="12"/>
      <c r="ICA2966" s="12"/>
      <c r="ICB2966" s="12"/>
      <c r="ICC2966" s="12"/>
      <c r="ICD2966" s="12"/>
      <c r="ICE2966" s="12"/>
      <c r="ICF2966" s="12"/>
      <c r="ICG2966" s="12"/>
      <c r="ICH2966" s="12"/>
      <c r="ICI2966" s="12"/>
      <c r="ICJ2966" s="12"/>
      <c r="ICK2966" s="12"/>
      <c r="ICL2966" s="12"/>
      <c r="ICM2966" s="12"/>
      <c r="ICN2966" s="12"/>
      <c r="ICO2966" s="12"/>
      <c r="ICP2966" s="12"/>
      <c r="ICQ2966" s="12"/>
      <c r="ICR2966" s="12"/>
      <c r="ICS2966" s="12"/>
      <c r="ICT2966" s="12"/>
      <c r="ICU2966" s="12"/>
      <c r="ICV2966" s="12"/>
      <c r="ICW2966" s="12"/>
      <c r="ICX2966" s="12"/>
      <c r="ICY2966" s="12"/>
      <c r="ICZ2966" s="12"/>
      <c r="IDA2966" s="12"/>
      <c r="IDB2966" s="12"/>
      <c r="IDC2966" s="12"/>
      <c r="IDD2966" s="12"/>
      <c r="IDE2966" s="12"/>
      <c r="IDF2966" s="12"/>
      <c r="IDG2966" s="12"/>
      <c r="IDH2966" s="12"/>
      <c r="IDI2966" s="12"/>
      <c r="IDJ2966" s="12"/>
      <c r="IDK2966" s="12"/>
      <c r="IDL2966" s="12"/>
      <c r="IDM2966" s="12"/>
      <c r="IDN2966" s="12"/>
      <c r="IDO2966" s="12"/>
      <c r="IDP2966" s="12"/>
      <c r="IDQ2966" s="12"/>
      <c r="IDR2966" s="12"/>
      <c r="IDS2966" s="12"/>
      <c r="IDT2966" s="12"/>
      <c r="IDU2966" s="12"/>
      <c r="IDV2966" s="12"/>
      <c r="IDW2966" s="12"/>
      <c r="IDX2966" s="12"/>
      <c r="IDY2966" s="12"/>
      <c r="IDZ2966" s="12"/>
      <c r="IEA2966" s="12"/>
      <c r="IEB2966" s="12"/>
      <c r="IEC2966" s="12"/>
      <c r="IED2966" s="12"/>
      <c r="IEE2966" s="12"/>
      <c r="IEF2966" s="12"/>
      <c r="IEG2966" s="12"/>
      <c r="IEH2966" s="12"/>
      <c r="IEI2966" s="12"/>
      <c r="IEJ2966" s="12"/>
      <c r="IEK2966" s="12"/>
      <c r="IEL2966" s="12"/>
      <c r="IEM2966" s="12"/>
      <c r="IEN2966" s="12"/>
      <c r="IEO2966" s="12"/>
      <c r="IEP2966" s="12"/>
      <c r="IEQ2966" s="12"/>
      <c r="IER2966" s="12"/>
      <c r="IES2966" s="12"/>
      <c r="IET2966" s="12"/>
      <c r="IEU2966" s="12"/>
      <c r="IEV2966" s="12"/>
      <c r="IEW2966" s="12"/>
      <c r="IEX2966" s="12"/>
      <c r="IEY2966" s="12"/>
      <c r="IEZ2966" s="12"/>
      <c r="IFA2966" s="12"/>
      <c r="IFB2966" s="12"/>
      <c r="IFC2966" s="12"/>
      <c r="IFD2966" s="12"/>
      <c r="IFE2966" s="12"/>
      <c r="IFF2966" s="12"/>
      <c r="IFG2966" s="12"/>
      <c r="IFH2966" s="12"/>
      <c r="IFI2966" s="12"/>
      <c r="IFJ2966" s="12"/>
      <c r="IFK2966" s="12"/>
      <c r="IFL2966" s="12"/>
      <c r="IFM2966" s="12"/>
      <c r="IFN2966" s="12"/>
      <c r="IFO2966" s="12"/>
      <c r="IFP2966" s="12"/>
      <c r="IFQ2966" s="12"/>
      <c r="IFR2966" s="12"/>
      <c r="IFS2966" s="12"/>
      <c r="IFT2966" s="12"/>
      <c r="IFU2966" s="12"/>
      <c r="IFV2966" s="12"/>
      <c r="IFW2966" s="12"/>
      <c r="IFX2966" s="12"/>
      <c r="IFY2966" s="12"/>
      <c r="IFZ2966" s="12"/>
      <c r="IGA2966" s="12"/>
      <c r="IGB2966" s="12"/>
      <c r="IGC2966" s="12"/>
      <c r="IGD2966" s="12"/>
      <c r="IGE2966" s="12"/>
      <c r="IGF2966" s="12"/>
      <c r="IGG2966" s="12"/>
      <c r="IGH2966" s="12"/>
      <c r="IGI2966" s="12"/>
      <c r="IGJ2966" s="12"/>
      <c r="IGK2966" s="12"/>
      <c r="IGL2966" s="12"/>
      <c r="IGM2966" s="12"/>
      <c r="IGN2966" s="12"/>
      <c r="IGO2966" s="12"/>
      <c r="IGP2966" s="12"/>
      <c r="IGQ2966" s="12"/>
      <c r="IGR2966" s="12"/>
      <c r="IGS2966" s="12"/>
      <c r="IGT2966" s="12"/>
      <c r="IGU2966" s="12"/>
      <c r="IGV2966" s="12"/>
      <c r="IGW2966" s="12"/>
      <c r="IGX2966" s="12"/>
      <c r="IGY2966" s="12"/>
      <c r="IGZ2966" s="12"/>
      <c r="IHA2966" s="12"/>
      <c r="IHB2966" s="12"/>
      <c r="IHC2966" s="12"/>
      <c r="IHD2966" s="12"/>
      <c r="IHE2966" s="12"/>
      <c r="IHF2966" s="12"/>
      <c r="IHG2966" s="12"/>
      <c r="IHH2966" s="12"/>
      <c r="IHI2966" s="12"/>
      <c r="IHJ2966" s="12"/>
      <c r="IHK2966" s="12"/>
      <c r="IHL2966" s="12"/>
      <c r="IHM2966" s="12"/>
      <c r="IHN2966" s="12"/>
      <c r="IHO2966" s="12"/>
      <c r="IHP2966" s="12"/>
      <c r="IHQ2966" s="12"/>
      <c r="IHR2966" s="12"/>
      <c r="IHS2966" s="12"/>
      <c r="IHT2966" s="12"/>
      <c r="IHU2966" s="12"/>
      <c r="IHV2966" s="12"/>
      <c r="IHW2966" s="12"/>
      <c r="IHX2966" s="12"/>
      <c r="IHY2966" s="12"/>
      <c r="IHZ2966" s="12"/>
      <c r="IIA2966" s="12"/>
      <c r="IIB2966" s="12"/>
      <c r="IIC2966" s="12"/>
      <c r="IID2966" s="12"/>
      <c r="IIE2966" s="12"/>
      <c r="IIF2966" s="12"/>
      <c r="IIG2966" s="12"/>
      <c r="IIH2966" s="12"/>
      <c r="III2966" s="12"/>
      <c r="IIJ2966" s="12"/>
      <c r="IIK2966" s="12"/>
      <c r="IIL2966" s="12"/>
      <c r="IIM2966" s="12"/>
      <c r="IIN2966" s="12"/>
      <c r="IIO2966" s="12"/>
      <c r="IIP2966" s="12"/>
      <c r="IIQ2966" s="12"/>
      <c r="IIR2966" s="12"/>
      <c r="IIS2966" s="12"/>
      <c r="IIT2966" s="12"/>
      <c r="IIU2966" s="12"/>
      <c r="IIV2966" s="12"/>
      <c r="IIW2966" s="12"/>
      <c r="IIX2966" s="12"/>
      <c r="IIY2966" s="12"/>
      <c r="IIZ2966" s="12"/>
      <c r="IJA2966" s="12"/>
      <c r="IJB2966" s="12"/>
      <c r="IJC2966" s="12"/>
      <c r="IJD2966" s="12"/>
      <c r="IJE2966" s="12"/>
      <c r="IJF2966" s="12"/>
      <c r="IJG2966" s="12"/>
      <c r="IJH2966" s="12"/>
      <c r="IJI2966" s="12"/>
      <c r="IJJ2966" s="12"/>
      <c r="IJK2966" s="12"/>
      <c r="IJL2966" s="12"/>
      <c r="IJM2966" s="12"/>
      <c r="IJN2966" s="12"/>
      <c r="IJO2966" s="12"/>
      <c r="IJP2966" s="12"/>
      <c r="IJQ2966" s="12"/>
      <c r="IJR2966" s="12"/>
      <c r="IJS2966" s="12"/>
      <c r="IJT2966" s="12"/>
      <c r="IJU2966" s="12"/>
      <c r="IJV2966" s="12"/>
      <c r="IJW2966" s="12"/>
      <c r="IJX2966" s="12"/>
      <c r="IJY2966" s="12"/>
      <c r="IJZ2966" s="12"/>
      <c r="IKA2966" s="12"/>
      <c r="IKB2966" s="12"/>
      <c r="IKC2966" s="12"/>
      <c r="IKD2966" s="12"/>
      <c r="IKE2966" s="12"/>
      <c r="IKF2966" s="12"/>
      <c r="IKG2966" s="12"/>
      <c r="IKH2966" s="12"/>
      <c r="IKI2966" s="12"/>
      <c r="IKJ2966" s="12"/>
      <c r="IKK2966" s="12"/>
      <c r="IKL2966" s="12"/>
      <c r="IKM2966" s="12"/>
      <c r="IKN2966" s="12"/>
      <c r="IKO2966" s="12"/>
      <c r="IKP2966" s="12"/>
      <c r="IKQ2966" s="12"/>
      <c r="IKR2966" s="12"/>
      <c r="IKS2966" s="12"/>
      <c r="IKT2966" s="12"/>
      <c r="IKU2966" s="12"/>
      <c r="IKV2966" s="12"/>
      <c r="IKW2966" s="12"/>
      <c r="IKX2966" s="12"/>
      <c r="IKY2966" s="12"/>
      <c r="IKZ2966" s="12"/>
      <c r="ILA2966" s="12"/>
      <c r="ILB2966" s="12"/>
      <c r="ILC2966" s="12"/>
      <c r="ILD2966" s="12"/>
      <c r="ILE2966" s="12"/>
      <c r="ILF2966" s="12"/>
      <c r="ILG2966" s="12"/>
      <c r="ILH2966" s="12"/>
      <c r="ILI2966" s="12"/>
      <c r="ILJ2966" s="12"/>
      <c r="ILK2966" s="12"/>
      <c r="ILL2966" s="12"/>
      <c r="ILM2966" s="12"/>
      <c r="ILN2966" s="12"/>
      <c r="ILO2966" s="12"/>
      <c r="ILP2966" s="12"/>
      <c r="ILQ2966" s="12"/>
      <c r="ILR2966" s="12"/>
      <c r="ILS2966" s="12"/>
      <c r="ILT2966" s="12"/>
      <c r="ILU2966" s="12"/>
      <c r="ILV2966" s="12"/>
      <c r="ILW2966" s="12"/>
      <c r="ILX2966" s="12"/>
      <c r="ILY2966" s="12"/>
      <c r="ILZ2966" s="12"/>
      <c r="IMA2966" s="12"/>
      <c r="IMB2966" s="12"/>
      <c r="IMC2966" s="12"/>
      <c r="IMD2966" s="12"/>
      <c r="IME2966" s="12"/>
      <c r="IMF2966" s="12"/>
      <c r="IMG2966" s="12"/>
      <c r="IMH2966" s="12"/>
      <c r="IMI2966" s="12"/>
      <c r="IMJ2966" s="12"/>
      <c r="IMK2966" s="12"/>
      <c r="IML2966" s="12"/>
      <c r="IMM2966" s="12"/>
      <c r="IMN2966" s="12"/>
      <c r="IMO2966" s="12"/>
      <c r="IMP2966" s="12"/>
      <c r="IMQ2966" s="12"/>
      <c r="IMR2966" s="12"/>
      <c r="IMS2966" s="12"/>
      <c r="IMT2966" s="12"/>
      <c r="IMU2966" s="12"/>
      <c r="IMV2966" s="12"/>
      <c r="IMW2966" s="12"/>
      <c r="IMX2966" s="12"/>
      <c r="IMY2966" s="12"/>
      <c r="IMZ2966" s="12"/>
      <c r="INA2966" s="12"/>
      <c r="INB2966" s="12"/>
      <c r="INC2966" s="12"/>
      <c r="IND2966" s="12"/>
      <c r="INE2966" s="12"/>
      <c r="INF2966" s="12"/>
      <c r="ING2966" s="12"/>
      <c r="INH2966" s="12"/>
      <c r="INI2966" s="12"/>
      <c r="INJ2966" s="12"/>
      <c r="INK2966" s="12"/>
      <c r="INL2966" s="12"/>
      <c r="INM2966" s="12"/>
      <c r="INN2966" s="12"/>
      <c r="INO2966" s="12"/>
      <c r="INP2966" s="12"/>
      <c r="INQ2966" s="12"/>
      <c r="INR2966" s="12"/>
      <c r="INS2966" s="12"/>
      <c r="INT2966" s="12"/>
      <c r="INU2966" s="12"/>
      <c r="INV2966" s="12"/>
      <c r="INW2966" s="12"/>
      <c r="INX2966" s="12"/>
      <c r="INY2966" s="12"/>
      <c r="INZ2966" s="12"/>
      <c r="IOA2966" s="12"/>
      <c r="IOB2966" s="12"/>
      <c r="IOC2966" s="12"/>
      <c r="IOD2966" s="12"/>
      <c r="IOE2966" s="12"/>
      <c r="IOF2966" s="12"/>
      <c r="IOG2966" s="12"/>
      <c r="IOH2966" s="12"/>
      <c r="IOI2966" s="12"/>
      <c r="IOJ2966" s="12"/>
      <c r="IOK2966" s="12"/>
      <c r="IOL2966" s="12"/>
      <c r="IOM2966" s="12"/>
      <c r="ION2966" s="12"/>
      <c r="IOO2966" s="12"/>
      <c r="IOP2966" s="12"/>
      <c r="IOQ2966" s="12"/>
      <c r="IOR2966" s="12"/>
      <c r="IOS2966" s="12"/>
      <c r="IOT2966" s="12"/>
      <c r="IOU2966" s="12"/>
      <c r="IOV2966" s="12"/>
      <c r="IOW2966" s="12"/>
      <c r="IOX2966" s="12"/>
      <c r="IOY2966" s="12"/>
      <c r="IOZ2966" s="12"/>
      <c r="IPA2966" s="12"/>
      <c r="IPB2966" s="12"/>
      <c r="IPC2966" s="12"/>
      <c r="IPD2966" s="12"/>
      <c r="IPE2966" s="12"/>
      <c r="IPF2966" s="12"/>
      <c r="IPG2966" s="12"/>
      <c r="IPH2966" s="12"/>
      <c r="IPI2966" s="12"/>
      <c r="IPJ2966" s="12"/>
      <c r="IPK2966" s="12"/>
      <c r="IPL2966" s="12"/>
      <c r="IPM2966" s="12"/>
      <c r="IPN2966" s="12"/>
      <c r="IPO2966" s="12"/>
      <c r="IPP2966" s="12"/>
      <c r="IPQ2966" s="12"/>
      <c r="IPR2966" s="12"/>
      <c r="IPS2966" s="12"/>
      <c r="IPT2966" s="12"/>
      <c r="IPU2966" s="12"/>
      <c r="IPV2966" s="12"/>
      <c r="IPW2966" s="12"/>
      <c r="IPX2966" s="12"/>
      <c r="IPY2966" s="12"/>
      <c r="IPZ2966" s="12"/>
      <c r="IQA2966" s="12"/>
      <c r="IQB2966" s="12"/>
      <c r="IQC2966" s="12"/>
      <c r="IQD2966" s="12"/>
      <c r="IQE2966" s="12"/>
      <c r="IQF2966" s="12"/>
      <c r="IQG2966" s="12"/>
      <c r="IQH2966" s="12"/>
      <c r="IQI2966" s="12"/>
      <c r="IQJ2966" s="12"/>
      <c r="IQK2966" s="12"/>
      <c r="IQL2966" s="12"/>
      <c r="IQM2966" s="12"/>
      <c r="IQN2966" s="12"/>
      <c r="IQO2966" s="12"/>
      <c r="IQP2966" s="12"/>
      <c r="IQQ2966" s="12"/>
      <c r="IQR2966" s="12"/>
      <c r="IQS2966" s="12"/>
      <c r="IQT2966" s="12"/>
      <c r="IQU2966" s="12"/>
      <c r="IQV2966" s="12"/>
      <c r="IQW2966" s="12"/>
      <c r="IQX2966" s="12"/>
      <c r="IQY2966" s="12"/>
      <c r="IQZ2966" s="12"/>
      <c r="IRA2966" s="12"/>
      <c r="IRB2966" s="12"/>
      <c r="IRC2966" s="12"/>
      <c r="IRD2966" s="12"/>
      <c r="IRE2966" s="12"/>
      <c r="IRF2966" s="12"/>
      <c r="IRG2966" s="12"/>
      <c r="IRH2966" s="12"/>
      <c r="IRI2966" s="12"/>
      <c r="IRJ2966" s="12"/>
      <c r="IRK2966" s="12"/>
      <c r="IRL2966" s="12"/>
      <c r="IRM2966" s="12"/>
      <c r="IRN2966" s="12"/>
      <c r="IRO2966" s="12"/>
      <c r="IRP2966" s="12"/>
      <c r="IRQ2966" s="12"/>
      <c r="IRR2966" s="12"/>
      <c r="IRS2966" s="12"/>
      <c r="IRT2966" s="12"/>
      <c r="IRU2966" s="12"/>
      <c r="IRV2966" s="12"/>
      <c r="IRW2966" s="12"/>
      <c r="IRX2966" s="12"/>
      <c r="IRY2966" s="12"/>
      <c r="IRZ2966" s="12"/>
      <c r="ISA2966" s="12"/>
      <c r="ISB2966" s="12"/>
      <c r="ISC2966" s="12"/>
      <c r="ISD2966" s="12"/>
      <c r="ISE2966" s="12"/>
      <c r="ISF2966" s="12"/>
      <c r="ISG2966" s="12"/>
      <c r="ISH2966" s="12"/>
      <c r="ISI2966" s="12"/>
      <c r="ISJ2966" s="12"/>
      <c r="ISK2966" s="12"/>
      <c r="ISL2966" s="12"/>
      <c r="ISM2966" s="12"/>
      <c r="ISN2966" s="12"/>
      <c r="ISO2966" s="12"/>
      <c r="ISP2966" s="12"/>
      <c r="ISQ2966" s="12"/>
      <c r="ISR2966" s="12"/>
      <c r="ISS2966" s="12"/>
      <c r="IST2966" s="12"/>
      <c r="ISU2966" s="12"/>
      <c r="ISV2966" s="12"/>
      <c r="ISW2966" s="12"/>
      <c r="ISX2966" s="12"/>
      <c r="ISY2966" s="12"/>
      <c r="ISZ2966" s="12"/>
      <c r="ITA2966" s="12"/>
      <c r="ITB2966" s="12"/>
      <c r="ITC2966" s="12"/>
      <c r="ITD2966" s="12"/>
      <c r="ITE2966" s="12"/>
      <c r="ITF2966" s="12"/>
      <c r="ITG2966" s="12"/>
      <c r="ITH2966" s="12"/>
      <c r="ITI2966" s="12"/>
      <c r="ITJ2966" s="12"/>
      <c r="ITK2966" s="12"/>
      <c r="ITL2966" s="12"/>
      <c r="ITM2966" s="12"/>
      <c r="ITN2966" s="12"/>
      <c r="ITO2966" s="12"/>
      <c r="ITP2966" s="12"/>
      <c r="ITQ2966" s="12"/>
      <c r="ITR2966" s="12"/>
      <c r="ITS2966" s="12"/>
      <c r="ITT2966" s="12"/>
      <c r="ITU2966" s="12"/>
      <c r="ITV2966" s="12"/>
      <c r="ITW2966" s="12"/>
      <c r="ITX2966" s="12"/>
      <c r="ITY2966" s="12"/>
      <c r="ITZ2966" s="12"/>
      <c r="IUA2966" s="12"/>
      <c r="IUB2966" s="12"/>
      <c r="IUC2966" s="12"/>
      <c r="IUD2966" s="12"/>
      <c r="IUE2966" s="12"/>
      <c r="IUF2966" s="12"/>
      <c r="IUG2966" s="12"/>
      <c r="IUH2966" s="12"/>
      <c r="IUI2966" s="12"/>
      <c r="IUJ2966" s="12"/>
      <c r="IUK2966" s="12"/>
      <c r="IUL2966" s="12"/>
      <c r="IUM2966" s="12"/>
      <c r="IUN2966" s="12"/>
      <c r="IUO2966" s="12"/>
      <c r="IUP2966" s="12"/>
      <c r="IUQ2966" s="12"/>
      <c r="IUR2966" s="12"/>
      <c r="IUS2966" s="12"/>
      <c r="IUT2966" s="12"/>
      <c r="IUU2966" s="12"/>
      <c r="IUV2966" s="12"/>
      <c r="IUW2966" s="12"/>
      <c r="IUX2966" s="12"/>
      <c r="IUY2966" s="12"/>
      <c r="IUZ2966" s="12"/>
      <c r="IVA2966" s="12"/>
      <c r="IVB2966" s="12"/>
      <c r="IVC2966" s="12"/>
      <c r="IVD2966" s="12"/>
      <c r="IVE2966" s="12"/>
      <c r="IVF2966" s="12"/>
      <c r="IVG2966" s="12"/>
      <c r="IVH2966" s="12"/>
      <c r="IVI2966" s="12"/>
      <c r="IVJ2966" s="12"/>
      <c r="IVK2966" s="12"/>
      <c r="IVL2966" s="12"/>
      <c r="IVM2966" s="12"/>
      <c r="IVN2966" s="12"/>
      <c r="IVO2966" s="12"/>
      <c r="IVP2966" s="12"/>
      <c r="IVQ2966" s="12"/>
      <c r="IVR2966" s="12"/>
      <c r="IVS2966" s="12"/>
      <c r="IVT2966" s="12"/>
      <c r="IVU2966" s="12"/>
      <c r="IVV2966" s="12"/>
      <c r="IVW2966" s="12"/>
      <c r="IVX2966" s="12"/>
      <c r="IVY2966" s="12"/>
      <c r="IVZ2966" s="12"/>
      <c r="IWA2966" s="12"/>
      <c r="IWB2966" s="12"/>
      <c r="IWC2966" s="12"/>
      <c r="IWD2966" s="12"/>
      <c r="IWE2966" s="12"/>
      <c r="IWF2966" s="12"/>
      <c r="IWG2966" s="12"/>
      <c r="IWH2966" s="12"/>
      <c r="IWI2966" s="12"/>
      <c r="IWJ2966" s="12"/>
      <c r="IWK2966" s="12"/>
      <c r="IWL2966" s="12"/>
      <c r="IWM2966" s="12"/>
      <c r="IWN2966" s="12"/>
      <c r="IWO2966" s="12"/>
      <c r="IWP2966" s="12"/>
      <c r="IWQ2966" s="12"/>
      <c r="IWR2966" s="12"/>
      <c r="IWS2966" s="12"/>
      <c r="IWT2966" s="12"/>
      <c r="IWU2966" s="12"/>
      <c r="IWV2966" s="12"/>
      <c r="IWW2966" s="12"/>
      <c r="IWX2966" s="12"/>
      <c r="IWY2966" s="12"/>
      <c r="IWZ2966" s="12"/>
      <c r="IXA2966" s="12"/>
      <c r="IXB2966" s="12"/>
      <c r="IXC2966" s="12"/>
      <c r="IXD2966" s="12"/>
      <c r="IXE2966" s="12"/>
      <c r="IXF2966" s="12"/>
      <c r="IXG2966" s="12"/>
      <c r="IXH2966" s="12"/>
      <c r="IXI2966" s="12"/>
      <c r="IXJ2966" s="12"/>
      <c r="IXK2966" s="12"/>
      <c r="IXL2966" s="12"/>
      <c r="IXM2966" s="12"/>
      <c r="IXN2966" s="12"/>
      <c r="IXO2966" s="12"/>
      <c r="IXP2966" s="12"/>
      <c r="IXQ2966" s="12"/>
      <c r="IXR2966" s="12"/>
      <c r="IXS2966" s="12"/>
      <c r="IXT2966" s="12"/>
      <c r="IXU2966" s="12"/>
      <c r="IXV2966" s="12"/>
      <c r="IXW2966" s="12"/>
      <c r="IXX2966" s="12"/>
      <c r="IXY2966" s="12"/>
      <c r="IXZ2966" s="12"/>
      <c r="IYA2966" s="12"/>
      <c r="IYB2966" s="12"/>
      <c r="IYC2966" s="12"/>
      <c r="IYD2966" s="12"/>
      <c r="IYE2966" s="12"/>
      <c r="IYF2966" s="12"/>
      <c r="IYG2966" s="12"/>
      <c r="IYH2966" s="12"/>
      <c r="IYI2966" s="12"/>
      <c r="IYJ2966" s="12"/>
      <c r="IYK2966" s="12"/>
      <c r="IYL2966" s="12"/>
      <c r="IYM2966" s="12"/>
      <c r="IYN2966" s="12"/>
      <c r="IYO2966" s="12"/>
      <c r="IYP2966" s="12"/>
      <c r="IYQ2966" s="12"/>
      <c r="IYR2966" s="12"/>
      <c r="IYS2966" s="12"/>
      <c r="IYT2966" s="12"/>
      <c r="IYU2966" s="12"/>
      <c r="IYV2966" s="12"/>
      <c r="IYW2966" s="12"/>
      <c r="IYX2966" s="12"/>
      <c r="IYY2966" s="12"/>
      <c r="IYZ2966" s="12"/>
      <c r="IZA2966" s="12"/>
      <c r="IZB2966" s="12"/>
      <c r="IZC2966" s="12"/>
      <c r="IZD2966" s="12"/>
      <c r="IZE2966" s="12"/>
      <c r="IZF2966" s="12"/>
      <c r="IZG2966" s="12"/>
      <c r="IZH2966" s="12"/>
      <c r="IZI2966" s="12"/>
      <c r="IZJ2966" s="12"/>
      <c r="IZK2966" s="12"/>
      <c r="IZL2966" s="12"/>
      <c r="IZM2966" s="12"/>
      <c r="IZN2966" s="12"/>
      <c r="IZO2966" s="12"/>
      <c r="IZP2966" s="12"/>
      <c r="IZQ2966" s="12"/>
      <c r="IZR2966" s="12"/>
      <c r="IZS2966" s="12"/>
      <c r="IZT2966" s="12"/>
      <c r="IZU2966" s="12"/>
      <c r="IZV2966" s="12"/>
      <c r="IZW2966" s="12"/>
      <c r="IZX2966" s="12"/>
      <c r="IZY2966" s="12"/>
      <c r="IZZ2966" s="12"/>
      <c r="JAA2966" s="12"/>
      <c r="JAB2966" s="12"/>
      <c r="JAC2966" s="12"/>
      <c r="JAD2966" s="12"/>
      <c r="JAE2966" s="12"/>
      <c r="JAF2966" s="12"/>
      <c r="JAG2966" s="12"/>
      <c r="JAH2966" s="12"/>
      <c r="JAI2966" s="12"/>
      <c r="JAJ2966" s="12"/>
      <c r="JAK2966" s="12"/>
      <c r="JAL2966" s="12"/>
      <c r="JAM2966" s="12"/>
      <c r="JAN2966" s="12"/>
      <c r="JAO2966" s="12"/>
      <c r="JAP2966" s="12"/>
      <c r="JAQ2966" s="12"/>
      <c r="JAR2966" s="12"/>
      <c r="JAS2966" s="12"/>
      <c r="JAT2966" s="12"/>
      <c r="JAU2966" s="12"/>
      <c r="JAV2966" s="12"/>
      <c r="JAW2966" s="12"/>
      <c r="JAX2966" s="12"/>
      <c r="JAY2966" s="12"/>
      <c r="JAZ2966" s="12"/>
      <c r="JBA2966" s="12"/>
      <c r="JBB2966" s="12"/>
      <c r="JBC2966" s="12"/>
      <c r="JBD2966" s="12"/>
      <c r="JBE2966" s="12"/>
      <c r="JBF2966" s="12"/>
      <c r="JBG2966" s="12"/>
      <c r="JBH2966" s="12"/>
      <c r="JBI2966" s="12"/>
      <c r="JBJ2966" s="12"/>
      <c r="JBK2966" s="12"/>
      <c r="JBL2966" s="12"/>
      <c r="JBM2966" s="12"/>
      <c r="JBN2966" s="12"/>
      <c r="JBO2966" s="12"/>
      <c r="JBP2966" s="12"/>
      <c r="JBQ2966" s="12"/>
      <c r="JBR2966" s="12"/>
      <c r="JBS2966" s="12"/>
      <c r="JBT2966" s="12"/>
      <c r="JBU2966" s="12"/>
      <c r="JBV2966" s="12"/>
      <c r="JBW2966" s="12"/>
      <c r="JBX2966" s="12"/>
      <c r="JBY2966" s="12"/>
      <c r="JBZ2966" s="12"/>
      <c r="JCA2966" s="12"/>
      <c r="JCB2966" s="12"/>
      <c r="JCC2966" s="12"/>
      <c r="JCD2966" s="12"/>
      <c r="JCE2966" s="12"/>
      <c r="JCF2966" s="12"/>
      <c r="JCG2966" s="12"/>
      <c r="JCH2966" s="12"/>
      <c r="JCI2966" s="12"/>
      <c r="JCJ2966" s="12"/>
      <c r="JCK2966" s="12"/>
      <c r="JCL2966" s="12"/>
      <c r="JCM2966" s="12"/>
      <c r="JCN2966" s="12"/>
      <c r="JCO2966" s="12"/>
      <c r="JCP2966" s="12"/>
      <c r="JCQ2966" s="12"/>
      <c r="JCR2966" s="12"/>
      <c r="JCS2966" s="12"/>
      <c r="JCT2966" s="12"/>
      <c r="JCU2966" s="12"/>
      <c r="JCV2966" s="12"/>
      <c r="JCW2966" s="12"/>
      <c r="JCX2966" s="12"/>
      <c r="JCY2966" s="12"/>
      <c r="JCZ2966" s="12"/>
      <c r="JDA2966" s="12"/>
      <c r="JDB2966" s="12"/>
      <c r="JDC2966" s="12"/>
      <c r="JDD2966" s="12"/>
      <c r="JDE2966" s="12"/>
      <c r="JDF2966" s="12"/>
      <c r="JDG2966" s="12"/>
      <c r="JDH2966" s="12"/>
      <c r="JDI2966" s="12"/>
      <c r="JDJ2966" s="12"/>
      <c r="JDK2966" s="12"/>
      <c r="JDL2966" s="12"/>
      <c r="JDM2966" s="12"/>
      <c r="JDN2966" s="12"/>
      <c r="JDO2966" s="12"/>
      <c r="JDP2966" s="12"/>
      <c r="JDQ2966" s="12"/>
      <c r="JDR2966" s="12"/>
      <c r="JDS2966" s="12"/>
      <c r="JDT2966" s="12"/>
      <c r="JDU2966" s="12"/>
      <c r="JDV2966" s="12"/>
      <c r="JDW2966" s="12"/>
      <c r="JDX2966" s="12"/>
      <c r="JDY2966" s="12"/>
      <c r="JDZ2966" s="12"/>
      <c r="JEA2966" s="12"/>
      <c r="JEB2966" s="12"/>
      <c r="JEC2966" s="12"/>
      <c r="JED2966" s="12"/>
      <c r="JEE2966" s="12"/>
      <c r="JEF2966" s="12"/>
      <c r="JEG2966" s="12"/>
      <c r="JEH2966" s="12"/>
      <c r="JEI2966" s="12"/>
      <c r="JEJ2966" s="12"/>
      <c r="JEK2966" s="12"/>
      <c r="JEL2966" s="12"/>
      <c r="JEM2966" s="12"/>
      <c r="JEN2966" s="12"/>
      <c r="JEO2966" s="12"/>
      <c r="JEP2966" s="12"/>
      <c r="JEQ2966" s="12"/>
      <c r="JER2966" s="12"/>
      <c r="JES2966" s="12"/>
      <c r="JET2966" s="12"/>
      <c r="JEU2966" s="12"/>
      <c r="JEV2966" s="12"/>
      <c r="JEW2966" s="12"/>
      <c r="JEX2966" s="12"/>
      <c r="JEY2966" s="12"/>
      <c r="JEZ2966" s="12"/>
      <c r="JFA2966" s="12"/>
      <c r="JFB2966" s="12"/>
      <c r="JFC2966" s="12"/>
      <c r="JFD2966" s="12"/>
      <c r="JFE2966" s="12"/>
      <c r="JFF2966" s="12"/>
      <c r="JFG2966" s="12"/>
      <c r="JFH2966" s="12"/>
      <c r="JFI2966" s="12"/>
      <c r="JFJ2966" s="12"/>
      <c r="JFK2966" s="12"/>
      <c r="JFL2966" s="12"/>
      <c r="JFM2966" s="12"/>
      <c r="JFN2966" s="12"/>
      <c r="JFO2966" s="12"/>
      <c r="JFP2966" s="12"/>
      <c r="JFQ2966" s="12"/>
      <c r="JFR2966" s="12"/>
      <c r="JFS2966" s="12"/>
      <c r="JFT2966" s="12"/>
      <c r="JFU2966" s="12"/>
      <c r="JFV2966" s="12"/>
      <c r="JFW2966" s="12"/>
      <c r="JFX2966" s="12"/>
      <c r="JFY2966" s="12"/>
      <c r="JFZ2966" s="12"/>
      <c r="JGA2966" s="12"/>
      <c r="JGB2966" s="12"/>
      <c r="JGC2966" s="12"/>
      <c r="JGD2966" s="12"/>
      <c r="JGE2966" s="12"/>
      <c r="JGF2966" s="12"/>
      <c r="JGG2966" s="12"/>
      <c r="JGH2966" s="12"/>
      <c r="JGI2966" s="12"/>
      <c r="JGJ2966" s="12"/>
      <c r="JGK2966" s="12"/>
      <c r="JGL2966" s="12"/>
      <c r="JGM2966" s="12"/>
      <c r="JGN2966" s="12"/>
      <c r="JGO2966" s="12"/>
      <c r="JGP2966" s="12"/>
      <c r="JGQ2966" s="12"/>
      <c r="JGR2966" s="12"/>
      <c r="JGS2966" s="12"/>
      <c r="JGT2966" s="12"/>
      <c r="JGU2966" s="12"/>
      <c r="JGV2966" s="12"/>
      <c r="JGW2966" s="12"/>
      <c r="JGX2966" s="12"/>
      <c r="JGY2966" s="12"/>
      <c r="JGZ2966" s="12"/>
      <c r="JHA2966" s="12"/>
      <c r="JHB2966" s="12"/>
      <c r="JHC2966" s="12"/>
      <c r="JHD2966" s="12"/>
      <c r="JHE2966" s="12"/>
      <c r="JHF2966" s="12"/>
      <c r="JHG2966" s="12"/>
      <c r="JHH2966" s="12"/>
      <c r="JHI2966" s="12"/>
      <c r="JHJ2966" s="12"/>
      <c r="JHK2966" s="12"/>
      <c r="JHL2966" s="12"/>
      <c r="JHM2966" s="12"/>
      <c r="JHN2966" s="12"/>
      <c r="JHO2966" s="12"/>
      <c r="JHP2966" s="12"/>
      <c r="JHQ2966" s="12"/>
      <c r="JHR2966" s="12"/>
      <c r="JHS2966" s="12"/>
      <c r="JHT2966" s="12"/>
      <c r="JHU2966" s="12"/>
      <c r="JHV2966" s="12"/>
      <c r="JHW2966" s="12"/>
      <c r="JHX2966" s="12"/>
      <c r="JHY2966" s="12"/>
      <c r="JHZ2966" s="12"/>
      <c r="JIA2966" s="12"/>
      <c r="JIB2966" s="12"/>
      <c r="JIC2966" s="12"/>
      <c r="JID2966" s="12"/>
      <c r="JIE2966" s="12"/>
      <c r="JIF2966" s="12"/>
      <c r="JIG2966" s="12"/>
      <c r="JIH2966" s="12"/>
      <c r="JII2966" s="12"/>
      <c r="JIJ2966" s="12"/>
      <c r="JIK2966" s="12"/>
      <c r="JIL2966" s="12"/>
      <c r="JIM2966" s="12"/>
      <c r="JIN2966" s="12"/>
      <c r="JIO2966" s="12"/>
      <c r="JIP2966" s="12"/>
      <c r="JIQ2966" s="12"/>
      <c r="JIR2966" s="12"/>
      <c r="JIS2966" s="12"/>
      <c r="JIT2966" s="12"/>
      <c r="JIU2966" s="12"/>
      <c r="JIV2966" s="12"/>
      <c r="JIW2966" s="12"/>
      <c r="JIX2966" s="12"/>
      <c r="JIY2966" s="12"/>
      <c r="JIZ2966" s="12"/>
      <c r="JJA2966" s="12"/>
      <c r="JJB2966" s="12"/>
      <c r="JJC2966" s="12"/>
      <c r="JJD2966" s="12"/>
      <c r="JJE2966" s="12"/>
      <c r="JJF2966" s="12"/>
      <c r="JJG2966" s="12"/>
      <c r="JJH2966" s="12"/>
      <c r="JJI2966" s="12"/>
      <c r="JJJ2966" s="12"/>
      <c r="JJK2966" s="12"/>
      <c r="JJL2966" s="12"/>
      <c r="JJM2966" s="12"/>
      <c r="JJN2966" s="12"/>
      <c r="JJO2966" s="12"/>
      <c r="JJP2966" s="12"/>
      <c r="JJQ2966" s="12"/>
      <c r="JJR2966" s="12"/>
      <c r="JJS2966" s="12"/>
      <c r="JJT2966" s="12"/>
      <c r="JJU2966" s="12"/>
      <c r="JJV2966" s="12"/>
      <c r="JJW2966" s="12"/>
      <c r="JJX2966" s="12"/>
      <c r="JJY2966" s="12"/>
      <c r="JJZ2966" s="12"/>
      <c r="JKA2966" s="12"/>
      <c r="JKB2966" s="12"/>
      <c r="JKC2966" s="12"/>
      <c r="JKD2966" s="12"/>
      <c r="JKE2966" s="12"/>
      <c r="JKF2966" s="12"/>
      <c r="JKG2966" s="12"/>
      <c r="JKH2966" s="12"/>
      <c r="JKI2966" s="12"/>
      <c r="JKJ2966" s="12"/>
      <c r="JKK2966" s="12"/>
      <c r="JKL2966" s="12"/>
      <c r="JKM2966" s="12"/>
      <c r="JKN2966" s="12"/>
      <c r="JKO2966" s="12"/>
      <c r="JKP2966" s="12"/>
      <c r="JKQ2966" s="12"/>
      <c r="JKR2966" s="12"/>
      <c r="JKS2966" s="12"/>
      <c r="JKT2966" s="12"/>
      <c r="JKU2966" s="12"/>
      <c r="JKV2966" s="12"/>
      <c r="JKW2966" s="12"/>
      <c r="JKX2966" s="12"/>
      <c r="JKY2966" s="12"/>
      <c r="JKZ2966" s="12"/>
      <c r="JLA2966" s="12"/>
      <c r="JLB2966" s="12"/>
      <c r="JLC2966" s="12"/>
      <c r="JLD2966" s="12"/>
      <c r="JLE2966" s="12"/>
      <c r="JLF2966" s="12"/>
      <c r="JLG2966" s="12"/>
      <c r="JLH2966" s="12"/>
      <c r="JLI2966" s="12"/>
      <c r="JLJ2966" s="12"/>
      <c r="JLK2966" s="12"/>
      <c r="JLL2966" s="12"/>
      <c r="JLM2966" s="12"/>
      <c r="JLN2966" s="12"/>
      <c r="JLO2966" s="12"/>
      <c r="JLP2966" s="12"/>
      <c r="JLQ2966" s="12"/>
      <c r="JLR2966" s="12"/>
      <c r="JLS2966" s="12"/>
      <c r="JLT2966" s="12"/>
      <c r="JLU2966" s="12"/>
      <c r="JLV2966" s="12"/>
      <c r="JLW2966" s="12"/>
      <c r="JLX2966" s="12"/>
      <c r="JLY2966" s="12"/>
      <c r="JLZ2966" s="12"/>
      <c r="JMA2966" s="12"/>
      <c r="JMB2966" s="12"/>
      <c r="JMC2966" s="12"/>
      <c r="JMD2966" s="12"/>
      <c r="JME2966" s="12"/>
      <c r="JMF2966" s="12"/>
      <c r="JMG2966" s="12"/>
      <c r="JMH2966" s="12"/>
      <c r="JMI2966" s="12"/>
      <c r="JMJ2966" s="12"/>
      <c r="JMK2966" s="12"/>
      <c r="JML2966" s="12"/>
      <c r="JMM2966" s="12"/>
      <c r="JMN2966" s="12"/>
      <c r="JMO2966" s="12"/>
      <c r="JMP2966" s="12"/>
      <c r="JMQ2966" s="12"/>
      <c r="JMR2966" s="12"/>
      <c r="JMS2966" s="12"/>
      <c r="JMT2966" s="12"/>
      <c r="JMU2966" s="12"/>
      <c r="JMV2966" s="12"/>
      <c r="JMW2966" s="12"/>
      <c r="JMX2966" s="12"/>
      <c r="JMY2966" s="12"/>
      <c r="JMZ2966" s="12"/>
      <c r="JNA2966" s="12"/>
      <c r="JNB2966" s="12"/>
      <c r="JNC2966" s="12"/>
      <c r="JND2966" s="12"/>
      <c r="JNE2966" s="12"/>
      <c r="JNF2966" s="12"/>
      <c r="JNG2966" s="12"/>
      <c r="JNH2966" s="12"/>
      <c r="JNI2966" s="12"/>
      <c r="JNJ2966" s="12"/>
      <c r="JNK2966" s="12"/>
      <c r="JNL2966" s="12"/>
      <c r="JNM2966" s="12"/>
      <c r="JNN2966" s="12"/>
      <c r="JNO2966" s="12"/>
      <c r="JNP2966" s="12"/>
      <c r="JNQ2966" s="12"/>
      <c r="JNR2966" s="12"/>
      <c r="JNS2966" s="12"/>
      <c r="JNT2966" s="12"/>
      <c r="JNU2966" s="12"/>
      <c r="JNV2966" s="12"/>
      <c r="JNW2966" s="12"/>
      <c r="JNX2966" s="12"/>
      <c r="JNY2966" s="12"/>
      <c r="JNZ2966" s="12"/>
      <c r="JOA2966" s="12"/>
      <c r="JOB2966" s="12"/>
      <c r="JOC2966" s="12"/>
      <c r="JOD2966" s="12"/>
      <c r="JOE2966" s="12"/>
      <c r="JOF2966" s="12"/>
      <c r="JOG2966" s="12"/>
      <c r="JOH2966" s="12"/>
      <c r="JOI2966" s="12"/>
      <c r="JOJ2966" s="12"/>
      <c r="JOK2966" s="12"/>
      <c r="JOL2966" s="12"/>
      <c r="JOM2966" s="12"/>
      <c r="JON2966" s="12"/>
      <c r="JOO2966" s="12"/>
      <c r="JOP2966" s="12"/>
      <c r="JOQ2966" s="12"/>
      <c r="JOR2966" s="12"/>
      <c r="JOS2966" s="12"/>
      <c r="JOT2966" s="12"/>
      <c r="JOU2966" s="12"/>
      <c r="JOV2966" s="12"/>
      <c r="JOW2966" s="12"/>
      <c r="JOX2966" s="12"/>
      <c r="JOY2966" s="12"/>
      <c r="JOZ2966" s="12"/>
      <c r="JPA2966" s="12"/>
      <c r="JPB2966" s="12"/>
      <c r="JPC2966" s="12"/>
      <c r="JPD2966" s="12"/>
      <c r="JPE2966" s="12"/>
      <c r="JPF2966" s="12"/>
      <c r="JPG2966" s="12"/>
      <c r="JPH2966" s="12"/>
      <c r="JPI2966" s="12"/>
      <c r="JPJ2966" s="12"/>
      <c r="JPK2966" s="12"/>
      <c r="JPL2966" s="12"/>
      <c r="JPM2966" s="12"/>
      <c r="JPN2966" s="12"/>
      <c r="JPO2966" s="12"/>
      <c r="JPP2966" s="12"/>
      <c r="JPQ2966" s="12"/>
      <c r="JPR2966" s="12"/>
      <c r="JPS2966" s="12"/>
      <c r="JPT2966" s="12"/>
      <c r="JPU2966" s="12"/>
      <c r="JPV2966" s="12"/>
      <c r="JPW2966" s="12"/>
      <c r="JPX2966" s="12"/>
      <c r="JPY2966" s="12"/>
      <c r="JPZ2966" s="12"/>
      <c r="JQA2966" s="12"/>
      <c r="JQB2966" s="12"/>
      <c r="JQC2966" s="12"/>
      <c r="JQD2966" s="12"/>
      <c r="JQE2966" s="12"/>
      <c r="JQF2966" s="12"/>
      <c r="JQG2966" s="12"/>
      <c r="JQH2966" s="12"/>
      <c r="JQI2966" s="12"/>
      <c r="JQJ2966" s="12"/>
      <c r="JQK2966" s="12"/>
      <c r="JQL2966" s="12"/>
      <c r="JQM2966" s="12"/>
      <c r="JQN2966" s="12"/>
      <c r="JQO2966" s="12"/>
      <c r="JQP2966" s="12"/>
      <c r="JQQ2966" s="12"/>
      <c r="JQR2966" s="12"/>
      <c r="JQS2966" s="12"/>
      <c r="JQT2966" s="12"/>
      <c r="JQU2966" s="12"/>
      <c r="JQV2966" s="12"/>
      <c r="JQW2966" s="12"/>
      <c r="JQX2966" s="12"/>
      <c r="JQY2966" s="12"/>
      <c r="JQZ2966" s="12"/>
      <c r="JRA2966" s="12"/>
      <c r="JRB2966" s="12"/>
      <c r="JRC2966" s="12"/>
      <c r="JRD2966" s="12"/>
      <c r="JRE2966" s="12"/>
      <c r="JRF2966" s="12"/>
      <c r="JRG2966" s="12"/>
      <c r="JRH2966" s="12"/>
      <c r="JRI2966" s="12"/>
      <c r="JRJ2966" s="12"/>
      <c r="JRK2966" s="12"/>
      <c r="JRL2966" s="12"/>
      <c r="JRM2966" s="12"/>
      <c r="JRN2966" s="12"/>
      <c r="JRO2966" s="12"/>
      <c r="JRP2966" s="12"/>
      <c r="JRQ2966" s="12"/>
      <c r="JRR2966" s="12"/>
      <c r="JRS2966" s="12"/>
      <c r="JRT2966" s="12"/>
      <c r="JRU2966" s="12"/>
      <c r="JRV2966" s="12"/>
      <c r="JRW2966" s="12"/>
      <c r="JRX2966" s="12"/>
      <c r="JRY2966" s="12"/>
      <c r="JRZ2966" s="12"/>
      <c r="JSA2966" s="12"/>
      <c r="JSB2966" s="12"/>
      <c r="JSC2966" s="12"/>
      <c r="JSD2966" s="12"/>
      <c r="JSE2966" s="12"/>
      <c r="JSF2966" s="12"/>
      <c r="JSG2966" s="12"/>
      <c r="JSH2966" s="12"/>
      <c r="JSI2966" s="12"/>
      <c r="JSJ2966" s="12"/>
      <c r="JSK2966" s="12"/>
      <c r="JSL2966" s="12"/>
      <c r="JSM2966" s="12"/>
      <c r="JSN2966" s="12"/>
      <c r="JSO2966" s="12"/>
      <c r="JSP2966" s="12"/>
      <c r="JSQ2966" s="12"/>
      <c r="JSR2966" s="12"/>
      <c r="JSS2966" s="12"/>
      <c r="JST2966" s="12"/>
      <c r="JSU2966" s="12"/>
      <c r="JSV2966" s="12"/>
      <c r="JSW2966" s="12"/>
      <c r="JSX2966" s="12"/>
      <c r="JSY2966" s="12"/>
      <c r="JSZ2966" s="12"/>
      <c r="JTA2966" s="12"/>
      <c r="JTB2966" s="12"/>
      <c r="JTC2966" s="12"/>
      <c r="JTD2966" s="12"/>
      <c r="JTE2966" s="12"/>
      <c r="JTF2966" s="12"/>
      <c r="JTG2966" s="12"/>
      <c r="JTH2966" s="12"/>
      <c r="JTI2966" s="12"/>
      <c r="JTJ2966" s="12"/>
      <c r="JTK2966" s="12"/>
      <c r="JTL2966" s="12"/>
      <c r="JTM2966" s="12"/>
      <c r="JTN2966" s="12"/>
      <c r="JTO2966" s="12"/>
      <c r="JTP2966" s="12"/>
      <c r="JTQ2966" s="12"/>
      <c r="JTR2966" s="12"/>
      <c r="JTS2966" s="12"/>
      <c r="JTT2966" s="12"/>
      <c r="JTU2966" s="12"/>
      <c r="JTV2966" s="12"/>
      <c r="JTW2966" s="12"/>
      <c r="JTX2966" s="12"/>
      <c r="JTY2966" s="12"/>
      <c r="JTZ2966" s="12"/>
      <c r="JUA2966" s="12"/>
      <c r="JUB2966" s="12"/>
      <c r="JUC2966" s="12"/>
      <c r="JUD2966" s="12"/>
      <c r="JUE2966" s="12"/>
      <c r="JUF2966" s="12"/>
      <c r="JUG2966" s="12"/>
      <c r="JUH2966" s="12"/>
      <c r="JUI2966" s="12"/>
      <c r="JUJ2966" s="12"/>
      <c r="JUK2966" s="12"/>
      <c r="JUL2966" s="12"/>
      <c r="JUM2966" s="12"/>
      <c r="JUN2966" s="12"/>
      <c r="JUO2966" s="12"/>
      <c r="JUP2966" s="12"/>
      <c r="JUQ2966" s="12"/>
      <c r="JUR2966" s="12"/>
      <c r="JUS2966" s="12"/>
      <c r="JUT2966" s="12"/>
      <c r="JUU2966" s="12"/>
      <c r="JUV2966" s="12"/>
      <c r="JUW2966" s="12"/>
      <c r="JUX2966" s="12"/>
      <c r="JUY2966" s="12"/>
      <c r="JUZ2966" s="12"/>
      <c r="JVA2966" s="12"/>
      <c r="JVB2966" s="12"/>
      <c r="JVC2966" s="12"/>
      <c r="JVD2966" s="12"/>
      <c r="JVE2966" s="12"/>
      <c r="JVF2966" s="12"/>
      <c r="JVG2966" s="12"/>
      <c r="JVH2966" s="12"/>
      <c r="JVI2966" s="12"/>
      <c r="JVJ2966" s="12"/>
      <c r="JVK2966" s="12"/>
      <c r="JVL2966" s="12"/>
      <c r="JVM2966" s="12"/>
      <c r="JVN2966" s="12"/>
      <c r="JVO2966" s="12"/>
      <c r="JVP2966" s="12"/>
      <c r="JVQ2966" s="12"/>
      <c r="JVR2966" s="12"/>
      <c r="JVS2966" s="12"/>
      <c r="JVT2966" s="12"/>
      <c r="JVU2966" s="12"/>
      <c r="JVV2966" s="12"/>
      <c r="JVW2966" s="12"/>
      <c r="JVX2966" s="12"/>
      <c r="JVY2966" s="12"/>
      <c r="JVZ2966" s="12"/>
      <c r="JWA2966" s="12"/>
      <c r="JWB2966" s="12"/>
      <c r="JWC2966" s="12"/>
      <c r="JWD2966" s="12"/>
      <c r="JWE2966" s="12"/>
      <c r="JWF2966" s="12"/>
      <c r="JWG2966" s="12"/>
      <c r="JWH2966" s="12"/>
      <c r="JWI2966" s="12"/>
      <c r="JWJ2966" s="12"/>
      <c r="JWK2966" s="12"/>
      <c r="JWL2966" s="12"/>
      <c r="JWM2966" s="12"/>
      <c r="JWN2966" s="12"/>
      <c r="JWO2966" s="12"/>
      <c r="JWP2966" s="12"/>
      <c r="JWQ2966" s="12"/>
      <c r="JWR2966" s="12"/>
      <c r="JWS2966" s="12"/>
      <c r="JWT2966" s="12"/>
      <c r="JWU2966" s="12"/>
      <c r="JWV2966" s="12"/>
      <c r="JWW2966" s="12"/>
      <c r="JWX2966" s="12"/>
      <c r="JWY2966" s="12"/>
      <c r="JWZ2966" s="12"/>
      <c r="JXA2966" s="12"/>
      <c r="JXB2966" s="12"/>
      <c r="JXC2966" s="12"/>
      <c r="JXD2966" s="12"/>
      <c r="JXE2966" s="12"/>
      <c r="JXF2966" s="12"/>
      <c r="JXG2966" s="12"/>
      <c r="JXH2966" s="12"/>
      <c r="JXI2966" s="12"/>
      <c r="JXJ2966" s="12"/>
      <c r="JXK2966" s="12"/>
      <c r="JXL2966" s="12"/>
      <c r="JXM2966" s="12"/>
      <c r="JXN2966" s="12"/>
      <c r="JXO2966" s="12"/>
      <c r="JXP2966" s="12"/>
      <c r="JXQ2966" s="12"/>
      <c r="JXR2966" s="12"/>
      <c r="JXS2966" s="12"/>
      <c r="JXT2966" s="12"/>
      <c r="JXU2966" s="12"/>
      <c r="JXV2966" s="12"/>
      <c r="JXW2966" s="12"/>
      <c r="JXX2966" s="12"/>
      <c r="JXY2966" s="12"/>
      <c r="JXZ2966" s="12"/>
      <c r="JYA2966" s="12"/>
      <c r="JYB2966" s="12"/>
      <c r="JYC2966" s="12"/>
      <c r="JYD2966" s="12"/>
      <c r="JYE2966" s="12"/>
      <c r="JYF2966" s="12"/>
      <c r="JYG2966" s="12"/>
      <c r="JYH2966" s="12"/>
      <c r="JYI2966" s="12"/>
      <c r="JYJ2966" s="12"/>
      <c r="JYK2966" s="12"/>
      <c r="JYL2966" s="12"/>
      <c r="JYM2966" s="12"/>
      <c r="JYN2966" s="12"/>
      <c r="JYO2966" s="12"/>
      <c r="JYP2966" s="12"/>
      <c r="JYQ2966" s="12"/>
      <c r="JYR2966" s="12"/>
      <c r="JYS2966" s="12"/>
      <c r="JYT2966" s="12"/>
      <c r="JYU2966" s="12"/>
      <c r="JYV2966" s="12"/>
      <c r="JYW2966" s="12"/>
      <c r="JYX2966" s="12"/>
      <c r="JYY2966" s="12"/>
      <c r="JYZ2966" s="12"/>
      <c r="JZA2966" s="12"/>
      <c r="JZB2966" s="12"/>
      <c r="JZC2966" s="12"/>
      <c r="JZD2966" s="12"/>
      <c r="JZE2966" s="12"/>
      <c r="JZF2966" s="12"/>
      <c r="JZG2966" s="12"/>
      <c r="JZH2966" s="12"/>
      <c r="JZI2966" s="12"/>
      <c r="JZJ2966" s="12"/>
      <c r="JZK2966" s="12"/>
      <c r="JZL2966" s="12"/>
      <c r="JZM2966" s="12"/>
      <c r="JZN2966" s="12"/>
      <c r="JZO2966" s="12"/>
      <c r="JZP2966" s="12"/>
      <c r="JZQ2966" s="12"/>
      <c r="JZR2966" s="12"/>
      <c r="JZS2966" s="12"/>
      <c r="JZT2966" s="12"/>
      <c r="JZU2966" s="12"/>
      <c r="JZV2966" s="12"/>
      <c r="JZW2966" s="12"/>
      <c r="JZX2966" s="12"/>
      <c r="JZY2966" s="12"/>
      <c r="JZZ2966" s="12"/>
      <c r="KAA2966" s="12"/>
      <c r="KAB2966" s="12"/>
      <c r="KAC2966" s="12"/>
      <c r="KAD2966" s="12"/>
      <c r="KAE2966" s="12"/>
      <c r="KAF2966" s="12"/>
      <c r="KAG2966" s="12"/>
      <c r="KAH2966" s="12"/>
      <c r="KAI2966" s="12"/>
      <c r="KAJ2966" s="12"/>
      <c r="KAK2966" s="12"/>
      <c r="KAL2966" s="12"/>
      <c r="KAM2966" s="12"/>
      <c r="KAN2966" s="12"/>
      <c r="KAO2966" s="12"/>
      <c r="KAP2966" s="12"/>
      <c r="KAQ2966" s="12"/>
      <c r="KAR2966" s="12"/>
      <c r="KAS2966" s="12"/>
      <c r="KAT2966" s="12"/>
      <c r="KAU2966" s="12"/>
      <c r="KAV2966" s="12"/>
      <c r="KAW2966" s="12"/>
      <c r="KAX2966" s="12"/>
      <c r="KAY2966" s="12"/>
      <c r="KAZ2966" s="12"/>
      <c r="KBA2966" s="12"/>
      <c r="KBB2966" s="12"/>
      <c r="KBC2966" s="12"/>
      <c r="KBD2966" s="12"/>
      <c r="KBE2966" s="12"/>
      <c r="KBF2966" s="12"/>
      <c r="KBG2966" s="12"/>
      <c r="KBH2966" s="12"/>
      <c r="KBI2966" s="12"/>
      <c r="KBJ2966" s="12"/>
      <c r="KBK2966" s="12"/>
      <c r="KBL2966" s="12"/>
      <c r="KBM2966" s="12"/>
      <c r="KBN2966" s="12"/>
      <c r="KBO2966" s="12"/>
      <c r="KBP2966" s="12"/>
      <c r="KBQ2966" s="12"/>
      <c r="KBR2966" s="12"/>
      <c r="KBS2966" s="12"/>
      <c r="KBT2966" s="12"/>
      <c r="KBU2966" s="12"/>
      <c r="KBV2966" s="12"/>
      <c r="KBW2966" s="12"/>
      <c r="KBX2966" s="12"/>
      <c r="KBY2966" s="12"/>
      <c r="KBZ2966" s="12"/>
      <c r="KCA2966" s="12"/>
      <c r="KCB2966" s="12"/>
      <c r="KCC2966" s="12"/>
      <c r="KCD2966" s="12"/>
      <c r="KCE2966" s="12"/>
      <c r="KCF2966" s="12"/>
      <c r="KCG2966" s="12"/>
      <c r="KCH2966" s="12"/>
      <c r="KCI2966" s="12"/>
      <c r="KCJ2966" s="12"/>
      <c r="KCK2966" s="12"/>
      <c r="KCL2966" s="12"/>
      <c r="KCM2966" s="12"/>
      <c r="KCN2966" s="12"/>
      <c r="KCO2966" s="12"/>
      <c r="KCP2966" s="12"/>
      <c r="KCQ2966" s="12"/>
      <c r="KCR2966" s="12"/>
      <c r="KCS2966" s="12"/>
      <c r="KCT2966" s="12"/>
      <c r="KCU2966" s="12"/>
      <c r="KCV2966" s="12"/>
      <c r="KCW2966" s="12"/>
      <c r="KCX2966" s="12"/>
      <c r="KCY2966" s="12"/>
      <c r="KCZ2966" s="12"/>
      <c r="KDA2966" s="12"/>
      <c r="KDB2966" s="12"/>
      <c r="KDC2966" s="12"/>
      <c r="KDD2966" s="12"/>
      <c r="KDE2966" s="12"/>
      <c r="KDF2966" s="12"/>
      <c r="KDG2966" s="12"/>
      <c r="KDH2966" s="12"/>
      <c r="KDI2966" s="12"/>
      <c r="KDJ2966" s="12"/>
      <c r="KDK2966" s="12"/>
      <c r="KDL2966" s="12"/>
      <c r="KDM2966" s="12"/>
      <c r="KDN2966" s="12"/>
      <c r="KDO2966" s="12"/>
      <c r="KDP2966" s="12"/>
      <c r="KDQ2966" s="12"/>
      <c r="KDR2966" s="12"/>
      <c r="KDS2966" s="12"/>
      <c r="KDT2966" s="12"/>
      <c r="KDU2966" s="12"/>
      <c r="KDV2966" s="12"/>
      <c r="KDW2966" s="12"/>
      <c r="KDX2966" s="12"/>
      <c r="KDY2966" s="12"/>
      <c r="KDZ2966" s="12"/>
      <c r="KEA2966" s="12"/>
      <c r="KEB2966" s="12"/>
      <c r="KEC2966" s="12"/>
      <c r="KED2966" s="12"/>
      <c r="KEE2966" s="12"/>
      <c r="KEF2966" s="12"/>
      <c r="KEG2966" s="12"/>
      <c r="KEH2966" s="12"/>
      <c r="KEI2966" s="12"/>
      <c r="KEJ2966" s="12"/>
      <c r="KEK2966" s="12"/>
      <c r="KEL2966" s="12"/>
      <c r="KEM2966" s="12"/>
      <c r="KEN2966" s="12"/>
      <c r="KEO2966" s="12"/>
      <c r="KEP2966" s="12"/>
      <c r="KEQ2966" s="12"/>
      <c r="KER2966" s="12"/>
      <c r="KES2966" s="12"/>
      <c r="KET2966" s="12"/>
      <c r="KEU2966" s="12"/>
      <c r="KEV2966" s="12"/>
      <c r="KEW2966" s="12"/>
      <c r="KEX2966" s="12"/>
      <c r="KEY2966" s="12"/>
      <c r="KEZ2966" s="12"/>
      <c r="KFA2966" s="12"/>
      <c r="KFB2966" s="12"/>
      <c r="KFC2966" s="12"/>
      <c r="KFD2966" s="12"/>
      <c r="KFE2966" s="12"/>
      <c r="KFF2966" s="12"/>
      <c r="KFG2966" s="12"/>
      <c r="KFH2966" s="12"/>
      <c r="KFI2966" s="12"/>
      <c r="KFJ2966" s="12"/>
      <c r="KFK2966" s="12"/>
      <c r="KFL2966" s="12"/>
      <c r="KFM2966" s="12"/>
      <c r="KFN2966" s="12"/>
      <c r="KFO2966" s="12"/>
      <c r="KFP2966" s="12"/>
      <c r="KFQ2966" s="12"/>
      <c r="KFR2966" s="12"/>
      <c r="KFS2966" s="12"/>
      <c r="KFT2966" s="12"/>
      <c r="KFU2966" s="12"/>
      <c r="KFV2966" s="12"/>
      <c r="KFW2966" s="12"/>
      <c r="KFX2966" s="12"/>
      <c r="KFY2966" s="12"/>
      <c r="KFZ2966" s="12"/>
      <c r="KGA2966" s="12"/>
      <c r="KGB2966" s="12"/>
      <c r="KGC2966" s="12"/>
      <c r="KGD2966" s="12"/>
      <c r="KGE2966" s="12"/>
      <c r="KGF2966" s="12"/>
      <c r="KGG2966" s="12"/>
      <c r="KGH2966" s="12"/>
      <c r="KGI2966" s="12"/>
      <c r="KGJ2966" s="12"/>
      <c r="KGK2966" s="12"/>
      <c r="KGL2966" s="12"/>
      <c r="KGM2966" s="12"/>
      <c r="KGN2966" s="12"/>
      <c r="KGO2966" s="12"/>
      <c r="KGP2966" s="12"/>
      <c r="KGQ2966" s="12"/>
      <c r="KGR2966" s="12"/>
      <c r="KGS2966" s="12"/>
      <c r="KGT2966" s="12"/>
      <c r="KGU2966" s="12"/>
      <c r="KGV2966" s="12"/>
      <c r="KGW2966" s="12"/>
      <c r="KGX2966" s="12"/>
      <c r="KGY2966" s="12"/>
      <c r="KGZ2966" s="12"/>
      <c r="KHA2966" s="12"/>
      <c r="KHB2966" s="12"/>
      <c r="KHC2966" s="12"/>
      <c r="KHD2966" s="12"/>
      <c r="KHE2966" s="12"/>
      <c r="KHF2966" s="12"/>
      <c r="KHG2966" s="12"/>
      <c r="KHH2966" s="12"/>
      <c r="KHI2966" s="12"/>
      <c r="KHJ2966" s="12"/>
      <c r="KHK2966" s="12"/>
      <c r="KHL2966" s="12"/>
      <c r="KHM2966" s="12"/>
      <c r="KHN2966" s="12"/>
      <c r="KHO2966" s="12"/>
      <c r="KHP2966" s="12"/>
      <c r="KHQ2966" s="12"/>
      <c r="KHR2966" s="12"/>
      <c r="KHS2966" s="12"/>
      <c r="KHT2966" s="12"/>
      <c r="KHU2966" s="12"/>
      <c r="KHV2966" s="12"/>
      <c r="KHW2966" s="12"/>
      <c r="KHX2966" s="12"/>
      <c r="KHY2966" s="12"/>
      <c r="KHZ2966" s="12"/>
      <c r="KIA2966" s="12"/>
      <c r="KIB2966" s="12"/>
      <c r="KIC2966" s="12"/>
      <c r="KID2966" s="12"/>
      <c r="KIE2966" s="12"/>
      <c r="KIF2966" s="12"/>
      <c r="KIG2966" s="12"/>
      <c r="KIH2966" s="12"/>
      <c r="KII2966" s="12"/>
      <c r="KIJ2966" s="12"/>
      <c r="KIK2966" s="12"/>
      <c r="KIL2966" s="12"/>
      <c r="KIM2966" s="12"/>
      <c r="KIN2966" s="12"/>
      <c r="KIO2966" s="12"/>
      <c r="KIP2966" s="12"/>
      <c r="KIQ2966" s="12"/>
      <c r="KIR2966" s="12"/>
      <c r="KIS2966" s="12"/>
      <c r="KIT2966" s="12"/>
      <c r="KIU2966" s="12"/>
      <c r="KIV2966" s="12"/>
      <c r="KIW2966" s="12"/>
      <c r="KIX2966" s="12"/>
      <c r="KIY2966" s="12"/>
      <c r="KIZ2966" s="12"/>
      <c r="KJA2966" s="12"/>
      <c r="KJB2966" s="12"/>
      <c r="KJC2966" s="12"/>
      <c r="KJD2966" s="12"/>
      <c r="KJE2966" s="12"/>
      <c r="KJF2966" s="12"/>
      <c r="KJG2966" s="12"/>
      <c r="KJH2966" s="12"/>
      <c r="KJI2966" s="12"/>
      <c r="KJJ2966" s="12"/>
      <c r="KJK2966" s="12"/>
      <c r="KJL2966" s="12"/>
      <c r="KJM2966" s="12"/>
      <c r="KJN2966" s="12"/>
      <c r="KJO2966" s="12"/>
      <c r="KJP2966" s="12"/>
      <c r="KJQ2966" s="12"/>
      <c r="KJR2966" s="12"/>
      <c r="KJS2966" s="12"/>
      <c r="KJT2966" s="12"/>
      <c r="KJU2966" s="12"/>
      <c r="KJV2966" s="12"/>
      <c r="KJW2966" s="12"/>
      <c r="KJX2966" s="12"/>
      <c r="KJY2966" s="12"/>
      <c r="KJZ2966" s="12"/>
      <c r="KKA2966" s="12"/>
      <c r="KKB2966" s="12"/>
      <c r="KKC2966" s="12"/>
      <c r="KKD2966" s="12"/>
      <c r="KKE2966" s="12"/>
      <c r="KKF2966" s="12"/>
      <c r="KKG2966" s="12"/>
      <c r="KKH2966" s="12"/>
      <c r="KKI2966" s="12"/>
      <c r="KKJ2966" s="12"/>
      <c r="KKK2966" s="12"/>
      <c r="KKL2966" s="12"/>
      <c r="KKM2966" s="12"/>
      <c r="KKN2966" s="12"/>
      <c r="KKO2966" s="12"/>
      <c r="KKP2966" s="12"/>
      <c r="KKQ2966" s="12"/>
      <c r="KKR2966" s="12"/>
      <c r="KKS2966" s="12"/>
      <c r="KKT2966" s="12"/>
      <c r="KKU2966" s="12"/>
      <c r="KKV2966" s="12"/>
      <c r="KKW2966" s="12"/>
      <c r="KKX2966" s="12"/>
      <c r="KKY2966" s="12"/>
      <c r="KKZ2966" s="12"/>
      <c r="KLA2966" s="12"/>
      <c r="KLB2966" s="12"/>
      <c r="KLC2966" s="12"/>
      <c r="KLD2966" s="12"/>
      <c r="KLE2966" s="12"/>
      <c r="KLF2966" s="12"/>
      <c r="KLG2966" s="12"/>
      <c r="KLH2966" s="12"/>
      <c r="KLI2966" s="12"/>
      <c r="KLJ2966" s="12"/>
      <c r="KLK2966" s="12"/>
      <c r="KLL2966" s="12"/>
      <c r="KLM2966" s="12"/>
      <c r="KLN2966" s="12"/>
      <c r="KLO2966" s="12"/>
      <c r="KLP2966" s="12"/>
      <c r="KLQ2966" s="12"/>
      <c r="KLR2966" s="12"/>
      <c r="KLS2966" s="12"/>
      <c r="KLT2966" s="12"/>
      <c r="KLU2966" s="12"/>
      <c r="KLV2966" s="12"/>
      <c r="KLW2966" s="12"/>
      <c r="KLX2966" s="12"/>
      <c r="KLY2966" s="12"/>
      <c r="KLZ2966" s="12"/>
      <c r="KMA2966" s="12"/>
      <c r="KMB2966" s="12"/>
      <c r="KMC2966" s="12"/>
      <c r="KMD2966" s="12"/>
      <c r="KME2966" s="12"/>
      <c r="KMF2966" s="12"/>
      <c r="KMG2966" s="12"/>
      <c r="KMH2966" s="12"/>
      <c r="KMI2966" s="12"/>
      <c r="KMJ2966" s="12"/>
      <c r="KMK2966" s="12"/>
      <c r="KML2966" s="12"/>
      <c r="KMM2966" s="12"/>
      <c r="KMN2966" s="12"/>
      <c r="KMO2966" s="12"/>
      <c r="KMP2966" s="12"/>
      <c r="KMQ2966" s="12"/>
      <c r="KMR2966" s="12"/>
      <c r="KMS2966" s="12"/>
      <c r="KMT2966" s="12"/>
      <c r="KMU2966" s="12"/>
      <c r="KMV2966" s="12"/>
      <c r="KMW2966" s="12"/>
      <c r="KMX2966" s="12"/>
      <c r="KMY2966" s="12"/>
      <c r="KMZ2966" s="12"/>
      <c r="KNA2966" s="12"/>
      <c r="KNB2966" s="12"/>
      <c r="KNC2966" s="12"/>
      <c r="KND2966" s="12"/>
      <c r="KNE2966" s="12"/>
      <c r="KNF2966" s="12"/>
      <c r="KNG2966" s="12"/>
      <c r="KNH2966" s="12"/>
      <c r="KNI2966" s="12"/>
      <c r="KNJ2966" s="12"/>
      <c r="KNK2966" s="12"/>
      <c r="KNL2966" s="12"/>
      <c r="KNM2966" s="12"/>
      <c r="KNN2966" s="12"/>
      <c r="KNO2966" s="12"/>
      <c r="KNP2966" s="12"/>
      <c r="KNQ2966" s="12"/>
      <c r="KNR2966" s="12"/>
      <c r="KNS2966" s="12"/>
      <c r="KNT2966" s="12"/>
      <c r="KNU2966" s="12"/>
      <c r="KNV2966" s="12"/>
      <c r="KNW2966" s="12"/>
      <c r="KNX2966" s="12"/>
      <c r="KNY2966" s="12"/>
      <c r="KNZ2966" s="12"/>
      <c r="KOA2966" s="12"/>
      <c r="KOB2966" s="12"/>
      <c r="KOC2966" s="12"/>
      <c r="KOD2966" s="12"/>
      <c r="KOE2966" s="12"/>
      <c r="KOF2966" s="12"/>
      <c r="KOG2966" s="12"/>
      <c r="KOH2966" s="12"/>
      <c r="KOI2966" s="12"/>
      <c r="KOJ2966" s="12"/>
      <c r="KOK2966" s="12"/>
      <c r="KOL2966" s="12"/>
      <c r="KOM2966" s="12"/>
      <c r="KON2966" s="12"/>
      <c r="KOO2966" s="12"/>
      <c r="KOP2966" s="12"/>
      <c r="KOQ2966" s="12"/>
      <c r="KOR2966" s="12"/>
      <c r="KOS2966" s="12"/>
      <c r="KOT2966" s="12"/>
      <c r="KOU2966" s="12"/>
      <c r="KOV2966" s="12"/>
      <c r="KOW2966" s="12"/>
      <c r="KOX2966" s="12"/>
      <c r="KOY2966" s="12"/>
      <c r="KOZ2966" s="12"/>
      <c r="KPA2966" s="12"/>
      <c r="KPB2966" s="12"/>
      <c r="KPC2966" s="12"/>
      <c r="KPD2966" s="12"/>
      <c r="KPE2966" s="12"/>
      <c r="KPF2966" s="12"/>
      <c r="KPG2966" s="12"/>
      <c r="KPH2966" s="12"/>
      <c r="KPI2966" s="12"/>
      <c r="KPJ2966" s="12"/>
      <c r="KPK2966" s="12"/>
      <c r="KPL2966" s="12"/>
      <c r="KPM2966" s="12"/>
      <c r="KPN2966" s="12"/>
      <c r="KPO2966" s="12"/>
      <c r="KPP2966" s="12"/>
      <c r="KPQ2966" s="12"/>
      <c r="KPR2966" s="12"/>
      <c r="KPS2966" s="12"/>
      <c r="KPT2966" s="12"/>
      <c r="KPU2966" s="12"/>
      <c r="KPV2966" s="12"/>
      <c r="KPW2966" s="12"/>
      <c r="KPX2966" s="12"/>
      <c r="KPY2966" s="12"/>
      <c r="KPZ2966" s="12"/>
      <c r="KQA2966" s="12"/>
      <c r="KQB2966" s="12"/>
      <c r="KQC2966" s="12"/>
      <c r="KQD2966" s="12"/>
      <c r="KQE2966" s="12"/>
      <c r="KQF2966" s="12"/>
      <c r="KQG2966" s="12"/>
      <c r="KQH2966" s="12"/>
      <c r="KQI2966" s="12"/>
      <c r="KQJ2966" s="12"/>
      <c r="KQK2966" s="12"/>
      <c r="KQL2966" s="12"/>
      <c r="KQM2966" s="12"/>
      <c r="KQN2966" s="12"/>
      <c r="KQO2966" s="12"/>
      <c r="KQP2966" s="12"/>
      <c r="KQQ2966" s="12"/>
      <c r="KQR2966" s="12"/>
      <c r="KQS2966" s="12"/>
      <c r="KQT2966" s="12"/>
      <c r="KQU2966" s="12"/>
      <c r="KQV2966" s="12"/>
      <c r="KQW2966" s="12"/>
      <c r="KQX2966" s="12"/>
      <c r="KQY2966" s="12"/>
      <c r="KQZ2966" s="12"/>
      <c r="KRA2966" s="12"/>
      <c r="KRB2966" s="12"/>
      <c r="KRC2966" s="12"/>
      <c r="KRD2966" s="12"/>
      <c r="KRE2966" s="12"/>
      <c r="KRF2966" s="12"/>
      <c r="KRG2966" s="12"/>
      <c r="KRH2966" s="12"/>
      <c r="KRI2966" s="12"/>
      <c r="KRJ2966" s="12"/>
      <c r="KRK2966" s="12"/>
      <c r="KRL2966" s="12"/>
      <c r="KRM2966" s="12"/>
      <c r="KRN2966" s="12"/>
      <c r="KRO2966" s="12"/>
      <c r="KRP2966" s="12"/>
      <c r="KRQ2966" s="12"/>
      <c r="KRR2966" s="12"/>
      <c r="KRS2966" s="12"/>
      <c r="KRT2966" s="12"/>
      <c r="KRU2966" s="12"/>
      <c r="KRV2966" s="12"/>
      <c r="KRW2966" s="12"/>
      <c r="KRX2966" s="12"/>
      <c r="KRY2966" s="12"/>
      <c r="KRZ2966" s="12"/>
      <c r="KSA2966" s="12"/>
      <c r="KSB2966" s="12"/>
      <c r="KSC2966" s="12"/>
      <c r="KSD2966" s="12"/>
      <c r="KSE2966" s="12"/>
      <c r="KSF2966" s="12"/>
      <c r="KSG2966" s="12"/>
      <c r="KSH2966" s="12"/>
      <c r="KSI2966" s="12"/>
      <c r="KSJ2966" s="12"/>
      <c r="KSK2966" s="12"/>
      <c r="KSL2966" s="12"/>
      <c r="KSM2966" s="12"/>
      <c r="KSN2966" s="12"/>
      <c r="KSO2966" s="12"/>
      <c r="KSP2966" s="12"/>
      <c r="KSQ2966" s="12"/>
      <c r="KSR2966" s="12"/>
      <c r="KSS2966" s="12"/>
      <c r="KST2966" s="12"/>
      <c r="KSU2966" s="12"/>
      <c r="KSV2966" s="12"/>
      <c r="KSW2966" s="12"/>
      <c r="KSX2966" s="12"/>
      <c r="KSY2966" s="12"/>
      <c r="KSZ2966" s="12"/>
      <c r="KTA2966" s="12"/>
      <c r="KTB2966" s="12"/>
      <c r="KTC2966" s="12"/>
      <c r="KTD2966" s="12"/>
      <c r="KTE2966" s="12"/>
      <c r="KTF2966" s="12"/>
      <c r="KTG2966" s="12"/>
      <c r="KTH2966" s="12"/>
      <c r="KTI2966" s="12"/>
      <c r="KTJ2966" s="12"/>
      <c r="KTK2966" s="12"/>
      <c r="KTL2966" s="12"/>
      <c r="KTM2966" s="12"/>
      <c r="KTN2966" s="12"/>
      <c r="KTO2966" s="12"/>
      <c r="KTP2966" s="12"/>
      <c r="KTQ2966" s="12"/>
      <c r="KTR2966" s="12"/>
      <c r="KTS2966" s="12"/>
      <c r="KTT2966" s="12"/>
      <c r="KTU2966" s="12"/>
      <c r="KTV2966" s="12"/>
      <c r="KTW2966" s="12"/>
      <c r="KTX2966" s="12"/>
      <c r="KTY2966" s="12"/>
      <c r="KTZ2966" s="12"/>
      <c r="KUA2966" s="12"/>
      <c r="KUB2966" s="12"/>
      <c r="KUC2966" s="12"/>
      <c r="KUD2966" s="12"/>
      <c r="KUE2966" s="12"/>
      <c r="KUF2966" s="12"/>
      <c r="KUG2966" s="12"/>
      <c r="KUH2966" s="12"/>
      <c r="KUI2966" s="12"/>
      <c r="KUJ2966" s="12"/>
      <c r="KUK2966" s="12"/>
      <c r="KUL2966" s="12"/>
      <c r="KUM2966" s="12"/>
      <c r="KUN2966" s="12"/>
      <c r="KUO2966" s="12"/>
      <c r="KUP2966" s="12"/>
      <c r="KUQ2966" s="12"/>
      <c r="KUR2966" s="12"/>
      <c r="KUS2966" s="12"/>
      <c r="KUT2966" s="12"/>
      <c r="KUU2966" s="12"/>
      <c r="KUV2966" s="12"/>
      <c r="KUW2966" s="12"/>
      <c r="KUX2966" s="12"/>
      <c r="KUY2966" s="12"/>
      <c r="KUZ2966" s="12"/>
      <c r="KVA2966" s="12"/>
      <c r="KVB2966" s="12"/>
      <c r="KVC2966" s="12"/>
      <c r="KVD2966" s="12"/>
      <c r="KVE2966" s="12"/>
      <c r="KVF2966" s="12"/>
      <c r="KVG2966" s="12"/>
      <c r="KVH2966" s="12"/>
      <c r="KVI2966" s="12"/>
      <c r="KVJ2966" s="12"/>
      <c r="KVK2966" s="12"/>
      <c r="KVL2966" s="12"/>
      <c r="KVM2966" s="12"/>
      <c r="KVN2966" s="12"/>
      <c r="KVO2966" s="12"/>
      <c r="KVP2966" s="12"/>
      <c r="KVQ2966" s="12"/>
      <c r="KVR2966" s="12"/>
      <c r="KVS2966" s="12"/>
      <c r="KVT2966" s="12"/>
      <c r="KVU2966" s="12"/>
      <c r="KVV2966" s="12"/>
      <c r="KVW2966" s="12"/>
      <c r="KVX2966" s="12"/>
      <c r="KVY2966" s="12"/>
      <c r="KVZ2966" s="12"/>
      <c r="KWA2966" s="12"/>
      <c r="KWB2966" s="12"/>
      <c r="KWC2966" s="12"/>
      <c r="KWD2966" s="12"/>
      <c r="KWE2966" s="12"/>
      <c r="KWF2966" s="12"/>
      <c r="KWG2966" s="12"/>
      <c r="KWH2966" s="12"/>
      <c r="KWI2966" s="12"/>
      <c r="KWJ2966" s="12"/>
      <c r="KWK2966" s="12"/>
      <c r="KWL2966" s="12"/>
      <c r="KWM2966" s="12"/>
      <c r="KWN2966" s="12"/>
      <c r="KWO2966" s="12"/>
      <c r="KWP2966" s="12"/>
      <c r="KWQ2966" s="12"/>
      <c r="KWR2966" s="12"/>
      <c r="KWS2966" s="12"/>
      <c r="KWT2966" s="12"/>
      <c r="KWU2966" s="12"/>
      <c r="KWV2966" s="12"/>
      <c r="KWW2966" s="12"/>
      <c r="KWX2966" s="12"/>
      <c r="KWY2966" s="12"/>
      <c r="KWZ2966" s="12"/>
      <c r="KXA2966" s="12"/>
      <c r="KXB2966" s="12"/>
      <c r="KXC2966" s="12"/>
      <c r="KXD2966" s="12"/>
      <c r="KXE2966" s="12"/>
      <c r="KXF2966" s="12"/>
      <c r="KXG2966" s="12"/>
      <c r="KXH2966" s="12"/>
      <c r="KXI2966" s="12"/>
      <c r="KXJ2966" s="12"/>
      <c r="KXK2966" s="12"/>
      <c r="KXL2966" s="12"/>
      <c r="KXM2966" s="12"/>
      <c r="KXN2966" s="12"/>
      <c r="KXO2966" s="12"/>
      <c r="KXP2966" s="12"/>
      <c r="KXQ2966" s="12"/>
      <c r="KXR2966" s="12"/>
      <c r="KXS2966" s="12"/>
      <c r="KXT2966" s="12"/>
      <c r="KXU2966" s="12"/>
      <c r="KXV2966" s="12"/>
      <c r="KXW2966" s="12"/>
      <c r="KXX2966" s="12"/>
      <c r="KXY2966" s="12"/>
      <c r="KXZ2966" s="12"/>
      <c r="KYA2966" s="12"/>
      <c r="KYB2966" s="12"/>
      <c r="KYC2966" s="12"/>
      <c r="KYD2966" s="12"/>
      <c r="KYE2966" s="12"/>
      <c r="KYF2966" s="12"/>
      <c r="KYG2966" s="12"/>
      <c r="KYH2966" s="12"/>
      <c r="KYI2966" s="12"/>
      <c r="KYJ2966" s="12"/>
      <c r="KYK2966" s="12"/>
      <c r="KYL2966" s="12"/>
      <c r="KYM2966" s="12"/>
      <c r="KYN2966" s="12"/>
      <c r="KYO2966" s="12"/>
      <c r="KYP2966" s="12"/>
      <c r="KYQ2966" s="12"/>
      <c r="KYR2966" s="12"/>
      <c r="KYS2966" s="12"/>
      <c r="KYT2966" s="12"/>
      <c r="KYU2966" s="12"/>
      <c r="KYV2966" s="12"/>
      <c r="KYW2966" s="12"/>
      <c r="KYX2966" s="12"/>
      <c r="KYY2966" s="12"/>
      <c r="KYZ2966" s="12"/>
      <c r="KZA2966" s="12"/>
      <c r="KZB2966" s="12"/>
      <c r="KZC2966" s="12"/>
      <c r="KZD2966" s="12"/>
      <c r="KZE2966" s="12"/>
      <c r="KZF2966" s="12"/>
      <c r="KZG2966" s="12"/>
      <c r="KZH2966" s="12"/>
      <c r="KZI2966" s="12"/>
      <c r="KZJ2966" s="12"/>
      <c r="KZK2966" s="12"/>
      <c r="KZL2966" s="12"/>
      <c r="KZM2966" s="12"/>
      <c r="KZN2966" s="12"/>
      <c r="KZO2966" s="12"/>
      <c r="KZP2966" s="12"/>
      <c r="KZQ2966" s="12"/>
      <c r="KZR2966" s="12"/>
      <c r="KZS2966" s="12"/>
      <c r="KZT2966" s="12"/>
      <c r="KZU2966" s="12"/>
      <c r="KZV2966" s="12"/>
      <c r="KZW2966" s="12"/>
      <c r="KZX2966" s="12"/>
      <c r="KZY2966" s="12"/>
      <c r="KZZ2966" s="12"/>
      <c r="LAA2966" s="12"/>
      <c r="LAB2966" s="12"/>
      <c r="LAC2966" s="12"/>
      <c r="LAD2966" s="12"/>
      <c r="LAE2966" s="12"/>
      <c r="LAF2966" s="12"/>
      <c r="LAG2966" s="12"/>
      <c r="LAH2966" s="12"/>
      <c r="LAI2966" s="12"/>
      <c r="LAJ2966" s="12"/>
      <c r="LAK2966" s="12"/>
      <c r="LAL2966" s="12"/>
      <c r="LAM2966" s="12"/>
      <c r="LAN2966" s="12"/>
      <c r="LAO2966" s="12"/>
      <c r="LAP2966" s="12"/>
      <c r="LAQ2966" s="12"/>
      <c r="LAR2966" s="12"/>
      <c r="LAS2966" s="12"/>
      <c r="LAT2966" s="12"/>
      <c r="LAU2966" s="12"/>
      <c r="LAV2966" s="12"/>
      <c r="LAW2966" s="12"/>
      <c r="LAX2966" s="12"/>
      <c r="LAY2966" s="12"/>
      <c r="LAZ2966" s="12"/>
      <c r="LBA2966" s="12"/>
      <c r="LBB2966" s="12"/>
      <c r="LBC2966" s="12"/>
      <c r="LBD2966" s="12"/>
      <c r="LBE2966" s="12"/>
      <c r="LBF2966" s="12"/>
      <c r="LBG2966" s="12"/>
      <c r="LBH2966" s="12"/>
      <c r="LBI2966" s="12"/>
      <c r="LBJ2966" s="12"/>
      <c r="LBK2966" s="12"/>
      <c r="LBL2966" s="12"/>
      <c r="LBM2966" s="12"/>
      <c r="LBN2966" s="12"/>
      <c r="LBO2966" s="12"/>
      <c r="LBP2966" s="12"/>
      <c r="LBQ2966" s="12"/>
      <c r="LBR2966" s="12"/>
      <c r="LBS2966" s="12"/>
      <c r="LBT2966" s="12"/>
      <c r="LBU2966" s="12"/>
      <c r="LBV2966" s="12"/>
      <c r="LBW2966" s="12"/>
      <c r="LBX2966" s="12"/>
      <c r="LBY2966" s="12"/>
      <c r="LBZ2966" s="12"/>
      <c r="LCA2966" s="12"/>
      <c r="LCB2966" s="12"/>
      <c r="LCC2966" s="12"/>
      <c r="LCD2966" s="12"/>
      <c r="LCE2966" s="12"/>
      <c r="LCF2966" s="12"/>
      <c r="LCG2966" s="12"/>
      <c r="LCH2966" s="12"/>
      <c r="LCI2966" s="12"/>
      <c r="LCJ2966" s="12"/>
      <c r="LCK2966" s="12"/>
      <c r="LCL2966" s="12"/>
      <c r="LCM2966" s="12"/>
      <c r="LCN2966" s="12"/>
      <c r="LCO2966" s="12"/>
      <c r="LCP2966" s="12"/>
      <c r="LCQ2966" s="12"/>
      <c r="LCR2966" s="12"/>
      <c r="LCS2966" s="12"/>
      <c r="LCT2966" s="12"/>
      <c r="LCU2966" s="12"/>
      <c r="LCV2966" s="12"/>
      <c r="LCW2966" s="12"/>
      <c r="LCX2966" s="12"/>
      <c r="LCY2966" s="12"/>
      <c r="LCZ2966" s="12"/>
      <c r="LDA2966" s="12"/>
      <c r="LDB2966" s="12"/>
      <c r="LDC2966" s="12"/>
      <c r="LDD2966" s="12"/>
      <c r="LDE2966" s="12"/>
      <c r="LDF2966" s="12"/>
      <c r="LDG2966" s="12"/>
      <c r="LDH2966" s="12"/>
      <c r="LDI2966" s="12"/>
      <c r="LDJ2966" s="12"/>
      <c r="LDK2966" s="12"/>
      <c r="LDL2966" s="12"/>
      <c r="LDM2966" s="12"/>
      <c r="LDN2966" s="12"/>
      <c r="LDO2966" s="12"/>
      <c r="LDP2966" s="12"/>
      <c r="LDQ2966" s="12"/>
      <c r="LDR2966" s="12"/>
      <c r="LDS2966" s="12"/>
      <c r="LDT2966" s="12"/>
      <c r="LDU2966" s="12"/>
      <c r="LDV2966" s="12"/>
      <c r="LDW2966" s="12"/>
      <c r="LDX2966" s="12"/>
      <c r="LDY2966" s="12"/>
      <c r="LDZ2966" s="12"/>
      <c r="LEA2966" s="12"/>
      <c r="LEB2966" s="12"/>
      <c r="LEC2966" s="12"/>
      <c r="LED2966" s="12"/>
      <c r="LEE2966" s="12"/>
      <c r="LEF2966" s="12"/>
      <c r="LEG2966" s="12"/>
      <c r="LEH2966" s="12"/>
      <c r="LEI2966" s="12"/>
      <c r="LEJ2966" s="12"/>
      <c r="LEK2966" s="12"/>
      <c r="LEL2966" s="12"/>
      <c r="LEM2966" s="12"/>
      <c r="LEN2966" s="12"/>
      <c r="LEO2966" s="12"/>
      <c r="LEP2966" s="12"/>
      <c r="LEQ2966" s="12"/>
      <c r="LER2966" s="12"/>
      <c r="LES2966" s="12"/>
      <c r="LET2966" s="12"/>
      <c r="LEU2966" s="12"/>
      <c r="LEV2966" s="12"/>
      <c r="LEW2966" s="12"/>
      <c r="LEX2966" s="12"/>
      <c r="LEY2966" s="12"/>
      <c r="LEZ2966" s="12"/>
      <c r="LFA2966" s="12"/>
      <c r="LFB2966" s="12"/>
      <c r="LFC2966" s="12"/>
      <c r="LFD2966" s="12"/>
      <c r="LFE2966" s="12"/>
      <c r="LFF2966" s="12"/>
      <c r="LFG2966" s="12"/>
      <c r="LFH2966" s="12"/>
      <c r="LFI2966" s="12"/>
      <c r="LFJ2966" s="12"/>
      <c r="LFK2966" s="12"/>
      <c r="LFL2966" s="12"/>
      <c r="LFM2966" s="12"/>
      <c r="LFN2966" s="12"/>
      <c r="LFO2966" s="12"/>
      <c r="LFP2966" s="12"/>
      <c r="LFQ2966" s="12"/>
      <c r="LFR2966" s="12"/>
      <c r="LFS2966" s="12"/>
      <c r="LFT2966" s="12"/>
      <c r="LFU2966" s="12"/>
      <c r="LFV2966" s="12"/>
      <c r="LFW2966" s="12"/>
      <c r="LFX2966" s="12"/>
      <c r="LFY2966" s="12"/>
      <c r="LFZ2966" s="12"/>
      <c r="LGA2966" s="12"/>
      <c r="LGB2966" s="12"/>
      <c r="LGC2966" s="12"/>
      <c r="LGD2966" s="12"/>
      <c r="LGE2966" s="12"/>
      <c r="LGF2966" s="12"/>
      <c r="LGG2966" s="12"/>
      <c r="LGH2966" s="12"/>
      <c r="LGI2966" s="12"/>
      <c r="LGJ2966" s="12"/>
      <c r="LGK2966" s="12"/>
      <c r="LGL2966" s="12"/>
      <c r="LGM2966" s="12"/>
      <c r="LGN2966" s="12"/>
      <c r="LGO2966" s="12"/>
      <c r="LGP2966" s="12"/>
      <c r="LGQ2966" s="12"/>
      <c r="LGR2966" s="12"/>
      <c r="LGS2966" s="12"/>
      <c r="LGT2966" s="12"/>
      <c r="LGU2966" s="12"/>
      <c r="LGV2966" s="12"/>
      <c r="LGW2966" s="12"/>
      <c r="LGX2966" s="12"/>
      <c r="LGY2966" s="12"/>
      <c r="LGZ2966" s="12"/>
      <c r="LHA2966" s="12"/>
      <c r="LHB2966" s="12"/>
      <c r="LHC2966" s="12"/>
      <c r="LHD2966" s="12"/>
      <c r="LHE2966" s="12"/>
      <c r="LHF2966" s="12"/>
      <c r="LHG2966" s="12"/>
      <c r="LHH2966" s="12"/>
      <c r="LHI2966" s="12"/>
      <c r="LHJ2966" s="12"/>
      <c r="LHK2966" s="12"/>
      <c r="LHL2966" s="12"/>
      <c r="LHM2966" s="12"/>
      <c r="LHN2966" s="12"/>
      <c r="LHO2966" s="12"/>
      <c r="LHP2966" s="12"/>
      <c r="LHQ2966" s="12"/>
      <c r="LHR2966" s="12"/>
      <c r="LHS2966" s="12"/>
      <c r="LHT2966" s="12"/>
      <c r="LHU2966" s="12"/>
      <c r="LHV2966" s="12"/>
      <c r="LHW2966" s="12"/>
      <c r="LHX2966" s="12"/>
      <c r="LHY2966" s="12"/>
      <c r="LHZ2966" s="12"/>
      <c r="LIA2966" s="12"/>
      <c r="LIB2966" s="12"/>
      <c r="LIC2966" s="12"/>
      <c r="LID2966" s="12"/>
      <c r="LIE2966" s="12"/>
      <c r="LIF2966" s="12"/>
      <c r="LIG2966" s="12"/>
      <c r="LIH2966" s="12"/>
      <c r="LII2966" s="12"/>
      <c r="LIJ2966" s="12"/>
      <c r="LIK2966" s="12"/>
      <c r="LIL2966" s="12"/>
      <c r="LIM2966" s="12"/>
      <c r="LIN2966" s="12"/>
      <c r="LIO2966" s="12"/>
      <c r="LIP2966" s="12"/>
      <c r="LIQ2966" s="12"/>
      <c r="LIR2966" s="12"/>
      <c r="LIS2966" s="12"/>
      <c r="LIT2966" s="12"/>
      <c r="LIU2966" s="12"/>
      <c r="LIV2966" s="12"/>
      <c r="LIW2966" s="12"/>
      <c r="LIX2966" s="12"/>
      <c r="LIY2966" s="12"/>
      <c r="LIZ2966" s="12"/>
      <c r="LJA2966" s="12"/>
      <c r="LJB2966" s="12"/>
      <c r="LJC2966" s="12"/>
      <c r="LJD2966" s="12"/>
      <c r="LJE2966" s="12"/>
      <c r="LJF2966" s="12"/>
      <c r="LJG2966" s="12"/>
      <c r="LJH2966" s="12"/>
      <c r="LJI2966" s="12"/>
      <c r="LJJ2966" s="12"/>
      <c r="LJK2966" s="12"/>
      <c r="LJL2966" s="12"/>
      <c r="LJM2966" s="12"/>
      <c r="LJN2966" s="12"/>
      <c r="LJO2966" s="12"/>
      <c r="LJP2966" s="12"/>
      <c r="LJQ2966" s="12"/>
      <c r="LJR2966" s="12"/>
      <c r="LJS2966" s="12"/>
      <c r="LJT2966" s="12"/>
      <c r="LJU2966" s="12"/>
      <c r="LJV2966" s="12"/>
      <c r="LJW2966" s="12"/>
      <c r="LJX2966" s="12"/>
      <c r="LJY2966" s="12"/>
      <c r="LJZ2966" s="12"/>
      <c r="LKA2966" s="12"/>
      <c r="LKB2966" s="12"/>
      <c r="LKC2966" s="12"/>
      <c r="LKD2966" s="12"/>
      <c r="LKE2966" s="12"/>
      <c r="LKF2966" s="12"/>
      <c r="LKG2966" s="12"/>
      <c r="LKH2966" s="12"/>
      <c r="LKI2966" s="12"/>
      <c r="LKJ2966" s="12"/>
      <c r="LKK2966" s="12"/>
      <c r="LKL2966" s="12"/>
      <c r="LKM2966" s="12"/>
      <c r="LKN2966" s="12"/>
      <c r="LKO2966" s="12"/>
      <c r="LKP2966" s="12"/>
      <c r="LKQ2966" s="12"/>
      <c r="LKR2966" s="12"/>
      <c r="LKS2966" s="12"/>
      <c r="LKT2966" s="12"/>
      <c r="LKU2966" s="12"/>
      <c r="LKV2966" s="12"/>
      <c r="LKW2966" s="12"/>
      <c r="LKX2966" s="12"/>
      <c r="LKY2966" s="12"/>
      <c r="LKZ2966" s="12"/>
      <c r="LLA2966" s="12"/>
      <c r="LLB2966" s="12"/>
      <c r="LLC2966" s="12"/>
      <c r="LLD2966" s="12"/>
      <c r="LLE2966" s="12"/>
      <c r="LLF2966" s="12"/>
      <c r="LLG2966" s="12"/>
      <c r="LLH2966" s="12"/>
      <c r="LLI2966" s="12"/>
      <c r="LLJ2966" s="12"/>
      <c r="LLK2966" s="12"/>
      <c r="LLL2966" s="12"/>
      <c r="LLM2966" s="12"/>
      <c r="LLN2966" s="12"/>
      <c r="LLO2966" s="12"/>
      <c r="LLP2966" s="12"/>
      <c r="LLQ2966" s="12"/>
      <c r="LLR2966" s="12"/>
      <c r="LLS2966" s="12"/>
      <c r="LLT2966" s="12"/>
      <c r="LLU2966" s="12"/>
      <c r="LLV2966" s="12"/>
      <c r="LLW2966" s="12"/>
      <c r="LLX2966" s="12"/>
      <c r="LLY2966" s="12"/>
      <c r="LLZ2966" s="12"/>
      <c r="LMA2966" s="12"/>
      <c r="LMB2966" s="12"/>
      <c r="LMC2966" s="12"/>
      <c r="LMD2966" s="12"/>
      <c r="LME2966" s="12"/>
      <c r="LMF2966" s="12"/>
      <c r="LMG2966" s="12"/>
      <c r="LMH2966" s="12"/>
      <c r="LMI2966" s="12"/>
      <c r="LMJ2966" s="12"/>
      <c r="LMK2966" s="12"/>
      <c r="LML2966" s="12"/>
      <c r="LMM2966" s="12"/>
      <c r="LMN2966" s="12"/>
      <c r="LMO2966" s="12"/>
      <c r="LMP2966" s="12"/>
      <c r="LMQ2966" s="12"/>
      <c r="LMR2966" s="12"/>
      <c r="LMS2966" s="12"/>
      <c r="LMT2966" s="12"/>
      <c r="LMU2966" s="12"/>
      <c r="LMV2966" s="12"/>
      <c r="LMW2966" s="12"/>
      <c r="LMX2966" s="12"/>
      <c r="LMY2966" s="12"/>
      <c r="LMZ2966" s="12"/>
      <c r="LNA2966" s="12"/>
      <c r="LNB2966" s="12"/>
      <c r="LNC2966" s="12"/>
      <c r="LND2966" s="12"/>
      <c r="LNE2966" s="12"/>
      <c r="LNF2966" s="12"/>
      <c r="LNG2966" s="12"/>
      <c r="LNH2966" s="12"/>
      <c r="LNI2966" s="12"/>
      <c r="LNJ2966" s="12"/>
      <c r="LNK2966" s="12"/>
      <c r="LNL2966" s="12"/>
      <c r="LNM2966" s="12"/>
      <c r="LNN2966" s="12"/>
      <c r="LNO2966" s="12"/>
      <c r="LNP2966" s="12"/>
      <c r="LNQ2966" s="12"/>
      <c r="LNR2966" s="12"/>
      <c r="LNS2966" s="12"/>
      <c r="LNT2966" s="12"/>
      <c r="LNU2966" s="12"/>
      <c r="LNV2966" s="12"/>
      <c r="LNW2966" s="12"/>
      <c r="LNX2966" s="12"/>
      <c r="LNY2966" s="12"/>
      <c r="LNZ2966" s="12"/>
      <c r="LOA2966" s="12"/>
      <c r="LOB2966" s="12"/>
      <c r="LOC2966" s="12"/>
      <c r="LOD2966" s="12"/>
      <c r="LOE2966" s="12"/>
      <c r="LOF2966" s="12"/>
      <c r="LOG2966" s="12"/>
      <c r="LOH2966" s="12"/>
      <c r="LOI2966" s="12"/>
      <c r="LOJ2966" s="12"/>
      <c r="LOK2966" s="12"/>
      <c r="LOL2966" s="12"/>
      <c r="LOM2966" s="12"/>
      <c r="LON2966" s="12"/>
      <c r="LOO2966" s="12"/>
      <c r="LOP2966" s="12"/>
      <c r="LOQ2966" s="12"/>
      <c r="LOR2966" s="12"/>
      <c r="LOS2966" s="12"/>
      <c r="LOT2966" s="12"/>
      <c r="LOU2966" s="12"/>
      <c r="LOV2966" s="12"/>
      <c r="LOW2966" s="12"/>
      <c r="LOX2966" s="12"/>
      <c r="LOY2966" s="12"/>
      <c r="LOZ2966" s="12"/>
      <c r="LPA2966" s="12"/>
      <c r="LPB2966" s="12"/>
      <c r="LPC2966" s="12"/>
      <c r="LPD2966" s="12"/>
      <c r="LPE2966" s="12"/>
      <c r="LPF2966" s="12"/>
      <c r="LPG2966" s="12"/>
      <c r="LPH2966" s="12"/>
      <c r="LPI2966" s="12"/>
      <c r="LPJ2966" s="12"/>
      <c r="LPK2966" s="12"/>
      <c r="LPL2966" s="12"/>
      <c r="LPM2966" s="12"/>
      <c r="LPN2966" s="12"/>
      <c r="LPO2966" s="12"/>
      <c r="LPP2966" s="12"/>
      <c r="LPQ2966" s="12"/>
      <c r="LPR2966" s="12"/>
      <c r="LPS2966" s="12"/>
      <c r="LPT2966" s="12"/>
      <c r="LPU2966" s="12"/>
      <c r="LPV2966" s="12"/>
      <c r="LPW2966" s="12"/>
      <c r="LPX2966" s="12"/>
      <c r="LPY2966" s="12"/>
      <c r="LPZ2966" s="12"/>
      <c r="LQA2966" s="12"/>
      <c r="LQB2966" s="12"/>
      <c r="LQC2966" s="12"/>
      <c r="LQD2966" s="12"/>
      <c r="LQE2966" s="12"/>
      <c r="LQF2966" s="12"/>
      <c r="LQG2966" s="12"/>
      <c r="LQH2966" s="12"/>
      <c r="LQI2966" s="12"/>
      <c r="LQJ2966" s="12"/>
      <c r="LQK2966" s="12"/>
      <c r="LQL2966" s="12"/>
      <c r="LQM2966" s="12"/>
      <c r="LQN2966" s="12"/>
      <c r="LQO2966" s="12"/>
      <c r="LQP2966" s="12"/>
      <c r="LQQ2966" s="12"/>
      <c r="LQR2966" s="12"/>
      <c r="LQS2966" s="12"/>
      <c r="LQT2966" s="12"/>
      <c r="LQU2966" s="12"/>
      <c r="LQV2966" s="12"/>
      <c r="LQW2966" s="12"/>
      <c r="LQX2966" s="12"/>
      <c r="LQY2966" s="12"/>
      <c r="LQZ2966" s="12"/>
      <c r="LRA2966" s="12"/>
      <c r="LRB2966" s="12"/>
      <c r="LRC2966" s="12"/>
      <c r="LRD2966" s="12"/>
      <c r="LRE2966" s="12"/>
      <c r="LRF2966" s="12"/>
      <c r="LRG2966" s="12"/>
      <c r="LRH2966" s="12"/>
      <c r="LRI2966" s="12"/>
      <c r="LRJ2966" s="12"/>
      <c r="LRK2966" s="12"/>
      <c r="LRL2966" s="12"/>
      <c r="LRM2966" s="12"/>
      <c r="LRN2966" s="12"/>
      <c r="LRO2966" s="12"/>
      <c r="LRP2966" s="12"/>
      <c r="LRQ2966" s="12"/>
      <c r="LRR2966" s="12"/>
      <c r="LRS2966" s="12"/>
      <c r="LRT2966" s="12"/>
      <c r="LRU2966" s="12"/>
      <c r="LRV2966" s="12"/>
      <c r="LRW2966" s="12"/>
      <c r="LRX2966" s="12"/>
      <c r="LRY2966" s="12"/>
      <c r="LRZ2966" s="12"/>
      <c r="LSA2966" s="12"/>
      <c r="LSB2966" s="12"/>
      <c r="LSC2966" s="12"/>
      <c r="LSD2966" s="12"/>
      <c r="LSE2966" s="12"/>
      <c r="LSF2966" s="12"/>
      <c r="LSG2966" s="12"/>
      <c r="LSH2966" s="12"/>
      <c r="LSI2966" s="12"/>
      <c r="LSJ2966" s="12"/>
      <c r="LSK2966" s="12"/>
      <c r="LSL2966" s="12"/>
      <c r="LSM2966" s="12"/>
      <c r="LSN2966" s="12"/>
      <c r="LSO2966" s="12"/>
      <c r="LSP2966" s="12"/>
      <c r="LSQ2966" s="12"/>
      <c r="LSR2966" s="12"/>
      <c r="LSS2966" s="12"/>
      <c r="LST2966" s="12"/>
      <c r="LSU2966" s="12"/>
      <c r="LSV2966" s="12"/>
      <c r="LSW2966" s="12"/>
      <c r="LSX2966" s="12"/>
      <c r="LSY2966" s="12"/>
      <c r="LSZ2966" s="12"/>
      <c r="LTA2966" s="12"/>
      <c r="LTB2966" s="12"/>
      <c r="LTC2966" s="12"/>
      <c r="LTD2966" s="12"/>
      <c r="LTE2966" s="12"/>
      <c r="LTF2966" s="12"/>
      <c r="LTG2966" s="12"/>
      <c r="LTH2966" s="12"/>
      <c r="LTI2966" s="12"/>
      <c r="LTJ2966" s="12"/>
      <c r="LTK2966" s="12"/>
      <c r="LTL2966" s="12"/>
      <c r="LTM2966" s="12"/>
      <c r="LTN2966" s="12"/>
      <c r="LTO2966" s="12"/>
      <c r="LTP2966" s="12"/>
      <c r="LTQ2966" s="12"/>
      <c r="LTR2966" s="12"/>
      <c r="LTS2966" s="12"/>
      <c r="LTT2966" s="12"/>
      <c r="LTU2966" s="12"/>
      <c r="LTV2966" s="12"/>
      <c r="LTW2966" s="12"/>
      <c r="LTX2966" s="12"/>
      <c r="LTY2966" s="12"/>
      <c r="LTZ2966" s="12"/>
      <c r="LUA2966" s="12"/>
      <c r="LUB2966" s="12"/>
      <c r="LUC2966" s="12"/>
      <c r="LUD2966" s="12"/>
      <c r="LUE2966" s="12"/>
      <c r="LUF2966" s="12"/>
      <c r="LUG2966" s="12"/>
      <c r="LUH2966" s="12"/>
      <c r="LUI2966" s="12"/>
      <c r="LUJ2966" s="12"/>
      <c r="LUK2966" s="12"/>
      <c r="LUL2966" s="12"/>
      <c r="LUM2966" s="12"/>
      <c r="LUN2966" s="12"/>
      <c r="LUO2966" s="12"/>
      <c r="LUP2966" s="12"/>
      <c r="LUQ2966" s="12"/>
      <c r="LUR2966" s="12"/>
      <c r="LUS2966" s="12"/>
      <c r="LUT2966" s="12"/>
      <c r="LUU2966" s="12"/>
      <c r="LUV2966" s="12"/>
      <c r="LUW2966" s="12"/>
      <c r="LUX2966" s="12"/>
      <c r="LUY2966" s="12"/>
      <c r="LUZ2966" s="12"/>
      <c r="LVA2966" s="12"/>
      <c r="LVB2966" s="12"/>
      <c r="LVC2966" s="12"/>
      <c r="LVD2966" s="12"/>
      <c r="LVE2966" s="12"/>
      <c r="LVF2966" s="12"/>
      <c r="LVG2966" s="12"/>
      <c r="LVH2966" s="12"/>
      <c r="LVI2966" s="12"/>
      <c r="LVJ2966" s="12"/>
      <c r="LVK2966" s="12"/>
      <c r="LVL2966" s="12"/>
      <c r="LVM2966" s="12"/>
      <c r="LVN2966" s="12"/>
      <c r="LVO2966" s="12"/>
      <c r="LVP2966" s="12"/>
      <c r="LVQ2966" s="12"/>
      <c r="LVR2966" s="12"/>
      <c r="LVS2966" s="12"/>
      <c r="LVT2966" s="12"/>
      <c r="LVU2966" s="12"/>
      <c r="LVV2966" s="12"/>
      <c r="LVW2966" s="12"/>
      <c r="LVX2966" s="12"/>
      <c r="LVY2966" s="12"/>
      <c r="LVZ2966" s="12"/>
      <c r="LWA2966" s="12"/>
      <c r="LWB2966" s="12"/>
      <c r="LWC2966" s="12"/>
      <c r="LWD2966" s="12"/>
      <c r="LWE2966" s="12"/>
      <c r="LWF2966" s="12"/>
      <c r="LWG2966" s="12"/>
      <c r="LWH2966" s="12"/>
      <c r="LWI2966" s="12"/>
      <c r="LWJ2966" s="12"/>
      <c r="LWK2966" s="12"/>
      <c r="LWL2966" s="12"/>
      <c r="LWM2966" s="12"/>
      <c r="LWN2966" s="12"/>
      <c r="LWO2966" s="12"/>
      <c r="LWP2966" s="12"/>
      <c r="LWQ2966" s="12"/>
      <c r="LWR2966" s="12"/>
      <c r="LWS2966" s="12"/>
      <c r="LWT2966" s="12"/>
      <c r="LWU2966" s="12"/>
      <c r="LWV2966" s="12"/>
      <c r="LWW2966" s="12"/>
      <c r="LWX2966" s="12"/>
      <c r="LWY2966" s="12"/>
      <c r="LWZ2966" s="12"/>
      <c r="LXA2966" s="12"/>
      <c r="LXB2966" s="12"/>
      <c r="LXC2966" s="12"/>
      <c r="LXD2966" s="12"/>
      <c r="LXE2966" s="12"/>
      <c r="LXF2966" s="12"/>
      <c r="LXG2966" s="12"/>
      <c r="LXH2966" s="12"/>
      <c r="LXI2966" s="12"/>
      <c r="LXJ2966" s="12"/>
      <c r="LXK2966" s="12"/>
      <c r="LXL2966" s="12"/>
      <c r="LXM2966" s="12"/>
      <c r="LXN2966" s="12"/>
      <c r="LXO2966" s="12"/>
      <c r="LXP2966" s="12"/>
      <c r="LXQ2966" s="12"/>
      <c r="LXR2966" s="12"/>
      <c r="LXS2966" s="12"/>
      <c r="LXT2966" s="12"/>
      <c r="LXU2966" s="12"/>
      <c r="LXV2966" s="12"/>
      <c r="LXW2966" s="12"/>
      <c r="LXX2966" s="12"/>
      <c r="LXY2966" s="12"/>
      <c r="LXZ2966" s="12"/>
      <c r="LYA2966" s="12"/>
      <c r="LYB2966" s="12"/>
      <c r="LYC2966" s="12"/>
      <c r="LYD2966" s="12"/>
      <c r="LYE2966" s="12"/>
      <c r="LYF2966" s="12"/>
      <c r="LYG2966" s="12"/>
      <c r="LYH2966" s="12"/>
      <c r="LYI2966" s="12"/>
      <c r="LYJ2966" s="12"/>
      <c r="LYK2966" s="12"/>
      <c r="LYL2966" s="12"/>
      <c r="LYM2966" s="12"/>
      <c r="LYN2966" s="12"/>
      <c r="LYO2966" s="12"/>
      <c r="LYP2966" s="12"/>
      <c r="LYQ2966" s="12"/>
      <c r="LYR2966" s="12"/>
      <c r="LYS2966" s="12"/>
      <c r="LYT2966" s="12"/>
      <c r="LYU2966" s="12"/>
      <c r="LYV2966" s="12"/>
      <c r="LYW2966" s="12"/>
      <c r="LYX2966" s="12"/>
      <c r="LYY2966" s="12"/>
      <c r="LYZ2966" s="12"/>
      <c r="LZA2966" s="12"/>
      <c r="LZB2966" s="12"/>
      <c r="LZC2966" s="12"/>
      <c r="LZD2966" s="12"/>
      <c r="LZE2966" s="12"/>
      <c r="LZF2966" s="12"/>
      <c r="LZG2966" s="12"/>
      <c r="LZH2966" s="12"/>
      <c r="LZI2966" s="12"/>
      <c r="LZJ2966" s="12"/>
      <c r="LZK2966" s="12"/>
      <c r="LZL2966" s="12"/>
      <c r="LZM2966" s="12"/>
      <c r="LZN2966" s="12"/>
      <c r="LZO2966" s="12"/>
      <c r="LZP2966" s="12"/>
      <c r="LZQ2966" s="12"/>
      <c r="LZR2966" s="12"/>
      <c r="LZS2966" s="12"/>
      <c r="LZT2966" s="12"/>
      <c r="LZU2966" s="12"/>
      <c r="LZV2966" s="12"/>
      <c r="LZW2966" s="12"/>
      <c r="LZX2966" s="12"/>
      <c r="LZY2966" s="12"/>
      <c r="LZZ2966" s="12"/>
      <c r="MAA2966" s="12"/>
      <c r="MAB2966" s="12"/>
      <c r="MAC2966" s="12"/>
      <c r="MAD2966" s="12"/>
      <c r="MAE2966" s="12"/>
      <c r="MAF2966" s="12"/>
      <c r="MAG2966" s="12"/>
      <c r="MAH2966" s="12"/>
      <c r="MAI2966" s="12"/>
      <c r="MAJ2966" s="12"/>
      <c r="MAK2966" s="12"/>
      <c r="MAL2966" s="12"/>
      <c r="MAM2966" s="12"/>
      <c r="MAN2966" s="12"/>
      <c r="MAO2966" s="12"/>
      <c r="MAP2966" s="12"/>
      <c r="MAQ2966" s="12"/>
      <c r="MAR2966" s="12"/>
      <c r="MAS2966" s="12"/>
      <c r="MAT2966" s="12"/>
      <c r="MAU2966" s="12"/>
      <c r="MAV2966" s="12"/>
      <c r="MAW2966" s="12"/>
      <c r="MAX2966" s="12"/>
      <c r="MAY2966" s="12"/>
      <c r="MAZ2966" s="12"/>
      <c r="MBA2966" s="12"/>
      <c r="MBB2966" s="12"/>
      <c r="MBC2966" s="12"/>
      <c r="MBD2966" s="12"/>
      <c r="MBE2966" s="12"/>
      <c r="MBF2966" s="12"/>
      <c r="MBG2966" s="12"/>
      <c r="MBH2966" s="12"/>
      <c r="MBI2966" s="12"/>
      <c r="MBJ2966" s="12"/>
      <c r="MBK2966" s="12"/>
      <c r="MBL2966" s="12"/>
      <c r="MBM2966" s="12"/>
      <c r="MBN2966" s="12"/>
      <c r="MBO2966" s="12"/>
      <c r="MBP2966" s="12"/>
      <c r="MBQ2966" s="12"/>
      <c r="MBR2966" s="12"/>
      <c r="MBS2966" s="12"/>
      <c r="MBT2966" s="12"/>
      <c r="MBU2966" s="12"/>
      <c r="MBV2966" s="12"/>
      <c r="MBW2966" s="12"/>
      <c r="MBX2966" s="12"/>
      <c r="MBY2966" s="12"/>
      <c r="MBZ2966" s="12"/>
      <c r="MCA2966" s="12"/>
      <c r="MCB2966" s="12"/>
      <c r="MCC2966" s="12"/>
      <c r="MCD2966" s="12"/>
      <c r="MCE2966" s="12"/>
      <c r="MCF2966" s="12"/>
      <c r="MCG2966" s="12"/>
      <c r="MCH2966" s="12"/>
      <c r="MCI2966" s="12"/>
      <c r="MCJ2966" s="12"/>
      <c r="MCK2966" s="12"/>
      <c r="MCL2966" s="12"/>
      <c r="MCM2966" s="12"/>
      <c r="MCN2966" s="12"/>
      <c r="MCO2966" s="12"/>
      <c r="MCP2966" s="12"/>
      <c r="MCQ2966" s="12"/>
      <c r="MCR2966" s="12"/>
      <c r="MCS2966" s="12"/>
      <c r="MCT2966" s="12"/>
      <c r="MCU2966" s="12"/>
      <c r="MCV2966" s="12"/>
      <c r="MCW2966" s="12"/>
      <c r="MCX2966" s="12"/>
      <c r="MCY2966" s="12"/>
      <c r="MCZ2966" s="12"/>
      <c r="MDA2966" s="12"/>
      <c r="MDB2966" s="12"/>
      <c r="MDC2966" s="12"/>
      <c r="MDD2966" s="12"/>
      <c r="MDE2966" s="12"/>
      <c r="MDF2966" s="12"/>
      <c r="MDG2966" s="12"/>
      <c r="MDH2966" s="12"/>
      <c r="MDI2966" s="12"/>
      <c r="MDJ2966" s="12"/>
      <c r="MDK2966" s="12"/>
      <c r="MDL2966" s="12"/>
      <c r="MDM2966" s="12"/>
      <c r="MDN2966" s="12"/>
      <c r="MDO2966" s="12"/>
      <c r="MDP2966" s="12"/>
      <c r="MDQ2966" s="12"/>
      <c r="MDR2966" s="12"/>
      <c r="MDS2966" s="12"/>
      <c r="MDT2966" s="12"/>
      <c r="MDU2966" s="12"/>
      <c r="MDV2966" s="12"/>
      <c r="MDW2966" s="12"/>
      <c r="MDX2966" s="12"/>
      <c r="MDY2966" s="12"/>
      <c r="MDZ2966" s="12"/>
      <c r="MEA2966" s="12"/>
      <c r="MEB2966" s="12"/>
      <c r="MEC2966" s="12"/>
      <c r="MED2966" s="12"/>
      <c r="MEE2966" s="12"/>
      <c r="MEF2966" s="12"/>
      <c r="MEG2966" s="12"/>
      <c r="MEH2966" s="12"/>
      <c r="MEI2966" s="12"/>
      <c r="MEJ2966" s="12"/>
      <c r="MEK2966" s="12"/>
      <c r="MEL2966" s="12"/>
      <c r="MEM2966" s="12"/>
      <c r="MEN2966" s="12"/>
      <c r="MEO2966" s="12"/>
      <c r="MEP2966" s="12"/>
      <c r="MEQ2966" s="12"/>
      <c r="MER2966" s="12"/>
      <c r="MES2966" s="12"/>
      <c r="MET2966" s="12"/>
      <c r="MEU2966" s="12"/>
      <c r="MEV2966" s="12"/>
      <c r="MEW2966" s="12"/>
      <c r="MEX2966" s="12"/>
      <c r="MEY2966" s="12"/>
      <c r="MEZ2966" s="12"/>
      <c r="MFA2966" s="12"/>
      <c r="MFB2966" s="12"/>
      <c r="MFC2966" s="12"/>
      <c r="MFD2966" s="12"/>
      <c r="MFE2966" s="12"/>
      <c r="MFF2966" s="12"/>
      <c r="MFG2966" s="12"/>
      <c r="MFH2966" s="12"/>
      <c r="MFI2966" s="12"/>
      <c r="MFJ2966" s="12"/>
      <c r="MFK2966" s="12"/>
      <c r="MFL2966" s="12"/>
      <c r="MFM2966" s="12"/>
      <c r="MFN2966" s="12"/>
      <c r="MFO2966" s="12"/>
      <c r="MFP2966" s="12"/>
      <c r="MFQ2966" s="12"/>
      <c r="MFR2966" s="12"/>
      <c r="MFS2966" s="12"/>
      <c r="MFT2966" s="12"/>
      <c r="MFU2966" s="12"/>
      <c r="MFV2966" s="12"/>
      <c r="MFW2966" s="12"/>
      <c r="MFX2966" s="12"/>
      <c r="MFY2966" s="12"/>
      <c r="MFZ2966" s="12"/>
      <c r="MGA2966" s="12"/>
      <c r="MGB2966" s="12"/>
      <c r="MGC2966" s="12"/>
      <c r="MGD2966" s="12"/>
      <c r="MGE2966" s="12"/>
      <c r="MGF2966" s="12"/>
      <c r="MGG2966" s="12"/>
      <c r="MGH2966" s="12"/>
      <c r="MGI2966" s="12"/>
      <c r="MGJ2966" s="12"/>
      <c r="MGK2966" s="12"/>
      <c r="MGL2966" s="12"/>
      <c r="MGM2966" s="12"/>
      <c r="MGN2966" s="12"/>
      <c r="MGO2966" s="12"/>
      <c r="MGP2966" s="12"/>
      <c r="MGQ2966" s="12"/>
      <c r="MGR2966" s="12"/>
      <c r="MGS2966" s="12"/>
      <c r="MGT2966" s="12"/>
      <c r="MGU2966" s="12"/>
      <c r="MGV2966" s="12"/>
      <c r="MGW2966" s="12"/>
      <c r="MGX2966" s="12"/>
      <c r="MGY2966" s="12"/>
      <c r="MGZ2966" s="12"/>
      <c r="MHA2966" s="12"/>
      <c r="MHB2966" s="12"/>
      <c r="MHC2966" s="12"/>
      <c r="MHD2966" s="12"/>
      <c r="MHE2966" s="12"/>
      <c r="MHF2966" s="12"/>
      <c r="MHG2966" s="12"/>
      <c r="MHH2966" s="12"/>
      <c r="MHI2966" s="12"/>
      <c r="MHJ2966" s="12"/>
      <c r="MHK2966" s="12"/>
      <c r="MHL2966" s="12"/>
      <c r="MHM2966" s="12"/>
      <c r="MHN2966" s="12"/>
      <c r="MHO2966" s="12"/>
      <c r="MHP2966" s="12"/>
      <c r="MHQ2966" s="12"/>
      <c r="MHR2966" s="12"/>
      <c r="MHS2966" s="12"/>
      <c r="MHT2966" s="12"/>
      <c r="MHU2966" s="12"/>
      <c r="MHV2966" s="12"/>
      <c r="MHW2966" s="12"/>
      <c r="MHX2966" s="12"/>
      <c r="MHY2966" s="12"/>
      <c r="MHZ2966" s="12"/>
      <c r="MIA2966" s="12"/>
      <c r="MIB2966" s="12"/>
      <c r="MIC2966" s="12"/>
      <c r="MID2966" s="12"/>
      <c r="MIE2966" s="12"/>
      <c r="MIF2966" s="12"/>
      <c r="MIG2966" s="12"/>
      <c r="MIH2966" s="12"/>
      <c r="MII2966" s="12"/>
      <c r="MIJ2966" s="12"/>
      <c r="MIK2966" s="12"/>
      <c r="MIL2966" s="12"/>
      <c r="MIM2966" s="12"/>
      <c r="MIN2966" s="12"/>
      <c r="MIO2966" s="12"/>
      <c r="MIP2966" s="12"/>
      <c r="MIQ2966" s="12"/>
      <c r="MIR2966" s="12"/>
      <c r="MIS2966" s="12"/>
      <c r="MIT2966" s="12"/>
      <c r="MIU2966" s="12"/>
      <c r="MIV2966" s="12"/>
      <c r="MIW2966" s="12"/>
      <c r="MIX2966" s="12"/>
      <c r="MIY2966" s="12"/>
      <c r="MIZ2966" s="12"/>
      <c r="MJA2966" s="12"/>
      <c r="MJB2966" s="12"/>
      <c r="MJC2966" s="12"/>
      <c r="MJD2966" s="12"/>
      <c r="MJE2966" s="12"/>
      <c r="MJF2966" s="12"/>
      <c r="MJG2966" s="12"/>
      <c r="MJH2966" s="12"/>
      <c r="MJI2966" s="12"/>
      <c r="MJJ2966" s="12"/>
      <c r="MJK2966" s="12"/>
      <c r="MJL2966" s="12"/>
      <c r="MJM2966" s="12"/>
      <c r="MJN2966" s="12"/>
      <c r="MJO2966" s="12"/>
      <c r="MJP2966" s="12"/>
      <c r="MJQ2966" s="12"/>
      <c r="MJR2966" s="12"/>
      <c r="MJS2966" s="12"/>
      <c r="MJT2966" s="12"/>
      <c r="MJU2966" s="12"/>
      <c r="MJV2966" s="12"/>
      <c r="MJW2966" s="12"/>
      <c r="MJX2966" s="12"/>
      <c r="MJY2966" s="12"/>
      <c r="MJZ2966" s="12"/>
      <c r="MKA2966" s="12"/>
      <c r="MKB2966" s="12"/>
      <c r="MKC2966" s="12"/>
      <c r="MKD2966" s="12"/>
      <c r="MKE2966" s="12"/>
      <c r="MKF2966" s="12"/>
      <c r="MKG2966" s="12"/>
      <c r="MKH2966" s="12"/>
      <c r="MKI2966" s="12"/>
      <c r="MKJ2966" s="12"/>
      <c r="MKK2966" s="12"/>
      <c r="MKL2966" s="12"/>
      <c r="MKM2966" s="12"/>
      <c r="MKN2966" s="12"/>
      <c r="MKO2966" s="12"/>
      <c r="MKP2966" s="12"/>
      <c r="MKQ2966" s="12"/>
      <c r="MKR2966" s="12"/>
      <c r="MKS2966" s="12"/>
      <c r="MKT2966" s="12"/>
      <c r="MKU2966" s="12"/>
      <c r="MKV2966" s="12"/>
      <c r="MKW2966" s="12"/>
      <c r="MKX2966" s="12"/>
      <c r="MKY2966" s="12"/>
      <c r="MKZ2966" s="12"/>
      <c r="MLA2966" s="12"/>
      <c r="MLB2966" s="12"/>
      <c r="MLC2966" s="12"/>
      <c r="MLD2966" s="12"/>
      <c r="MLE2966" s="12"/>
      <c r="MLF2966" s="12"/>
      <c r="MLG2966" s="12"/>
      <c r="MLH2966" s="12"/>
      <c r="MLI2966" s="12"/>
      <c r="MLJ2966" s="12"/>
      <c r="MLK2966" s="12"/>
      <c r="MLL2966" s="12"/>
      <c r="MLM2966" s="12"/>
      <c r="MLN2966" s="12"/>
      <c r="MLO2966" s="12"/>
      <c r="MLP2966" s="12"/>
      <c r="MLQ2966" s="12"/>
      <c r="MLR2966" s="12"/>
      <c r="MLS2966" s="12"/>
      <c r="MLT2966" s="12"/>
      <c r="MLU2966" s="12"/>
      <c r="MLV2966" s="12"/>
      <c r="MLW2966" s="12"/>
      <c r="MLX2966" s="12"/>
      <c r="MLY2966" s="12"/>
      <c r="MLZ2966" s="12"/>
      <c r="MMA2966" s="12"/>
      <c r="MMB2966" s="12"/>
      <c r="MMC2966" s="12"/>
      <c r="MMD2966" s="12"/>
      <c r="MME2966" s="12"/>
      <c r="MMF2966" s="12"/>
      <c r="MMG2966" s="12"/>
      <c r="MMH2966" s="12"/>
      <c r="MMI2966" s="12"/>
      <c r="MMJ2966" s="12"/>
      <c r="MMK2966" s="12"/>
      <c r="MML2966" s="12"/>
      <c r="MMM2966" s="12"/>
      <c r="MMN2966" s="12"/>
      <c r="MMO2966" s="12"/>
      <c r="MMP2966" s="12"/>
      <c r="MMQ2966" s="12"/>
      <c r="MMR2966" s="12"/>
      <c r="MMS2966" s="12"/>
      <c r="MMT2966" s="12"/>
      <c r="MMU2966" s="12"/>
      <c r="MMV2966" s="12"/>
      <c r="MMW2966" s="12"/>
      <c r="MMX2966" s="12"/>
      <c r="MMY2966" s="12"/>
      <c r="MMZ2966" s="12"/>
      <c r="MNA2966" s="12"/>
      <c r="MNB2966" s="12"/>
      <c r="MNC2966" s="12"/>
      <c r="MND2966" s="12"/>
      <c r="MNE2966" s="12"/>
      <c r="MNF2966" s="12"/>
      <c r="MNG2966" s="12"/>
      <c r="MNH2966" s="12"/>
      <c r="MNI2966" s="12"/>
      <c r="MNJ2966" s="12"/>
      <c r="MNK2966" s="12"/>
      <c r="MNL2966" s="12"/>
      <c r="MNM2966" s="12"/>
      <c r="MNN2966" s="12"/>
      <c r="MNO2966" s="12"/>
      <c r="MNP2966" s="12"/>
      <c r="MNQ2966" s="12"/>
      <c r="MNR2966" s="12"/>
      <c r="MNS2966" s="12"/>
      <c r="MNT2966" s="12"/>
      <c r="MNU2966" s="12"/>
      <c r="MNV2966" s="12"/>
      <c r="MNW2966" s="12"/>
      <c r="MNX2966" s="12"/>
      <c r="MNY2966" s="12"/>
      <c r="MNZ2966" s="12"/>
      <c r="MOA2966" s="12"/>
      <c r="MOB2966" s="12"/>
      <c r="MOC2966" s="12"/>
      <c r="MOD2966" s="12"/>
      <c r="MOE2966" s="12"/>
      <c r="MOF2966" s="12"/>
      <c r="MOG2966" s="12"/>
      <c r="MOH2966" s="12"/>
      <c r="MOI2966" s="12"/>
      <c r="MOJ2966" s="12"/>
      <c r="MOK2966" s="12"/>
      <c r="MOL2966" s="12"/>
      <c r="MOM2966" s="12"/>
      <c r="MON2966" s="12"/>
      <c r="MOO2966" s="12"/>
      <c r="MOP2966" s="12"/>
      <c r="MOQ2966" s="12"/>
      <c r="MOR2966" s="12"/>
      <c r="MOS2966" s="12"/>
      <c r="MOT2966" s="12"/>
      <c r="MOU2966" s="12"/>
      <c r="MOV2966" s="12"/>
      <c r="MOW2966" s="12"/>
      <c r="MOX2966" s="12"/>
      <c r="MOY2966" s="12"/>
      <c r="MOZ2966" s="12"/>
      <c r="MPA2966" s="12"/>
      <c r="MPB2966" s="12"/>
      <c r="MPC2966" s="12"/>
      <c r="MPD2966" s="12"/>
      <c r="MPE2966" s="12"/>
      <c r="MPF2966" s="12"/>
      <c r="MPG2966" s="12"/>
      <c r="MPH2966" s="12"/>
      <c r="MPI2966" s="12"/>
      <c r="MPJ2966" s="12"/>
      <c r="MPK2966" s="12"/>
      <c r="MPL2966" s="12"/>
      <c r="MPM2966" s="12"/>
      <c r="MPN2966" s="12"/>
      <c r="MPO2966" s="12"/>
      <c r="MPP2966" s="12"/>
      <c r="MPQ2966" s="12"/>
      <c r="MPR2966" s="12"/>
      <c r="MPS2966" s="12"/>
      <c r="MPT2966" s="12"/>
      <c r="MPU2966" s="12"/>
      <c r="MPV2966" s="12"/>
      <c r="MPW2966" s="12"/>
      <c r="MPX2966" s="12"/>
      <c r="MPY2966" s="12"/>
      <c r="MPZ2966" s="12"/>
      <c r="MQA2966" s="12"/>
      <c r="MQB2966" s="12"/>
      <c r="MQC2966" s="12"/>
      <c r="MQD2966" s="12"/>
      <c r="MQE2966" s="12"/>
      <c r="MQF2966" s="12"/>
      <c r="MQG2966" s="12"/>
      <c r="MQH2966" s="12"/>
      <c r="MQI2966" s="12"/>
      <c r="MQJ2966" s="12"/>
      <c r="MQK2966" s="12"/>
      <c r="MQL2966" s="12"/>
      <c r="MQM2966" s="12"/>
      <c r="MQN2966" s="12"/>
      <c r="MQO2966" s="12"/>
      <c r="MQP2966" s="12"/>
      <c r="MQQ2966" s="12"/>
      <c r="MQR2966" s="12"/>
      <c r="MQS2966" s="12"/>
      <c r="MQT2966" s="12"/>
      <c r="MQU2966" s="12"/>
      <c r="MQV2966" s="12"/>
      <c r="MQW2966" s="12"/>
      <c r="MQX2966" s="12"/>
      <c r="MQY2966" s="12"/>
      <c r="MQZ2966" s="12"/>
      <c r="MRA2966" s="12"/>
      <c r="MRB2966" s="12"/>
      <c r="MRC2966" s="12"/>
      <c r="MRD2966" s="12"/>
      <c r="MRE2966" s="12"/>
      <c r="MRF2966" s="12"/>
      <c r="MRG2966" s="12"/>
      <c r="MRH2966" s="12"/>
      <c r="MRI2966" s="12"/>
      <c r="MRJ2966" s="12"/>
      <c r="MRK2966" s="12"/>
      <c r="MRL2966" s="12"/>
      <c r="MRM2966" s="12"/>
      <c r="MRN2966" s="12"/>
      <c r="MRO2966" s="12"/>
      <c r="MRP2966" s="12"/>
      <c r="MRQ2966" s="12"/>
      <c r="MRR2966" s="12"/>
      <c r="MRS2966" s="12"/>
      <c r="MRT2966" s="12"/>
      <c r="MRU2966" s="12"/>
      <c r="MRV2966" s="12"/>
      <c r="MRW2966" s="12"/>
      <c r="MRX2966" s="12"/>
      <c r="MRY2966" s="12"/>
      <c r="MRZ2966" s="12"/>
      <c r="MSA2966" s="12"/>
      <c r="MSB2966" s="12"/>
      <c r="MSC2966" s="12"/>
      <c r="MSD2966" s="12"/>
      <c r="MSE2966" s="12"/>
      <c r="MSF2966" s="12"/>
      <c r="MSG2966" s="12"/>
      <c r="MSH2966" s="12"/>
      <c r="MSI2966" s="12"/>
      <c r="MSJ2966" s="12"/>
      <c r="MSK2966" s="12"/>
      <c r="MSL2966" s="12"/>
      <c r="MSM2966" s="12"/>
      <c r="MSN2966" s="12"/>
      <c r="MSO2966" s="12"/>
      <c r="MSP2966" s="12"/>
      <c r="MSQ2966" s="12"/>
      <c r="MSR2966" s="12"/>
      <c r="MSS2966" s="12"/>
      <c r="MST2966" s="12"/>
      <c r="MSU2966" s="12"/>
      <c r="MSV2966" s="12"/>
      <c r="MSW2966" s="12"/>
      <c r="MSX2966" s="12"/>
      <c r="MSY2966" s="12"/>
      <c r="MSZ2966" s="12"/>
      <c r="MTA2966" s="12"/>
      <c r="MTB2966" s="12"/>
      <c r="MTC2966" s="12"/>
      <c r="MTD2966" s="12"/>
      <c r="MTE2966" s="12"/>
      <c r="MTF2966" s="12"/>
      <c r="MTG2966" s="12"/>
      <c r="MTH2966" s="12"/>
      <c r="MTI2966" s="12"/>
      <c r="MTJ2966" s="12"/>
      <c r="MTK2966" s="12"/>
      <c r="MTL2966" s="12"/>
      <c r="MTM2966" s="12"/>
      <c r="MTN2966" s="12"/>
      <c r="MTO2966" s="12"/>
      <c r="MTP2966" s="12"/>
      <c r="MTQ2966" s="12"/>
      <c r="MTR2966" s="12"/>
      <c r="MTS2966" s="12"/>
      <c r="MTT2966" s="12"/>
      <c r="MTU2966" s="12"/>
      <c r="MTV2966" s="12"/>
      <c r="MTW2966" s="12"/>
      <c r="MTX2966" s="12"/>
      <c r="MTY2966" s="12"/>
      <c r="MTZ2966" s="12"/>
      <c r="MUA2966" s="12"/>
      <c r="MUB2966" s="12"/>
      <c r="MUC2966" s="12"/>
      <c r="MUD2966" s="12"/>
      <c r="MUE2966" s="12"/>
      <c r="MUF2966" s="12"/>
      <c r="MUG2966" s="12"/>
      <c r="MUH2966" s="12"/>
      <c r="MUI2966" s="12"/>
      <c r="MUJ2966" s="12"/>
      <c r="MUK2966" s="12"/>
      <c r="MUL2966" s="12"/>
      <c r="MUM2966" s="12"/>
      <c r="MUN2966" s="12"/>
      <c r="MUO2966" s="12"/>
      <c r="MUP2966" s="12"/>
      <c r="MUQ2966" s="12"/>
      <c r="MUR2966" s="12"/>
      <c r="MUS2966" s="12"/>
      <c r="MUT2966" s="12"/>
      <c r="MUU2966" s="12"/>
      <c r="MUV2966" s="12"/>
      <c r="MUW2966" s="12"/>
      <c r="MUX2966" s="12"/>
      <c r="MUY2966" s="12"/>
      <c r="MUZ2966" s="12"/>
      <c r="MVA2966" s="12"/>
      <c r="MVB2966" s="12"/>
      <c r="MVC2966" s="12"/>
      <c r="MVD2966" s="12"/>
      <c r="MVE2966" s="12"/>
      <c r="MVF2966" s="12"/>
      <c r="MVG2966" s="12"/>
      <c r="MVH2966" s="12"/>
      <c r="MVI2966" s="12"/>
      <c r="MVJ2966" s="12"/>
      <c r="MVK2966" s="12"/>
      <c r="MVL2966" s="12"/>
      <c r="MVM2966" s="12"/>
      <c r="MVN2966" s="12"/>
      <c r="MVO2966" s="12"/>
      <c r="MVP2966" s="12"/>
      <c r="MVQ2966" s="12"/>
      <c r="MVR2966" s="12"/>
      <c r="MVS2966" s="12"/>
      <c r="MVT2966" s="12"/>
      <c r="MVU2966" s="12"/>
      <c r="MVV2966" s="12"/>
      <c r="MVW2966" s="12"/>
      <c r="MVX2966" s="12"/>
      <c r="MVY2966" s="12"/>
      <c r="MVZ2966" s="12"/>
      <c r="MWA2966" s="12"/>
      <c r="MWB2966" s="12"/>
      <c r="MWC2966" s="12"/>
      <c r="MWD2966" s="12"/>
      <c r="MWE2966" s="12"/>
      <c r="MWF2966" s="12"/>
      <c r="MWG2966" s="12"/>
      <c r="MWH2966" s="12"/>
      <c r="MWI2966" s="12"/>
      <c r="MWJ2966" s="12"/>
      <c r="MWK2966" s="12"/>
      <c r="MWL2966" s="12"/>
      <c r="MWM2966" s="12"/>
      <c r="MWN2966" s="12"/>
      <c r="MWO2966" s="12"/>
      <c r="MWP2966" s="12"/>
      <c r="MWQ2966" s="12"/>
      <c r="MWR2966" s="12"/>
      <c r="MWS2966" s="12"/>
      <c r="MWT2966" s="12"/>
      <c r="MWU2966" s="12"/>
      <c r="MWV2966" s="12"/>
      <c r="MWW2966" s="12"/>
      <c r="MWX2966" s="12"/>
      <c r="MWY2966" s="12"/>
      <c r="MWZ2966" s="12"/>
      <c r="MXA2966" s="12"/>
      <c r="MXB2966" s="12"/>
      <c r="MXC2966" s="12"/>
      <c r="MXD2966" s="12"/>
      <c r="MXE2966" s="12"/>
      <c r="MXF2966" s="12"/>
      <c r="MXG2966" s="12"/>
      <c r="MXH2966" s="12"/>
      <c r="MXI2966" s="12"/>
      <c r="MXJ2966" s="12"/>
      <c r="MXK2966" s="12"/>
      <c r="MXL2966" s="12"/>
      <c r="MXM2966" s="12"/>
      <c r="MXN2966" s="12"/>
      <c r="MXO2966" s="12"/>
      <c r="MXP2966" s="12"/>
      <c r="MXQ2966" s="12"/>
      <c r="MXR2966" s="12"/>
      <c r="MXS2966" s="12"/>
      <c r="MXT2966" s="12"/>
      <c r="MXU2966" s="12"/>
      <c r="MXV2966" s="12"/>
      <c r="MXW2966" s="12"/>
      <c r="MXX2966" s="12"/>
      <c r="MXY2966" s="12"/>
      <c r="MXZ2966" s="12"/>
      <c r="MYA2966" s="12"/>
      <c r="MYB2966" s="12"/>
      <c r="MYC2966" s="12"/>
      <c r="MYD2966" s="12"/>
      <c r="MYE2966" s="12"/>
      <c r="MYF2966" s="12"/>
      <c r="MYG2966" s="12"/>
      <c r="MYH2966" s="12"/>
      <c r="MYI2966" s="12"/>
      <c r="MYJ2966" s="12"/>
      <c r="MYK2966" s="12"/>
      <c r="MYL2966" s="12"/>
      <c r="MYM2966" s="12"/>
      <c r="MYN2966" s="12"/>
      <c r="MYO2966" s="12"/>
      <c r="MYP2966" s="12"/>
      <c r="MYQ2966" s="12"/>
      <c r="MYR2966" s="12"/>
      <c r="MYS2966" s="12"/>
      <c r="MYT2966" s="12"/>
      <c r="MYU2966" s="12"/>
      <c r="MYV2966" s="12"/>
      <c r="MYW2966" s="12"/>
      <c r="MYX2966" s="12"/>
      <c r="MYY2966" s="12"/>
      <c r="MYZ2966" s="12"/>
      <c r="MZA2966" s="12"/>
      <c r="MZB2966" s="12"/>
      <c r="MZC2966" s="12"/>
      <c r="MZD2966" s="12"/>
      <c r="MZE2966" s="12"/>
      <c r="MZF2966" s="12"/>
      <c r="MZG2966" s="12"/>
      <c r="MZH2966" s="12"/>
      <c r="MZI2966" s="12"/>
      <c r="MZJ2966" s="12"/>
      <c r="MZK2966" s="12"/>
      <c r="MZL2966" s="12"/>
      <c r="MZM2966" s="12"/>
      <c r="MZN2966" s="12"/>
      <c r="MZO2966" s="12"/>
      <c r="MZP2966" s="12"/>
      <c r="MZQ2966" s="12"/>
      <c r="MZR2966" s="12"/>
      <c r="MZS2966" s="12"/>
      <c r="MZT2966" s="12"/>
      <c r="MZU2966" s="12"/>
      <c r="MZV2966" s="12"/>
      <c r="MZW2966" s="12"/>
      <c r="MZX2966" s="12"/>
      <c r="MZY2966" s="12"/>
      <c r="MZZ2966" s="12"/>
      <c r="NAA2966" s="12"/>
      <c r="NAB2966" s="12"/>
      <c r="NAC2966" s="12"/>
      <c r="NAD2966" s="12"/>
      <c r="NAE2966" s="12"/>
      <c r="NAF2966" s="12"/>
      <c r="NAG2966" s="12"/>
      <c r="NAH2966" s="12"/>
      <c r="NAI2966" s="12"/>
      <c r="NAJ2966" s="12"/>
      <c r="NAK2966" s="12"/>
      <c r="NAL2966" s="12"/>
      <c r="NAM2966" s="12"/>
      <c r="NAN2966" s="12"/>
      <c r="NAO2966" s="12"/>
      <c r="NAP2966" s="12"/>
      <c r="NAQ2966" s="12"/>
      <c r="NAR2966" s="12"/>
      <c r="NAS2966" s="12"/>
      <c r="NAT2966" s="12"/>
      <c r="NAU2966" s="12"/>
      <c r="NAV2966" s="12"/>
      <c r="NAW2966" s="12"/>
      <c r="NAX2966" s="12"/>
      <c r="NAY2966" s="12"/>
      <c r="NAZ2966" s="12"/>
      <c r="NBA2966" s="12"/>
      <c r="NBB2966" s="12"/>
      <c r="NBC2966" s="12"/>
      <c r="NBD2966" s="12"/>
      <c r="NBE2966" s="12"/>
      <c r="NBF2966" s="12"/>
      <c r="NBG2966" s="12"/>
      <c r="NBH2966" s="12"/>
      <c r="NBI2966" s="12"/>
      <c r="NBJ2966" s="12"/>
      <c r="NBK2966" s="12"/>
      <c r="NBL2966" s="12"/>
      <c r="NBM2966" s="12"/>
      <c r="NBN2966" s="12"/>
      <c r="NBO2966" s="12"/>
      <c r="NBP2966" s="12"/>
      <c r="NBQ2966" s="12"/>
      <c r="NBR2966" s="12"/>
      <c r="NBS2966" s="12"/>
      <c r="NBT2966" s="12"/>
      <c r="NBU2966" s="12"/>
      <c r="NBV2966" s="12"/>
      <c r="NBW2966" s="12"/>
      <c r="NBX2966" s="12"/>
      <c r="NBY2966" s="12"/>
      <c r="NBZ2966" s="12"/>
      <c r="NCA2966" s="12"/>
      <c r="NCB2966" s="12"/>
      <c r="NCC2966" s="12"/>
      <c r="NCD2966" s="12"/>
      <c r="NCE2966" s="12"/>
      <c r="NCF2966" s="12"/>
      <c r="NCG2966" s="12"/>
      <c r="NCH2966" s="12"/>
      <c r="NCI2966" s="12"/>
      <c r="NCJ2966" s="12"/>
      <c r="NCK2966" s="12"/>
      <c r="NCL2966" s="12"/>
      <c r="NCM2966" s="12"/>
      <c r="NCN2966" s="12"/>
      <c r="NCO2966" s="12"/>
      <c r="NCP2966" s="12"/>
      <c r="NCQ2966" s="12"/>
      <c r="NCR2966" s="12"/>
      <c r="NCS2966" s="12"/>
      <c r="NCT2966" s="12"/>
      <c r="NCU2966" s="12"/>
      <c r="NCV2966" s="12"/>
      <c r="NCW2966" s="12"/>
      <c r="NCX2966" s="12"/>
      <c r="NCY2966" s="12"/>
      <c r="NCZ2966" s="12"/>
      <c r="NDA2966" s="12"/>
      <c r="NDB2966" s="12"/>
      <c r="NDC2966" s="12"/>
      <c r="NDD2966" s="12"/>
      <c r="NDE2966" s="12"/>
      <c r="NDF2966" s="12"/>
      <c r="NDG2966" s="12"/>
      <c r="NDH2966" s="12"/>
      <c r="NDI2966" s="12"/>
      <c r="NDJ2966" s="12"/>
      <c r="NDK2966" s="12"/>
      <c r="NDL2966" s="12"/>
      <c r="NDM2966" s="12"/>
      <c r="NDN2966" s="12"/>
      <c r="NDO2966" s="12"/>
      <c r="NDP2966" s="12"/>
      <c r="NDQ2966" s="12"/>
      <c r="NDR2966" s="12"/>
      <c r="NDS2966" s="12"/>
      <c r="NDT2966" s="12"/>
      <c r="NDU2966" s="12"/>
      <c r="NDV2966" s="12"/>
      <c r="NDW2966" s="12"/>
      <c r="NDX2966" s="12"/>
      <c r="NDY2966" s="12"/>
      <c r="NDZ2966" s="12"/>
      <c r="NEA2966" s="12"/>
      <c r="NEB2966" s="12"/>
      <c r="NEC2966" s="12"/>
      <c r="NED2966" s="12"/>
      <c r="NEE2966" s="12"/>
      <c r="NEF2966" s="12"/>
      <c r="NEG2966" s="12"/>
      <c r="NEH2966" s="12"/>
      <c r="NEI2966" s="12"/>
      <c r="NEJ2966" s="12"/>
      <c r="NEK2966" s="12"/>
      <c r="NEL2966" s="12"/>
      <c r="NEM2966" s="12"/>
      <c r="NEN2966" s="12"/>
      <c r="NEO2966" s="12"/>
      <c r="NEP2966" s="12"/>
      <c r="NEQ2966" s="12"/>
      <c r="NER2966" s="12"/>
      <c r="NES2966" s="12"/>
      <c r="NET2966" s="12"/>
      <c r="NEU2966" s="12"/>
      <c r="NEV2966" s="12"/>
      <c r="NEW2966" s="12"/>
      <c r="NEX2966" s="12"/>
      <c r="NEY2966" s="12"/>
      <c r="NEZ2966" s="12"/>
      <c r="NFA2966" s="12"/>
      <c r="NFB2966" s="12"/>
      <c r="NFC2966" s="12"/>
      <c r="NFD2966" s="12"/>
      <c r="NFE2966" s="12"/>
      <c r="NFF2966" s="12"/>
      <c r="NFG2966" s="12"/>
      <c r="NFH2966" s="12"/>
      <c r="NFI2966" s="12"/>
      <c r="NFJ2966" s="12"/>
      <c r="NFK2966" s="12"/>
      <c r="NFL2966" s="12"/>
      <c r="NFM2966" s="12"/>
      <c r="NFN2966" s="12"/>
      <c r="NFO2966" s="12"/>
      <c r="NFP2966" s="12"/>
      <c r="NFQ2966" s="12"/>
      <c r="NFR2966" s="12"/>
      <c r="NFS2966" s="12"/>
      <c r="NFT2966" s="12"/>
      <c r="NFU2966" s="12"/>
      <c r="NFV2966" s="12"/>
      <c r="NFW2966" s="12"/>
      <c r="NFX2966" s="12"/>
      <c r="NFY2966" s="12"/>
      <c r="NFZ2966" s="12"/>
      <c r="NGA2966" s="12"/>
      <c r="NGB2966" s="12"/>
      <c r="NGC2966" s="12"/>
      <c r="NGD2966" s="12"/>
      <c r="NGE2966" s="12"/>
      <c r="NGF2966" s="12"/>
      <c r="NGG2966" s="12"/>
      <c r="NGH2966" s="12"/>
      <c r="NGI2966" s="12"/>
      <c r="NGJ2966" s="12"/>
      <c r="NGK2966" s="12"/>
      <c r="NGL2966" s="12"/>
      <c r="NGM2966" s="12"/>
      <c r="NGN2966" s="12"/>
      <c r="NGO2966" s="12"/>
      <c r="NGP2966" s="12"/>
      <c r="NGQ2966" s="12"/>
      <c r="NGR2966" s="12"/>
      <c r="NGS2966" s="12"/>
      <c r="NGT2966" s="12"/>
      <c r="NGU2966" s="12"/>
      <c r="NGV2966" s="12"/>
      <c r="NGW2966" s="12"/>
      <c r="NGX2966" s="12"/>
      <c r="NGY2966" s="12"/>
      <c r="NGZ2966" s="12"/>
      <c r="NHA2966" s="12"/>
      <c r="NHB2966" s="12"/>
      <c r="NHC2966" s="12"/>
      <c r="NHD2966" s="12"/>
      <c r="NHE2966" s="12"/>
      <c r="NHF2966" s="12"/>
      <c r="NHG2966" s="12"/>
      <c r="NHH2966" s="12"/>
      <c r="NHI2966" s="12"/>
      <c r="NHJ2966" s="12"/>
      <c r="NHK2966" s="12"/>
      <c r="NHL2966" s="12"/>
      <c r="NHM2966" s="12"/>
      <c r="NHN2966" s="12"/>
      <c r="NHO2966" s="12"/>
      <c r="NHP2966" s="12"/>
      <c r="NHQ2966" s="12"/>
      <c r="NHR2966" s="12"/>
      <c r="NHS2966" s="12"/>
      <c r="NHT2966" s="12"/>
      <c r="NHU2966" s="12"/>
      <c r="NHV2966" s="12"/>
      <c r="NHW2966" s="12"/>
      <c r="NHX2966" s="12"/>
      <c r="NHY2966" s="12"/>
      <c r="NHZ2966" s="12"/>
      <c r="NIA2966" s="12"/>
      <c r="NIB2966" s="12"/>
      <c r="NIC2966" s="12"/>
      <c r="NID2966" s="12"/>
      <c r="NIE2966" s="12"/>
      <c r="NIF2966" s="12"/>
      <c r="NIG2966" s="12"/>
      <c r="NIH2966" s="12"/>
      <c r="NII2966" s="12"/>
      <c r="NIJ2966" s="12"/>
      <c r="NIK2966" s="12"/>
      <c r="NIL2966" s="12"/>
      <c r="NIM2966" s="12"/>
      <c r="NIN2966" s="12"/>
      <c r="NIO2966" s="12"/>
      <c r="NIP2966" s="12"/>
      <c r="NIQ2966" s="12"/>
      <c r="NIR2966" s="12"/>
      <c r="NIS2966" s="12"/>
      <c r="NIT2966" s="12"/>
      <c r="NIU2966" s="12"/>
      <c r="NIV2966" s="12"/>
      <c r="NIW2966" s="12"/>
      <c r="NIX2966" s="12"/>
      <c r="NIY2966" s="12"/>
      <c r="NIZ2966" s="12"/>
      <c r="NJA2966" s="12"/>
      <c r="NJB2966" s="12"/>
      <c r="NJC2966" s="12"/>
      <c r="NJD2966" s="12"/>
      <c r="NJE2966" s="12"/>
      <c r="NJF2966" s="12"/>
      <c r="NJG2966" s="12"/>
      <c r="NJH2966" s="12"/>
      <c r="NJI2966" s="12"/>
      <c r="NJJ2966" s="12"/>
      <c r="NJK2966" s="12"/>
      <c r="NJL2966" s="12"/>
      <c r="NJM2966" s="12"/>
      <c r="NJN2966" s="12"/>
      <c r="NJO2966" s="12"/>
      <c r="NJP2966" s="12"/>
      <c r="NJQ2966" s="12"/>
      <c r="NJR2966" s="12"/>
      <c r="NJS2966" s="12"/>
      <c r="NJT2966" s="12"/>
      <c r="NJU2966" s="12"/>
      <c r="NJV2966" s="12"/>
      <c r="NJW2966" s="12"/>
      <c r="NJX2966" s="12"/>
      <c r="NJY2966" s="12"/>
      <c r="NJZ2966" s="12"/>
      <c r="NKA2966" s="12"/>
      <c r="NKB2966" s="12"/>
      <c r="NKC2966" s="12"/>
      <c r="NKD2966" s="12"/>
      <c r="NKE2966" s="12"/>
      <c r="NKF2966" s="12"/>
      <c r="NKG2966" s="12"/>
      <c r="NKH2966" s="12"/>
      <c r="NKI2966" s="12"/>
      <c r="NKJ2966" s="12"/>
      <c r="NKK2966" s="12"/>
      <c r="NKL2966" s="12"/>
      <c r="NKM2966" s="12"/>
      <c r="NKN2966" s="12"/>
      <c r="NKO2966" s="12"/>
      <c r="NKP2966" s="12"/>
      <c r="NKQ2966" s="12"/>
      <c r="NKR2966" s="12"/>
      <c r="NKS2966" s="12"/>
      <c r="NKT2966" s="12"/>
      <c r="NKU2966" s="12"/>
      <c r="NKV2966" s="12"/>
      <c r="NKW2966" s="12"/>
      <c r="NKX2966" s="12"/>
      <c r="NKY2966" s="12"/>
      <c r="NKZ2966" s="12"/>
      <c r="NLA2966" s="12"/>
      <c r="NLB2966" s="12"/>
      <c r="NLC2966" s="12"/>
      <c r="NLD2966" s="12"/>
      <c r="NLE2966" s="12"/>
      <c r="NLF2966" s="12"/>
      <c r="NLG2966" s="12"/>
      <c r="NLH2966" s="12"/>
      <c r="NLI2966" s="12"/>
      <c r="NLJ2966" s="12"/>
      <c r="NLK2966" s="12"/>
      <c r="NLL2966" s="12"/>
      <c r="NLM2966" s="12"/>
      <c r="NLN2966" s="12"/>
      <c r="NLO2966" s="12"/>
      <c r="NLP2966" s="12"/>
      <c r="NLQ2966" s="12"/>
      <c r="NLR2966" s="12"/>
      <c r="NLS2966" s="12"/>
      <c r="NLT2966" s="12"/>
      <c r="NLU2966" s="12"/>
      <c r="NLV2966" s="12"/>
      <c r="NLW2966" s="12"/>
      <c r="NLX2966" s="12"/>
      <c r="NLY2966" s="12"/>
      <c r="NLZ2966" s="12"/>
      <c r="NMA2966" s="12"/>
      <c r="NMB2966" s="12"/>
      <c r="NMC2966" s="12"/>
      <c r="NMD2966" s="12"/>
      <c r="NME2966" s="12"/>
      <c r="NMF2966" s="12"/>
      <c r="NMG2966" s="12"/>
      <c r="NMH2966" s="12"/>
      <c r="NMI2966" s="12"/>
      <c r="NMJ2966" s="12"/>
      <c r="NMK2966" s="12"/>
      <c r="NML2966" s="12"/>
      <c r="NMM2966" s="12"/>
      <c r="NMN2966" s="12"/>
      <c r="NMO2966" s="12"/>
      <c r="NMP2966" s="12"/>
      <c r="NMQ2966" s="12"/>
      <c r="NMR2966" s="12"/>
      <c r="NMS2966" s="12"/>
      <c r="NMT2966" s="12"/>
      <c r="NMU2966" s="12"/>
      <c r="NMV2966" s="12"/>
      <c r="NMW2966" s="12"/>
      <c r="NMX2966" s="12"/>
      <c r="NMY2966" s="12"/>
      <c r="NMZ2966" s="12"/>
      <c r="NNA2966" s="12"/>
      <c r="NNB2966" s="12"/>
      <c r="NNC2966" s="12"/>
      <c r="NND2966" s="12"/>
      <c r="NNE2966" s="12"/>
      <c r="NNF2966" s="12"/>
      <c r="NNG2966" s="12"/>
      <c r="NNH2966" s="12"/>
      <c r="NNI2966" s="12"/>
      <c r="NNJ2966" s="12"/>
      <c r="NNK2966" s="12"/>
      <c r="NNL2966" s="12"/>
      <c r="NNM2966" s="12"/>
      <c r="NNN2966" s="12"/>
      <c r="NNO2966" s="12"/>
      <c r="NNP2966" s="12"/>
      <c r="NNQ2966" s="12"/>
      <c r="NNR2966" s="12"/>
      <c r="NNS2966" s="12"/>
      <c r="NNT2966" s="12"/>
      <c r="NNU2966" s="12"/>
      <c r="NNV2966" s="12"/>
      <c r="NNW2966" s="12"/>
      <c r="NNX2966" s="12"/>
      <c r="NNY2966" s="12"/>
      <c r="NNZ2966" s="12"/>
      <c r="NOA2966" s="12"/>
      <c r="NOB2966" s="12"/>
      <c r="NOC2966" s="12"/>
      <c r="NOD2966" s="12"/>
      <c r="NOE2966" s="12"/>
      <c r="NOF2966" s="12"/>
      <c r="NOG2966" s="12"/>
      <c r="NOH2966" s="12"/>
      <c r="NOI2966" s="12"/>
      <c r="NOJ2966" s="12"/>
      <c r="NOK2966" s="12"/>
      <c r="NOL2966" s="12"/>
      <c r="NOM2966" s="12"/>
      <c r="NON2966" s="12"/>
      <c r="NOO2966" s="12"/>
      <c r="NOP2966" s="12"/>
      <c r="NOQ2966" s="12"/>
      <c r="NOR2966" s="12"/>
      <c r="NOS2966" s="12"/>
      <c r="NOT2966" s="12"/>
      <c r="NOU2966" s="12"/>
      <c r="NOV2966" s="12"/>
      <c r="NOW2966" s="12"/>
      <c r="NOX2966" s="12"/>
      <c r="NOY2966" s="12"/>
      <c r="NOZ2966" s="12"/>
      <c r="NPA2966" s="12"/>
      <c r="NPB2966" s="12"/>
      <c r="NPC2966" s="12"/>
      <c r="NPD2966" s="12"/>
      <c r="NPE2966" s="12"/>
      <c r="NPF2966" s="12"/>
      <c r="NPG2966" s="12"/>
      <c r="NPH2966" s="12"/>
      <c r="NPI2966" s="12"/>
      <c r="NPJ2966" s="12"/>
      <c r="NPK2966" s="12"/>
      <c r="NPL2966" s="12"/>
      <c r="NPM2966" s="12"/>
      <c r="NPN2966" s="12"/>
      <c r="NPO2966" s="12"/>
      <c r="NPP2966" s="12"/>
      <c r="NPQ2966" s="12"/>
      <c r="NPR2966" s="12"/>
      <c r="NPS2966" s="12"/>
      <c r="NPT2966" s="12"/>
      <c r="NPU2966" s="12"/>
      <c r="NPV2966" s="12"/>
      <c r="NPW2966" s="12"/>
      <c r="NPX2966" s="12"/>
      <c r="NPY2966" s="12"/>
      <c r="NPZ2966" s="12"/>
      <c r="NQA2966" s="12"/>
      <c r="NQB2966" s="12"/>
      <c r="NQC2966" s="12"/>
      <c r="NQD2966" s="12"/>
      <c r="NQE2966" s="12"/>
      <c r="NQF2966" s="12"/>
      <c r="NQG2966" s="12"/>
      <c r="NQH2966" s="12"/>
      <c r="NQI2966" s="12"/>
      <c r="NQJ2966" s="12"/>
      <c r="NQK2966" s="12"/>
      <c r="NQL2966" s="12"/>
      <c r="NQM2966" s="12"/>
      <c r="NQN2966" s="12"/>
      <c r="NQO2966" s="12"/>
      <c r="NQP2966" s="12"/>
      <c r="NQQ2966" s="12"/>
      <c r="NQR2966" s="12"/>
      <c r="NQS2966" s="12"/>
      <c r="NQT2966" s="12"/>
      <c r="NQU2966" s="12"/>
      <c r="NQV2966" s="12"/>
      <c r="NQW2966" s="12"/>
      <c r="NQX2966" s="12"/>
      <c r="NQY2966" s="12"/>
      <c r="NQZ2966" s="12"/>
      <c r="NRA2966" s="12"/>
      <c r="NRB2966" s="12"/>
      <c r="NRC2966" s="12"/>
      <c r="NRD2966" s="12"/>
      <c r="NRE2966" s="12"/>
      <c r="NRF2966" s="12"/>
      <c r="NRG2966" s="12"/>
      <c r="NRH2966" s="12"/>
      <c r="NRI2966" s="12"/>
      <c r="NRJ2966" s="12"/>
      <c r="NRK2966" s="12"/>
      <c r="NRL2966" s="12"/>
      <c r="NRM2966" s="12"/>
      <c r="NRN2966" s="12"/>
      <c r="NRO2966" s="12"/>
      <c r="NRP2966" s="12"/>
      <c r="NRQ2966" s="12"/>
      <c r="NRR2966" s="12"/>
      <c r="NRS2966" s="12"/>
      <c r="NRT2966" s="12"/>
      <c r="NRU2966" s="12"/>
      <c r="NRV2966" s="12"/>
      <c r="NRW2966" s="12"/>
      <c r="NRX2966" s="12"/>
      <c r="NRY2966" s="12"/>
      <c r="NRZ2966" s="12"/>
      <c r="NSA2966" s="12"/>
      <c r="NSB2966" s="12"/>
      <c r="NSC2966" s="12"/>
      <c r="NSD2966" s="12"/>
      <c r="NSE2966" s="12"/>
      <c r="NSF2966" s="12"/>
      <c r="NSG2966" s="12"/>
      <c r="NSH2966" s="12"/>
      <c r="NSI2966" s="12"/>
      <c r="NSJ2966" s="12"/>
      <c r="NSK2966" s="12"/>
      <c r="NSL2966" s="12"/>
      <c r="NSM2966" s="12"/>
      <c r="NSN2966" s="12"/>
      <c r="NSO2966" s="12"/>
      <c r="NSP2966" s="12"/>
      <c r="NSQ2966" s="12"/>
      <c r="NSR2966" s="12"/>
      <c r="NSS2966" s="12"/>
      <c r="NST2966" s="12"/>
      <c r="NSU2966" s="12"/>
      <c r="NSV2966" s="12"/>
      <c r="NSW2966" s="12"/>
      <c r="NSX2966" s="12"/>
      <c r="NSY2966" s="12"/>
      <c r="NSZ2966" s="12"/>
      <c r="NTA2966" s="12"/>
      <c r="NTB2966" s="12"/>
      <c r="NTC2966" s="12"/>
      <c r="NTD2966" s="12"/>
      <c r="NTE2966" s="12"/>
      <c r="NTF2966" s="12"/>
      <c r="NTG2966" s="12"/>
      <c r="NTH2966" s="12"/>
      <c r="NTI2966" s="12"/>
      <c r="NTJ2966" s="12"/>
      <c r="NTK2966" s="12"/>
      <c r="NTL2966" s="12"/>
      <c r="NTM2966" s="12"/>
      <c r="NTN2966" s="12"/>
      <c r="NTO2966" s="12"/>
      <c r="NTP2966" s="12"/>
      <c r="NTQ2966" s="12"/>
      <c r="NTR2966" s="12"/>
      <c r="NTS2966" s="12"/>
      <c r="NTT2966" s="12"/>
      <c r="NTU2966" s="12"/>
      <c r="NTV2966" s="12"/>
      <c r="NTW2966" s="12"/>
      <c r="NTX2966" s="12"/>
      <c r="NTY2966" s="12"/>
      <c r="NTZ2966" s="12"/>
      <c r="NUA2966" s="12"/>
      <c r="NUB2966" s="12"/>
      <c r="NUC2966" s="12"/>
      <c r="NUD2966" s="12"/>
      <c r="NUE2966" s="12"/>
      <c r="NUF2966" s="12"/>
      <c r="NUG2966" s="12"/>
      <c r="NUH2966" s="12"/>
      <c r="NUI2966" s="12"/>
      <c r="NUJ2966" s="12"/>
      <c r="NUK2966" s="12"/>
      <c r="NUL2966" s="12"/>
      <c r="NUM2966" s="12"/>
      <c r="NUN2966" s="12"/>
      <c r="NUO2966" s="12"/>
      <c r="NUP2966" s="12"/>
      <c r="NUQ2966" s="12"/>
      <c r="NUR2966" s="12"/>
      <c r="NUS2966" s="12"/>
      <c r="NUT2966" s="12"/>
      <c r="NUU2966" s="12"/>
      <c r="NUV2966" s="12"/>
      <c r="NUW2966" s="12"/>
      <c r="NUX2966" s="12"/>
      <c r="NUY2966" s="12"/>
      <c r="NUZ2966" s="12"/>
      <c r="NVA2966" s="12"/>
      <c r="NVB2966" s="12"/>
      <c r="NVC2966" s="12"/>
      <c r="NVD2966" s="12"/>
      <c r="NVE2966" s="12"/>
      <c r="NVF2966" s="12"/>
      <c r="NVG2966" s="12"/>
      <c r="NVH2966" s="12"/>
      <c r="NVI2966" s="12"/>
      <c r="NVJ2966" s="12"/>
      <c r="NVK2966" s="12"/>
      <c r="NVL2966" s="12"/>
      <c r="NVM2966" s="12"/>
      <c r="NVN2966" s="12"/>
      <c r="NVO2966" s="12"/>
      <c r="NVP2966" s="12"/>
      <c r="NVQ2966" s="12"/>
      <c r="NVR2966" s="12"/>
      <c r="NVS2966" s="12"/>
      <c r="NVT2966" s="12"/>
      <c r="NVU2966" s="12"/>
      <c r="NVV2966" s="12"/>
      <c r="NVW2966" s="12"/>
      <c r="NVX2966" s="12"/>
      <c r="NVY2966" s="12"/>
      <c r="NVZ2966" s="12"/>
      <c r="NWA2966" s="12"/>
      <c r="NWB2966" s="12"/>
      <c r="NWC2966" s="12"/>
      <c r="NWD2966" s="12"/>
      <c r="NWE2966" s="12"/>
      <c r="NWF2966" s="12"/>
      <c r="NWG2966" s="12"/>
      <c r="NWH2966" s="12"/>
      <c r="NWI2966" s="12"/>
      <c r="NWJ2966" s="12"/>
      <c r="NWK2966" s="12"/>
      <c r="NWL2966" s="12"/>
      <c r="NWM2966" s="12"/>
      <c r="NWN2966" s="12"/>
      <c r="NWO2966" s="12"/>
      <c r="NWP2966" s="12"/>
      <c r="NWQ2966" s="12"/>
      <c r="NWR2966" s="12"/>
      <c r="NWS2966" s="12"/>
      <c r="NWT2966" s="12"/>
      <c r="NWU2966" s="12"/>
      <c r="NWV2966" s="12"/>
      <c r="NWW2966" s="12"/>
      <c r="NWX2966" s="12"/>
      <c r="NWY2966" s="12"/>
      <c r="NWZ2966" s="12"/>
      <c r="NXA2966" s="12"/>
      <c r="NXB2966" s="12"/>
      <c r="NXC2966" s="12"/>
      <c r="NXD2966" s="12"/>
      <c r="NXE2966" s="12"/>
      <c r="NXF2966" s="12"/>
      <c r="NXG2966" s="12"/>
      <c r="NXH2966" s="12"/>
      <c r="NXI2966" s="12"/>
      <c r="NXJ2966" s="12"/>
      <c r="NXK2966" s="12"/>
      <c r="NXL2966" s="12"/>
      <c r="NXM2966" s="12"/>
      <c r="NXN2966" s="12"/>
      <c r="NXO2966" s="12"/>
      <c r="NXP2966" s="12"/>
      <c r="NXQ2966" s="12"/>
      <c r="NXR2966" s="12"/>
      <c r="NXS2966" s="12"/>
      <c r="NXT2966" s="12"/>
      <c r="NXU2966" s="12"/>
      <c r="NXV2966" s="12"/>
      <c r="NXW2966" s="12"/>
      <c r="NXX2966" s="12"/>
      <c r="NXY2966" s="12"/>
      <c r="NXZ2966" s="12"/>
      <c r="NYA2966" s="12"/>
      <c r="NYB2966" s="12"/>
      <c r="NYC2966" s="12"/>
      <c r="NYD2966" s="12"/>
      <c r="NYE2966" s="12"/>
      <c r="NYF2966" s="12"/>
      <c r="NYG2966" s="12"/>
      <c r="NYH2966" s="12"/>
      <c r="NYI2966" s="12"/>
      <c r="NYJ2966" s="12"/>
      <c r="NYK2966" s="12"/>
      <c r="NYL2966" s="12"/>
      <c r="NYM2966" s="12"/>
      <c r="NYN2966" s="12"/>
      <c r="NYO2966" s="12"/>
      <c r="NYP2966" s="12"/>
      <c r="NYQ2966" s="12"/>
      <c r="NYR2966" s="12"/>
      <c r="NYS2966" s="12"/>
      <c r="NYT2966" s="12"/>
      <c r="NYU2966" s="12"/>
      <c r="NYV2966" s="12"/>
      <c r="NYW2966" s="12"/>
      <c r="NYX2966" s="12"/>
      <c r="NYY2966" s="12"/>
      <c r="NYZ2966" s="12"/>
      <c r="NZA2966" s="12"/>
      <c r="NZB2966" s="12"/>
      <c r="NZC2966" s="12"/>
      <c r="NZD2966" s="12"/>
      <c r="NZE2966" s="12"/>
      <c r="NZF2966" s="12"/>
      <c r="NZG2966" s="12"/>
      <c r="NZH2966" s="12"/>
      <c r="NZI2966" s="12"/>
      <c r="NZJ2966" s="12"/>
      <c r="NZK2966" s="12"/>
      <c r="NZL2966" s="12"/>
      <c r="NZM2966" s="12"/>
      <c r="NZN2966" s="12"/>
      <c r="NZO2966" s="12"/>
      <c r="NZP2966" s="12"/>
      <c r="NZQ2966" s="12"/>
      <c r="NZR2966" s="12"/>
      <c r="NZS2966" s="12"/>
      <c r="NZT2966" s="12"/>
      <c r="NZU2966" s="12"/>
      <c r="NZV2966" s="12"/>
      <c r="NZW2966" s="12"/>
      <c r="NZX2966" s="12"/>
      <c r="NZY2966" s="12"/>
      <c r="NZZ2966" s="12"/>
      <c r="OAA2966" s="12"/>
      <c r="OAB2966" s="12"/>
      <c r="OAC2966" s="12"/>
      <c r="OAD2966" s="12"/>
      <c r="OAE2966" s="12"/>
      <c r="OAF2966" s="12"/>
      <c r="OAG2966" s="12"/>
      <c r="OAH2966" s="12"/>
      <c r="OAI2966" s="12"/>
      <c r="OAJ2966" s="12"/>
      <c r="OAK2966" s="12"/>
      <c r="OAL2966" s="12"/>
      <c r="OAM2966" s="12"/>
      <c r="OAN2966" s="12"/>
      <c r="OAO2966" s="12"/>
      <c r="OAP2966" s="12"/>
      <c r="OAQ2966" s="12"/>
      <c r="OAR2966" s="12"/>
      <c r="OAS2966" s="12"/>
      <c r="OAT2966" s="12"/>
      <c r="OAU2966" s="12"/>
      <c r="OAV2966" s="12"/>
      <c r="OAW2966" s="12"/>
      <c r="OAX2966" s="12"/>
      <c r="OAY2966" s="12"/>
      <c r="OAZ2966" s="12"/>
      <c r="OBA2966" s="12"/>
      <c r="OBB2966" s="12"/>
      <c r="OBC2966" s="12"/>
      <c r="OBD2966" s="12"/>
      <c r="OBE2966" s="12"/>
      <c r="OBF2966" s="12"/>
      <c r="OBG2966" s="12"/>
      <c r="OBH2966" s="12"/>
      <c r="OBI2966" s="12"/>
      <c r="OBJ2966" s="12"/>
      <c r="OBK2966" s="12"/>
      <c r="OBL2966" s="12"/>
      <c r="OBM2966" s="12"/>
      <c r="OBN2966" s="12"/>
      <c r="OBO2966" s="12"/>
      <c r="OBP2966" s="12"/>
      <c r="OBQ2966" s="12"/>
      <c r="OBR2966" s="12"/>
      <c r="OBS2966" s="12"/>
      <c r="OBT2966" s="12"/>
      <c r="OBU2966" s="12"/>
      <c r="OBV2966" s="12"/>
      <c r="OBW2966" s="12"/>
      <c r="OBX2966" s="12"/>
      <c r="OBY2966" s="12"/>
      <c r="OBZ2966" s="12"/>
      <c r="OCA2966" s="12"/>
      <c r="OCB2966" s="12"/>
      <c r="OCC2966" s="12"/>
      <c r="OCD2966" s="12"/>
      <c r="OCE2966" s="12"/>
      <c r="OCF2966" s="12"/>
      <c r="OCG2966" s="12"/>
      <c r="OCH2966" s="12"/>
      <c r="OCI2966" s="12"/>
      <c r="OCJ2966" s="12"/>
      <c r="OCK2966" s="12"/>
      <c r="OCL2966" s="12"/>
      <c r="OCM2966" s="12"/>
      <c r="OCN2966" s="12"/>
      <c r="OCO2966" s="12"/>
      <c r="OCP2966" s="12"/>
      <c r="OCQ2966" s="12"/>
      <c r="OCR2966" s="12"/>
      <c r="OCS2966" s="12"/>
      <c r="OCT2966" s="12"/>
      <c r="OCU2966" s="12"/>
      <c r="OCV2966" s="12"/>
      <c r="OCW2966" s="12"/>
      <c r="OCX2966" s="12"/>
      <c r="OCY2966" s="12"/>
      <c r="OCZ2966" s="12"/>
      <c r="ODA2966" s="12"/>
      <c r="ODB2966" s="12"/>
      <c r="ODC2966" s="12"/>
      <c r="ODD2966" s="12"/>
      <c r="ODE2966" s="12"/>
      <c r="ODF2966" s="12"/>
      <c r="ODG2966" s="12"/>
      <c r="ODH2966" s="12"/>
      <c r="ODI2966" s="12"/>
      <c r="ODJ2966" s="12"/>
      <c r="ODK2966" s="12"/>
      <c r="ODL2966" s="12"/>
      <c r="ODM2966" s="12"/>
      <c r="ODN2966" s="12"/>
      <c r="ODO2966" s="12"/>
      <c r="ODP2966" s="12"/>
      <c r="ODQ2966" s="12"/>
      <c r="ODR2966" s="12"/>
      <c r="ODS2966" s="12"/>
      <c r="ODT2966" s="12"/>
      <c r="ODU2966" s="12"/>
      <c r="ODV2966" s="12"/>
      <c r="ODW2966" s="12"/>
      <c r="ODX2966" s="12"/>
      <c r="ODY2966" s="12"/>
      <c r="ODZ2966" s="12"/>
      <c r="OEA2966" s="12"/>
      <c r="OEB2966" s="12"/>
      <c r="OEC2966" s="12"/>
      <c r="OED2966" s="12"/>
      <c r="OEE2966" s="12"/>
      <c r="OEF2966" s="12"/>
      <c r="OEG2966" s="12"/>
      <c r="OEH2966" s="12"/>
      <c r="OEI2966" s="12"/>
      <c r="OEJ2966" s="12"/>
      <c r="OEK2966" s="12"/>
      <c r="OEL2966" s="12"/>
      <c r="OEM2966" s="12"/>
      <c r="OEN2966" s="12"/>
      <c r="OEO2966" s="12"/>
      <c r="OEP2966" s="12"/>
      <c r="OEQ2966" s="12"/>
      <c r="OER2966" s="12"/>
      <c r="OES2966" s="12"/>
      <c r="OET2966" s="12"/>
      <c r="OEU2966" s="12"/>
      <c r="OEV2966" s="12"/>
      <c r="OEW2966" s="12"/>
      <c r="OEX2966" s="12"/>
      <c r="OEY2966" s="12"/>
      <c r="OEZ2966" s="12"/>
      <c r="OFA2966" s="12"/>
      <c r="OFB2966" s="12"/>
      <c r="OFC2966" s="12"/>
      <c r="OFD2966" s="12"/>
      <c r="OFE2966" s="12"/>
      <c r="OFF2966" s="12"/>
      <c r="OFG2966" s="12"/>
      <c r="OFH2966" s="12"/>
      <c r="OFI2966" s="12"/>
      <c r="OFJ2966" s="12"/>
      <c r="OFK2966" s="12"/>
      <c r="OFL2966" s="12"/>
      <c r="OFM2966" s="12"/>
      <c r="OFN2966" s="12"/>
      <c r="OFO2966" s="12"/>
      <c r="OFP2966" s="12"/>
      <c r="OFQ2966" s="12"/>
      <c r="OFR2966" s="12"/>
      <c r="OFS2966" s="12"/>
      <c r="OFT2966" s="12"/>
      <c r="OFU2966" s="12"/>
      <c r="OFV2966" s="12"/>
      <c r="OFW2966" s="12"/>
      <c r="OFX2966" s="12"/>
      <c r="OFY2966" s="12"/>
      <c r="OFZ2966" s="12"/>
      <c r="OGA2966" s="12"/>
      <c r="OGB2966" s="12"/>
      <c r="OGC2966" s="12"/>
      <c r="OGD2966" s="12"/>
      <c r="OGE2966" s="12"/>
      <c r="OGF2966" s="12"/>
      <c r="OGG2966" s="12"/>
      <c r="OGH2966" s="12"/>
      <c r="OGI2966" s="12"/>
      <c r="OGJ2966" s="12"/>
      <c r="OGK2966" s="12"/>
      <c r="OGL2966" s="12"/>
      <c r="OGM2966" s="12"/>
      <c r="OGN2966" s="12"/>
      <c r="OGO2966" s="12"/>
      <c r="OGP2966" s="12"/>
      <c r="OGQ2966" s="12"/>
      <c r="OGR2966" s="12"/>
      <c r="OGS2966" s="12"/>
      <c r="OGT2966" s="12"/>
      <c r="OGU2966" s="12"/>
      <c r="OGV2966" s="12"/>
      <c r="OGW2966" s="12"/>
      <c r="OGX2966" s="12"/>
      <c r="OGY2966" s="12"/>
      <c r="OGZ2966" s="12"/>
      <c r="OHA2966" s="12"/>
      <c r="OHB2966" s="12"/>
      <c r="OHC2966" s="12"/>
      <c r="OHD2966" s="12"/>
      <c r="OHE2966" s="12"/>
      <c r="OHF2966" s="12"/>
      <c r="OHG2966" s="12"/>
      <c r="OHH2966" s="12"/>
      <c r="OHI2966" s="12"/>
      <c r="OHJ2966" s="12"/>
      <c r="OHK2966" s="12"/>
      <c r="OHL2966" s="12"/>
      <c r="OHM2966" s="12"/>
      <c r="OHN2966" s="12"/>
      <c r="OHO2966" s="12"/>
      <c r="OHP2966" s="12"/>
      <c r="OHQ2966" s="12"/>
      <c r="OHR2966" s="12"/>
      <c r="OHS2966" s="12"/>
      <c r="OHT2966" s="12"/>
      <c r="OHU2966" s="12"/>
      <c r="OHV2966" s="12"/>
      <c r="OHW2966" s="12"/>
      <c r="OHX2966" s="12"/>
      <c r="OHY2966" s="12"/>
      <c r="OHZ2966" s="12"/>
      <c r="OIA2966" s="12"/>
      <c r="OIB2966" s="12"/>
      <c r="OIC2966" s="12"/>
      <c r="OID2966" s="12"/>
      <c r="OIE2966" s="12"/>
      <c r="OIF2966" s="12"/>
      <c r="OIG2966" s="12"/>
      <c r="OIH2966" s="12"/>
      <c r="OII2966" s="12"/>
      <c r="OIJ2966" s="12"/>
      <c r="OIK2966" s="12"/>
      <c r="OIL2966" s="12"/>
      <c r="OIM2966" s="12"/>
      <c r="OIN2966" s="12"/>
      <c r="OIO2966" s="12"/>
      <c r="OIP2966" s="12"/>
      <c r="OIQ2966" s="12"/>
      <c r="OIR2966" s="12"/>
      <c r="OIS2966" s="12"/>
      <c r="OIT2966" s="12"/>
      <c r="OIU2966" s="12"/>
      <c r="OIV2966" s="12"/>
      <c r="OIW2966" s="12"/>
      <c r="OIX2966" s="12"/>
      <c r="OIY2966" s="12"/>
      <c r="OIZ2966" s="12"/>
      <c r="OJA2966" s="12"/>
      <c r="OJB2966" s="12"/>
      <c r="OJC2966" s="12"/>
      <c r="OJD2966" s="12"/>
      <c r="OJE2966" s="12"/>
      <c r="OJF2966" s="12"/>
      <c r="OJG2966" s="12"/>
      <c r="OJH2966" s="12"/>
      <c r="OJI2966" s="12"/>
      <c r="OJJ2966" s="12"/>
      <c r="OJK2966" s="12"/>
      <c r="OJL2966" s="12"/>
      <c r="OJM2966" s="12"/>
      <c r="OJN2966" s="12"/>
      <c r="OJO2966" s="12"/>
      <c r="OJP2966" s="12"/>
      <c r="OJQ2966" s="12"/>
      <c r="OJR2966" s="12"/>
      <c r="OJS2966" s="12"/>
      <c r="OJT2966" s="12"/>
      <c r="OJU2966" s="12"/>
      <c r="OJV2966" s="12"/>
      <c r="OJW2966" s="12"/>
      <c r="OJX2966" s="12"/>
      <c r="OJY2966" s="12"/>
      <c r="OJZ2966" s="12"/>
      <c r="OKA2966" s="12"/>
      <c r="OKB2966" s="12"/>
      <c r="OKC2966" s="12"/>
      <c r="OKD2966" s="12"/>
      <c r="OKE2966" s="12"/>
      <c r="OKF2966" s="12"/>
      <c r="OKG2966" s="12"/>
      <c r="OKH2966" s="12"/>
      <c r="OKI2966" s="12"/>
      <c r="OKJ2966" s="12"/>
      <c r="OKK2966" s="12"/>
      <c r="OKL2966" s="12"/>
      <c r="OKM2966" s="12"/>
      <c r="OKN2966" s="12"/>
      <c r="OKO2966" s="12"/>
      <c r="OKP2966" s="12"/>
      <c r="OKQ2966" s="12"/>
      <c r="OKR2966" s="12"/>
      <c r="OKS2966" s="12"/>
      <c r="OKT2966" s="12"/>
      <c r="OKU2966" s="12"/>
      <c r="OKV2966" s="12"/>
      <c r="OKW2966" s="12"/>
      <c r="OKX2966" s="12"/>
      <c r="OKY2966" s="12"/>
      <c r="OKZ2966" s="12"/>
      <c r="OLA2966" s="12"/>
      <c r="OLB2966" s="12"/>
      <c r="OLC2966" s="12"/>
      <c r="OLD2966" s="12"/>
      <c r="OLE2966" s="12"/>
      <c r="OLF2966" s="12"/>
      <c r="OLG2966" s="12"/>
      <c r="OLH2966" s="12"/>
      <c r="OLI2966" s="12"/>
      <c r="OLJ2966" s="12"/>
      <c r="OLK2966" s="12"/>
      <c r="OLL2966" s="12"/>
      <c r="OLM2966" s="12"/>
      <c r="OLN2966" s="12"/>
      <c r="OLO2966" s="12"/>
      <c r="OLP2966" s="12"/>
      <c r="OLQ2966" s="12"/>
      <c r="OLR2966" s="12"/>
      <c r="OLS2966" s="12"/>
      <c r="OLT2966" s="12"/>
      <c r="OLU2966" s="12"/>
      <c r="OLV2966" s="12"/>
      <c r="OLW2966" s="12"/>
      <c r="OLX2966" s="12"/>
      <c r="OLY2966" s="12"/>
      <c r="OLZ2966" s="12"/>
      <c r="OMA2966" s="12"/>
      <c r="OMB2966" s="12"/>
      <c r="OMC2966" s="12"/>
      <c r="OMD2966" s="12"/>
      <c r="OME2966" s="12"/>
      <c r="OMF2966" s="12"/>
      <c r="OMG2966" s="12"/>
      <c r="OMH2966" s="12"/>
      <c r="OMI2966" s="12"/>
      <c r="OMJ2966" s="12"/>
      <c r="OMK2966" s="12"/>
      <c r="OML2966" s="12"/>
      <c r="OMM2966" s="12"/>
      <c r="OMN2966" s="12"/>
      <c r="OMO2966" s="12"/>
      <c r="OMP2966" s="12"/>
      <c r="OMQ2966" s="12"/>
      <c r="OMR2966" s="12"/>
      <c r="OMS2966" s="12"/>
      <c r="OMT2966" s="12"/>
      <c r="OMU2966" s="12"/>
      <c r="OMV2966" s="12"/>
      <c r="OMW2966" s="12"/>
      <c r="OMX2966" s="12"/>
      <c r="OMY2966" s="12"/>
      <c r="OMZ2966" s="12"/>
      <c r="ONA2966" s="12"/>
      <c r="ONB2966" s="12"/>
      <c r="ONC2966" s="12"/>
      <c r="OND2966" s="12"/>
      <c r="ONE2966" s="12"/>
      <c r="ONF2966" s="12"/>
      <c r="ONG2966" s="12"/>
      <c r="ONH2966" s="12"/>
      <c r="ONI2966" s="12"/>
      <c r="ONJ2966" s="12"/>
      <c r="ONK2966" s="12"/>
      <c r="ONL2966" s="12"/>
      <c r="ONM2966" s="12"/>
      <c r="ONN2966" s="12"/>
      <c r="ONO2966" s="12"/>
      <c r="ONP2966" s="12"/>
      <c r="ONQ2966" s="12"/>
      <c r="ONR2966" s="12"/>
      <c r="ONS2966" s="12"/>
      <c r="ONT2966" s="12"/>
      <c r="ONU2966" s="12"/>
      <c r="ONV2966" s="12"/>
      <c r="ONW2966" s="12"/>
      <c r="ONX2966" s="12"/>
      <c r="ONY2966" s="12"/>
      <c r="ONZ2966" s="12"/>
      <c r="OOA2966" s="12"/>
      <c r="OOB2966" s="12"/>
      <c r="OOC2966" s="12"/>
      <c r="OOD2966" s="12"/>
      <c r="OOE2966" s="12"/>
      <c r="OOF2966" s="12"/>
      <c r="OOG2966" s="12"/>
      <c r="OOH2966" s="12"/>
      <c r="OOI2966" s="12"/>
      <c r="OOJ2966" s="12"/>
      <c r="OOK2966" s="12"/>
      <c r="OOL2966" s="12"/>
      <c r="OOM2966" s="12"/>
      <c r="OON2966" s="12"/>
      <c r="OOO2966" s="12"/>
      <c r="OOP2966" s="12"/>
      <c r="OOQ2966" s="12"/>
      <c r="OOR2966" s="12"/>
      <c r="OOS2966" s="12"/>
      <c r="OOT2966" s="12"/>
      <c r="OOU2966" s="12"/>
      <c r="OOV2966" s="12"/>
      <c r="OOW2966" s="12"/>
      <c r="OOX2966" s="12"/>
      <c r="OOY2966" s="12"/>
      <c r="OOZ2966" s="12"/>
      <c r="OPA2966" s="12"/>
      <c r="OPB2966" s="12"/>
      <c r="OPC2966" s="12"/>
      <c r="OPD2966" s="12"/>
      <c r="OPE2966" s="12"/>
      <c r="OPF2966" s="12"/>
      <c r="OPG2966" s="12"/>
      <c r="OPH2966" s="12"/>
      <c r="OPI2966" s="12"/>
      <c r="OPJ2966" s="12"/>
      <c r="OPK2966" s="12"/>
      <c r="OPL2966" s="12"/>
      <c r="OPM2966" s="12"/>
      <c r="OPN2966" s="12"/>
      <c r="OPO2966" s="12"/>
      <c r="OPP2966" s="12"/>
      <c r="OPQ2966" s="12"/>
      <c r="OPR2966" s="12"/>
      <c r="OPS2966" s="12"/>
      <c r="OPT2966" s="12"/>
      <c r="OPU2966" s="12"/>
      <c r="OPV2966" s="12"/>
      <c r="OPW2966" s="12"/>
      <c r="OPX2966" s="12"/>
      <c r="OPY2966" s="12"/>
      <c r="OPZ2966" s="12"/>
      <c r="OQA2966" s="12"/>
      <c r="OQB2966" s="12"/>
      <c r="OQC2966" s="12"/>
      <c r="OQD2966" s="12"/>
      <c r="OQE2966" s="12"/>
      <c r="OQF2966" s="12"/>
      <c r="OQG2966" s="12"/>
      <c r="OQH2966" s="12"/>
      <c r="OQI2966" s="12"/>
      <c r="OQJ2966" s="12"/>
      <c r="OQK2966" s="12"/>
      <c r="OQL2966" s="12"/>
      <c r="OQM2966" s="12"/>
      <c r="OQN2966" s="12"/>
      <c r="OQO2966" s="12"/>
      <c r="OQP2966" s="12"/>
      <c r="OQQ2966" s="12"/>
      <c r="OQR2966" s="12"/>
      <c r="OQS2966" s="12"/>
      <c r="OQT2966" s="12"/>
      <c r="OQU2966" s="12"/>
      <c r="OQV2966" s="12"/>
      <c r="OQW2966" s="12"/>
      <c r="OQX2966" s="12"/>
      <c r="OQY2966" s="12"/>
      <c r="OQZ2966" s="12"/>
      <c r="ORA2966" s="12"/>
      <c r="ORB2966" s="12"/>
      <c r="ORC2966" s="12"/>
      <c r="ORD2966" s="12"/>
      <c r="ORE2966" s="12"/>
      <c r="ORF2966" s="12"/>
      <c r="ORG2966" s="12"/>
      <c r="ORH2966" s="12"/>
      <c r="ORI2966" s="12"/>
      <c r="ORJ2966" s="12"/>
      <c r="ORK2966" s="12"/>
      <c r="ORL2966" s="12"/>
      <c r="ORM2966" s="12"/>
      <c r="ORN2966" s="12"/>
      <c r="ORO2966" s="12"/>
      <c r="ORP2966" s="12"/>
      <c r="ORQ2966" s="12"/>
      <c r="ORR2966" s="12"/>
      <c r="ORS2966" s="12"/>
      <c r="ORT2966" s="12"/>
      <c r="ORU2966" s="12"/>
      <c r="ORV2966" s="12"/>
      <c r="ORW2966" s="12"/>
      <c r="ORX2966" s="12"/>
      <c r="ORY2966" s="12"/>
      <c r="ORZ2966" s="12"/>
      <c r="OSA2966" s="12"/>
      <c r="OSB2966" s="12"/>
      <c r="OSC2966" s="12"/>
      <c r="OSD2966" s="12"/>
      <c r="OSE2966" s="12"/>
      <c r="OSF2966" s="12"/>
      <c r="OSG2966" s="12"/>
      <c r="OSH2966" s="12"/>
      <c r="OSI2966" s="12"/>
      <c r="OSJ2966" s="12"/>
      <c r="OSK2966" s="12"/>
      <c r="OSL2966" s="12"/>
      <c r="OSM2966" s="12"/>
      <c r="OSN2966" s="12"/>
      <c r="OSO2966" s="12"/>
      <c r="OSP2966" s="12"/>
      <c r="OSQ2966" s="12"/>
      <c r="OSR2966" s="12"/>
      <c r="OSS2966" s="12"/>
      <c r="OST2966" s="12"/>
      <c r="OSU2966" s="12"/>
      <c r="OSV2966" s="12"/>
      <c r="OSW2966" s="12"/>
      <c r="OSX2966" s="12"/>
      <c r="OSY2966" s="12"/>
      <c r="OSZ2966" s="12"/>
      <c r="OTA2966" s="12"/>
      <c r="OTB2966" s="12"/>
      <c r="OTC2966" s="12"/>
      <c r="OTD2966" s="12"/>
      <c r="OTE2966" s="12"/>
      <c r="OTF2966" s="12"/>
      <c r="OTG2966" s="12"/>
      <c r="OTH2966" s="12"/>
      <c r="OTI2966" s="12"/>
      <c r="OTJ2966" s="12"/>
      <c r="OTK2966" s="12"/>
      <c r="OTL2966" s="12"/>
      <c r="OTM2966" s="12"/>
      <c r="OTN2966" s="12"/>
      <c r="OTO2966" s="12"/>
      <c r="OTP2966" s="12"/>
      <c r="OTQ2966" s="12"/>
      <c r="OTR2966" s="12"/>
      <c r="OTS2966" s="12"/>
      <c r="OTT2966" s="12"/>
      <c r="OTU2966" s="12"/>
      <c r="OTV2966" s="12"/>
      <c r="OTW2966" s="12"/>
      <c r="OTX2966" s="12"/>
      <c r="OTY2966" s="12"/>
      <c r="OTZ2966" s="12"/>
      <c r="OUA2966" s="12"/>
      <c r="OUB2966" s="12"/>
      <c r="OUC2966" s="12"/>
      <c r="OUD2966" s="12"/>
      <c r="OUE2966" s="12"/>
      <c r="OUF2966" s="12"/>
      <c r="OUG2966" s="12"/>
      <c r="OUH2966" s="12"/>
      <c r="OUI2966" s="12"/>
      <c r="OUJ2966" s="12"/>
      <c r="OUK2966" s="12"/>
      <c r="OUL2966" s="12"/>
      <c r="OUM2966" s="12"/>
      <c r="OUN2966" s="12"/>
      <c r="OUO2966" s="12"/>
      <c r="OUP2966" s="12"/>
      <c r="OUQ2966" s="12"/>
      <c r="OUR2966" s="12"/>
      <c r="OUS2966" s="12"/>
      <c r="OUT2966" s="12"/>
      <c r="OUU2966" s="12"/>
      <c r="OUV2966" s="12"/>
      <c r="OUW2966" s="12"/>
      <c r="OUX2966" s="12"/>
      <c r="OUY2966" s="12"/>
      <c r="OUZ2966" s="12"/>
      <c r="OVA2966" s="12"/>
      <c r="OVB2966" s="12"/>
      <c r="OVC2966" s="12"/>
      <c r="OVD2966" s="12"/>
      <c r="OVE2966" s="12"/>
      <c r="OVF2966" s="12"/>
      <c r="OVG2966" s="12"/>
      <c r="OVH2966" s="12"/>
      <c r="OVI2966" s="12"/>
      <c r="OVJ2966" s="12"/>
      <c r="OVK2966" s="12"/>
      <c r="OVL2966" s="12"/>
      <c r="OVM2966" s="12"/>
      <c r="OVN2966" s="12"/>
      <c r="OVO2966" s="12"/>
      <c r="OVP2966" s="12"/>
      <c r="OVQ2966" s="12"/>
      <c r="OVR2966" s="12"/>
      <c r="OVS2966" s="12"/>
      <c r="OVT2966" s="12"/>
      <c r="OVU2966" s="12"/>
      <c r="OVV2966" s="12"/>
      <c r="OVW2966" s="12"/>
      <c r="OVX2966" s="12"/>
      <c r="OVY2966" s="12"/>
      <c r="OVZ2966" s="12"/>
      <c r="OWA2966" s="12"/>
      <c r="OWB2966" s="12"/>
      <c r="OWC2966" s="12"/>
      <c r="OWD2966" s="12"/>
      <c r="OWE2966" s="12"/>
      <c r="OWF2966" s="12"/>
      <c r="OWG2966" s="12"/>
      <c r="OWH2966" s="12"/>
      <c r="OWI2966" s="12"/>
      <c r="OWJ2966" s="12"/>
      <c r="OWK2966" s="12"/>
      <c r="OWL2966" s="12"/>
      <c r="OWM2966" s="12"/>
      <c r="OWN2966" s="12"/>
      <c r="OWO2966" s="12"/>
      <c r="OWP2966" s="12"/>
      <c r="OWQ2966" s="12"/>
      <c r="OWR2966" s="12"/>
      <c r="OWS2966" s="12"/>
      <c r="OWT2966" s="12"/>
      <c r="OWU2966" s="12"/>
      <c r="OWV2966" s="12"/>
      <c r="OWW2966" s="12"/>
      <c r="OWX2966" s="12"/>
      <c r="OWY2966" s="12"/>
      <c r="OWZ2966" s="12"/>
      <c r="OXA2966" s="12"/>
      <c r="OXB2966" s="12"/>
      <c r="OXC2966" s="12"/>
      <c r="OXD2966" s="12"/>
      <c r="OXE2966" s="12"/>
      <c r="OXF2966" s="12"/>
      <c r="OXG2966" s="12"/>
      <c r="OXH2966" s="12"/>
      <c r="OXI2966" s="12"/>
      <c r="OXJ2966" s="12"/>
      <c r="OXK2966" s="12"/>
      <c r="OXL2966" s="12"/>
      <c r="OXM2966" s="12"/>
      <c r="OXN2966" s="12"/>
      <c r="OXO2966" s="12"/>
      <c r="OXP2966" s="12"/>
      <c r="OXQ2966" s="12"/>
      <c r="OXR2966" s="12"/>
      <c r="OXS2966" s="12"/>
      <c r="OXT2966" s="12"/>
      <c r="OXU2966" s="12"/>
      <c r="OXV2966" s="12"/>
      <c r="OXW2966" s="12"/>
      <c r="OXX2966" s="12"/>
      <c r="OXY2966" s="12"/>
      <c r="OXZ2966" s="12"/>
      <c r="OYA2966" s="12"/>
      <c r="OYB2966" s="12"/>
      <c r="OYC2966" s="12"/>
      <c r="OYD2966" s="12"/>
      <c r="OYE2966" s="12"/>
      <c r="OYF2966" s="12"/>
      <c r="OYG2966" s="12"/>
      <c r="OYH2966" s="12"/>
      <c r="OYI2966" s="12"/>
      <c r="OYJ2966" s="12"/>
      <c r="OYK2966" s="12"/>
      <c r="OYL2966" s="12"/>
      <c r="OYM2966" s="12"/>
      <c r="OYN2966" s="12"/>
      <c r="OYO2966" s="12"/>
      <c r="OYP2966" s="12"/>
      <c r="OYQ2966" s="12"/>
      <c r="OYR2966" s="12"/>
      <c r="OYS2966" s="12"/>
      <c r="OYT2966" s="12"/>
      <c r="OYU2966" s="12"/>
      <c r="OYV2966" s="12"/>
      <c r="OYW2966" s="12"/>
      <c r="OYX2966" s="12"/>
      <c r="OYY2966" s="12"/>
      <c r="OYZ2966" s="12"/>
      <c r="OZA2966" s="12"/>
      <c r="OZB2966" s="12"/>
      <c r="OZC2966" s="12"/>
      <c r="OZD2966" s="12"/>
      <c r="OZE2966" s="12"/>
      <c r="OZF2966" s="12"/>
      <c r="OZG2966" s="12"/>
      <c r="OZH2966" s="12"/>
      <c r="OZI2966" s="12"/>
      <c r="OZJ2966" s="12"/>
      <c r="OZK2966" s="12"/>
      <c r="OZL2966" s="12"/>
      <c r="OZM2966" s="12"/>
      <c r="OZN2966" s="12"/>
      <c r="OZO2966" s="12"/>
      <c r="OZP2966" s="12"/>
      <c r="OZQ2966" s="12"/>
      <c r="OZR2966" s="12"/>
      <c r="OZS2966" s="12"/>
      <c r="OZT2966" s="12"/>
      <c r="OZU2966" s="12"/>
      <c r="OZV2966" s="12"/>
      <c r="OZW2966" s="12"/>
      <c r="OZX2966" s="12"/>
      <c r="OZY2966" s="12"/>
      <c r="OZZ2966" s="12"/>
      <c r="PAA2966" s="12"/>
      <c r="PAB2966" s="12"/>
      <c r="PAC2966" s="12"/>
      <c r="PAD2966" s="12"/>
      <c r="PAE2966" s="12"/>
      <c r="PAF2966" s="12"/>
      <c r="PAG2966" s="12"/>
      <c r="PAH2966" s="12"/>
      <c r="PAI2966" s="12"/>
      <c r="PAJ2966" s="12"/>
      <c r="PAK2966" s="12"/>
      <c r="PAL2966" s="12"/>
      <c r="PAM2966" s="12"/>
      <c r="PAN2966" s="12"/>
      <c r="PAO2966" s="12"/>
      <c r="PAP2966" s="12"/>
      <c r="PAQ2966" s="12"/>
      <c r="PAR2966" s="12"/>
      <c r="PAS2966" s="12"/>
      <c r="PAT2966" s="12"/>
      <c r="PAU2966" s="12"/>
      <c r="PAV2966" s="12"/>
      <c r="PAW2966" s="12"/>
      <c r="PAX2966" s="12"/>
      <c r="PAY2966" s="12"/>
      <c r="PAZ2966" s="12"/>
      <c r="PBA2966" s="12"/>
      <c r="PBB2966" s="12"/>
      <c r="PBC2966" s="12"/>
      <c r="PBD2966" s="12"/>
      <c r="PBE2966" s="12"/>
      <c r="PBF2966" s="12"/>
      <c r="PBG2966" s="12"/>
      <c r="PBH2966" s="12"/>
      <c r="PBI2966" s="12"/>
      <c r="PBJ2966" s="12"/>
      <c r="PBK2966" s="12"/>
      <c r="PBL2966" s="12"/>
      <c r="PBM2966" s="12"/>
      <c r="PBN2966" s="12"/>
      <c r="PBO2966" s="12"/>
      <c r="PBP2966" s="12"/>
      <c r="PBQ2966" s="12"/>
      <c r="PBR2966" s="12"/>
      <c r="PBS2966" s="12"/>
      <c r="PBT2966" s="12"/>
      <c r="PBU2966" s="12"/>
      <c r="PBV2966" s="12"/>
      <c r="PBW2966" s="12"/>
      <c r="PBX2966" s="12"/>
      <c r="PBY2966" s="12"/>
      <c r="PBZ2966" s="12"/>
      <c r="PCA2966" s="12"/>
      <c r="PCB2966" s="12"/>
      <c r="PCC2966" s="12"/>
      <c r="PCD2966" s="12"/>
      <c r="PCE2966" s="12"/>
      <c r="PCF2966" s="12"/>
      <c r="PCG2966" s="12"/>
      <c r="PCH2966" s="12"/>
      <c r="PCI2966" s="12"/>
      <c r="PCJ2966" s="12"/>
      <c r="PCK2966" s="12"/>
      <c r="PCL2966" s="12"/>
      <c r="PCM2966" s="12"/>
      <c r="PCN2966" s="12"/>
      <c r="PCO2966" s="12"/>
      <c r="PCP2966" s="12"/>
      <c r="PCQ2966" s="12"/>
      <c r="PCR2966" s="12"/>
      <c r="PCS2966" s="12"/>
      <c r="PCT2966" s="12"/>
      <c r="PCU2966" s="12"/>
      <c r="PCV2966" s="12"/>
      <c r="PCW2966" s="12"/>
      <c r="PCX2966" s="12"/>
      <c r="PCY2966" s="12"/>
      <c r="PCZ2966" s="12"/>
      <c r="PDA2966" s="12"/>
      <c r="PDB2966" s="12"/>
      <c r="PDC2966" s="12"/>
      <c r="PDD2966" s="12"/>
      <c r="PDE2966" s="12"/>
      <c r="PDF2966" s="12"/>
      <c r="PDG2966" s="12"/>
      <c r="PDH2966" s="12"/>
      <c r="PDI2966" s="12"/>
      <c r="PDJ2966" s="12"/>
      <c r="PDK2966" s="12"/>
      <c r="PDL2966" s="12"/>
      <c r="PDM2966" s="12"/>
      <c r="PDN2966" s="12"/>
      <c r="PDO2966" s="12"/>
      <c r="PDP2966" s="12"/>
      <c r="PDQ2966" s="12"/>
      <c r="PDR2966" s="12"/>
      <c r="PDS2966" s="12"/>
      <c r="PDT2966" s="12"/>
      <c r="PDU2966" s="12"/>
      <c r="PDV2966" s="12"/>
      <c r="PDW2966" s="12"/>
      <c r="PDX2966" s="12"/>
      <c r="PDY2966" s="12"/>
      <c r="PDZ2966" s="12"/>
      <c r="PEA2966" s="12"/>
      <c r="PEB2966" s="12"/>
      <c r="PEC2966" s="12"/>
      <c r="PED2966" s="12"/>
      <c r="PEE2966" s="12"/>
      <c r="PEF2966" s="12"/>
      <c r="PEG2966" s="12"/>
      <c r="PEH2966" s="12"/>
      <c r="PEI2966" s="12"/>
      <c r="PEJ2966" s="12"/>
      <c r="PEK2966" s="12"/>
      <c r="PEL2966" s="12"/>
      <c r="PEM2966" s="12"/>
      <c r="PEN2966" s="12"/>
      <c r="PEO2966" s="12"/>
      <c r="PEP2966" s="12"/>
      <c r="PEQ2966" s="12"/>
      <c r="PER2966" s="12"/>
      <c r="PES2966" s="12"/>
      <c r="PET2966" s="12"/>
      <c r="PEU2966" s="12"/>
      <c r="PEV2966" s="12"/>
      <c r="PEW2966" s="12"/>
      <c r="PEX2966" s="12"/>
      <c r="PEY2966" s="12"/>
      <c r="PEZ2966" s="12"/>
      <c r="PFA2966" s="12"/>
      <c r="PFB2966" s="12"/>
      <c r="PFC2966" s="12"/>
      <c r="PFD2966" s="12"/>
      <c r="PFE2966" s="12"/>
      <c r="PFF2966" s="12"/>
      <c r="PFG2966" s="12"/>
      <c r="PFH2966" s="12"/>
      <c r="PFI2966" s="12"/>
      <c r="PFJ2966" s="12"/>
      <c r="PFK2966" s="12"/>
      <c r="PFL2966" s="12"/>
      <c r="PFM2966" s="12"/>
      <c r="PFN2966" s="12"/>
      <c r="PFO2966" s="12"/>
      <c r="PFP2966" s="12"/>
      <c r="PFQ2966" s="12"/>
      <c r="PFR2966" s="12"/>
      <c r="PFS2966" s="12"/>
      <c r="PFT2966" s="12"/>
      <c r="PFU2966" s="12"/>
      <c r="PFV2966" s="12"/>
      <c r="PFW2966" s="12"/>
      <c r="PFX2966" s="12"/>
      <c r="PFY2966" s="12"/>
      <c r="PFZ2966" s="12"/>
      <c r="PGA2966" s="12"/>
      <c r="PGB2966" s="12"/>
      <c r="PGC2966" s="12"/>
      <c r="PGD2966" s="12"/>
      <c r="PGE2966" s="12"/>
      <c r="PGF2966" s="12"/>
      <c r="PGG2966" s="12"/>
      <c r="PGH2966" s="12"/>
      <c r="PGI2966" s="12"/>
      <c r="PGJ2966" s="12"/>
      <c r="PGK2966" s="12"/>
      <c r="PGL2966" s="12"/>
      <c r="PGM2966" s="12"/>
      <c r="PGN2966" s="12"/>
      <c r="PGO2966" s="12"/>
      <c r="PGP2966" s="12"/>
      <c r="PGQ2966" s="12"/>
      <c r="PGR2966" s="12"/>
      <c r="PGS2966" s="12"/>
      <c r="PGT2966" s="12"/>
      <c r="PGU2966" s="12"/>
      <c r="PGV2966" s="12"/>
      <c r="PGW2966" s="12"/>
      <c r="PGX2966" s="12"/>
      <c r="PGY2966" s="12"/>
      <c r="PGZ2966" s="12"/>
      <c r="PHA2966" s="12"/>
      <c r="PHB2966" s="12"/>
      <c r="PHC2966" s="12"/>
      <c r="PHD2966" s="12"/>
      <c r="PHE2966" s="12"/>
      <c r="PHF2966" s="12"/>
      <c r="PHG2966" s="12"/>
      <c r="PHH2966" s="12"/>
      <c r="PHI2966" s="12"/>
      <c r="PHJ2966" s="12"/>
      <c r="PHK2966" s="12"/>
      <c r="PHL2966" s="12"/>
      <c r="PHM2966" s="12"/>
      <c r="PHN2966" s="12"/>
      <c r="PHO2966" s="12"/>
      <c r="PHP2966" s="12"/>
      <c r="PHQ2966" s="12"/>
      <c r="PHR2966" s="12"/>
      <c r="PHS2966" s="12"/>
      <c r="PHT2966" s="12"/>
      <c r="PHU2966" s="12"/>
      <c r="PHV2966" s="12"/>
      <c r="PHW2966" s="12"/>
      <c r="PHX2966" s="12"/>
      <c r="PHY2966" s="12"/>
      <c r="PHZ2966" s="12"/>
      <c r="PIA2966" s="12"/>
      <c r="PIB2966" s="12"/>
      <c r="PIC2966" s="12"/>
      <c r="PID2966" s="12"/>
      <c r="PIE2966" s="12"/>
      <c r="PIF2966" s="12"/>
      <c r="PIG2966" s="12"/>
      <c r="PIH2966" s="12"/>
      <c r="PII2966" s="12"/>
      <c r="PIJ2966" s="12"/>
      <c r="PIK2966" s="12"/>
      <c r="PIL2966" s="12"/>
      <c r="PIM2966" s="12"/>
      <c r="PIN2966" s="12"/>
      <c r="PIO2966" s="12"/>
      <c r="PIP2966" s="12"/>
      <c r="PIQ2966" s="12"/>
      <c r="PIR2966" s="12"/>
      <c r="PIS2966" s="12"/>
      <c r="PIT2966" s="12"/>
      <c r="PIU2966" s="12"/>
      <c r="PIV2966" s="12"/>
      <c r="PIW2966" s="12"/>
      <c r="PIX2966" s="12"/>
      <c r="PIY2966" s="12"/>
      <c r="PIZ2966" s="12"/>
      <c r="PJA2966" s="12"/>
      <c r="PJB2966" s="12"/>
      <c r="PJC2966" s="12"/>
      <c r="PJD2966" s="12"/>
      <c r="PJE2966" s="12"/>
      <c r="PJF2966" s="12"/>
      <c r="PJG2966" s="12"/>
      <c r="PJH2966" s="12"/>
      <c r="PJI2966" s="12"/>
      <c r="PJJ2966" s="12"/>
      <c r="PJK2966" s="12"/>
      <c r="PJL2966" s="12"/>
      <c r="PJM2966" s="12"/>
      <c r="PJN2966" s="12"/>
      <c r="PJO2966" s="12"/>
      <c r="PJP2966" s="12"/>
      <c r="PJQ2966" s="12"/>
      <c r="PJR2966" s="12"/>
      <c r="PJS2966" s="12"/>
      <c r="PJT2966" s="12"/>
      <c r="PJU2966" s="12"/>
      <c r="PJV2966" s="12"/>
      <c r="PJW2966" s="12"/>
      <c r="PJX2966" s="12"/>
      <c r="PJY2966" s="12"/>
      <c r="PJZ2966" s="12"/>
      <c r="PKA2966" s="12"/>
      <c r="PKB2966" s="12"/>
      <c r="PKC2966" s="12"/>
      <c r="PKD2966" s="12"/>
      <c r="PKE2966" s="12"/>
      <c r="PKF2966" s="12"/>
      <c r="PKG2966" s="12"/>
      <c r="PKH2966" s="12"/>
      <c r="PKI2966" s="12"/>
      <c r="PKJ2966" s="12"/>
      <c r="PKK2966" s="12"/>
      <c r="PKL2966" s="12"/>
      <c r="PKM2966" s="12"/>
      <c r="PKN2966" s="12"/>
      <c r="PKO2966" s="12"/>
      <c r="PKP2966" s="12"/>
      <c r="PKQ2966" s="12"/>
      <c r="PKR2966" s="12"/>
      <c r="PKS2966" s="12"/>
      <c r="PKT2966" s="12"/>
      <c r="PKU2966" s="12"/>
      <c r="PKV2966" s="12"/>
      <c r="PKW2966" s="12"/>
      <c r="PKX2966" s="12"/>
      <c r="PKY2966" s="12"/>
      <c r="PKZ2966" s="12"/>
      <c r="PLA2966" s="12"/>
      <c r="PLB2966" s="12"/>
      <c r="PLC2966" s="12"/>
      <c r="PLD2966" s="12"/>
      <c r="PLE2966" s="12"/>
      <c r="PLF2966" s="12"/>
      <c r="PLG2966" s="12"/>
      <c r="PLH2966" s="12"/>
      <c r="PLI2966" s="12"/>
      <c r="PLJ2966" s="12"/>
      <c r="PLK2966" s="12"/>
      <c r="PLL2966" s="12"/>
      <c r="PLM2966" s="12"/>
      <c r="PLN2966" s="12"/>
      <c r="PLO2966" s="12"/>
      <c r="PLP2966" s="12"/>
      <c r="PLQ2966" s="12"/>
      <c r="PLR2966" s="12"/>
      <c r="PLS2966" s="12"/>
      <c r="PLT2966" s="12"/>
      <c r="PLU2966" s="12"/>
      <c r="PLV2966" s="12"/>
      <c r="PLW2966" s="12"/>
      <c r="PLX2966" s="12"/>
      <c r="PLY2966" s="12"/>
      <c r="PLZ2966" s="12"/>
      <c r="PMA2966" s="12"/>
      <c r="PMB2966" s="12"/>
      <c r="PMC2966" s="12"/>
      <c r="PMD2966" s="12"/>
      <c r="PME2966" s="12"/>
      <c r="PMF2966" s="12"/>
      <c r="PMG2966" s="12"/>
      <c r="PMH2966" s="12"/>
      <c r="PMI2966" s="12"/>
      <c r="PMJ2966" s="12"/>
      <c r="PMK2966" s="12"/>
      <c r="PML2966" s="12"/>
      <c r="PMM2966" s="12"/>
      <c r="PMN2966" s="12"/>
      <c r="PMO2966" s="12"/>
      <c r="PMP2966" s="12"/>
      <c r="PMQ2966" s="12"/>
      <c r="PMR2966" s="12"/>
      <c r="PMS2966" s="12"/>
      <c r="PMT2966" s="12"/>
      <c r="PMU2966" s="12"/>
      <c r="PMV2966" s="12"/>
      <c r="PMW2966" s="12"/>
      <c r="PMX2966" s="12"/>
      <c r="PMY2966" s="12"/>
      <c r="PMZ2966" s="12"/>
      <c r="PNA2966" s="12"/>
      <c r="PNB2966" s="12"/>
      <c r="PNC2966" s="12"/>
      <c r="PND2966" s="12"/>
      <c r="PNE2966" s="12"/>
      <c r="PNF2966" s="12"/>
      <c r="PNG2966" s="12"/>
      <c r="PNH2966" s="12"/>
      <c r="PNI2966" s="12"/>
      <c r="PNJ2966" s="12"/>
      <c r="PNK2966" s="12"/>
      <c r="PNL2966" s="12"/>
      <c r="PNM2966" s="12"/>
      <c r="PNN2966" s="12"/>
      <c r="PNO2966" s="12"/>
      <c r="PNP2966" s="12"/>
      <c r="PNQ2966" s="12"/>
      <c r="PNR2966" s="12"/>
      <c r="PNS2966" s="12"/>
      <c r="PNT2966" s="12"/>
      <c r="PNU2966" s="12"/>
      <c r="PNV2966" s="12"/>
      <c r="PNW2966" s="12"/>
      <c r="PNX2966" s="12"/>
      <c r="PNY2966" s="12"/>
      <c r="PNZ2966" s="12"/>
      <c r="POA2966" s="12"/>
      <c r="POB2966" s="12"/>
      <c r="POC2966" s="12"/>
      <c r="POD2966" s="12"/>
      <c r="POE2966" s="12"/>
      <c r="POF2966" s="12"/>
      <c r="POG2966" s="12"/>
      <c r="POH2966" s="12"/>
      <c r="POI2966" s="12"/>
      <c r="POJ2966" s="12"/>
      <c r="POK2966" s="12"/>
      <c r="POL2966" s="12"/>
      <c r="POM2966" s="12"/>
      <c r="PON2966" s="12"/>
      <c r="POO2966" s="12"/>
      <c r="POP2966" s="12"/>
      <c r="POQ2966" s="12"/>
      <c r="POR2966" s="12"/>
      <c r="POS2966" s="12"/>
      <c r="POT2966" s="12"/>
      <c r="POU2966" s="12"/>
      <c r="POV2966" s="12"/>
      <c r="POW2966" s="12"/>
      <c r="POX2966" s="12"/>
      <c r="POY2966" s="12"/>
      <c r="POZ2966" s="12"/>
      <c r="PPA2966" s="12"/>
      <c r="PPB2966" s="12"/>
      <c r="PPC2966" s="12"/>
      <c r="PPD2966" s="12"/>
      <c r="PPE2966" s="12"/>
      <c r="PPF2966" s="12"/>
      <c r="PPG2966" s="12"/>
      <c r="PPH2966" s="12"/>
      <c r="PPI2966" s="12"/>
      <c r="PPJ2966" s="12"/>
      <c r="PPK2966" s="12"/>
      <c r="PPL2966" s="12"/>
      <c r="PPM2966" s="12"/>
      <c r="PPN2966" s="12"/>
      <c r="PPO2966" s="12"/>
      <c r="PPP2966" s="12"/>
      <c r="PPQ2966" s="12"/>
      <c r="PPR2966" s="12"/>
      <c r="PPS2966" s="12"/>
      <c r="PPT2966" s="12"/>
      <c r="PPU2966" s="12"/>
      <c r="PPV2966" s="12"/>
      <c r="PPW2966" s="12"/>
      <c r="PPX2966" s="12"/>
      <c r="PPY2966" s="12"/>
      <c r="PPZ2966" s="12"/>
      <c r="PQA2966" s="12"/>
      <c r="PQB2966" s="12"/>
      <c r="PQC2966" s="12"/>
      <c r="PQD2966" s="12"/>
      <c r="PQE2966" s="12"/>
      <c r="PQF2966" s="12"/>
      <c r="PQG2966" s="12"/>
      <c r="PQH2966" s="12"/>
      <c r="PQI2966" s="12"/>
      <c r="PQJ2966" s="12"/>
      <c r="PQK2966" s="12"/>
      <c r="PQL2966" s="12"/>
      <c r="PQM2966" s="12"/>
      <c r="PQN2966" s="12"/>
      <c r="PQO2966" s="12"/>
      <c r="PQP2966" s="12"/>
      <c r="PQQ2966" s="12"/>
      <c r="PQR2966" s="12"/>
      <c r="PQS2966" s="12"/>
      <c r="PQT2966" s="12"/>
      <c r="PQU2966" s="12"/>
      <c r="PQV2966" s="12"/>
      <c r="PQW2966" s="12"/>
      <c r="PQX2966" s="12"/>
      <c r="PQY2966" s="12"/>
      <c r="PQZ2966" s="12"/>
      <c r="PRA2966" s="12"/>
      <c r="PRB2966" s="12"/>
      <c r="PRC2966" s="12"/>
      <c r="PRD2966" s="12"/>
      <c r="PRE2966" s="12"/>
      <c r="PRF2966" s="12"/>
      <c r="PRG2966" s="12"/>
      <c r="PRH2966" s="12"/>
      <c r="PRI2966" s="12"/>
      <c r="PRJ2966" s="12"/>
      <c r="PRK2966" s="12"/>
      <c r="PRL2966" s="12"/>
      <c r="PRM2966" s="12"/>
      <c r="PRN2966" s="12"/>
      <c r="PRO2966" s="12"/>
      <c r="PRP2966" s="12"/>
      <c r="PRQ2966" s="12"/>
      <c r="PRR2966" s="12"/>
      <c r="PRS2966" s="12"/>
      <c r="PRT2966" s="12"/>
      <c r="PRU2966" s="12"/>
      <c r="PRV2966" s="12"/>
      <c r="PRW2966" s="12"/>
      <c r="PRX2966" s="12"/>
      <c r="PRY2966" s="12"/>
      <c r="PRZ2966" s="12"/>
      <c r="PSA2966" s="12"/>
      <c r="PSB2966" s="12"/>
      <c r="PSC2966" s="12"/>
      <c r="PSD2966" s="12"/>
      <c r="PSE2966" s="12"/>
      <c r="PSF2966" s="12"/>
      <c r="PSG2966" s="12"/>
      <c r="PSH2966" s="12"/>
      <c r="PSI2966" s="12"/>
      <c r="PSJ2966" s="12"/>
      <c r="PSK2966" s="12"/>
      <c r="PSL2966" s="12"/>
      <c r="PSM2966" s="12"/>
      <c r="PSN2966" s="12"/>
      <c r="PSO2966" s="12"/>
      <c r="PSP2966" s="12"/>
      <c r="PSQ2966" s="12"/>
      <c r="PSR2966" s="12"/>
      <c r="PSS2966" s="12"/>
      <c r="PST2966" s="12"/>
      <c r="PSU2966" s="12"/>
      <c r="PSV2966" s="12"/>
      <c r="PSW2966" s="12"/>
      <c r="PSX2966" s="12"/>
      <c r="PSY2966" s="12"/>
      <c r="PSZ2966" s="12"/>
      <c r="PTA2966" s="12"/>
      <c r="PTB2966" s="12"/>
      <c r="PTC2966" s="12"/>
      <c r="PTD2966" s="12"/>
      <c r="PTE2966" s="12"/>
      <c r="PTF2966" s="12"/>
      <c r="PTG2966" s="12"/>
      <c r="PTH2966" s="12"/>
      <c r="PTI2966" s="12"/>
      <c r="PTJ2966" s="12"/>
      <c r="PTK2966" s="12"/>
      <c r="PTL2966" s="12"/>
      <c r="PTM2966" s="12"/>
      <c r="PTN2966" s="12"/>
      <c r="PTO2966" s="12"/>
      <c r="PTP2966" s="12"/>
      <c r="PTQ2966" s="12"/>
      <c r="PTR2966" s="12"/>
      <c r="PTS2966" s="12"/>
      <c r="PTT2966" s="12"/>
      <c r="PTU2966" s="12"/>
      <c r="PTV2966" s="12"/>
      <c r="PTW2966" s="12"/>
      <c r="PTX2966" s="12"/>
      <c r="PTY2966" s="12"/>
      <c r="PTZ2966" s="12"/>
      <c r="PUA2966" s="12"/>
      <c r="PUB2966" s="12"/>
      <c r="PUC2966" s="12"/>
      <c r="PUD2966" s="12"/>
      <c r="PUE2966" s="12"/>
      <c r="PUF2966" s="12"/>
      <c r="PUG2966" s="12"/>
      <c r="PUH2966" s="12"/>
      <c r="PUI2966" s="12"/>
      <c r="PUJ2966" s="12"/>
      <c r="PUK2966" s="12"/>
      <c r="PUL2966" s="12"/>
      <c r="PUM2966" s="12"/>
      <c r="PUN2966" s="12"/>
      <c r="PUO2966" s="12"/>
      <c r="PUP2966" s="12"/>
      <c r="PUQ2966" s="12"/>
      <c r="PUR2966" s="12"/>
      <c r="PUS2966" s="12"/>
      <c r="PUT2966" s="12"/>
      <c r="PUU2966" s="12"/>
      <c r="PUV2966" s="12"/>
      <c r="PUW2966" s="12"/>
      <c r="PUX2966" s="12"/>
      <c r="PUY2966" s="12"/>
      <c r="PUZ2966" s="12"/>
      <c r="PVA2966" s="12"/>
      <c r="PVB2966" s="12"/>
      <c r="PVC2966" s="12"/>
      <c r="PVD2966" s="12"/>
      <c r="PVE2966" s="12"/>
      <c r="PVF2966" s="12"/>
      <c r="PVG2966" s="12"/>
      <c r="PVH2966" s="12"/>
      <c r="PVI2966" s="12"/>
      <c r="PVJ2966" s="12"/>
      <c r="PVK2966" s="12"/>
      <c r="PVL2966" s="12"/>
      <c r="PVM2966" s="12"/>
      <c r="PVN2966" s="12"/>
      <c r="PVO2966" s="12"/>
      <c r="PVP2966" s="12"/>
      <c r="PVQ2966" s="12"/>
      <c r="PVR2966" s="12"/>
      <c r="PVS2966" s="12"/>
      <c r="PVT2966" s="12"/>
      <c r="PVU2966" s="12"/>
      <c r="PVV2966" s="12"/>
      <c r="PVW2966" s="12"/>
      <c r="PVX2966" s="12"/>
      <c r="PVY2966" s="12"/>
      <c r="PVZ2966" s="12"/>
      <c r="PWA2966" s="12"/>
      <c r="PWB2966" s="12"/>
      <c r="PWC2966" s="12"/>
      <c r="PWD2966" s="12"/>
      <c r="PWE2966" s="12"/>
      <c r="PWF2966" s="12"/>
      <c r="PWG2966" s="12"/>
      <c r="PWH2966" s="12"/>
      <c r="PWI2966" s="12"/>
      <c r="PWJ2966" s="12"/>
      <c r="PWK2966" s="12"/>
      <c r="PWL2966" s="12"/>
      <c r="PWM2966" s="12"/>
      <c r="PWN2966" s="12"/>
      <c r="PWO2966" s="12"/>
      <c r="PWP2966" s="12"/>
      <c r="PWQ2966" s="12"/>
      <c r="PWR2966" s="12"/>
      <c r="PWS2966" s="12"/>
      <c r="PWT2966" s="12"/>
      <c r="PWU2966" s="12"/>
      <c r="PWV2966" s="12"/>
      <c r="PWW2966" s="12"/>
      <c r="PWX2966" s="12"/>
      <c r="PWY2966" s="12"/>
      <c r="PWZ2966" s="12"/>
      <c r="PXA2966" s="12"/>
      <c r="PXB2966" s="12"/>
      <c r="PXC2966" s="12"/>
      <c r="PXD2966" s="12"/>
      <c r="PXE2966" s="12"/>
      <c r="PXF2966" s="12"/>
      <c r="PXG2966" s="12"/>
      <c r="PXH2966" s="12"/>
      <c r="PXI2966" s="12"/>
      <c r="PXJ2966" s="12"/>
      <c r="PXK2966" s="12"/>
      <c r="PXL2966" s="12"/>
      <c r="PXM2966" s="12"/>
      <c r="PXN2966" s="12"/>
      <c r="PXO2966" s="12"/>
      <c r="PXP2966" s="12"/>
      <c r="PXQ2966" s="12"/>
      <c r="PXR2966" s="12"/>
      <c r="PXS2966" s="12"/>
      <c r="PXT2966" s="12"/>
      <c r="PXU2966" s="12"/>
      <c r="PXV2966" s="12"/>
      <c r="PXW2966" s="12"/>
      <c r="PXX2966" s="12"/>
      <c r="PXY2966" s="12"/>
      <c r="PXZ2966" s="12"/>
      <c r="PYA2966" s="12"/>
      <c r="PYB2966" s="12"/>
      <c r="PYC2966" s="12"/>
      <c r="PYD2966" s="12"/>
      <c r="PYE2966" s="12"/>
      <c r="PYF2966" s="12"/>
      <c r="PYG2966" s="12"/>
      <c r="PYH2966" s="12"/>
      <c r="PYI2966" s="12"/>
      <c r="PYJ2966" s="12"/>
      <c r="PYK2966" s="12"/>
      <c r="PYL2966" s="12"/>
      <c r="PYM2966" s="12"/>
      <c r="PYN2966" s="12"/>
      <c r="PYO2966" s="12"/>
      <c r="PYP2966" s="12"/>
      <c r="PYQ2966" s="12"/>
      <c r="PYR2966" s="12"/>
      <c r="PYS2966" s="12"/>
      <c r="PYT2966" s="12"/>
      <c r="PYU2966" s="12"/>
      <c r="PYV2966" s="12"/>
      <c r="PYW2966" s="12"/>
      <c r="PYX2966" s="12"/>
      <c r="PYY2966" s="12"/>
      <c r="PYZ2966" s="12"/>
      <c r="PZA2966" s="12"/>
      <c r="PZB2966" s="12"/>
      <c r="PZC2966" s="12"/>
      <c r="PZD2966" s="12"/>
      <c r="PZE2966" s="12"/>
      <c r="PZF2966" s="12"/>
      <c r="PZG2966" s="12"/>
      <c r="PZH2966" s="12"/>
      <c r="PZI2966" s="12"/>
      <c r="PZJ2966" s="12"/>
      <c r="PZK2966" s="12"/>
      <c r="PZL2966" s="12"/>
      <c r="PZM2966" s="12"/>
      <c r="PZN2966" s="12"/>
      <c r="PZO2966" s="12"/>
      <c r="PZP2966" s="12"/>
      <c r="PZQ2966" s="12"/>
      <c r="PZR2966" s="12"/>
      <c r="PZS2966" s="12"/>
      <c r="PZT2966" s="12"/>
      <c r="PZU2966" s="12"/>
      <c r="PZV2966" s="12"/>
      <c r="PZW2966" s="12"/>
      <c r="PZX2966" s="12"/>
      <c r="PZY2966" s="12"/>
      <c r="PZZ2966" s="12"/>
      <c r="QAA2966" s="12"/>
      <c r="QAB2966" s="12"/>
      <c r="QAC2966" s="12"/>
      <c r="QAD2966" s="12"/>
      <c r="QAE2966" s="12"/>
      <c r="QAF2966" s="12"/>
      <c r="QAG2966" s="12"/>
      <c r="QAH2966" s="12"/>
      <c r="QAI2966" s="12"/>
      <c r="QAJ2966" s="12"/>
      <c r="QAK2966" s="12"/>
      <c r="QAL2966" s="12"/>
      <c r="QAM2966" s="12"/>
      <c r="QAN2966" s="12"/>
      <c r="QAO2966" s="12"/>
      <c r="QAP2966" s="12"/>
      <c r="QAQ2966" s="12"/>
      <c r="QAR2966" s="12"/>
      <c r="QAS2966" s="12"/>
      <c r="QAT2966" s="12"/>
      <c r="QAU2966" s="12"/>
      <c r="QAV2966" s="12"/>
      <c r="QAW2966" s="12"/>
      <c r="QAX2966" s="12"/>
      <c r="QAY2966" s="12"/>
      <c r="QAZ2966" s="12"/>
      <c r="QBA2966" s="12"/>
      <c r="QBB2966" s="12"/>
      <c r="QBC2966" s="12"/>
      <c r="QBD2966" s="12"/>
      <c r="QBE2966" s="12"/>
      <c r="QBF2966" s="12"/>
      <c r="QBG2966" s="12"/>
      <c r="QBH2966" s="12"/>
      <c r="QBI2966" s="12"/>
      <c r="QBJ2966" s="12"/>
      <c r="QBK2966" s="12"/>
      <c r="QBL2966" s="12"/>
      <c r="QBM2966" s="12"/>
      <c r="QBN2966" s="12"/>
      <c r="QBO2966" s="12"/>
      <c r="QBP2966" s="12"/>
      <c r="QBQ2966" s="12"/>
      <c r="QBR2966" s="12"/>
      <c r="QBS2966" s="12"/>
      <c r="QBT2966" s="12"/>
      <c r="QBU2966" s="12"/>
      <c r="QBV2966" s="12"/>
      <c r="QBW2966" s="12"/>
      <c r="QBX2966" s="12"/>
      <c r="QBY2966" s="12"/>
      <c r="QBZ2966" s="12"/>
      <c r="QCA2966" s="12"/>
      <c r="QCB2966" s="12"/>
      <c r="QCC2966" s="12"/>
      <c r="QCD2966" s="12"/>
      <c r="QCE2966" s="12"/>
      <c r="QCF2966" s="12"/>
      <c r="QCG2966" s="12"/>
      <c r="QCH2966" s="12"/>
      <c r="QCI2966" s="12"/>
      <c r="QCJ2966" s="12"/>
      <c r="QCK2966" s="12"/>
      <c r="QCL2966" s="12"/>
      <c r="QCM2966" s="12"/>
      <c r="QCN2966" s="12"/>
      <c r="QCO2966" s="12"/>
      <c r="QCP2966" s="12"/>
      <c r="QCQ2966" s="12"/>
      <c r="QCR2966" s="12"/>
      <c r="QCS2966" s="12"/>
      <c r="QCT2966" s="12"/>
      <c r="QCU2966" s="12"/>
      <c r="QCV2966" s="12"/>
      <c r="QCW2966" s="12"/>
      <c r="QCX2966" s="12"/>
      <c r="QCY2966" s="12"/>
      <c r="QCZ2966" s="12"/>
      <c r="QDA2966" s="12"/>
      <c r="QDB2966" s="12"/>
      <c r="QDC2966" s="12"/>
      <c r="QDD2966" s="12"/>
      <c r="QDE2966" s="12"/>
      <c r="QDF2966" s="12"/>
      <c r="QDG2966" s="12"/>
      <c r="QDH2966" s="12"/>
      <c r="QDI2966" s="12"/>
      <c r="QDJ2966" s="12"/>
      <c r="QDK2966" s="12"/>
      <c r="QDL2966" s="12"/>
      <c r="QDM2966" s="12"/>
      <c r="QDN2966" s="12"/>
      <c r="QDO2966" s="12"/>
      <c r="QDP2966" s="12"/>
      <c r="QDQ2966" s="12"/>
      <c r="QDR2966" s="12"/>
      <c r="QDS2966" s="12"/>
      <c r="QDT2966" s="12"/>
      <c r="QDU2966" s="12"/>
      <c r="QDV2966" s="12"/>
      <c r="QDW2966" s="12"/>
      <c r="QDX2966" s="12"/>
      <c r="QDY2966" s="12"/>
      <c r="QDZ2966" s="12"/>
      <c r="QEA2966" s="12"/>
      <c r="QEB2966" s="12"/>
      <c r="QEC2966" s="12"/>
      <c r="QED2966" s="12"/>
      <c r="QEE2966" s="12"/>
      <c r="QEF2966" s="12"/>
      <c r="QEG2966" s="12"/>
      <c r="QEH2966" s="12"/>
      <c r="QEI2966" s="12"/>
      <c r="QEJ2966" s="12"/>
      <c r="QEK2966" s="12"/>
      <c r="QEL2966" s="12"/>
      <c r="QEM2966" s="12"/>
      <c r="QEN2966" s="12"/>
      <c r="QEO2966" s="12"/>
      <c r="QEP2966" s="12"/>
      <c r="QEQ2966" s="12"/>
      <c r="QER2966" s="12"/>
      <c r="QES2966" s="12"/>
      <c r="QET2966" s="12"/>
      <c r="QEU2966" s="12"/>
      <c r="QEV2966" s="12"/>
      <c r="QEW2966" s="12"/>
      <c r="QEX2966" s="12"/>
      <c r="QEY2966" s="12"/>
      <c r="QEZ2966" s="12"/>
      <c r="QFA2966" s="12"/>
      <c r="QFB2966" s="12"/>
      <c r="QFC2966" s="12"/>
      <c r="QFD2966" s="12"/>
      <c r="QFE2966" s="12"/>
      <c r="QFF2966" s="12"/>
      <c r="QFG2966" s="12"/>
      <c r="QFH2966" s="12"/>
      <c r="QFI2966" s="12"/>
      <c r="QFJ2966" s="12"/>
      <c r="QFK2966" s="12"/>
      <c r="QFL2966" s="12"/>
      <c r="QFM2966" s="12"/>
      <c r="QFN2966" s="12"/>
      <c r="QFO2966" s="12"/>
      <c r="QFP2966" s="12"/>
      <c r="QFQ2966" s="12"/>
      <c r="QFR2966" s="12"/>
      <c r="QFS2966" s="12"/>
      <c r="QFT2966" s="12"/>
      <c r="QFU2966" s="12"/>
      <c r="QFV2966" s="12"/>
      <c r="QFW2966" s="12"/>
      <c r="QFX2966" s="12"/>
      <c r="QFY2966" s="12"/>
      <c r="QFZ2966" s="12"/>
      <c r="QGA2966" s="12"/>
      <c r="QGB2966" s="12"/>
      <c r="QGC2966" s="12"/>
      <c r="QGD2966" s="12"/>
      <c r="QGE2966" s="12"/>
      <c r="QGF2966" s="12"/>
      <c r="QGG2966" s="12"/>
      <c r="QGH2966" s="12"/>
      <c r="QGI2966" s="12"/>
      <c r="QGJ2966" s="12"/>
      <c r="QGK2966" s="12"/>
      <c r="QGL2966" s="12"/>
      <c r="QGM2966" s="12"/>
      <c r="QGN2966" s="12"/>
      <c r="QGO2966" s="12"/>
      <c r="QGP2966" s="12"/>
      <c r="QGQ2966" s="12"/>
      <c r="QGR2966" s="12"/>
      <c r="QGS2966" s="12"/>
      <c r="QGT2966" s="12"/>
      <c r="QGU2966" s="12"/>
      <c r="QGV2966" s="12"/>
      <c r="QGW2966" s="12"/>
      <c r="QGX2966" s="12"/>
      <c r="QGY2966" s="12"/>
      <c r="QGZ2966" s="12"/>
      <c r="QHA2966" s="12"/>
      <c r="QHB2966" s="12"/>
      <c r="QHC2966" s="12"/>
      <c r="QHD2966" s="12"/>
      <c r="QHE2966" s="12"/>
      <c r="QHF2966" s="12"/>
      <c r="QHG2966" s="12"/>
      <c r="QHH2966" s="12"/>
      <c r="QHI2966" s="12"/>
      <c r="QHJ2966" s="12"/>
      <c r="QHK2966" s="12"/>
      <c r="QHL2966" s="12"/>
      <c r="QHM2966" s="12"/>
      <c r="QHN2966" s="12"/>
      <c r="QHO2966" s="12"/>
      <c r="QHP2966" s="12"/>
      <c r="QHQ2966" s="12"/>
      <c r="QHR2966" s="12"/>
      <c r="QHS2966" s="12"/>
      <c r="QHT2966" s="12"/>
      <c r="QHU2966" s="12"/>
      <c r="QHV2966" s="12"/>
      <c r="QHW2966" s="12"/>
      <c r="QHX2966" s="12"/>
      <c r="QHY2966" s="12"/>
      <c r="QHZ2966" s="12"/>
      <c r="QIA2966" s="12"/>
      <c r="QIB2966" s="12"/>
      <c r="QIC2966" s="12"/>
      <c r="QID2966" s="12"/>
      <c r="QIE2966" s="12"/>
      <c r="QIF2966" s="12"/>
      <c r="QIG2966" s="12"/>
      <c r="QIH2966" s="12"/>
      <c r="QII2966" s="12"/>
      <c r="QIJ2966" s="12"/>
      <c r="QIK2966" s="12"/>
      <c r="QIL2966" s="12"/>
      <c r="QIM2966" s="12"/>
      <c r="QIN2966" s="12"/>
      <c r="QIO2966" s="12"/>
      <c r="QIP2966" s="12"/>
      <c r="QIQ2966" s="12"/>
      <c r="QIR2966" s="12"/>
      <c r="QIS2966" s="12"/>
      <c r="QIT2966" s="12"/>
      <c r="QIU2966" s="12"/>
      <c r="QIV2966" s="12"/>
      <c r="QIW2966" s="12"/>
      <c r="QIX2966" s="12"/>
      <c r="QIY2966" s="12"/>
      <c r="QIZ2966" s="12"/>
      <c r="QJA2966" s="12"/>
      <c r="QJB2966" s="12"/>
      <c r="QJC2966" s="12"/>
      <c r="QJD2966" s="12"/>
      <c r="QJE2966" s="12"/>
      <c r="QJF2966" s="12"/>
      <c r="QJG2966" s="12"/>
      <c r="QJH2966" s="12"/>
      <c r="QJI2966" s="12"/>
      <c r="QJJ2966" s="12"/>
      <c r="QJK2966" s="12"/>
      <c r="QJL2966" s="12"/>
      <c r="QJM2966" s="12"/>
      <c r="QJN2966" s="12"/>
      <c r="QJO2966" s="12"/>
      <c r="QJP2966" s="12"/>
      <c r="QJQ2966" s="12"/>
      <c r="QJR2966" s="12"/>
      <c r="QJS2966" s="12"/>
      <c r="QJT2966" s="12"/>
      <c r="QJU2966" s="12"/>
      <c r="QJV2966" s="12"/>
      <c r="QJW2966" s="12"/>
      <c r="QJX2966" s="12"/>
      <c r="QJY2966" s="12"/>
      <c r="QJZ2966" s="12"/>
      <c r="QKA2966" s="12"/>
      <c r="QKB2966" s="12"/>
      <c r="QKC2966" s="12"/>
      <c r="QKD2966" s="12"/>
      <c r="QKE2966" s="12"/>
      <c r="QKF2966" s="12"/>
      <c r="QKG2966" s="12"/>
      <c r="QKH2966" s="12"/>
      <c r="QKI2966" s="12"/>
      <c r="QKJ2966" s="12"/>
      <c r="QKK2966" s="12"/>
      <c r="QKL2966" s="12"/>
      <c r="QKM2966" s="12"/>
      <c r="QKN2966" s="12"/>
      <c r="QKO2966" s="12"/>
      <c r="QKP2966" s="12"/>
      <c r="QKQ2966" s="12"/>
      <c r="QKR2966" s="12"/>
      <c r="QKS2966" s="12"/>
      <c r="QKT2966" s="12"/>
      <c r="QKU2966" s="12"/>
      <c r="QKV2966" s="12"/>
      <c r="QKW2966" s="12"/>
      <c r="QKX2966" s="12"/>
      <c r="QKY2966" s="12"/>
      <c r="QKZ2966" s="12"/>
      <c r="QLA2966" s="12"/>
      <c r="QLB2966" s="12"/>
      <c r="QLC2966" s="12"/>
      <c r="QLD2966" s="12"/>
      <c r="QLE2966" s="12"/>
      <c r="QLF2966" s="12"/>
      <c r="QLG2966" s="12"/>
      <c r="QLH2966" s="12"/>
      <c r="QLI2966" s="12"/>
      <c r="QLJ2966" s="12"/>
      <c r="QLK2966" s="12"/>
      <c r="QLL2966" s="12"/>
      <c r="QLM2966" s="12"/>
      <c r="QLN2966" s="12"/>
      <c r="QLO2966" s="12"/>
      <c r="QLP2966" s="12"/>
      <c r="QLQ2966" s="12"/>
      <c r="QLR2966" s="12"/>
      <c r="QLS2966" s="12"/>
      <c r="QLT2966" s="12"/>
      <c r="QLU2966" s="12"/>
      <c r="QLV2966" s="12"/>
      <c r="QLW2966" s="12"/>
      <c r="QLX2966" s="12"/>
      <c r="QLY2966" s="12"/>
      <c r="QLZ2966" s="12"/>
      <c r="QMA2966" s="12"/>
      <c r="QMB2966" s="12"/>
      <c r="QMC2966" s="12"/>
      <c r="QMD2966" s="12"/>
      <c r="QME2966" s="12"/>
      <c r="QMF2966" s="12"/>
      <c r="QMG2966" s="12"/>
      <c r="QMH2966" s="12"/>
      <c r="QMI2966" s="12"/>
      <c r="QMJ2966" s="12"/>
      <c r="QMK2966" s="12"/>
      <c r="QML2966" s="12"/>
      <c r="QMM2966" s="12"/>
      <c r="QMN2966" s="12"/>
      <c r="QMO2966" s="12"/>
      <c r="QMP2966" s="12"/>
      <c r="QMQ2966" s="12"/>
      <c r="QMR2966" s="12"/>
      <c r="QMS2966" s="12"/>
      <c r="QMT2966" s="12"/>
      <c r="QMU2966" s="12"/>
      <c r="QMV2966" s="12"/>
      <c r="QMW2966" s="12"/>
      <c r="QMX2966" s="12"/>
      <c r="QMY2966" s="12"/>
      <c r="QMZ2966" s="12"/>
      <c r="QNA2966" s="12"/>
      <c r="QNB2966" s="12"/>
      <c r="QNC2966" s="12"/>
      <c r="QND2966" s="12"/>
      <c r="QNE2966" s="12"/>
      <c r="QNF2966" s="12"/>
      <c r="QNG2966" s="12"/>
      <c r="QNH2966" s="12"/>
      <c r="QNI2966" s="12"/>
      <c r="QNJ2966" s="12"/>
      <c r="QNK2966" s="12"/>
      <c r="QNL2966" s="12"/>
      <c r="QNM2966" s="12"/>
      <c r="QNN2966" s="12"/>
      <c r="QNO2966" s="12"/>
      <c r="QNP2966" s="12"/>
      <c r="QNQ2966" s="12"/>
      <c r="QNR2966" s="12"/>
      <c r="QNS2966" s="12"/>
      <c r="QNT2966" s="12"/>
      <c r="QNU2966" s="12"/>
      <c r="QNV2966" s="12"/>
      <c r="QNW2966" s="12"/>
      <c r="QNX2966" s="12"/>
      <c r="QNY2966" s="12"/>
      <c r="QNZ2966" s="12"/>
      <c r="QOA2966" s="12"/>
      <c r="QOB2966" s="12"/>
      <c r="QOC2966" s="12"/>
      <c r="QOD2966" s="12"/>
      <c r="QOE2966" s="12"/>
      <c r="QOF2966" s="12"/>
      <c r="QOG2966" s="12"/>
      <c r="QOH2966" s="12"/>
      <c r="QOI2966" s="12"/>
      <c r="QOJ2966" s="12"/>
      <c r="QOK2966" s="12"/>
      <c r="QOL2966" s="12"/>
      <c r="QOM2966" s="12"/>
      <c r="QON2966" s="12"/>
      <c r="QOO2966" s="12"/>
      <c r="QOP2966" s="12"/>
      <c r="QOQ2966" s="12"/>
      <c r="QOR2966" s="12"/>
      <c r="QOS2966" s="12"/>
      <c r="QOT2966" s="12"/>
      <c r="QOU2966" s="12"/>
      <c r="QOV2966" s="12"/>
      <c r="QOW2966" s="12"/>
      <c r="QOX2966" s="12"/>
      <c r="QOY2966" s="12"/>
      <c r="QOZ2966" s="12"/>
      <c r="QPA2966" s="12"/>
      <c r="QPB2966" s="12"/>
      <c r="QPC2966" s="12"/>
      <c r="QPD2966" s="12"/>
      <c r="QPE2966" s="12"/>
      <c r="QPF2966" s="12"/>
      <c r="QPG2966" s="12"/>
      <c r="QPH2966" s="12"/>
      <c r="QPI2966" s="12"/>
      <c r="QPJ2966" s="12"/>
      <c r="QPK2966" s="12"/>
      <c r="QPL2966" s="12"/>
      <c r="QPM2966" s="12"/>
      <c r="QPN2966" s="12"/>
      <c r="QPO2966" s="12"/>
      <c r="QPP2966" s="12"/>
      <c r="QPQ2966" s="12"/>
      <c r="QPR2966" s="12"/>
      <c r="QPS2966" s="12"/>
      <c r="QPT2966" s="12"/>
      <c r="QPU2966" s="12"/>
      <c r="QPV2966" s="12"/>
      <c r="QPW2966" s="12"/>
      <c r="QPX2966" s="12"/>
      <c r="QPY2966" s="12"/>
      <c r="QPZ2966" s="12"/>
      <c r="QQA2966" s="12"/>
      <c r="QQB2966" s="12"/>
      <c r="QQC2966" s="12"/>
      <c r="QQD2966" s="12"/>
      <c r="QQE2966" s="12"/>
      <c r="QQF2966" s="12"/>
      <c r="QQG2966" s="12"/>
      <c r="QQH2966" s="12"/>
      <c r="QQI2966" s="12"/>
      <c r="QQJ2966" s="12"/>
      <c r="QQK2966" s="12"/>
      <c r="QQL2966" s="12"/>
      <c r="QQM2966" s="12"/>
      <c r="QQN2966" s="12"/>
      <c r="QQO2966" s="12"/>
      <c r="QQP2966" s="12"/>
      <c r="QQQ2966" s="12"/>
      <c r="QQR2966" s="12"/>
      <c r="QQS2966" s="12"/>
      <c r="QQT2966" s="12"/>
      <c r="QQU2966" s="12"/>
      <c r="QQV2966" s="12"/>
      <c r="QQW2966" s="12"/>
      <c r="QQX2966" s="12"/>
      <c r="QQY2966" s="12"/>
      <c r="QQZ2966" s="12"/>
      <c r="QRA2966" s="12"/>
      <c r="QRB2966" s="12"/>
      <c r="QRC2966" s="12"/>
      <c r="QRD2966" s="12"/>
      <c r="QRE2966" s="12"/>
      <c r="QRF2966" s="12"/>
      <c r="QRG2966" s="12"/>
      <c r="QRH2966" s="12"/>
      <c r="QRI2966" s="12"/>
      <c r="QRJ2966" s="12"/>
      <c r="QRK2966" s="12"/>
      <c r="QRL2966" s="12"/>
      <c r="QRM2966" s="12"/>
      <c r="QRN2966" s="12"/>
      <c r="QRO2966" s="12"/>
      <c r="QRP2966" s="12"/>
      <c r="QRQ2966" s="12"/>
      <c r="QRR2966" s="12"/>
      <c r="QRS2966" s="12"/>
      <c r="QRT2966" s="12"/>
      <c r="QRU2966" s="12"/>
      <c r="QRV2966" s="12"/>
      <c r="QRW2966" s="12"/>
      <c r="QRX2966" s="12"/>
      <c r="QRY2966" s="12"/>
      <c r="QRZ2966" s="12"/>
      <c r="QSA2966" s="12"/>
      <c r="QSB2966" s="12"/>
      <c r="QSC2966" s="12"/>
      <c r="QSD2966" s="12"/>
      <c r="QSE2966" s="12"/>
      <c r="QSF2966" s="12"/>
      <c r="QSG2966" s="12"/>
      <c r="QSH2966" s="12"/>
      <c r="QSI2966" s="12"/>
      <c r="QSJ2966" s="12"/>
      <c r="QSK2966" s="12"/>
      <c r="QSL2966" s="12"/>
      <c r="QSM2966" s="12"/>
      <c r="QSN2966" s="12"/>
      <c r="QSO2966" s="12"/>
      <c r="QSP2966" s="12"/>
      <c r="QSQ2966" s="12"/>
      <c r="QSR2966" s="12"/>
      <c r="QSS2966" s="12"/>
      <c r="QST2966" s="12"/>
      <c r="QSU2966" s="12"/>
      <c r="QSV2966" s="12"/>
      <c r="QSW2966" s="12"/>
      <c r="QSX2966" s="12"/>
      <c r="QSY2966" s="12"/>
      <c r="QSZ2966" s="12"/>
      <c r="QTA2966" s="12"/>
      <c r="QTB2966" s="12"/>
      <c r="QTC2966" s="12"/>
      <c r="QTD2966" s="12"/>
      <c r="QTE2966" s="12"/>
      <c r="QTF2966" s="12"/>
      <c r="QTG2966" s="12"/>
      <c r="QTH2966" s="12"/>
      <c r="QTI2966" s="12"/>
      <c r="QTJ2966" s="12"/>
      <c r="QTK2966" s="12"/>
      <c r="QTL2966" s="12"/>
      <c r="QTM2966" s="12"/>
      <c r="QTN2966" s="12"/>
      <c r="QTO2966" s="12"/>
      <c r="QTP2966" s="12"/>
      <c r="QTQ2966" s="12"/>
      <c r="QTR2966" s="12"/>
      <c r="QTS2966" s="12"/>
      <c r="QTT2966" s="12"/>
      <c r="QTU2966" s="12"/>
      <c r="QTV2966" s="12"/>
      <c r="QTW2966" s="12"/>
      <c r="QTX2966" s="12"/>
      <c r="QTY2966" s="12"/>
      <c r="QTZ2966" s="12"/>
      <c r="QUA2966" s="12"/>
      <c r="QUB2966" s="12"/>
      <c r="QUC2966" s="12"/>
      <c r="QUD2966" s="12"/>
      <c r="QUE2966" s="12"/>
      <c r="QUF2966" s="12"/>
      <c r="QUG2966" s="12"/>
      <c r="QUH2966" s="12"/>
      <c r="QUI2966" s="12"/>
      <c r="QUJ2966" s="12"/>
      <c r="QUK2966" s="12"/>
      <c r="QUL2966" s="12"/>
      <c r="QUM2966" s="12"/>
      <c r="QUN2966" s="12"/>
      <c r="QUO2966" s="12"/>
      <c r="QUP2966" s="12"/>
      <c r="QUQ2966" s="12"/>
      <c r="QUR2966" s="12"/>
      <c r="QUS2966" s="12"/>
      <c r="QUT2966" s="12"/>
      <c r="QUU2966" s="12"/>
      <c r="QUV2966" s="12"/>
      <c r="QUW2966" s="12"/>
      <c r="QUX2966" s="12"/>
      <c r="QUY2966" s="12"/>
      <c r="QUZ2966" s="12"/>
      <c r="QVA2966" s="12"/>
      <c r="QVB2966" s="12"/>
      <c r="QVC2966" s="12"/>
      <c r="QVD2966" s="12"/>
      <c r="QVE2966" s="12"/>
      <c r="QVF2966" s="12"/>
      <c r="QVG2966" s="12"/>
      <c r="QVH2966" s="12"/>
      <c r="QVI2966" s="12"/>
      <c r="QVJ2966" s="12"/>
      <c r="QVK2966" s="12"/>
      <c r="QVL2966" s="12"/>
      <c r="QVM2966" s="12"/>
      <c r="QVN2966" s="12"/>
      <c r="QVO2966" s="12"/>
      <c r="QVP2966" s="12"/>
      <c r="QVQ2966" s="12"/>
      <c r="QVR2966" s="12"/>
      <c r="QVS2966" s="12"/>
      <c r="QVT2966" s="12"/>
      <c r="QVU2966" s="12"/>
      <c r="QVV2966" s="12"/>
      <c r="QVW2966" s="12"/>
      <c r="QVX2966" s="12"/>
      <c r="QVY2966" s="12"/>
      <c r="QVZ2966" s="12"/>
      <c r="QWA2966" s="12"/>
      <c r="QWB2966" s="12"/>
      <c r="QWC2966" s="12"/>
      <c r="QWD2966" s="12"/>
      <c r="QWE2966" s="12"/>
      <c r="QWF2966" s="12"/>
      <c r="QWG2966" s="12"/>
      <c r="QWH2966" s="12"/>
      <c r="QWI2966" s="12"/>
      <c r="QWJ2966" s="12"/>
      <c r="QWK2966" s="12"/>
      <c r="QWL2966" s="12"/>
      <c r="QWM2966" s="12"/>
      <c r="QWN2966" s="12"/>
      <c r="QWO2966" s="12"/>
      <c r="QWP2966" s="12"/>
      <c r="QWQ2966" s="12"/>
      <c r="QWR2966" s="12"/>
      <c r="QWS2966" s="12"/>
      <c r="QWT2966" s="12"/>
      <c r="QWU2966" s="12"/>
      <c r="QWV2966" s="12"/>
      <c r="QWW2966" s="12"/>
      <c r="QWX2966" s="12"/>
      <c r="QWY2966" s="12"/>
      <c r="QWZ2966" s="12"/>
      <c r="QXA2966" s="12"/>
      <c r="QXB2966" s="12"/>
      <c r="QXC2966" s="12"/>
      <c r="QXD2966" s="12"/>
      <c r="QXE2966" s="12"/>
      <c r="QXF2966" s="12"/>
      <c r="QXG2966" s="12"/>
      <c r="QXH2966" s="12"/>
      <c r="QXI2966" s="12"/>
      <c r="QXJ2966" s="12"/>
      <c r="QXK2966" s="12"/>
      <c r="QXL2966" s="12"/>
      <c r="QXM2966" s="12"/>
      <c r="QXN2966" s="12"/>
      <c r="QXO2966" s="12"/>
      <c r="QXP2966" s="12"/>
      <c r="QXQ2966" s="12"/>
      <c r="QXR2966" s="12"/>
      <c r="QXS2966" s="12"/>
      <c r="QXT2966" s="12"/>
      <c r="QXU2966" s="12"/>
      <c r="QXV2966" s="12"/>
      <c r="QXW2966" s="12"/>
      <c r="QXX2966" s="12"/>
      <c r="QXY2966" s="12"/>
      <c r="QXZ2966" s="12"/>
      <c r="QYA2966" s="12"/>
      <c r="QYB2966" s="12"/>
      <c r="QYC2966" s="12"/>
      <c r="QYD2966" s="12"/>
      <c r="QYE2966" s="12"/>
      <c r="QYF2966" s="12"/>
      <c r="QYG2966" s="12"/>
      <c r="QYH2966" s="12"/>
      <c r="QYI2966" s="12"/>
      <c r="QYJ2966" s="12"/>
      <c r="QYK2966" s="12"/>
      <c r="QYL2966" s="12"/>
      <c r="QYM2966" s="12"/>
      <c r="QYN2966" s="12"/>
      <c r="QYO2966" s="12"/>
      <c r="QYP2966" s="12"/>
      <c r="QYQ2966" s="12"/>
      <c r="QYR2966" s="12"/>
      <c r="QYS2966" s="12"/>
      <c r="QYT2966" s="12"/>
      <c r="QYU2966" s="12"/>
      <c r="QYV2966" s="12"/>
      <c r="QYW2966" s="12"/>
      <c r="QYX2966" s="12"/>
      <c r="QYY2966" s="12"/>
      <c r="QYZ2966" s="12"/>
      <c r="QZA2966" s="12"/>
      <c r="QZB2966" s="12"/>
      <c r="QZC2966" s="12"/>
      <c r="QZD2966" s="12"/>
      <c r="QZE2966" s="12"/>
      <c r="QZF2966" s="12"/>
      <c r="QZG2966" s="12"/>
      <c r="QZH2966" s="12"/>
      <c r="QZI2966" s="12"/>
      <c r="QZJ2966" s="12"/>
      <c r="QZK2966" s="12"/>
      <c r="QZL2966" s="12"/>
      <c r="QZM2966" s="12"/>
      <c r="QZN2966" s="12"/>
      <c r="QZO2966" s="12"/>
      <c r="QZP2966" s="12"/>
      <c r="QZQ2966" s="12"/>
      <c r="QZR2966" s="12"/>
      <c r="QZS2966" s="12"/>
      <c r="QZT2966" s="12"/>
      <c r="QZU2966" s="12"/>
      <c r="QZV2966" s="12"/>
      <c r="QZW2966" s="12"/>
      <c r="QZX2966" s="12"/>
      <c r="QZY2966" s="12"/>
      <c r="QZZ2966" s="12"/>
      <c r="RAA2966" s="12"/>
      <c r="RAB2966" s="12"/>
      <c r="RAC2966" s="12"/>
      <c r="RAD2966" s="12"/>
      <c r="RAE2966" s="12"/>
      <c r="RAF2966" s="12"/>
      <c r="RAG2966" s="12"/>
      <c r="RAH2966" s="12"/>
      <c r="RAI2966" s="12"/>
      <c r="RAJ2966" s="12"/>
      <c r="RAK2966" s="12"/>
      <c r="RAL2966" s="12"/>
      <c r="RAM2966" s="12"/>
      <c r="RAN2966" s="12"/>
      <c r="RAO2966" s="12"/>
      <c r="RAP2966" s="12"/>
      <c r="RAQ2966" s="12"/>
      <c r="RAR2966" s="12"/>
      <c r="RAS2966" s="12"/>
      <c r="RAT2966" s="12"/>
      <c r="RAU2966" s="12"/>
      <c r="RAV2966" s="12"/>
      <c r="RAW2966" s="12"/>
      <c r="RAX2966" s="12"/>
      <c r="RAY2966" s="12"/>
      <c r="RAZ2966" s="12"/>
      <c r="RBA2966" s="12"/>
      <c r="RBB2966" s="12"/>
      <c r="RBC2966" s="12"/>
      <c r="RBD2966" s="12"/>
      <c r="RBE2966" s="12"/>
      <c r="RBF2966" s="12"/>
      <c r="RBG2966" s="12"/>
      <c r="RBH2966" s="12"/>
      <c r="RBI2966" s="12"/>
      <c r="RBJ2966" s="12"/>
      <c r="RBK2966" s="12"/>
      <c r="RBL2966" s="12"/>
      <c r="RBM2966" s="12"/>
      <c r="RBN2966" s="12"/>
      <c r="RBO2966" s="12"/>
      <c r="RBP2966" s="12"/>
      <c r="RBQ2966" s="12"/>
      <c r="RBR2966" s="12"/>
      <c r="RBS2966" s="12"/>
      <c r="RBT2966" s="12"/>
      <c r="RBU2966" s="12"/>
      <c r="RBV2966" s="12"/>
      <c r="RBW2966" s="12"/>
      <c r="RBX2966" s="12"/>
      <c r="RBY2966" s="12"/>
      <c r="RBZ2966" s="12"/>
      <c r="RCA2966" s="12"/>
      <c r="RCB2966" s="12"/>
      <c r="RCC2966" s="12"/>
      <c r="RCD2966" s="12"/>
      <c r="RCE2966" s="12"/>
      <c r="RCF2966" s="12"/>
      <c r="RCG2966" s="12"/>
      <c r="RCH2966" s="12"/>
      <c r="RCI2966" s="12"/>
      <c r="RCJ2966" s="12"/>
      <c r="RCK2966" s="12"/>
      <c r="RCL2966" s="12"/>
      <c r="RCM2966" s="12"/>
      <c r="RCN2966" s="12"/>
      <c r="RCO2966" s="12"/>
      <c r="RCP2966" s="12"/>
      <c r="RCQ2966" s="12"/>
      <c r="RCR2966" s="12"/>
      <c r="RCS2966" s="12"/>
      <c r="RCT2966" s="12"/>
      <c r="RCU2966" s="12"/>
      <c r="RCV2966" s="12"/>
      <c r="RCW2966" s="12"/>
      <c r="RCX2966" s="12"/>
      <c r="RCY2966" s="12"/>
      <c r="RCZ2966" s="12"/>
      <c r="RDA2966" s="12"/>
      <c r="RDB2966" s="12"/>
      <c r="RDC2966" s="12"/>
      <c r="RDD2966" s="12"/>
      <c r="RDE2966" s="12"/>
      <c r="RDF2966" s="12"/>
      <c r="RDG2966" s="12"/>
      <c r="RDH2966" s="12"/>
      <c r="RDI2966" s="12"/>
      <c r="RDJ2966" s="12"/>
      <c r="RDK2966" s="12"/>
      <c r="RDL2966" s="12"/>
      <c r="RDM2966" s="12"/>
      <c r="RDN2966" s="12"/>
      <c r="RDO2966" s="12"/>
      <c r="RDP2966" s="12"/>
      <c r="RDQ2966" s="12"/>
      <c r="RDR2966" s="12"/>
      <c r="RDS2966" s="12"/>
      <c r="RDT2966" s="12"/>
      <c r="RDU2966" s="12"/>
      <c r="RDV2966" s="12"/>
      <c r="RDW2966" s="12"/>
      <c r="RDX2966" s="12"/>
      <c r="RDY2966" s="12"/>
      <c r="RDZ2966" s="12"/>
      <c r="REA2966" s="12"/>
      <c r="REB2966" s="12"/>
      <c r="REC2966" s="12"/>
      <c r="RED2966" s="12"/>
      <c r="REE2966" s="12"/>
      <c r="REF2966" s="12"/>
      <c r="REG2966" s="12"/>
      <c r="REH2966" s="12"/>
      <c r="REI2966" s="12"/>
      <c r="REJ2966" s="12"/>
      <c r="REK2966" s="12"/>
      <c r="REL2966" s="12"/>
      <c r="REM2966" s="12"/>
      <c r="REN2966" s="12"/>
      <c r="REO2966" s="12"/>
      <c r="REP2966" s="12"/>
      <c r="REQ2966" s="12"/>
      <c r="RER2966" s="12"/>
      <c r="RES2966" s="12"/>
      <c r="RET2966" s="12"/>
      <c r="REU2966" s="12"/>
      <c r="REV2966" s="12"/>
      <c r="REW2966" s="12"/>
      <c r="REX2966" s="12"/>
      <c r="REY2966" s="12"/>
      <c r="REZ2966" s="12"/>
      <c r="RFA2966" s="12"/>
      <c r="RFB2966" s="12"/>
      <c r="RFC2966" s="12"/>
      <c r="RFD2966" s="12"/>
      <c r="RFE2966" s="12"/>
      <c r="RFF2966" s="12"/>
      <c r="RFG2966" s="12"/>
      <c r="RFH2966" s="12"/>
      <c r="RFI2966" s="12"/>
      <c r="RFJ2966" s="12"/>
      <c r="RFK2966" s="12"/>
      <c r="RFL2966" s="12"/>
      <c r="RFM2966" s="12"/>
      <c r="RFN2966" s="12"/>
      <c r="RFO2966" s="12"/>
      <c r="RFP2966" s="12"/>
      <c r="RFQ2966" s="12"/>
      <c r="RFR2966" s="12"/>
      <c r="RFS2966" s="12"/>
      <c r="RFT2966" s="12"/>
      <c r="RFU2966" s="12"/>
      <c r="RFV2966" s="12"/>
      <c r="RFW2966" s="12"/>
      <c r="RFX2966" s="12"/>
      <c r="RFY2966" s="12"/>
      <c r="RFZ2966" s="12"/>
      <c r="RGA2966" s="12"/>
      <c r="RGB2966" s="12"/>
      <c r="RGC2966" s="12"/>
      <c r="RGD2966" s="12"/>
      <c r="RGE2966" s="12"/>
      <c r="RGF2966" s="12"/>
      <c r="RGG2966" s="12"/>
      <c r="RGH2966" s="12"/>
      <c r="RGI2966" s="12"/>
      <c r="RGJ2966" s="12"/>
      <c r="RGK2966" s="12"/>
      <c r="RGL2966" s="12"/>
      <c r="RGM2966" s="12"/>
      <c r="RGN2966" s="12"/>
      <c r="RGO2966" s="12"/>
      <c r="RGP2966" s="12"/>
      <c r="RGQ2966" s="12"/>
      <c r="RGR2966" s="12"/>
      <c r="RGS2966" s="12"/>
      <c r="RGT2966" s="12"/>
      <c r="RGU2966" s="12"/>
      <c r="RGV2966" s="12"/>
      <c r="RGW2966" s="12"/>
      <c r="RGX2966" s="12"/>
      <c r="RGY2966" s="12"/>
      <c r="RGZ2966" s="12"/>
      <c r="RHA2966" s="12"/>
      <c r="RHB2966" s="12"/>
      <c r="RHC2966" s="12"/>
      <c r="RHD2966" s="12"/>
      <c r="RHE2966" s="12"/>
      <c r="RHF2966" s="12"/>
      <c r="RHG2966" s="12"/>
      <c r="RHH2966" s="12"/>
      <c r="RHI2966" s="12"/>
      <c r="RHJ2966" s="12"/>
      <c r="RHK2966" s="12"/>
      <c r="RHL2966" s="12"/>
      <c r="RHM2966" s="12"/>
      <c r="RHN2966" s="12"/>
      <c r="RHO2966" s="12"/>
      <c r="RHP2966" s="12"/>
      <c r="RHQ2966" s="12"/>
      <c r="RHR2966" s="12"/>
      <c r="RHS2966" s="12"/>
      <c r="RHT2966" s="12"/>
      <c r="RHU2966" s="12"/>
      <c r="RHV2966" s="12"/>
      <c r="RHW2966" s="12"/>
      <c r="RHX2966" s="12"/>
      <c r="RHY2966" s="12"/>
      <c r="RHZ2966" s="12"/>
      <c r="RIA2966" s="12"/>
      <c r="RIB2966" s="12"/>
      <c r="RIC2966" s="12"/>
      <c r="RID2966" s="12"/>
      <c r="RIE2966" s="12"/>
      <c r="RIF2966" s="12"/>
      <c r="RIG2966" s="12"/>
      <c r="RIH2966" s="12"/>
      <c r="RII2966" s="12"/>
      <c r="RIJ2966" s="12"/>
      <c r="RIK2966" s="12"/>
      <c r="RIL2966" s="12"/>
      <c r="RIM2966" s="12"/>
      <c r="RIN2966" s="12"/>
      <c r="RIO2966" s="12"/>
      <c r="RIP2966" s="12"/>
      <c r="RIQ2966" s="12"/>
      <c r="RIR2966" s="12"/>
      <c r="RIS2966" s="12"/>
      <c r="RIT2966" s="12"/>
      <c r="RIU2966" s="12"/>
      <c r="RIV2966" s="12"/>
      <c r="RIW2966" s="12"/>
      <c r="RIX2966" s="12"/>
      <c r="RIY2966" s="12"/>
      <c r="RIZ2966" s="12"/>
      <c r="RJA2966" s="12"/>
      <c r="RJB2966" s="12"/>
      <c r="RJC2966" s="12"/>
      <c r="RJD2966" s="12"/>
      <c r="RJE2966" s="12"/>
      <c r="RJF2966" s="12"/>
      <c r="RJG2966" s="12"/>
      <c r="RJH2966" s="12"/>
      <c r="RJI2966" s="12"/>
      <c r="RJJ2966" s="12"/>
      <c r="RJK2966" s="12"/>
      <c r="RJL2966" s="12"/>
      <c r="RJM2966" s="12"/>
      <c r="RJN2966" s="12"/>
      <c r="RJO2966" s="12"/>
      <c r="RJP2966" s="12"/>
      <c r="RJQ2966" s="12"/>
      <c r="RJR2966" s="12"/>
      <c r="RJS2966" s="12"/>
      <c r="RJT2966" s="12"/>
      <c r="RJU2966" s="12"/>
      <c r="RJV2966" s="12"/>
      <c r="RJW2966" s="12"/>
      <c r="RJX2966" s="12"/>
      <c r="RJY2966" s="12"/>
      <c r="RJZ2966" s="12"/>
      <c r="RKA2966" s="12"/>
      <c r="RKB2966" s="12"/>
      <c r="RKC2966" s="12"/>
      <c r="RKD2966" s="12"/>
      <c r="RKE2966" s="12"/>
      <c r="RKF2966" s="12"/>
      <c r="RKG2966" s="12"/>
      <c r="RKH2966" s="12"/>
      <c r="RKI2966" s="12"/>
      <c r="RKJ2966" s="12"/>
      <c r="RKK2966" s="12"/>
      <c r="RKL2966" s="12"/>
      <c r="RKM2966" s="12"/>
      <c r="RKN2966" s="12"/>
      <c r="RKO2966" s="12"/>
      <c r="RKP2966" s="12"/>
      <c r="RKQ2966" s="12"/>
      <c r="RKR2966" s="12"/>
      <c r="RKS2966" s="12"/>
      <c r="RKT2966" s="12"/>
      <c r="RKU2966" s="12"/>
      <c r="RKV2966" s="12"/>
      <c r="RKW2966" s="12"/>
      <c r="RKX2966" s="12"/>
      <c r="RKY2966" s="12"/>
      <c r="RKZ2966" s="12"/>
      <c r="RLA2966" s="12"/>
      <c r="RLB2966" s="12"/>
      <c r="RLC2966" s="12"/>
      <c r="RLD2966" s="12"/>
      <c r="RLE2966" s="12"/>
      <c r="RLF2966" s="12"/>
      <c r="RLG2966" s="12"/>
      <c r="RLH2966" s="12"/>
      <c r="RLI2966" s="12"/>
      <c r="RLJ2966" s="12"/>
      <c r="RLK2966" s="12"/>
      <c r="RLL2966" s="12"/>
      <c r="RLM2966" s="12"/>
      <c r="RLN2966" s="12"/>
      <c r="RLO2966" s="12"/>
      <c r="RLP2966" s="12"/>
      <c r="RLQ2966" s="12"/>
      <c r="RLR2966" s="12"/>
      <c r="RLS2966" s="12"/>
      <c r="RLT2966" s="12"/>
      <c r="RLU2966" s="12"/>
      <c r="RLV2966" s="12"/>
      <c r="RLW2966" s="12"/>
      <c r="RLX2966" s="12"/>
      <c r="RLY2966" s="12"/>
      <c r="RLZ2966" s="12"/>
      <c r="RMA2966" s="12"/>
      <c r="RMB2966" s="12"/>
      <c r="RMC2966" s="12"/>
      <c r="RMD2966" s="12"/>
      <c r="RME2966" s="12"/>
      <c r="RMF2966" s="12"/>
      <c r="RMG2966" s="12"/>
      <c r="RMH2966" s="12"/>
      <c r="RMI2966" s="12"/>
      <c r="RMJ2966" s="12"/>
      <c r="RMK2966" s="12"/>
      <c r="RML2966" s="12"/>
      <c r="RMM2966" s="12"/>
      <c r="RMN2966" s="12"/>
      <c r="RMO2966" s="12"/>
      <c r="RMP2966" s="12"/>
      <c r="RMQ2966" s="12"/>
      <c r="RMR2966" s="12"/>
      <c r="RMS2966" s="12"/>
      <c r="RMT2966" s="12"/>
      <c r="RMU2966" s="12"/>
      <c r="RMV2966" s="12"/>
      <c r="RMW2966" s="12"/>
      <c r="RMX2966" s="12"/>
      <c r="RMY2966" s="12"/>
      <c r="RMZ2966" s="12"/>
      <c r="RNA2966" s="12"/>
      <c r="RNB2966" s="12"/>
      <c r="RNC2966" s="12"/>
      <c r="RND2966" s="12"/>
      <c r="RNE2966" s="12"/>
      <c r="RNF2966" s="12"/>
      <c r="RNG2966" s="12"/>
      <c r="RNH2966" s="12"/>
      <c r="RNI2966" s="12"/>
      <c r="RNJ2966" s="12"/>
      <c r="RNK2966" s="12"/>
      <c r="RNL2966" s="12"/>
      <c r="RNM2966" s="12"/>
      <c r="RNN2966" s="12"/>
      <c r="RNO2966" s="12"/>
      <c r="RNP2966" s="12"/>
      <c r="RNQ2966" s="12"/>
      <c r="RNR2966" s="12"/>
      <c r="RNS2966" s="12"/>
      <c r="RNT2966" s="12"/>
      <c r="RNU2966" s="12"/>
      <c r="RNV2966" s="12"/>
      <c r="RNW2966" s="12"/>
      <c r="RNX2966" s="12"/>
      <c r="RNY2966" s="12"/>
      <c r="RNZ2966" s="12"/>
      <c r="ROA2966" s="12"/>
      <c r="ROB2966" s="12"/>
      <c r="ROC2966" s="12"/>
      <c r="ROD2966" s="12"/>
      <c r="ROE2966" s="12"/>
      <c r="ROF2966" s="12"/>
      <c r="ROG2966" s="12"/>
      <c r="ROH2966" s="12"/>
      <c r="ROI2966" s="12"/>
      <c r="ROJ2966" s="12"/>
      <c r="ROK2966" s="12"/>
      <c r="ROL2966" s="12"/>
      <c r="ROM2966" s="12"/>
      <c r="RON2966" s="12"/>
      <c r="ROO2966" s="12"/>
      <c r="ROP2966" s="12"/>
      <c r="ROQ2966" s="12"/>
      <c r="ROR2966" s="12"/>
      <c r="ROS2966" s="12"/>
      <c r="ROT2966" s="12"/>
      <c r="ROU2966" s="12"/>
      <c r="ROV2966" s="12"/>
      <c r="ROW2966" s="12"/>
      <c r="ROX2966" s="12"/>
      <c r="ROY2966" s="12"/>
      <c r="ROZ2966" s="12"/>
      <c r="RPA2966" s="12"/>
      <c r="RPB2966" s="12"/>
      <c r="RPC2966" s="12"/>
      <c r="RPD2966" s="12"/>
      <c r="RPE2966" s="12"/>
      <c r="RPF2966" s="12"/>
      <c r="RPG2966" s="12"/>
      <c r="RPH2966" s="12"/>
      <c r="RPI2966" s="12"/>
      <c r="RPJ2966" s="12"/>
      <c r="RPK2966" s="12"/>
      <c r="RPL2966" s="12"/>
      <c r="RPM2966" s="12"/>
      <c r="RPN2966" s="12"/>
      <c r="RPO2966" s="12"/>
      <c r="RPP2966" s="12"/>
      <c r="RPQ2966" s="12"/>
      <c r="RPR2966" s="12"/>
      <c r="RPS2966" s="12"/>
      <c r="RPT2966" s="12"/>
      <c r="RPU2966" s="12"/>
      <c r="RPV2966" s="12"/>
      <c r="RPW2966" s="12"/>
      <c r="RPX2966" s="12"/>
      <c r="RPY2966" s="12"/>
      <c r="RPZ2966" s="12"/>
      <c r="RQA2966" s="12"/>
      <c r="RQB2966" s="12"/>
      <c r="RQC2966" s="12"/>
      <c r="RQD2966" s="12"/>
      <c r="RQE2966" s="12"/>
      <c r="RQF2966" s="12"/>
      <c r="RQG2966" s="12"/>
      <c r="RQH2966" s="12"/>
      <c r="RQI2966" s="12"/>
      <c r="RQJ2966" s="12"/>
      <c r="RQK2966" s="12"/>
      <c r="RQL2966" s="12"/>
      <c r="RQM2966" s="12"/>
      <c r="RQN2966" s="12"/>
      <c r="RQO2966" s="12"/>
      <c r="RQP2966" s="12"/>
      <c r="RQQ2966" s="12"/>
      <c r="RQR2966" s="12"/>
      <c r="RQS2966" s="12"/>
      <c r="RQT2966" s="12"/>
      <c r="RQU2966" s="12"/>
      <c r="RQV2966" s="12"/>
      <c r="RQW2966" s="12"/>
      <c r="RQX2966" s="12"/>
      <c r="RQY2966" s="12"/>
      <c r="RQZ2966" s="12"/>
      <c r="RRA2966" s="12"/>
      <c r="RRB2966" s="12"/>
      <c r="RRC2966" s="12"/>
      <c r="RRD2966" s="12"/>
      <c r="RRE2966" s="12"/>
      <c r="RRF2966" s="12"/>
      <c r="RRG2966" s="12"/>
      <c r="RRH2966" s="12"/>
      <c r="RRI2966" s="12"/>
      <c r="RRJ2966" s="12"/>
      <c r="RRK2966" s="12"/>
      <c r="RRL2966" s="12"/>
      <c r="RRM2966" s="12"/>
      <c r="RRN2966" s="12"/>
      <c r="RRO2966" s="12"/>
      <c r="RRP2966" s="12"/>
      <c r="RRQ2966" s="12"/>
      <c r="RRR2966" s="12"/>
      <c r="RRS2966" s="12"/>
      <c r="RRT2966" s="12"/>
      <c r="RRU2966" s="12"/>
      <c r="RRV2966" s="12"/>
      <c r="RRW2966" s="12"/>
      <c r="RRX2966" s="12"/>
      <c r="RRY2966" s="12"/>
      <c r="RRZ2966" s="12"/>
      <c r="RSA2966" s="12"/>
      <c r="RSB2966" s="12"/>
      <c r="RSC2966" s="12"/>
      <c r="RSD2966" s="12"/>
      <c r="RSE2966" s="12"/>
      <c r="RSF2966" s="12"/>
      <c r="RSG2966" s="12"/>
      <c r="RSH2966" s="12"/>
      <c r="RSI2966" s="12"/>
      <c r="RSJ2966" s="12"/>
      <c r="RSK2966" s="12"/>
      <c r="RSL2966" s="12"/>
      <c r="RSM2966" s="12"/>
      <c r="RSN2966" s="12"/>
      <c r="RSO2966" s="12"/>
      <c r="RSP2966" s="12"/>
      <c r="RSQ2966" s="12"/>
      <c r="RSR2966" s="12"/>
      <c r="RSS2966" s="12"/>
      <c r="RST2966" s="12"/>
      <c r="RSU2966" s="12"/>
      <c r="RSV2966" s="12"/>
      <c r="RSW2966" s="12"/>
      <c r="RSX2966" s="12"/>
      <c r="RSY2966" s="12"/>
      <c r="RSZ2966" s="12"/>
      <c r="RTA2966" s="12"/>
      <c r="RTB2966" s="12"/>
      <c r="RTC2966" s="12"/>
      <c r="RTD2966" s="12"/>
      <c r="RTE2966" s="12"/>
      <c r="RTF2966" s="12"/>
      <c r="RTG2966" s="12"/>
      <c r="RTH2966" s="12"/>
      <c r="RTI2966" s="12"/>
      <c r="RTJ2966" s="12"/>
      <c r="RTK2966" s="12"/>
      <c r="RTL2966" s="12"/>
      <c r="RTM2966" s="12"/>
      <c r="RTN2966" s="12"/>
      <c r="RTO2966" s="12"/>
      <c r="RTP2966" s="12"/>
      <c r="RTQ2966" s="12"/>
      <c r="RTR2966" s="12"/>
      <c r="RTS2966" s="12"/>
      <c r="RTT2966" s="12"/>
      <c r="RTU2966" s="12"/>
      <c r="RTV2966" s="12"/>
      <c r="RTW2966" s="12"/>
      <c r="RTX2966" s="12"/>
      <c r="RTY2966" s="12"/>
      <c r="RTZ2966" s="12"/>
      <c r="RUA2966" s="12"/>
      <c r="RUB2966" s="12"/>
      <c r="RUC2966" s="12"/>
      <c r="RUD2966" s="12"/>
      <c r="RUE2966" s="12"/>
      <c r="RUF2966" s="12"/>
      <c r="RUG2966" s="12"/>
      <c r="RUH2966" s="12"/>
      <c r="RUI2966" s="12"/>
      <c r="RUJ2966" s="12"/>
      <c r="RUK2966" s="12"/>
      <c r="RUL2966" s="12"/>
      <c r="RUM2966" s="12"/>
      <c r="RUN2966" s="12"/>
      <c r="RUO2966" s="12"/>
      <c r="RUP2966" s="12"/>
      <c r="RUQ2966" s="12"/>
      <c r="RUR2966" s="12"/>
      <c r="RUS2966" s="12"/>
      <c r="RUT2966" s="12"/>
      <c r="RUU2966" s="12"/>
      <c r="RUV2966" s="12"/>
      <c r="RUW2966" s="12"/>
      <c r="RUX2966" s="12"/>
      <c r="RUY2966" s="12"/>
      <c r="RUZ2966" s="12"/>
      <c r="RVA2966" s="12"/>
      <c r="RVB2966" s="12"/>
      <c r="RVC2966" s="12"/>
      <c r="RVD2966" s="12"/>
      <c r="RVE2966" s="12"/>
      <c r="RVF2966" s="12"/>
      <c r="RVG2966" s="12"/>
      <c r="RVH2966" s="12"/>
      <c r="RVI2966" s="12"/>
      <c r="RVJ2966" s="12"/>
      <c r="RVK2966" s="12"/>
      <c r="RVL2966" s="12"/>
      <c r="RVM2966" s="12"/>
      <c r="RVN2966" s="12"/>
      <c r="RVO2966" s="12"/>
      <c r="RVP2966" s="12"/>
      <c r="RVQ2966" s="12"/>
      <c r="RVR2966" s="12"/>
      <c r="RVS2966" s="12"/>
      <c r="RVT2966" s="12"/>
      <c r="RVU2966" s="12"/>
      <c r="RVV2966" s="12"/>
      <c r="RVW2966" s="12"/>
      <c r="RVX2966" s="12"/>
      <c r="RVY2966" s="12"/>
      <c r="RVZ2966" s="12"/>
      <c r="RWA2966" s="12"/>
      <c r="RWB2966" s="12"/>
      <c r="RWC2966" s="12"/>
      <c r="RWD2966" s="12"/>
      <c r="RWE2966" s="12"/>
      <c r="RWF2966" s="12"/>
      <c r="RWG2966" s="12"/>
      <c r="RWH2966" s="12"/>
      <c r="RWI2966" s="12"/>
      <c r="RWJ2966" s="12"/>
      <c r="RWK2966" s="12"/>
      <c r="RWL2966" s="12"/>
      <c r="RWM2966" s="12"/>
      <c r="RWN2966" s="12"/>
      <c r="RWO2966" s="12"/>
      <c r="RWP2966" s="12"/>
      <c r="RWQ2966" s="12"/>
      <c r="RWR2966" s="12"/>
      <c r="RWS2966" s="12"/>
      <c r="RWT2966" s="12"/>
      <c r="RWU2966" s="12"/>
      <c r="RWV2966" s="12"/>
      <c r="RWW2966" s="12"/>
      <c r="RWX2966" s="12"/>
      <c r="RWY2966" s="12"/>
      <c r="RWZ2966" s="12"/>
      <c r="RXA2966" s="12"/>
      <c r="RXB2966" s="12"/>
      <c r="RXC2966" s="12"/>
      <c r="RXD2966" s="12"/>
      <c r="RXE2966" s="12"/>
      <c r="RXF2966" s="12"/>
      <c r="RXG2966" s="12"/>
      <c r="RXH2966" s="12"/>
      <c r="RXI2966" s="12"/>
      <c r="RXJ2966" s="12"/>
      <c r="RXK2966" s="12"/>
      <c r="RXL2966" s="12"/>
      <c r="RXM2966" s="12"/>
      <c r="RXN2966" s="12"/>
      <c r="RXO2966" s="12"/>
      <c r="RXP2966" s="12"/>
      <c r="RXQ2966" s="12"/>
      <c r="RXR2966" s="12"/>
      <c r="RXS2966" s="12"/>
      <c r="RXT2966" s="12"/>
      <c r="RXU2966" s="12"/>
      <c r="RXV2966" s="12"/>
      <c r="RXW2966" s="12"/>
      <c r="RXX2966" s="12"/>
      <c r="RXY2966" s="12"/>
      <c r="RXZ2966" s="12"/>
      <c r="RYA2966" s="12"/>
      <c r="RYB2966" s="12"/>
      <c r="RYC2966" s="12"/>
      <c r="RYD2966" s="12"/>
      <c r="RYE2966" s="12"/>
      <c r="RYF2966" s="12"/>
      <c r="RYG2966" s="12"/>
      <c r="RYH2966" s="12"/>
      <c r="RYI2966" s="12"/>
      <c r="RYJ2966" s="12"/>
      <c r="RYK2966" s="12"/>
      <c r="RYL2966" s="12"/>
      <c r="RYM2966" s="12"/>
      <c r="RYN2966" s="12"/>
      <c r="RYO2966" s="12"/>
      <c r="RYP2966" s="12"/>
      <c r="RYQ2966" s="12"/>
      <c r="RYR2966" s="12"/>
      <c r="RYS2966" s="12"/>
      <c r="RYT2966" s="12"/>
      <c r="RYU2966" s="12"/>
      <c r="RYV2966" s="12"/>
      <c r="RYW2966" s="12"/>
      <c r="RYX2966" s="12"/>
      <c r="RYY2966" s="12"/>
      <c r="RYZ2966" s="12"/>
      <c r="RZA2966" s="12"/>
      <c r="RZB2966" s="12"/>
      <c r="RZC2966" s="12"/>
      <c r="RZD2966" s="12"/>
      <c r="RZE2966" s="12"/>
      <c r="RZF2966" s="12"/>
      <c r="RZG2966" s="12"/>
      <c r="RZH2966" s="12"/>
      <c r="RZI2966" s="12"/>
      <c r="RZJ2966" s="12"/>
      <c r="RZK2966" s="12"/>
      <c r="RZL2966" s="12"/>
      <c r="RZM2966" s="12"/>
      <c r="RZN2966" s="12"/>
      <c r="RZO2966" s="12"/>
      <c r="RZP2966" s="12"/>
      <c r="RZQ2966" s="12"/>
      <c r="RZR2966" s="12"/>
      <c r="RZS2966" s="12"/>
      <c r="RZT2966" s="12"/>
      <c r="RZU2966" s="12"/>
      <c r="RZV2966" s="12"/>
      <c r="RZW2966" s="12"/>
      <c r="RZX2966" s="12"/>
      <c r="RZY2966" s="12"/>
      <c r="RZZ2966" s="12"/>
      <c r="SAA2966" s="12"/>
      <c r="SAB2966" s="12"/>
      <c r="SAC2966" s="12"/>
      <c r="SAD2966" s="12"/>
      <c r="SAE2966" s="12"/>
      <c r="SAF2966" s="12"/>
      <c r="SAG2966" s="12"/>
      <c r="SAH2966" s="12"/>
      <c r="SAI2966" s="12"/>
      <c r="SAJ2966" s="12"/>
      <c r="SAK2966" s="12"/>
      <c r="SAL2966" s="12"/>
      <c r="SAM2966" s="12"/>
      <c r="SAN2966" s="12"/>
      <c r="SAO2966" s="12"/>
      <c r="SAP2966" s="12"/>
      <c r="SAQ2966" s="12"/>
      <c r="SAR2966" s="12"/>
      <c r="SAS2966" s="12"/>
      <c r="SAT2966" s="12"/>
      <c r="SAU2966" s="12"/>
      <c r="SAV2966" s="12"/>
      <c r="SAW2966" s="12"/>
      <c r="SAX2966" s="12"/>
      <c r="SAY2966" s="12"/>
      <c r="SAZ2966" s="12"/>
      <c r="SBA2966" s="12"/>
      <c r="SBB2966" s="12"/>
      <c r="SBC2966" s="12"/>
      <c r="SBD2966" s="12"/>
      <c r="SBE2966" s="12"/>
      <c r="SBF2966" s="12"/>
      <c r="SBG2966" s="12"/>
      <c r="SBH2966" s="12"/>
      <c r="SBI2966" s="12"/>
      <c r="SBJ2966" s="12"/>
      <c r="SBK2966" s="12"/>
      <c r="SBL2966" s="12"/>
      <c r="SBM2966" s="12"/>
      <c r="SBN2966" s="12"/>
      <c r="SBO2966" s="12"/>
      <c r="SBP2966" s="12"/>
      <c r="SBQ2966" s="12"/>
      <c r="SBR2966" s="12"/>
      <c r="SBS2966" s="12"/>
      <c r="SBT2966" s="12"/>
      <c r="SBU2966" s="12"/>
      <c r="SBV2966" s="12"/>
      <c r="SBW2966" s="12"/>
      <c r="SBX2966" s="12"/>
      <c r="SBY2966" s="12"/>
      <c r="SBZ2966" s="12"/>
      <c r="SCA2966" s="12"/>
      <c r="SCB2966" s="12"/>
      <c r="SCC2966" s="12"/>
      <c r="SCD2966" s="12"/>
      <c r="SCE2966" s="12"/>
      <c r="SCF2966" s="12"/>
      <c r="SCG2966" s="12"/>
      <c r="SCH2966" s="12"/>
      <c r="SCI2966" s="12"/>
      <c r="SCJ2966" s="12"/>
      <c r="SCK2966" s="12"/>
      <c r="SCL2966" s="12"/>
      <c r="SCM2966" s="12"/>
      <c r="SCN2966" s="12"/>
      <c r="SCO2966" s="12"/>
      <c r="SCP2966" s="12"/>
      <c r="SCQ2966" s="12"/>
      <c r="SCR2966" s="12"/>
      <c r="SCS2966" s="12"/>
      <c r="SCT2966" s="12"/>
      <c r="SCU2966" s="12"/>
      <c r="SCV2966" s="12"/>
      <c r="SCW2966" s="12"/>
      <c r="SCX2966" s="12"/>
      <c r="SCY2966" s="12"/>
      <c r="SCZ2966" s="12"/>
      <c r="SDA2966" s="12"/>
      <c r="SDB2966" s="12"/>
      <c r="SDC2966" s="12"/>
      <c r="SDD2966" s="12"/>
      <c r="SDE2966" s="12"/>
      <c r="SDF2966" s="12"/>
      <c r="SDG2966" s="12"/>
      <c r="SDH2966" s="12"/>
      <c r="SDI2966" s="12"/>
      <c r="SDJ2966" s="12"/>
      <c r="SDK2966" s="12"/>
      <c r="SDL2966" s="12"/>
      <c r="SDM2966" s="12"/>
      <c r="SDN2966" s="12"/>
      <c r="SDO2966" s="12"/>
      <c r="SDP2966" s="12"/>
      <c r="SDQ2966" s="12"/>
      <c r="SDR2966" s="12"/>
      <c r="SDS2966" s="12"/>
      <c r="SDT2966" s="12"/>
      <c r="SDU2966" s="12"/>
      <c r="SDV2966" s="12"/>
      <c r="SDW2966" s="12"/>
      <c r="SDX2966" s="12"/>
      <c r="SDY2966" s="12"/>
      <c r="SDZ2966" s="12"/>
      <c r="SEA2966" s="12"/>
      <c r="SEB2966" s="12"/>
      <c r="SEC2966" s="12"/>
      <c r="SED2966" s="12"/>
      <c r="SEE2966" s="12"/>
      <c r="SEF2966" s="12"/>
      <c r="SEG2966" s="12"/>
      <c r="SEH2966" s="12"/>
      <c r="SEI2966" s="12"/>
      <c r="SEJ2966" s="12"/>
      <c r="SEK2966" s="12"/>
      <c r="SEL2966" s="12"/>
      <c r="SEM2966" s="12"/>
      <c r="SEN2966" s="12"/>
      <c r="SEO2966" s="12"/>
      <c r="SEP2966" s="12"/>
      <c r="SEQ2966" s="12"/>
      <c r="SER2966" s="12"/>
      <c r="SES2966" s="12"/>
      <c r="SET2966" s="12"/>
      <c r="SEU2966" s="12"/>
      <c r="SEV2966" s="12"/>
      <c r="SEW2966" s="12"/>
      <c r="SEX2966" s="12"/>
      <c r="SEY2966" s="12"/>
      <c r="SEZ2966" s="12"/>
      <c r="SFA2966" s="12"/>
      <c r="SFB2966" s="12"/>
      <c r="SFC2966" s="12"/>
      <c r="SFD2966" s="12"/>
      <c r="SFE2966" s="12"/>
      <c r="SFF2966" s="12"/>
      <c r="SFG2966" s="12"/>
      <c r="SFH2966" s="12"/>
      <c r="SFI2966" s="12"/>
      <c r="SFJ2966" s="12"/>
      <c r="SFK2966" s="12"/>
      <c r="SFL2966" s="12"/>
      <c r="SFM2966" s="12"/>
      <c r="SFN2966" s="12"/>
      <c r="SFO2966" s="12"/>
      <c r="SFP2966" s="12"/>
      <c r="SFQ2966" s="12"/>
      <c r="SFR2966" s="12"/>
      <c r="SFS2966" s="12"/>
      <c r="SFT2966" s="12"/>
      <c r="SFU2966" s="12"/>
      <c r="SFV2966" s="12"/>
      <c r="SFW2966" s="12"/>
      <c r="SFX2966" s="12"/>
      <c r="SFY2966" s="12"/>
      <c r="SFZ2966" s="12"/>
      <c r="SGA2966" s="12"/>
      <c r="SGB2966" s="12"/>
      <c r="SGC2966" s="12"/>
      <c r="SGD2966" s="12"/>
      <c r="SGE2966" s="12"/>
      <c r="SGF2966" s="12"/>
      <c r="SGG2966" s="12"/>
      <c r="SGH2966" s="12"/>
      <c r="SGI2966" s="12"/>
      <c r="SGJ2966" s="12"/>
      <c r="SGK2966" s="12"/>
      <c r="SGL2966" s="12"/>
      <c r="SGM2966" s="12"/>
      <c r="SGN2966" s="12"/>
      <c r="SGO2966" s="12"/>
      <c r="SGP2966" s="12"/>
      <c r="SGQ2966" s="12"/>
      <c r="SGR2966" s="12"/>
      <c r="SGS2966" s="12"/>
      <c r="SGT2966" s="12"/>
      <c r="SGU2966" s="12"/>
      <c r="SGV2966" s="12"/>
      <c r="SGW2966" s="12"/>
      <c r="SGX2966" s="12"/>
      <c r="SGY2966" s="12"/>
      <c r="SGZ2966" s="12"/>
      <c r="SHA2966" s="12"/>
      <c r="SHB2966" s="12"/>
      <c r="SHC2966" s="12"/>
      <c r="SHD2966" s="12"/>
      <c r="SHE2966" s="12"/>
      <c r="SHF2966" s="12"/>
      <c r="SHG2966" s="12"/>
      <c r="SHH2966" s="12"/>
      <c r="SHI2966" s="12"/>
      <c r="SHJ2966" s="12"/>
      <c r="SHK2966" s="12"/>
      <c r="SHL2966" s="12"/>
      <c r="SHM2966" s="12"/>
      <c r="SHN2966" s="12"/>
      <c r="SHO2966" s="12"/>
      <c r="SHP2966" s="12"/>
      <c r="SHQ2966" s="12"/>
      <c r="SHR2966" s="12"/>
      <c r="SHS2966" s="12"/>
      <c r="SHT2966" s="12"/>
      <c r="SHU2966" s="12"/>
      <c r="SHV2966" s="12"/>
      <c r="SHW2966" s="12"/>
      <c r="SHX2966" s="12"/>
      <c r="SHY2966" s="12"/>
      <c r="SHZ2966" s="12"/>
      <c r="SIA2966" s="12"/>
      <c r="SIB2966" s="12"/>
      <c r="SIC2966" s="12"/>
      <c r="SID2966" s="12"/>
      <c r="SIE2966" s="12"/>
      <c r="SIF2966" s="12"/>
      <c r="SIG2966" s="12"/>
      <c r="SIH2966" s="12"/>
      <c r="SII2966" s="12"/>
      <c r="SIJ2966" s="12"/>
      <c r="SIK2966" s="12"/>
      <c r="SIL2966" s="12"/>
      <c r="SIM2966" s="12"/>
      <c r="SIN2966" s="12"/>
      <c r="SIO2966" s="12"/>
      <c r="SIP2966" s="12"/>
      <c r="SIQ2966" s="12"/>
      <c r="SIR2966" s="12"/>
      <c r="SIS2966" s="12"/>
      <c r="SIT2966" s="12"/>
      <c r="SIU2966" s="12"/>
      <c r="SIV2966" s="12"/>
      <c r="SIW2966" s="12"/>
      <c r="SIX2966" s="12"/>
      <c r="SIY2966" s="12"/>
      <c r="SIZ2966" s="12"/>
      <c r="SJA2966" s="12"/>
      <c r="SJB2966" s="12"/>
      <c r="SJC2966" s="12"/>
      <c r="SJD2966" s="12"/>
      <c r="SJE2966" s="12"/>
      <c r="SJF2966" s="12"/>
      <c r="SJG2966" s="12"/>
      <c r="SJH2966" s="12"/>
      <c r="SJI2966" s="12"/>
      <c r="SJJ2966" s="12"/>
      <c r="SJK2966" s="12"/>
      <c r="SJL2966" s="12"/>
      <c r="SJM2966" s="12"/>
      <c r="SJN2966" s="12"/>
      <c r="SJO2966" s="12"/>
      <c r="SJP2966" s="12"/>
      <c r="SJQ2966" s="12"/>
      <c r="SJR2966" s="12"/>
      <c r="SJS2966" s="12"/>
      <c r="SJT2966" s="12"/>
      <c r="SJU2966" s="12"/>
      <c r="SJV2966" s="12"/>
      <c r="SJW2966" s="12"/>
      <c r="SJX2966" s="12"/>
      <c r="SJY2966" s="12"/>
      <c r="SJZ2966" s="12"/>
      <c r="SKA2966" s="12"/>
      <c r="SKB2966" s="12"/>
      <c r="SKC2966" s="12"/>
      <c r="SKD2966" s="12"/>
      <c r="SKE2966" s="12"/>
      <c r="SKF2966" s="12"/>
      <c r="SKG2966" s="12"/>
      <c r="SKH2966" s="12"/>
      <c r="SKI2966" s="12"/>
      <c r="SKJ2966" s="12"/>
      <c r="SKK2966" s="12"/>
      <c r="SKL2966" s="12"/>
      <c r="SKM2966" s="12"/>
      <c r="SKN2966" s="12"/>
      <c r="SKO2966" s="12"/>
      <c r="SKP2966" s="12"/>
      <c r="SKQ2966" s="12"/>
      <c r="SKR2966" s="12"/>
      <c r="SKS2966" s="12"/>
      <c r="SKT2966" s="12"/>
      <c r="SKU2966" s="12"/>
      <c r="SKV2966" s="12"/>
      <c r="SKW2966" s="12"/>
      <c r="SKX2966" s="12"/>
      <c r="SKY2966" s="12"/>
      <c r="SKZ2966" s="12"/>
      <c r="SLA2966" s="12"/>
      <c r="SLB2966" s="12"/>
      <c r="SLC2966" s="12"/>
      <c r="SLD2966" s="12"/>
      <c r="SLE2966" s="12"/>
      <c r="SLF2966" s="12"/>
      <c r="SLG2966" s="12"/>
      <c r="SLH2966" s="12"/>
      <c r="SLI2966" s="12"/>
      <c r="SLJ2966" s="12"/>
      <c r="SLK2966" s="12"/>
      <c r="SLL2966" s="12"/>
      <c r="SLM2966" s="12"/>
      <c r="SLN2966" s="12"/>
      <c r="SLO2966" s="12"/>
      <c r="SLP2966" s="12"/>
      <c r="SLQ2966" s="12"/>
      <c r="SLR2966" s="12"/>
      <c r="SLS2966" s="12"/>
      <c r="SLT2966" s="12"/>
      <c r="SLU2966" s="12"/>
      <c r="SLV2966" s="12"/>
      <c r="SLW2966" s="12"/>
      <c r="SLX2966" s="12"/>
      <c r="SLY2966" s="12"/>
      <c r="SLZ2966" s="12"/>
      <c r="SMA2966" s="12"/>
      <c r="SMB2966" s="12"/>
      <c r="SMC2966" s="12"/>
      <c r="SMD2966" s="12"/>
      <c r="SME2966" s="12"/>
      <c r="SMF2966" s="12"/>
      <c r="SMG2966" s="12"/>
      <c r="SMH2966" s="12"/>
      <c r="SMI2966" s="12"/>
      <c r="SMJ2966" s="12"/>
      <c r="SMK2966" s="12"/>
      <c r="SML2966" s="12"/>
      <c r="SMM2966" s="12"/>
      <c r="SMN2966" s="12"/>
      <c r="SMO2966" s="12"/>
      <c r="SMP2966" s="12"/>
      <c r="SMQ2966" s="12"/>
      <c r="SMR2966" s="12"/>
      <c r="SMS2966" s="12"/>
      <c r="SMT2966" s="12"/>
      <c r="SMU2966" s="12"/>
      <c r="SMV2966" s="12"/>
      <c r="SMW2966" s="12"/>
      <c r="SMX2966" s="12"/>
      <c r="SMY2966" s="12"/>
      <c r="SMZ2966" s="12"/>
      <c r="SNA2966" s="12"/>
      <c r="SNB2966" s="12"/>
      <c r="SNC2966" s="12"/>
      <c r="SND2966" s="12"/>
      <c r="SNE2966" s="12"/>
      <c r="SNF2966" s="12"/>
      <c r="SNG2966" s="12"/>
      <c r="SNH2966" s="12"/>
      <c r="SNI2966" s="12"/>
      <c r="SNJ2966" s="12"/>
      <c r="SNK2966" s="12"/>
      <c r="SNL2966" s="12"/>
      <c r="SNM2966" s="12"/>
      <c r="SNN2966" s="12"/>
      <c r="SNO2966" s="12"/>
      <c r="SNP2966" s="12"/>
      <c r="SNQ2966" s="12"/>
      <c r="SNR2966" s="12"/>
      <c r="SNS2966" s="12"/>
      <c r="SNT2966" s="12"/>
      <c r="SNU2966" s="12"/>
      <c r="SNV2966" s="12"/>
      <c r="SNW2966" s="12"/>
      <c r="SNX2966" s="12"/>
      <c r="SNY2966" s="12"/>
      <c r="SNZ2966" s="12"/>
      <c r="SOA2966" s="12"/>
      <c r="SOB2966" s="12"/>
      <c r="SOC2966" s="12"/>
      <c r="SOD2966" s="12"/>
      <c r="SOE2966" s="12"/>
      <c r="SOF2966" s="12"/>
      <c r="SOG2966" s="12"/>
      <c r="SOH2966" s="12"/>
      <c r="SOI2966" s="12"/>
      <c r="SOJ2966" s="12"/>
      <c r="SOK2966" s="12"/>
      <c r="SOL2966" s="12"/>
      <c r="SOM2966" s="12"/>
      <c r="SON2966" s="12"/>
      <c r="SOO2966" s="12"/>
      <c r="SOP2966" s="12"/>
      <c r="SOQ2966" s="12"/>
      <c r="SOR2966" s="12"/>
      <c r="SOS2966" s="12"/>
      <c r="SOT2966" s="12"/>
      <c r="SOU2966" s="12"/>
      <c r="SOV2966" s="12"/>
      <c r="SOW2966" s="12"/>
      <c r="SOX2966" s="12"/>
      <c r="SOY2966" s="12"/>
      <c r="SOZ2966" s="12"/>
      <c r="SPA2966" s="12"/>
      <c r="SPB2966" s="12"/>
      <c r="SPC2966" s="12"/>
      <c r="SPD2966" s="12"/>
      <c r="SPE2966" s="12"/>
      <c r="SPF2966" s="12"/>
      <c r="SPG2966" s="12"/>
      <c r="SPH2966" s="12"/>
      <c r="SPI2966" s="12"/>
      <c r="SPJ2966" s="12"/>
      <c r="SPK2966" s="12"/>
      <c r="SPL2966" s="12"/>
      <c r="SPM2966" s="12"/>
      <c r="SPN2966" s="12"/>
      <c r="SPO2966" s="12"/>
      <c r="SPP2966" s="12"/>
      <c r="SPQ2966" s="12"/>
      <c r="SPR2966" s="12"/>
      <c r="SPS2966" s="12"/>
      <c r="SPT2966" s="12"/>
      <c r="SPU2966" s="12"/>
      <c r="SPV2966" s="12"/>
      <c r="SPW2966" s="12"/>
      <c r="SPX2966" s="12"/>
      <c r="SPY2966" s="12"/>
      <c r="SPZ2966" s="12"/>
      <c r="SQA2966" s="12"/>
      <c r="SQB2966" s="12"/>
      <c r="SQC2966" s="12"/>
      <c r="SQD2966" s="12"/>
      <c r="SQE2966" s="12"/>
      <c r="SQF2966" s="12"/>
      <c r="SQG2966" s="12"/>
      <c r="SQH2966" s="12"/>
      <c r="SQI2966" s="12"/>
      <c r="SQJ2966" s="12"/>
      <c r="SQK2966" s="12"/>
      <c r="SQL2966" s="12"/>
      <c r="SQM2966" s="12"/>
      <c r="SQN2966" s="12"/>
      <c r="SQO2966" s="12"/>
      <c r="SQP2966" s="12"/>
      <c r="SQQ2966" s="12"/>
      <c r="SQR2966" s="12"/>
      <c r="SQS2966" s="12"/>
      <c r="SQT2966" s="12"/>
      <c r="SQU2966" s="12"/>
      <c r="SQV2966" s="12"/>
      <c r="SQW2966" s="12"/>
      <c r="SQX2966" s="12"/>
      <c r="SQY2966" s="12"/>
      <c r="SQZ2966" s="12"/>
      <c r="SRA2966" s="12"/>
      <c r="SRB2966" s="12"/>
      <c r="SRC2966" s="12"/>
      <c r="SRD2966" s="12"/>
      <c r="SRE2966" s="12"/>
      <c r="SRF2966" s="12"/>
      <c r="SRG2966" s="12"/>
      <c r="SRH2966" s="12"/>
      <c r="SRI2966" s="12"/>
      <c r="SRJ2966" s="12"/>
      <c r="SRK2966" s="12"/>
      <c r="SRL2966" s="12"/>
      <c r="SRM2966" s="12"/>
      <c r="SRN2966" s="12"/>
      <c r="SRO2966" s="12"/>
      <c r="SRP2966" s="12"/>
      <c r="SRQ2966" s="12"/>
      <c r="SRR2966" s="12"/>
      <c r="SRS2966" s="12"/>
      <c r="SRT2966" s="12"/>
      <c r="SRU2966" s="12"/>
      <c r="SRV2966" s="12"/>
      <c r="SRW2966" s="12"/>
      <c r="SRX2966" s="12"/>
      <c r="SRY2966" s="12"/>
      <c r="SRZ2966" s="12"/>
      <c r="SSA2966" s="12"/>
      <c r="SSB2966" s="12"/>
      <c r="SSC2966" s="12"/>
      <c r="SSD2966" s="12"/>
      <c r="SSE2966" s="12"/>
      <c r="SSF2966" s="12"/>
      <c r="SSG2966" s="12"/>
      <c r="SSH2966" s="12"/>
      <c r="SSI2966" s="12"/>
      <c r="SSJ2966" s="12"/>
      <c r="SSK2966" s="12"/>
      <c r="SSL2966" s="12"/>
      <c r="SSM2966" s="12"/>
      <c r="SSN2966" s="12"/>
      <c r="SSO2966" s="12"/>
      <c r="SSP2966" s="12"/>
      <c r="SSQ2966" s="12"/>
      <c r="SSR2966" s="12"/>
      <c r="SSS2966" s="12"/>
      <c r="SST2966" s="12"/>
      <c r="SSU2966" s="12"/>
      <c r="SSV2966" s="12"/>
      <c r="SSW2966" s="12"/>
      <c r="SSX2966" s="12"/>
      <c r="SSY2966" s="12"/>
      <c r="SSZ2966" s="12"/>
      <c r="STA2966" s="12"/>
      <c r="STB2966" s="12"/>
      <c r="STC2966" s="12"/>
      <c r="STD2966" s="12"/>
      <c r="STE2966" s="12"/>
      <c r="STF2966" s="12"/>
      <c r="STG2966" s="12"/>
      <c r="STH2966" s="12"/>
      <c r="STI2966" s="12"/>
      <c r="STJ2966" s="12"/>
      <c r="STK2966" s="12"/>
      <c r="STL2966" s="12"/>
      <c r="STM2966" s="12"/>
      <c r="STN2966" s="12"/>
      <c r="STO2966" s="12"/>
      <c r="STP2966" s="12"/>
      <c r="STQ2966" s="12"/>
      <c r="STR2966" s="12"/>
      <c r="STS2966" s="12"/>
      <c r="STT2966" s="12"/>
      <c r="STU2966" s="12"/>
      <c r="STV2966" s="12"/>
      <c r="STW2966" s="12"/>
      <c r="STX2966" s="12"/>
      <c r="STY2966" s="12"/>
      <c r="STZ2966" s="12"/>
      <c r="SUA2966" s="12"/>
      <c r="SUB2966" s="12"/>
      <c r="SUC2966" s="12"/>
      <c r="SUD2966" s="12"/>
      <c r="SUE2966" s="12"/>
      <c r="SUF2966" s="12"/>
      <c r="SUG2966" s="12"/>
      <c r="SUH2966" s="12"/>
      <c r="SUI2966" s="12"/>
      <c r="SUJ2966" s="12"/>
      <c r="SUK2966" s="12"/>
      <c r="SUL2966" s="12"/>
      <c r="SUM2966" s="12"/>
      <c r="SUN2966" s="12"/>
      <c r="SUO2966" s="12"/>
      <c r="SUP2966" s="12"/>
      <c r="SUQ2966" s="12"/>
      <c r="SUR2966" s="12"/>
      <c r="SUS2966" s="12"/>
      <c r="SUT2966" s="12"/>
      <c r="SUU2966" s="12"/>
      <c r="SUV2966" s="12"/>
      <c r="SUW2966" s="12"/>
      <c r="SUX2966" s="12"/>
      <c r="SUY2966" s="12"/>
      <c r="SUZ2966" s="12"/>
      <c r="SVA2966" s="12"/>
      <c r="SVB2966" s="12"/>
      <c r="SVC2966" s="12"/>
      <c r="SVD2966" s="12"/>
      <c r="SVE2966" s="12"/>
      <c r="SVF2966" s="12"/>
      <c r="SVG2966" s="12"/>
      <c r="SVH2966" s="12"/>
      <c r="SVI2966" s="12"/>
      <c r="SVJ2966" s="12"/>
      <c r="SVK2966" s="12"/>
      <c r="SVL2966" s="12"/>
      <c r="SVM2966" s="12"/>
      <c r="SVN2966" s="12"/>
      <c r="SVO2966" s="12"/>
      <c r="SVP2966" s="12"/>
      <c r="SVQ2966" s="12"/>
      <c r="SVR2966" s="12"/>
      <c r="SVS2966" s="12"/>
      <c r="SVT2966" s="12"/>
      <c r="SVU2966" s="12"/>
      <c r="SVV2966" s="12"/>
      <c r="SVW2966" s="12"/>
      <c r="SVX2966" s="12"/>
      <c r="SVY2966" s="12"/>
      <c r="SVZ2966" s="12"/>
      <c r="SWA2966" s="12"/>
      <c r="SWB2966" s="12"/>
      <c r="SWC2966" s="12"/>
      <c r="SWD2966" s="12"/>
      <c r="SWE2966" s="12"/>
      <c r="SWF2966" s="12"/>
      <c r="SWG2966" s="12"/>
      <c r="SWH2966" s="12"/>
      <c r="SWI2966" s="12"/>
      <c r="SWJ2966" s="12"/>
      <c r="SWK2966" s="12"/>
      <c r="SWL2966" s="12"/>
      <c r="SWM2966" s="12"/>
      <c r="SWN2966" s="12"/>
      <c r="SWO2966" s="12"/>
      <c r="SWP2966" s="12"/>
      <c r="SWQ2966" s="12"/>
      <c r="SWR2966" s="12"/>
      <c r="SWS2966" s="12"/>
      <c r="SWT2966" s="12"/>
      <c r="SWU2966" s="12"/>
      <c r="SWV2966" s="12"/>
      <c r="SWW2966" s="12"/>
      <c r="SWX2966" s="12"/>
      <c r="SWY2966" s="12"/>
      <c r="SWZ2966" s="12"/>
      <c r="SXA2966" s="12"/>
      <c r="SXB2966" s="12"/>
      <c r="SXC2966" s="12"/>
      <c r="SXD2966" s="12"/>
      <c r="SXE2966" s="12"/>
      <c r="SXF2966" s="12"/>
      <c r="SXG2966" s="12"/>
      <c r="SXH2966" s="12"/>
      <c r="SXI2966" s="12"/>
      <c r="SXJ2966" s="12"/>
      <c r="SXK2966" s="12"/>
      <c r="SXL2966" s="12"/>
      <c r="SXM2966" s="12"/>
      <c r="SXN2966" s="12"/>
      <c r="SXO2966" s="12"/>
      <c r="SXP2966" s="12"/>
      <c r="SXQ2966" s="12"/>
      <c r="SXR2966" s="12"/>
      <c r="SXS2966" s="12"/>
      <c r="SXT2966" s="12"/>
      <c r="SXU2966" s="12"/>
      <c r="SXV2966" s="12"/>
      <c r="SXW2966" s="12"/>
      <c r="SXX2966" s="12"/>
      <c r="SXY2966" s="12"/>
      <c r="SXZ2966" s="12"/>
      <c r="SYA2966" s="12"/>
      <c r="SYB2966" s="12"/>
      <c r="SYC2966" s="12"/>
      <c r="SYD2966" s="12"/>
      <c r="SYE2966" s="12"/>
      <c r="SYF2966" s="12"/>
      <c r="SYG2966" s="12"/>
      <c r="SYH2966" s="12"/>
      <c r="SYI2966" s="12"/>
      <c r="SYJ2966" s="12"/>
      <c r="SYK2966" s="12"/>
      <c r="SYL2966" s="12"/>
      <c r="SYM2966" s="12"/>
      <c r="SYN2966" s="12"/>
      <c r="SYO2966" s="12"/>
      <c r="SYP2966" s="12"/>
      <c r="SYQ2966" s="12"/>
      <c r="SYR2966" s="12"/>
      <c r="SYS2966" s="12"/>
      <c r="SYT2966" s="12"/>
      <c r="SYU2966" s="12"/>
      <c r="SYV2966" s="12"/>
      <c r="SYW2966" s="12"/>
      <c r="SYX2966" s="12"/>
      <c r="SYY2966" s="12"/>
      <c r="SYZ2966" s="12"/>
      <c r="SZA2966" s="12"/>
      <c r="SZB2966" s="12"/>
      <c r="SZC2966" s="12"/>
      <c r="SZD2966" s="12"/>
      <c r="SZE2966" s="12"/>
      <c r="SZF2966" s="12"/>
      <c r="SZG2966" s="12"/>
      <c r="SZH2966" s="12"/>
      <c r="SZI2966" s="12"/>
      <c r="SZJ2966" s="12"/>
      <c r="SZK2966" s="12"/>
      <c r="SZL2966" s="12"/>
      <c r="SZM2966" s="12"/>
      <c r="SZN2966" s="12"/>
      <c r="SZO2966" s="12"/>
      <c r="SZP2966" s="12"/>
      <c r="SZQ2966" s="12"/>
      <c r="SZR2966" s="12"/>
      <c r="SZS2966" s="12"/>
      <c r="SZT2966" s="12"/>
      <c r="SZU2966" s="12"/>
      <c r="SZV2966" s="12"/>
      <c r="SZW2966" s="12"/>
      <c r="SZX2966" s="12"/>
      <c r="SZY2966" s="12"/>
      <c r="SZZ2966" s="12"/>
      <c r="TAA2966" s="12"/>
      <c r="TAB2966" s="12"/>
      <c r="TAC2966" s="12"/>
      <c r="TAD2966" s="12"/>
      <c r="TAE2966" s="12"/>
      <c r="TAF2966" s="12"/>
      <c r="TAG2966" s="12"/>
      <c r="TAH2966" s="12"/>
      <c r="TAI2966" s="12"/>
      <c r="TAJ2966" s="12"/>
      <c r="TAK2966" s="12"/>
      <c r="TAL2966" s="12"/>
      <c r="TAM2966" s="12"/>
      <c r="TAN2966" s="12"/>
      <c r="TAO2966" s="12"/>
      <c r="TAP2966" s="12"/>
      <c r="TAQ2966" s="12"/>
      <c r="TAR2966" s="12"/>
      <c r="TAS2966" s="12"/>
      <c r="TAT2966" s="12"/>
      <c r="TAU2966" s="12"/>
      <c r="TAV2966" s="12"/>
      <c r="TAW2966" s="12"/>
      <c r="TAX2966" s="12"/>
      <c r="TAY2966" s="12"/>
      <c r="TAZ2966" s="12"/>
      <c r="TBA2966" s="12"/>
      <c r="TBB2966" s="12"/>
      <c r="TBC2966" s="12"/>
      <c r="TBD2966" s="12"/>
      <c r="TBE2966" s="12"/>
      <c r="TBF2966" s="12"/>
      <c r="TBG2966" s="12"/>
      <c r="TBH2966" s="12"/>
      <c r="TBI2966" s="12"/>
      <c r="TBJ2966" s="12"/>
      <c r="TBK2966" s="12"/>
      <c r="TBL2966" s="12"/>
      <c r="TBM2966" s="12"/>
      <c r="TBN2966" s="12"/>
      <c r="TBO2966" s="12"/>
      <c r="TBP2966" s="12"/>
      <c r="TBQ2966" s="12"/>
      <c r="TBR2966" s="12"/>
      <c r="TBS2966" s="12"/>
      <c r="TBT2966" s="12"/>
      <c r="TBU2966" s="12"/>
      <c r="TBV2966" s="12"/>
      <c r="TBW2966" s="12"/>
      <c r="TBX2966" s="12"/>
      <c r="TBY2966" s="12"/>
      <c r="TBZ2966" s="12"/>
      <c r="TCA2966" s="12"/>
      <c r="TCB2966" s="12"/>
      <c r="TCC2966" s="12"/>
      <c r="TCD2966" s="12"/>
      <c r="TCE2966" s="12"/>
      <c r="TCF2966" s="12"/>
      <c r="TCG2966" s="12"/>
      <c r="TCH2966" s="12"/>
      <c r="TCI2966" s="12"/>
      <c r="TCJ2966" s="12"/>
      <c r="TCK2966" s="12"/>
      <c r="TCL2966" s="12"/>
      <c r="TCM2966" s="12"/>
      <c r="TCN2966" s="12"/>
      <c r="TCO2966" s="12"/>
      <c r="TCP2966" s="12"/>
      <c r="TCQ2966" s="12"/>
      <c r="TCR2966" s="12"/>
      <c r="TCS2966" s="12"/>
      <c r="TCT2966" s="12"/>
      <c r="TCU2966" s="12"/>
      <c r="TCV2966" s="12"/>
      <c r="TCW2966" s="12"/>
      <c r="TCX2966" s="12"/>
      <c r="TCY2966" s="12"/>
      <c r="TCZ2966" s="12"/>
      <c r="TDA2966" s="12"/>
      <c r="TDB2966" s="12"/>
      <c r="TDC2966" s="12"/>
      <c r="TDD2966" s="12"/>
      <c r="TDE2966" s="12"/>
      <c r="TDF2966" s="12"/>
      <c r="TDG2966" s="12"/>
      <c r="TDH2966" s="12"/>
      <c r="TDI2966" s="12"/>
      <c r="TDJ2966" s="12"/>
      <c r="TDK2966" s="12"/>
      <c r="TDL2966" s="12"/>
      <c r="TDM2966" s="12"/>
      <c r="TDN2966" s="12"/>
      <c r="TDO2966" s="12"/>
      <c r="TDP2966" s="12"/>
      <c r="TDQ2966" s="12"/>
      <c r="TDR2966" s="12"/>
      <c r="TDS2966" s="12"/>
      <c r="TDT2966" s="12"/>
      <c r="TDU2966" s="12"/>
      <c r="TDV2966" s="12"/>
      <c r="TDW2966" s="12"/>
      <c r="TDX2966" s="12"/>
      <c r="TDY2966" s="12"/>
      <c r="TDZ2966" s="12"/>
      <c r="TEA2966" s="12"/>
      <c r="TEB2966" s="12"/>
      <c r="TEC2966" s="12"/>
      <c r="TED2966" s="12"/>
      <c r="TEE2966" s="12"/>
      <c r="TEF2966" s="12"/>
      <c r="TEG2966" s="12"/>
      <c r="TEH2966" s="12"/>
      <c r="TEI2966" s="12"/>
      <c r="TEJ2966" s="12"/>
      <c r="TEK2966" s="12"/>
      <c r="TEL2966" s="12"/>
      <c r="TEM2966" s="12"/>
      <c r="TEN2966" s="12"/>
      <c r="TEO2966" s="12"/>
      <c r="TEP2966" s="12"/>
      <c r="TEQ2966" s="12"/>
      <c r="TER2966" s="12"/>
      <c r="TES2966" s="12"/>
      <c r="TET2966" s="12"/>
      <c r="TEU2966" s="12"/>
      <c r="TEV2966" s="12"/>
      <c r="TEW2966" s="12"/>
      <c r="TEX2966" s="12"/>
      <c r="TEY2966" s="12"/>
      <c r="TEZ2966" s="12"/>
      <c r="TFA2966" s="12"/>
      <c r="TFB2966" s="12"/>
      <c r="TFC2966" s="12"/>
      <c r="TFD2966" s="12"/>
      <c r="TFE2966" s="12"/>
      <c r="TFF2966" s="12"/>
      <c r="TFG2966" s="12"/>
      <c r="TFH2966" s="12"/>
      <c r="TFI2966" s="12"/>
      <c r="TFJ2966" s="12"/>
      <c r="TFK2966" s="12"/>
      <c r="TFL2966" s="12"/>
      <c r="TFM2966" s="12"/>
      <c r="TFN2966" s="12"/>
      <c r="TFO2966" s="12"/>
      <c r="TFP2966" s="12"/>
      <c r="TFQ2966" s="12"/>
      <c r="TFR2966" s="12"/>
      <c r="TFS2966" s="12"/>
      <c r="TFT2966" s="12"/>
      <c r="TFU2966" s="12"/>
      <c r="TFV2966" s="12"/>
      <c r="TFW2966" s="12"/>
      <c r="TFX2966" s="12"/>
      <c r="TFY2966" s="12"/>
      <c r="TFZ2966" s="12"/>
      <c r="TGA2966" s="12"/>
      <c r="TGB2966" s="12"/>
      <c r="TGC2966" s="12"/>
      <c r="TGD2966" s="12"/>
      <c r="TGE2966" s="12"/>
      <c r="TGF2966" s="12"/>
      <c r="TGG2966" s="12"/>
      <c r="TGH2966" s="12"/>
      <c r="TGI2966" s="12"/>
      <c r="TGJ2966" s="12"/>
      <c r="TGK2966" s="12"/>
      <c r="TGL2966" s="12"/>
      <c r="TGM2966" s="12"/>
      <c r="TGN2966" s="12"/>
      <c r="TGO2966" s="12"/>
      <c r="TGP2966" s="12"/>
      <c r="TGQ2966" s="12"/>
      <c r="TGR2966" s="12"/>
      <c r="TGS2966" s="12"/>
      <c r="TGT2966" s="12"/>
      <c r="TGU2966" s="12"/>
      <c r="TGV2966" s="12"/>
      <c r="TGW2966" s="12"/>
      <c r="TGX2966" s="12"/>
      <c r="TGY2966" s="12"/>
      <c r="TGZ2966" s="12"/>
      <c r="THA2966" s="12"/>
      <c r="THB2966" s="12"/>
      <c r="THC2966" s="12"/>
      <c r="THD2966" s="12"/>
      <c r="THE2966" s="12"/>
      <c r="THF2966" s="12"/>
      <c r="THG2966" s="12"/>
      <c r="THH2966" s="12"/>
      <c r="THI2966" s="12"/>
      <c r="THJ2966" s="12"/>
      <c r="THK2966" s="12"/>
      <c r="THL2966" s="12"/>
      <c r="THM2966" s="12"/>
      <c r="THN2966" s="12"/>
      <c r="THO2966" s="12"/>
      <c r="THP2966" s="12"/>
      <c r="THQ2966" s="12"/>
      <c r="THR2966" s="12"/>
      <c r="THS2966" s="12"/>
      <c r="THT2966" s="12"/>
      <c r="THU2966" s="12"/>
      <c r="THV2966" s="12"/>
      <c r="THW2966" s="12"/>
      <c r="THX2966" s="12"/>
      <c r="THY2966" s="12"/>
      <c r="THZ2966" s="12"/>
      <c r="TIA2966" s="12"/>
      <c r="TIB2966" s="12"/>
      <c r="TIC2966" s="12"/>
      <c r="TID2966" s="12"/>
      <c r="TIE2966" s="12"/>
      <c r="TIF2966" s="12"/>
      <c r="TIG2966" s="12"/>
      <c r="TIH2966" s="12"/>
      <c r="TII2966" s="12"/>
      <c r="TIJ2966" s="12"/>
      <c r="TIK2966" s="12"/>
      <c r="TIL2966" s="12"/>
      <c r="TIM2966" s="12"/>
      <c r="TIN2966" s="12"/>
      <c r="TIO2966" s="12"/>
      <c r="TIP2966" s="12"/>
      <c r="TIQ2966" s="12"/>
      <c r="TIR2966" s="12"/>
      <c r="TIS2966" s="12"/>
      <c r="TIT2966" s="12"/>
      <c r="TIU2966" s="12"/>
      <c r="TIV2966" s="12"/>
      <c r="TIW2966" s="12"/>
      <c r="TIX2966" s="12"/>
      <c r="TIY2966" s="12"/>
      <c r="TIZ2966" s="12"/>
      <c r="TJA2966" s="12"/>
      <c r="TJB2966" s="12"/>
      <c r="TJC2966" s="12"/>
      <c r="TJD2966" s="12"/>
      <c r="TJE2966" s="12"/>
      <c r="TJF2966" s="12"/>
      <c r="TJG2966" s="12"/>
      <c r="TJH2966" s="12"/>
      <c r="TJI2966" s="12"/>
      <c r="TJJ2966" s="12"/>
      <c r="TJK2966" s="12"/>
      <c r="TJL2966" s="12"/>
      <c r="TJM2966" s="12"/>
      <c r="TJN2966" s="12"/>
      <c r="TJO2966" s="12"/>
      <c r="TJP2966" s="12"/>
      <c r="TJQ2966" s="12"/>
      <c r="TJR2966" s="12"/>
      <c r="TJS2966" s="12"/>
      <c r="TJT2966" s="12"/>
      <c r="TJU2966" s="12"/>
      <c r="TJV2966" s="12"/>
      <c r="TJW2966" s="12"/>
      <c r="TJX2966" s="12"/>
      <c r="TJY2966" s="12"/>
      <c r="TJZ2966" s="12"/>
      <c r="TKA2966" s="12"/>
      <c r="TKB2966" s="12"/>
      <c r="TKC2966" s="12"/>
      <c r="TKD2966" s="12"/>
      <c r="TKE2966" s="12"/>
      <c r="TKF2966" s="12"/>
      <c r="TKG2966" s="12"/>
      <c r="TKH2966" s="12"/>
      <c r="TKI2966" s="12"/>
      <c r="TKJ2966" s="12"/>
      <c r="TKK2966" s="12"/>
      <c r="TKL2966" s="12"/>
      <c r="TKM2966" s="12"/>
      <c r="TKN2966" s="12"/>
      <c r="TKO2966" s="12"/>
      <c r="TKP2966" s="12"/>
      <c r="TKQ2966" s="12"/>
      <c r="TKR2966" s="12"/>
      <c r="TKS2966" s="12"/>
      <c r="TKT2966" s="12"/>
      <c r="TKU2966" s="12"/>
      <c r="TKV2966" s="12"/>
      <c r="TKW2966" s="12"/>
      <c r="TKX2966" s="12"/>
      <c r="TKY2966" s="12"/>
      <c r="TKZ2966" s="12"/>
      <c r="TLA2966" s="12"/>
      <c r="TLB2966" s="12"/>
      <c r="TLC2966" s="12"/>
      <c r="TLD2966" s="12"/>
      <c r="TLE2966" s="12"/>
      <c r="TLF2966" s="12"/>
      <c r="TLG2966" s="12"/>
      <c r="TLH2966" s="12"/>
      <c r="TLI2966" s="12"/>
      <c r="TLJ2966" s="12"/>
      <c r="TLK2966" s="12"/>
      <c r="TLL2966" s="12"/>
      <c r="TLM2966" s="12"/>
      <c r="TLN2966" s="12"/>
      <c r="TLO2966" s="12"/>
      <c r="TLP2966" s="12"/>
      <c r="TLQ2966" s="12"/>
      <c r="TLR2966" s="12"/>
      <c r="TLS2966" s="12"/>
      <c r="TLT2966" s="12"/>
      <c r="TLU2966" s="12"/>
      <c r="TLV2966" s="12"/>
      <c r="TLW2966" s="12"/>
      <c r="TLX2966" s="12"/>
      <c r="TLY2966" s="12"/>
      <c r="TLZ2966" s="12"/>
      <c r="TMA2966" s="12"/>
      <c r="TMB2966" s="12"/>
      <c r="TMC2966" s="12"/>
      <c r="TMD2966" s="12"/>
      <c r="TME2966" s="12"/>
      <c r="TMF2966" s="12"/>
      <c r="TMG2966" s="12"/>
      <c r="TMH2966" s="12"/>
      <c r="TMI2966" s="12"/>
      <c r="TMJ2966" s="12"/>
      <c r="TMK2966" s="12"/>
      <c r="TML2966" s="12"/>
      <c r="TMM2966" s="12"/>
      <c r="TMN2966" s="12"/>
      <c r="TMO2966" s="12"/>
      <c r="TMP2966" s="12"/>
      <c r="TMQ2966" s="12"/>
      <c r="TMR2966" s="12"/>
      <c r="TMS2966" s="12"/>
      <c r="TMT2966" s="12"/>
      <c r="TMU2966" s="12"/>
      <c r="TMV2966" s="12"/>
      <c r="TMW2966" s="12"/>
      <c r="TMX2966" s="12"/>
      <c r="TMY2966" s="12"/>
      <c r="TMZ2966" s="12"/>
      <c r="TNA2966" s="12"/>
      <c r="TNB2966" s="12"/>
      <c r="TNC2966" s="12"/>
      <c r="TND2966" s="12"/>
      <c r="TNE2966" s="12"/>
      <c r="TNF2966" s="12"/>
      <c r="TNG2966" s="12"/>
      <c r="TNH2966" s="12"/>
      <c r="TNI2966" s="12"/>
      <c r="TNJ2966" s="12"/>
      <c r="TNK2966" s="12"/>
      <c r="TNL2966" s="12"/>
      <c r="TNM2966" s="12"/>
      <c r="TNN2966" s="12"/>
      <c r="TNO2966" s="12"/>
      <c r="TNP2966" s="12"/>
      <c r="TNQ2966" s="12"/>
      <c r="TNR2966" s="12"/>
      <c r="TNS2966" s="12"/>
      <c r="TNT2966" s="12"/>
      <c r="TNU2966" s="12"/>
      <c r="TNV2966" s="12"/>
      <c r="TNW2966" s="12"/>
      <c r="TNX2966" s="12"/>
      <c r="TNY2966" s="12"/>
      <c r="TNZ2966" s="12"/>
      <c r="TOA2966" s="12"/>
      <c r="TOB2966" s="12"/>
      <c r="TOC2966" s="12"/>
      <c r="TOD2966" s="12"/>
      <c r="TOE2966" s="12"/>
      <c r="TOF2966" s="12"/>
      <c r="TOG2966" s="12"/>
      <c r="TOH2966" s="12"/>
      <c r="TOI2966" s="12"/>
      <c r="TOJ2966" s="12"/>
      <c r="TOK2966" s="12"/>
      <c r="TOL2966" s="12"/>
      <c r="TOM2966" s="12"/>
      <c r="TON2966" s="12"/>
      <c r="TOO2966" s="12"/>
      <c r="TOP2966" s="12"/>
      <c r="TOQ2966" s="12"/>
      <c r="TOR2966" s="12"/>
      <c r="TOS2966" s="12"/>
      <c r="TOT2966" s="12"/>
      <c r="TOU2966" s="12"/>
      <c r="TOV2966" s="12"/>
      <c r="TOW2966" s="12"/>
      <c r="TOX2966" s="12"/>
      <c r="TOY2966" s="12"/>
      <c r="TOZ2966" s="12"/>
      <c r="TPA2966" s="12"/>
      <c r="TPB2966" s="12"/>
      <c r="TPC2966" s="12"/>
      <c r="TPD2966" s="12"/>
      <c r="TPE2966" s="12"/>
      <c r="TPF2966" s="12"/>
      <c r="TPG2966" s="12"/>
      <c r="TPH2966" s="12"/>
      <c r="TPI2966" s="12"/>
      <c r="TPJ2966" s="12"/>
      <c r="TPK2966" s="12"/>
      <c r="TPL2966" s="12"/>
      <c r="TPM2966" s="12"/>
      <c r="TPN2966" s="12"/>
      <c r="TPO2966" s="12"/>
      <c r="TPP2966" s="12"/>
      <c r="TPQ2966" s="12"/>
      <c r="TPR2966" s="12"/>
      <c r="TPS2966" s="12"/>
      <c r="TPT2966" s="12"/>
      <c r="TPU2966" s="12"/>
      <c r="TPV2966" s="12"/>
      <c r="TPW2966" s="12"/>
      <c r="TPX2966" s="12"/>
      <c r="TPY2966" s="12"/>
      <c r="TPZ2966" s="12"/>
      <c r="TQA2966" s="12"/>
      <c r="TQB2966" s="12"/>
      <c r="TQC2966" s="12"/>
      <c r="TQD2966" s="12"/>
      <c r="TQE2966" s="12"/>
      <c r="TQF2966" s="12"/>
      <c r="TQG2966" s="12"/>
      <c r="TQH2966" s="12"/>
      <c r="TQI2966" s="12"/>
      <c r="TQJ2966" s="12"/>
      <c r="TQK2966" s="12"/>
      <c r="TQL2966" s="12"/>
      <c r="TQM2966" s="12"/>
      <c r="TQN2966" s="12"/>
      <c r="TQO2966" s="12"/>
      <c r="TQP2966" s="12"/>
      <c r="TQQ2966" s="12"/>
      <c r="TQR2966" s="12"/>
      <c r="TQS2966" s="12"/>
      <c r="TQT2966" s="12"/>
      <c r="TQU2966" s="12"/>
      <c r="TQV2966" s="12"/>
      <c r="TQW2966" s="12"/>
      <c r="TQX2966" s="12"/>
      <c r="TQY2966" s="12"/>
      <c r="TQZ2966" s="12"/>
      <c r="TRA2966" s="12"/>
      <c r="TRB2966" s="12"/>
      <c r="TRC2966" s="12"/>
      <c r="TRD2966" s="12"/>
      <c r="TRE2966" s="12"/>
      <c r="TRF2966" s="12"/>
      <c r="TRG2966" s="12"/>
      <c r="TRH2966" s="12"/>
      <c r="TRI2966" s="12"/>
      <c r="TRJ2966" s="12"/>
      <c r="TRK2966" s="12"/>
      <c r="TRL2966" s="12"/>
      <c r="TRM2966" s="12"/>
      <c r="TRN2966" s="12"/>
      <c r="TRO2966" s="12"/>
      <c r="TRP2966" s="12"/>
      <c r="TRQ2966" s="12"/>
      <c r="TRR2966" s="12"/>
      <c r="TRS2966" s="12"/>
      <c r="TRT2966" s="12"/>
      <c r="TRU2966" s="12"/>
      <c r="TRV2966" s="12"/>
      <c r="TRW2966" s="12"/>
      <c r="TRX2966" s="12"/>
      <c r="TRY2966" s="12"/>
      <c r="TRZ2966" s="12"/>
      <c r="TSA2966" s="12"/>
      <c r="TSB2966" s="12"/>
      <c r="TSC2966" s="12"/>
      <c r="TSD2966" s="12"/>
      <c r="TSE2966" s="12"/>
      <c r="TSF2966" s="12"/>
      <c r="TSG2966" s="12"/>
      <c r="TSH2966" s="12"/>
      <c r="TSI2966" s="12"/>
      <c r="TSJ2966" s="12"/>
      <c r="TSK2966" s="12"/>
      <c r="TSL2966" s="12"/>
      <c r="TSM2966" s="12"/>
      <c r="TSN2966" s="12"/>
      <c r="TSO2966" s="12"/>
      <c r="TSP2966" s="12"/>
      <c r="TSQ2966" s="12"/>
      <c r="TSR2966" s="12"/>
      <c r="TSS2966" s="12"/>
      <c r="TST2966" s="12"/>
      <c r="TSU2966" s="12"/>
      <c r="TSV2966" s="12"/>
      <c r="TSW2966" s="12"/>
      <c r="TSX2966" s="12"/>
      <c r="TSY2966" s="12"/>
      <c r="TSZ2966" s="12"/>
      <c r="TTA2966" s="12"/>
      <c r="TTB2966" s="12"/>
      <c r="TTC2966" s="12"/>
      <c r="TTD2966" s="12"/>
      <c r="TTE2966" s="12"/>
      <c r="TTF2966" s="12"/>
      <c r="TTG2966" s="12"/>
      <c r="TTH2966" s="12"/>
      <c r="TTI2966" s="12"/>
      <c r="TTJ2966" s="12"/>
      <c r="TTK2966" s="12"/>
      <c r="TTL2966" s="12"/>
      <c r="TTM2966" s="12"/>
      <c r="TTN2966" s="12"/>
      <c r="TTO2966" s="12"/>
      <c r="TTP2966" s="12"/>
      <c r="TTQ2966" s="12"/>
      <c r="TTR2966" s="12"/>
      <c r="TTS2966" s="12"/>
      <c r="TTT2966" s="12"/>
      <c r="TTU2966" s="12"/>
      <c r="TTV2966" s="12"/>
      <c r="TTW2966" s="12"/>
      <c r="TTX2966" s="12"/>
      <c r="TTY2966" s="12"/>
      <c r="TTZ2966" s="12"/>
      <c r="TUA2966" s="12"/>
      <c r="TUB2966" s="12"/>
      <c r="TUC2966" s="12"/>
      <c r="TUD2966" s="12"/>
      <c r="TUE2966" s="12"/>
      <c r="TUF2966" s="12"/>
      <c r="TUG2966" s="12"/>
      <c r="TUH2966" s="12"/>
      <c r="TUI2966" s="12"/>
      <c r="TUJ2966" s="12"/>
      <c r="TUK2966" s="12"/>
      <c r="TUL2966" s="12"/>
      <c r="TUM2966" s="12"/>
      <c r="TUN2966" s="12"/>
      <c r="TUO2966" s="12"/>
      <c r="TUP2966" s="12"/>
      <c r="TUQ2966" s="12"/>
      <c r="TUR2966" s="12"/>
      <c r="TUS2966" s="12"/>
      <c r="TUT2966" s="12"/>
      <c r="TUU2966" s="12"/>
      <c r="TUV2966" s="12"/>
      <c r="TUW2966" s="12"/>
      <c r="TUX2966" s="12"/>
      <c r="TUY2966" s="12"/>
      <c r="TUZ2966" s="12"/>
      <c r="TVA2966" s="12"/>
      <c r="TVB2966" s="12"/>
      <c r="TVC2966" s="12"/>
      <c r="TVD2966" s="12"/>
      <c r="TVE2966" s="12"/>
      <c r="TVF2966" s="12"/>
      <c r="TVG2966" s="12"/>
      <c r="TVH2966" s="12"/>
      <c r="TVI2966" s="12"/>
      <c r="TVJ2966" s="12"/>
      <c r="TVK2966" s="12"/>
      <c r="TVL2966" s="12"/>
      <c r="TVM2966" s="12"/>
      <c r="TVN2966" s="12"/>
      <c r="TVO2966" s="12"/>
      <c r="TVP2966" s="12"/>
      <c r="TVQ2966" s="12"/>
      <c r="TVR2966" s="12"/>
      <c r="TVS2966" s="12"/>
      <c r="TVT2966" s="12"/>
      <c r="TVU2966" s="12"/>
      <c r="TVV2966" s="12"/>
      <c r="TVW2966" s="12"/>
      <c r="TVX2966" s="12"/>
      <c r="TVY2966" s="12"/>
      <c r="TVZ2966" s="12"/>
      <c r="TWA2966" s="12"/>
      <c r="TWB2966" s="12"/>
      <c r="TWC2966" s="12"/>
      <c r="TWD2966" s="12"/>
      <c r="TWE2966" s="12"/>
      <c r="TWF2966" s="12"/>
      <c r="TWG2966" s="12"/>
      <c r="TWH2966" s="12"/>
      <c r="TWI2966" s="12"/>
      <c r="TWJ2966" s="12"/>
      <c r="TWK2966" s="12"/>
      <c r="TWL2966" s="12"/>
      <c r="TWM2966" s="12"/>
      <c r="TWN2966" s="12"/>
      <c r="TWO2966" s="12"/>
      <c r="TWP2966" s="12"/>
      <c r="TWQ2966" s="12"/>
      <c r="TWR2966" s="12"/>
      <c r="TWS2966" s="12"/>
      <c r="TWT2966" s="12"/>
      <c r="TWU2966" s="12"/>
      <c r="TWV2966" s="12"/>
      <c r="TWW2966" s="12"/>
      <c r="TWX2966" s="12"/>
      <c r="TWY2966" s="12"/>
      <c r="TWZ2966" s="12"/>
      <c r="TXA2966" s="12"/>
      <c r="TXB2966" s="12"/>
      <c r="TXC2966" s="12"/>
      <c r="TXD2966" s="12"/>
      <c r="TXE2966" s="12"/>
      <c r="TXF2966" s="12"/>
      <c r="TXG2966" s="12"/>
      <c r="TXH2966" s="12"/>
      <c r="TXI2966" s="12"/>
      <c r="TXJ2966" s="12"/>
      <c r="TXK2966" s="12"/>
      <c r="TXL2966" s="12"/>
      <c r="TXM2966" s="12"/>
      <c r="TXN2966" s="12"/>
      <c r="TXO2966" s="12"/>
      <c r="TXP2966" s="12"/>
      <c r="TXQ2966" s="12"/>
      <c r="TXR2966" s="12"/>
      <c r="TXS2966" s="12"/>
      <c r="TXT2966" s="12"/>
      <c r="TXU2966" s="12"/>
      <c r="TXV2966" s="12"/>
      <c r="TXW2966" s="12"/>
      <c r="TXX2966" s="12"/>
      <c r="TXY2966" s="12"/>
      <c r="TXZ2966" s="12"/>
      <c r="TYA2966" s="12"/>
      <c r="TYB2966" s="12"/>
      <c r="TYC2966" s="12"/>
      <c r="TYD2966" s="12"/>
      <c r="TYE2966" s="12"/>
      <c r="TYF2966" s="12"/>
      <c r="TYG2966" s="12"/>
      <c r="TYH2966" s="12"/>
      <c r="TYI2966" s="12"/>
      <c r="TYJ2966" s="12"/>
      <c r="TYK2966" s="12"/>
      <c r="TYL2966" s="12"/>
      <c r="TYM2966" s="12"/>
      <c r="TYN2966" s="12"/>
      <c r="TYO2966" s="12"/>
      <c r="TYP2966" s="12"/>
      <c r="TYQ2966" s="12"/>
      <c r="TYR2966" s="12"/>
      <c r="TYS2966" s="12"/>
      <c r="TYT2966" s="12"/>
      <c r="TYU2966" s="12"/>
      <c r="TYV2966" s="12"/>
      <c r="TYW2966" s="12"/>
      <c r="TYX2966" s="12"/>
      <c r="TYY2966" s="12"/>
      <c r="TYZ2966" s="12"/>
      <c r="TZA2966" s="12"/>
      <c r="TZB2966" s="12"/>
      <c r="TZC2966" s="12"/>
      <c r="TZD2966" s="12"/>
      <c r="TZE2966" s="12"/>
      <c r="TZF2966" s="12"/>
      <c r="TZG2966" s="12"/>
      <c r="TZH2966" s="12"/>
      <c r="TZI2966" s="12"/>
      <c r="TZJ2966" s="12"/>
      <c r="TZK2966" s="12"/>
      <c r="TZL2966" s="12"/>
      <c r="TZM2966" s="12"/>
      <c r="TZN2966" s="12"/>
      <c r="TZO2966" s="12"/>
      <c r="TZP2966" s="12"/>
      <c r="TZQ2966" s="12"/>
      <c r="TZR2966" s="12"/>
      <c r="TZS2966" s="12"/>
      <c r="TZT2966" s="12"/>
      <c r="TZU2966" s="12"/>
      <c r="TZV2966" s="12"/>
      <c r="TZW2966" s="12"/>
      <c r="TZX2966" s="12"/>
      <c r="TZY2966" s="12"/>
      <c r="TZZ2966" s="12"/>
      <c r="UAA2966" s="12"/>
      <c r="UAB2966" s="12"/>
      <c r="UAC2966" s="12"/>
      <c r="UAD2966" s="12"/>
      <c r="UAE2966" s="12"/>
      <c r="UAF2966" s="12"/>
      <c r="UAG2966" s="12"/>
      <c r="UAH2966" s="12"/>
      <c r="UAI2966" s="12"/>
      <c r="UAJ2966" s="12"/>
      <c r="UAK2966" s="12"/>
      <c r="UAL2966" s="12"/>
      <c r="UAM2966" s="12"/>
      <c r="UAN2966" s="12"/>
      <c r="UAO2966" s="12"/>
      <c r="UAP2966" s="12"/>
      <c r="UAQ2966" s="12"/>
      <c r="UAR2966" s="12"/>
      <c r="UAS2966" s="12"/>
      <c r="UAT2966" s="12"/>
      <c r="UAU2966" s="12"/>
      <c r="UAV2966" s="12"/>
      <c r="UAW2966" s="12"/>
      <c r="UAX2966" s="12"/>
      <c r="UAY2966" s="12"/>
      <c r="UAZ2966" s="12"/>
      <c r="UBA2966" s="12"/>
      <c r="UBB2966" s="12"/>
      <c r="UBC2966" s="12"/>
      <c r="UBD2966" s="12"/>
      <c r="UBE2966" s="12"/>
      <c r="UBF2966" s="12"/>
      <c r="UBG2966" s="12"/>
      <c r="UBH2966" s="12"/>
      <c r="UBI2966" s="12"/>
      <c r="UBJ2966" s="12"/>
      <c r="UBK2966" s="12"/>
      <c r="UBL2966" s="12"/>
      <c r="UBM2966" s="12"/>
      <c r="UBN2966" s="12"/>
      <c r="UBO2966" s="12"/>
      <c r="UBP2966" s="12"/>
      <c r="UBQ2966" s="12"/>
      <c r="UBR2966" s="12"/>
      <c r="UBS2966" s="12"/>
      <c r="UBT2966" s="12"/>
      <c r="UBU2966" s="12"/>
      <c r="UBV2966" s="12"/>
      <c r="UBW2966" s="12"/>
      <c r="UBX2966" s="12"/>
      <c r="UBY2966" s="12"/>
      <c r="UBZ2966" s="12"/>
      <c r="UCA2966" s="12"/>
      <c r="UCB2966" s="12"/>
      <c r="UCC2966" s="12"/>
      <c r="UCD2966" s="12"/>
      <c r="UCE2966" s="12"/>
      <c r="UCF2966" s="12"/>
      <c r="UCG2966" s="12"/>
      <c r="UCH2966" s="12"/>
      <c r="UCI2966" s="12"/>
      <c r="UCJ2966" s="12"/>
      <c r="UCK2966" s="12"/>
      <c r="UCL2966" s="12"/>
      <c r="UCM2966" s="12"/>
      <c r="UCN2966" s="12"/>
      <c r="UCO2966" s="12"/>
      <c r="UCP2966" s="12"/>
      <c r="UCQ2966" s="12"/>
      <c r="UCR2966" s="12"/>
      <c r="UCS2966" s="12"/>
      <c r="UCT2966" s="12"/>
      <c r="UCU2966" s="12"/>
      <c r="UCV2966" s="12"/>
      <c r="UCW2966" s="12"/>
      <c r="UCX2966" s="12"/>
      <c r="UCY2966" s="12"/>
      <c r="UCZ2966" s="12"/>
      <c r="UDA2966" s="12"/>
      <c r="UDB2966" s="12"/>
      <c r="UDC2966" s="12"/>
      <c r="UDD2966" s="12"/>
      <c r="UDE2966" s="12"/>
      <c r="UDF2966" s="12"/>
      <c r="UDG2966" s="12"/>
      <c r="UDH2966" s="12"/>
      <c r="UDI2966" s="12"/>
      <c r="UDJ2966" s="12"/>
      <c r="UDK2966" s="12"/>
      <c r="UDL2966" s="12"/>
      <c r="UDM2966" s="12"/>
      <c r="UDN2966" s="12"/>
      <c r="UDO2966" s="12"/>
      <c r="UDP2966" s="12"/>
      <c r="UDQ2966" s="12"/>
      <c r="UDR2966" s="12"/>
      <c r="UDS2966" s="12"/>
      <c r="UDT2966" s="12"/>
      <c r="UDU2966" s="12"/>
      <c r="UDV2966" s="12"/>
      <c r="UDW2966" s="12"/>
      <c r="UDX2966" s="12"/>
      <c r="UDY2966" s="12"/>
      <c r="UDZ2966" s="12"/>
      <c r="UEA2966" s="12"/>
      <c r="UEB2966" s="12"/>
      <c r="UEC2966" s="12"/>
      <c r="UED2966" s="12"/>
      <c r="UEE2966" s="12"/>
      <c r="UEF2966" s="12"/>
      <c r="UEG2966" s="12"/>
      <c r="UEH2966" s="12"/>
      <c r="UEI2966" s="12"/>
      <c r="UEJ2966" s="12"/>
      <c r="UEK2966" s="12"/>
      <c r="UEL2966" s="12"/>
      <c r="UEM2966" s="12"/>
      <c r="UEN2966" s="12"/>
      <c r="UEO2966" s="12"/>
      <c r="UEP2966" s="12"/>
      <c r="UEQ2966" s="12"/>
      <c r="UER2966" s="12"/>
      <c r="UES2966" s="12"/>
      <c r="UET2966" s="12"/>
      <c r="UEU2966" s="12"/>
      <c r="UEV2966" s="12"/>
      <c r="UEW2966" s="12"/>
      <c r="UEX2966" s="12"/>
      <c r="UEY2966" s="12"/>
      <c r="UEZ2966" s="12"/>
      <c r="UFA2966" s="12"/>
      <c r="UFB2966" s="12"/>
      <c r="UFC2966" s="12"/>
      <c r="UFD2966" s="12"/>
      <c r="UFE2966" s="12"/>
      <c r="UFF2966" s="12"/>
      <c r="UFG2966" s="12"/>
      <c r="UFH2966" s="12"/>
      <c r="UFI2966" s="12"/>
      <c r="UFJ2966" s="12"/>
      <c r="UFK2966" s="12"/>
      <c r="UFL2966" s="12"/>
      <c r="UFM2966" s="12"/>
      <c r="UFN2966" s="12"/>
      <c r="UFO2966" s="12"/>
      <c r="UFP2966" s="12"/>
      <c r="UFQ2966" s="12"/>
      <c r="UFR2966" s="12"/>
      <c r="UFS2966" s="12"/>
      <c r="UFT2966" s="12"/>
      <c r="UFU2966" s="12"/>
      <c r="UFV2966" s="12"/>
      <c r="UFW2966" s="12"/>
      <c r="UFX2966" s="12"/>
      <c r="UFY2966" s="12"/>
      <c r="UFZ2966" s="12"/>
      <c r="UGA2966" s="12"/>
      <c r="UGB2966" s="12"/>
      <c r="UGC2966" s="12"/>
      <c r="UGD2966" s="12"/>
      <c r="UGE2966" s="12"/>
      <c r="UGF2966" s="12"/>
      <c r="UGG2966" s="12"/>
      <c r="UGH2966" s="12"/>
      <c r="UGI2966" s="12"/>
      <c r="UGJ2966" s="12"/>
      <c r="UGK2966" s="12"/>
      <c r="UGL2966" s="12"/>
      <c r="UGM2966" s="12"/>
      <c r="UGN2966" s="12"/>
      <c r="UGO2966" s="12"/>
      <c r="UGP2966" s="12"/>
      <c r="UGQ2966" s="12"/>
      <c r="UGR2966" s="12"/>
      <c r="UGS2966" s="12"/>
      <c r="UGT2966" s="12"/>
      <c r="UGU2966" s="12"/>
      <c r="UGV2966" s="12"/>
      <c r="UGW2966" s="12"/>
      <c r="UGX2966" s="12"/>
      <c r="UGY2966" s="12"/>
      <c r="UGZ2966" s="12"/>
      <c r="UHA2966" s="12"/>
      <c r="UHB2966" s="12"/>
      <c r="UHC2966" s="12"/>
      <c r="UHD2966" s="12"/>
      <c r="UHE2966" s="12"/>
      <c r="UHF2966" s="12"/>
      <c r="UHG2966" s="12"/>
      <c r="UHH2966" s="12"/>
      <c r="UHI2966" s="12"/>
      <c r="UHJ2966" s="12"/>
      <c r="UHK2966" s="12"/>
      <c r="UHL2966" s="12"/>
      <c r="UHM2966" s="12"/>
      <c r="UHN2966" s="12"/>
      <c r="UHO2966" s="12"/>
      <c r="UHP2966" s="12"/>
      <c r="UHQ2966" s="12"/>
      <c r="UHR2966" s="12"/>
      <c r="UHS2966" s="12"/>
      <c r="UHT2966" s="12"/>
      <c r="UHU2966" s="12"/>
      <c r="UHV2966" s="12"/>
      <c r="UHW2966" s="12"/>
      <c r="UHX2966" s="12"/>
      <c r="UHY2966" s="12"/>
      <c r="UHZ2966" s="12"/>
      <c r="UIA2966" s="12"/>
      <c r="UIB2966" s="12"/>
      <c r="UIC2966" s="12"/>
      <c r="UID2966" s="12"/>
      <c r="UIE2966" s="12"/>
      <c r="UIF2966" s="12"/>
      <c r="UIG2966" s="12"/>
      <c r="UIH2966" s="12"/>
      <c r="UII2966" s="12"/>
      <c r="UIJ2966" s="12"/>
      <c r="UIK2966" s="12"/>
      <c r="UIL2966" s="12"/>
      <c r="UIM2966" s="12"/>
      <c r="UIN2966" s="12"/>
      <c r="UIO2966" s="12"/>
      <c r="UIP2966" s="12"/>
      <c r="UIQ2966" s="12"/>
      <c r="UIR2966" s="12"/>
      <c r="UIS2966" s="12"/>
      <c r="UIT2966" s="12"/>
      <c r="UIU2966" s="12"/>
      <c r="UIV2966" s="12"/>
      <c r="UIW2966" s="12"/>
      <c r="UIX2966" s="12"/>
      <c r="UIY2966" s="12"/>
      <c r="UIZ2966" s="12"/>
      <c r="UJA2966" s="12"/>
      <c r="UJB2966" s="12"/>
      <c r="UJC2966" s="12"/>
      <c r="UJD2966" s="12"/>
      <c r="UJE2966" s="12"/>
      <c r="UJF2966" s="12"/>
      <c r="UJG2966" s="12"/>
      <c r="UJH2966" s="12"/>
      <c r="UJI2966" s="12"/>
      <c r="UJJ2966" s="12"/>
      <c r="UJK2966" s="12"/>
      <c r="UJL2966" s="12"/>
      <c r="UJM2966" s="12"/>
      <c r="UJN2966" s="12"/>
      <c r="UJO2966" s="12"/>
      <c r="UJP2966" s="12"/>
      <c r="UJQ2966" s="12"/>
      <c r="UJR2966" s="12"/>
      <c r="UJS2966" s="12"/>
      <c r="UJT2966" s="12"/>
      <c r="UJU2966" s="12"/>
      <c r="UJV2966" s="12"/>
      <c r="UJW2966" s="12"/>
      <c r="UJX2966" s="12"/>
      <c r="UJY2966" s="12"/>
      <c r="UJZ2966" s="12"/>
      <c r="UKA2966" s="12"/>
      <c r="UKB2966" s="12"/>
      <c r="UKC2966" s="12"/>
      <c r="UKD2966" s="12"/>
      <c r="UKE2966" s="12"/>
      <c r="UKF2966" s="12"/>
      <c r="UKG2966" s="12"/>
      <c r="UKH2966" s="12"/>
      <c r="UKI2966" s="12"/>
      <c r="UKJ2966" s="12"/>
      <c r="UKK2966" s="12"/>
      <c r="UKL2966" s="12"/>
      <c r="UKM2966" s="12"/>
      <c r="UKN2966" s="12"/>
      <c r="UKO2966" s="12"/>
      <c r="UKP2966" s="12"/>
      <c r="UKQ2966" s="12"/>
      <c r="UKR2966" s="12"/>
      <c r="UKS2966" s="12"/>
      <c r="UKT2966" s="12"/>
      <c r="UKU2966" s="12"/>
      <c r="UKV2966" s="12"/>
      <c r="UKW2966" s="12"/>
      <c r="UKX2966" s="12"/>
      <c r="UKY2966" s="12"/>
      <c r="UKZ2966" s="12"/>
      <c r="ULA2966" s="12"/>
      <c r="ULB2966" s="12"/>
      <c r="ULC2966" s="12"/>
      <c r="ULD2966" s="12"/>
      <c r="ULE2966" s="12"/>
      <c r="ULF2966" s="12"/>
      <c r="ULG2966" s="12"/>
      <c r="ULH2966" s="12"/>
      <c r="ULI2966" s="12"/>
      <c r="ULJ2966" s="12"/>
      <c r="ULK2966" s="12"/>
      <c r="ULL2966" s="12"/>
      <c r="ULM2966" s="12"/>
      <c r="ULN2966" s="12"/>
      <c r="ULO2966" s="12"/>
      <c r="ULP2966" s="12"/>
      <c r="ULQ2966" s="12"/>
      <c r="ULR2966" s="12"/>
      <c r="ULS2966" s="12"/>
      <c r="ULT2966" s="12"/>
      <c r="ULU2966" s="12"/>
      <c r="ULV2966" s="12"/>
      <c r="ULW2966" s="12"/>
      <c r="ULX2966" s="12"/>
      <c r="ULY2966" s="12"/>
      <c r="ULZ2966" s="12"/>
      <c r="UMA2966" s="12"/>
      <c r="UMB2966" s="12"/>
      <c r="UMC2966" s="12"/>
      <c r="UMD2966" s="12"/>
      <c r="UME2966" s="12"/>
      <c r="UMF2966" s="12"/>
      <c r="UMG2966" s="12"/>
      <c r="UMH2966" s="12"/>
      <c r="UMI2966" s="12"/>
      <c r="UMJ2966" s="12"/>
      <c r="UMK2966" s="12"/>
      <c r="UML2966" s="12"/>
      <c r="UMM2966" s="12"/>
      <c r="UMN2966" s="12"/>
      <c r="UMO2966" s="12"/>
      <c r="UMP2966" s="12"/>
      <c r="UMQ2966" s="12"/>
      <c r="UMR2966" s="12"/>
      <c r="UMS2966" s="12"/>
      <c r="UMT2966" s="12"/>
      <c r="UMU2966" s="12"/>
      <c r="UMV2966" s="12"/>
      <c r="UMW2966" s="12"/>
      <c r="UMX2966" s="12"/>
      <c r="UMY2966" s="12"/>
      <c r="UMZ2966" s="12"/>
      <c r="UNA2966" s="12"/>
      <c r="UNB2966" s="12"/>
      <c r="UNC2966" s="12"/>
      <c r="UND2966" s="12"/>
      <c r="UNE2966" s="12"/>
      <c r="UNF2966" s="12"/>
      <c r="UNG2966" s="12"/>
      <c r="UNH2966" s="12"/>
      <c r="UNI2966" s="12"/>
      <c r="UNJ2966" s="12"/>
      <c r="UNK2966" s="12"/>
      <c r="UNL2966" s="12"/>
      <c r="UNM2966" s="12"/>
      <c r="UNN2966" s="12"/>
      <c r="UNO2966" s="12"/>
      <c r="UNP2966" s="12"/>
      <c r="UNQ2966" s="12"/>
      <c r="UNR2966" s="12"/>
      <c r="UNS2966" s="12"/>
      <c r="UNT2966" s="12"/>
      <c r="UNU2966" s="12"/>
      <c r="UNV2966" s="12"/>
      <c r="UNW2966" s="12"/>
      <c r="UNX2966" s="12"/>
      <c r="UNY2966" s="12"/>
      <c r="UNZ2966" s="12"/>
      <c r="UOA2966" s="12"/>
      <c r="UOB2966" s="12"/>
      <c r="UOC2966" s="12"/>
      <c r="UOD2966" s="12"/>
      <c r="UOE2966" s="12"/>
      <c r="UOF2966" s="12"/>
      <c r="UOG2966" s="12"/>
      <c r="UOH2966" s="12"/>
      <c r="UOI2966" s="12"/>
      <c r="UOJ2966" s="12"/>
      <c r="UOK2966" s="12"/>
      <c r="UOL2966" s="12"/>
      <c r="UOM2966" s="12"/>
      <c r="UON2966" s="12"/>
      <c r="UOO2966" s="12"/>
      <c r="UOP2966" s="12"/>
      <c r="UOQ2966" s="12"/>
      <c r="UOR2966" s="12"/>
      <c r="UOS2966" s="12"/>
      <c r="UOT2966" s="12"/>
      <c r="UOU2966" s="12"/>
      <c r="UOV2966" s="12"/>
      <c r="UOW2966" s="12"/>
      <c r="UOX2966" s="12"/>
      <c r="UOY2966" s="12"/>
      <c r="UOZ2966" s="12"/>
      <c r="UPA2966" s="12"/>
      <c r="UPB2966" s="12"/>
      <c r="UPC2966" s="12"/>
      <c r="UPD2966" s="12"/>
      <c r="UPE2966" s="12"/>
      <c r="UPF2966" s="12"/>
      <c r="UPG2966" s="12"/>
      <c r="UPH2966" s="12"/>
      <c r="UPI2966" s="12"/>
      <c r="UPJ2966" s="12"/>
      <c r="UPK2966" s="12"/>
      <c r="UPL2966" s="12"/>
      <c r="UPM2966" s="12"/>
      <c r="UPN2966" s="12"/>
      <c r="UPO2966" s="12"/>
      <c r="UPP2966" s="12"/>
      <c r="UPQ2966" s="12"/>
      <c r="UPR2966" s="12"/>
      <c r="UPS2966" s="12"/>
      <c r="UPT2966" s="12"/>
      <c r="UPU2966" s="12"/>
      <c r="UPV2966" s="12"/>
      <c r="UPW2966" s="12"/>
      <c r="UPX2966" s="12"/>
      <c r="UPY2966" s="12"/>
      <c r="UPZ2966" s="12"/>
      <c r="UQA2966" s="12"/>
      <c r="UQB2966" s="12"/>
      <c r="UQC2966" s="12"/>
      <c r="UQD2966" s="12"/>
      <c r="UQE2966" s="12"/>
      <c r="UQF2966" s="12"/>
      <c r="UQG2966" s="12"/>
      <c r="UQH2966" s="12"/>
      <c r="UQI2966" s="12"/>
      <c r="UQJ2966" s="12"/>
      <c r="UQK2966" s="12"/>
      <c r="UQL2966" s="12"/>
      <c r="UQM2966" s="12"/>
      <c r="UQN2966" s="12"/>
      <c r="UQO2966" s="12"/>
      <c r="UQP2966" s="12"/>
      <c r="UQQ2966" s="12"/>
      <c r="UQR2966" s="12"/>
      <c r="UQS2966" s="12"/>
      <c r="UQT2966" s="12"/>
      <c r="UQU2966" s="12"/>
      <c r="UQV2966" s="12"/>
      <c r="UQW2966" s="12"/>
      <c r="UQX2966" s="12"/>
      <c r="UQY2966" s="12"/>
      <c r="UQZ2966" s="12"/>
      <c r="URA2966" s="12"/>
      <c r="URB2966" s="12"/>
      <c r="URC2966" s="12"/>
      <c r="URD2966" s="12"/>
      <c r="URE2966" s="12"/>
      <c r="URF2966" s="12"/>
      <c r="URG2966" s="12"/>
      <c r="URH2966" s="12"/>
      <c r="URI2966" s="12"/>
      <c r="URJ2966" s="12"/>
      <c r="URK2966" s="12"/>
      <c r="URL2966" s="12"/>
      <c r="URM2966" s="12"/>
      <c r="URN2966" s="12"/>
      <c r="URO2966" s="12"/>
      <c r="URP2966" s="12"/>
      <c r="URQ2966" s="12"/>
      <c r="URR2966" s="12"/>
      <c r="URS2966" s="12"/>
      <c r="URT2966" s="12"/>
      <c r="URU2966" s="12"/>
      <c r="URV2966" s="12"/>
      <c r="URW2966" s="12"/>
      <c r="URX2966" s="12"/>
      <c r="URY2966" s="12"/>
      <c r="URZ2966" s="12"/>
      <c r="USA2966" s="12"/>
      <c r="USB2966" s="12"/>
      <c r="USC2966" s="12"/>
      <c r="USD2966" s="12"/>
      <c r="USE2966" s="12"/>
      <c r="USF2966" s="12"/>
      <c r="USG2966" s="12"/>
      <c r="USH2966" s="12"/>
      <c r="USI2966" s="12"/>
      <c r="USJ2966" s="12"/>
      <c r="USK2966" s="12"/>
      <c r="USL2966" s="12"/>
      <c r="USM2966" s="12"/>
      <c r="USN2966" s="12"/>
      <c r="USO2966" s="12"/>
      <c r="USP2966" s="12"/>
      <c r="USQ2966" s="12"/>
      <c r="USR2966" s="12"/>
      <c r="USS2966" s="12"/>
      <c r="UST2966" s="12"/>
      <c r="USU2966" s="12"/>
      <c r="USV2966" s="12"/>
      <c r="USW2966" s="12"/>
      <c r="USX2966" s="12"/>
      <c r="USY2966" s="12"/>
      <c r="USZ2966" s="12"/>
      <c r="UTA2966" s="12"/>
      <c r="UTB2966" s="12"/>
      <c r="UTC2966" s="12"/>
      <c r="UTD2966" s="12"/>
      <c r="UTE2966" s="12"/>
      <c r="UTF2966" s="12"/>
      <c r="UTG2966" s="12"/>
      <c r="UTH2966" s="12"/>
      <c r="UTI2966" s="12"/>
      <c r="UTJ2966" s="12"/>
      <c r="UTK2966" s="12"/>
      <c r="UTL2966" s="12"/>
      <c r="UTM2966" s="12"/>
      <c r="UTN2966" s="12"/>
      <c r="UTO2966" s="12"/>
      <c r="UTP2966" s="12"/>
      <c r="UTQ2966" s="12"/>
      <c r="UTR2966" s="12"/>
      <c r="UTS2966" s="12"/>
      <c r="UTT2966" s="12"/>
      <c r="UTU2966" s="12"/>
      <c r="UTV2966" s="12"/>
      <c r="UTW2966" s="12"/>
      <c r="UTX2966" s="12"/>
      <c r="UTY2966" s="12"/>
      <c r="UTZ2966" s="12"/>
      <c r="UUA2966" s="12"/>
      <c r="UUB2966" s="12"/>
      <c r="UUC2966" s="12"/>
      <c r="UUD2966" s="12"/>
      <c r="UUE2966" s="12"/>
      <c r="UUF2966" s="12"/>
      <c r="UUG2966" s="12"/>
      <c r="UUH2966" s="12"/>
      <c r="UUI2966" s="12"/>
      <c r="UUJ2966" s="12"/>
      <c r="UUK2966" s="12"/>
      <c r="UUL2966" s="12"/>
      <c r="UUM2966" s="12"/>
      <c r="UUN2966" s="12"/>
      <c r="UUO2966" s="12"/>
      <c r="UUP2966" s="12"/>
      <c r="UUQ2966" s="12"/>
      <c r="UUR2966" s="12"/>
      <c r="UUS2966" s="12"/>
      <c r="UUT2966" s="12"/>
      <c r="UUU2966" s="12"/>
      <c r="UUV2966" s="12"/>
      <c r="UUW2966" s="12"/>
      <c r="UUX2966" s="12"/>
      <c r="UUY2966" s="12"/>
      <c r="UUZ2966" s="12"/>
      <c r="UVA2966" s="12"/>
      <c r="UVB2966" s="12"/>
      <c r="UVC2966" s="12"/>
      <c r="UVD2966" s="12"/>
      <c r="UVE2966" s="12"/>
      <c r="UVF2966" s="12"/>
      <c r="UVG2966" s="12"/>
      <c r="UVH2966" s="12"/>
      <c r="UVI2966" s="12"/>
      <c r="UVJ2966" s="12"/>
      <c r="UVK2966" s="12"/>
      <c r="UVL2966" s="12"/>
      <c r="UVM2966" s="12"/>
      <c r="UVN2966" s="12"/>
      <c r="UVO2966" s="12"/>
      <c r="UVP2966" s="12"/>
      <c r="UVQ2966" s="12"/>
      <c r="UVR2966" s="12"/>
      <c r="UVS2966" s="12"/>
      <c r="UVT2966" s="12"/>
      <c r="UVU2966" s="12"/>
      <c r="UVV2966" s="12"/>
      <c r="UVW2966" s="12"/>
      <c r="UVX2966" s="12"/>
      <c r="UVY2966" s="12"/>
      <c r="UVZ2966" s="12"/>
      <c r="UWA2966" s="12"/>
      <c r="UWB2966" s="12"/>
      <c r="UWC2966" s="12"/>
      <c r="UWD2966" s="12"/>
      <c r="UWE2966" s="12"/>
      <c r="UWF2966" s="12"/>
      <c r="UWG2966" s="12"/>
      <c r="UWH2966" s="12"/>
      <c r="UWI2966" s="12"/>
      <c r="UWJ2966" s="12"/>
      <c r="UWK2966" s="12"/>
      <c r="UWL2966" s="12"/>
      <c r="UWM2966" s="12"/>
      <c r="UWN2966" s="12"/>
      <c r="UWO2966" s="12"/>
      <c r="UWP2966" s="12"/>
      <c r="UWQ2966" s="12"/>
      <c r="UWR2966" s="12"/>
      <c r="UWS2966" s="12"/>
      <c r="UWT2966" s="12"/>
      <c r="UWU2966" s="12"/>
      <c r="UWV2966" s="12"/>
      <c r="UWW2966" s="12"/>
      <c r="UWX2966" s="12"/>
      <c r="UWY2966" s="12"/>
      <c r="UWZ2966" s="12"/>
      <c r="UXA2966" s="12"/>
      <c r="UXB2966" s="12"/>
      <c r="UXC2966" s="12"/>
      <c r="UXD2966" s="12"/>
      <c r="UXE2966" s="12"/>
      <c r="UXF2966" s="12"/>
      <c r="UXG2966" s="12"/>
      <c r="UXH2966" s="12"/>
      <c r="UXI2966" s="12"/>
      <c r="UXJ2966" s="12"/>
      <c r="UXK2966" s="12"/>
      <c r="UXL2966" s="12"/>
      <c r="UXM2966" s="12"/>
      <c r="UXN2966" s="12"/>
      <c r="UXO2966" s="12"/>
      <c r="UXP2966" s="12"/>
      <c r="UXQ2966" s="12"/>
      <c r="UXR2966" s="12"/>
      <c r="UXS2966" s="12"/>
      <c r="UXT2966" s="12"/>
      <c r="UXU2966" s="12"/>
      <c r="UXV2966" s="12"/>
      <c r="UXW2966" s="12"/>
      <c r="UXX2966" s="12"/>
      <c r="UXY2966" s="12"/>
      <c r="UXZ2966" s="12"/>
      <c r="UYA2966" s="12"/>
      <c r="UYB2966" s="12"/>
      <c r="UYC2966" s="12"/>
      <c r="UYD2966" s="12"/>
      <c r="UYE2966" s="12"/>
      <c r="UYF2966" s="12"/>
      <c r="UYG2966" s="12"/>
      <c r="UYH2966" s="12"/>
      <c r="UYI2966" s="12"/>
      <c r="UYJ2966" s="12"/>
      <c r="UYK2966" s="12"/>
      <c r="UYL2966" s="12"/>
      <c r="UYM2966" s="12"/>
      <c r="UYN2966" s="12"/>
      <c r="UYO2966" s="12"/>
      <c r="UYP2966" s="12"/>
      <c r="UYQ2966" s="12"/>
      <c r="UYR2966" s="12"/>
      <c r="UYS2966" s="12"/>
      <c r="UYT2966" s="12"/>
      <c r="UYU2966" s="12"/>
      <c r="UYV2966" s="12"/>
      <c r="UYW2966" s="12"/>
      <c r="UYX2966" s="12"/>
      <c r="UYY2966" s="12"/>
      <c r="UYZ2966" s="12"/>
      <c r="UZA2966" s="12"/>
      <c r="UZB2966" s="12"/>
      <c r="UZC2966" s="12"/>
      <c r="UZD2966" s="12"/>
      <c r="UZE2966" s="12"/>
      <c r="UZF2966" s="12"/>
      <c r="UZG2966" s="12"/>
      <c r="UZH2966" s="12"/>
      <c r="UZI2966" s="12"/>
      <c r="UZJ2966" s="12"/>
      <c r="UZK2966" s="12"/>
      <c r="UZL2966" s="12"/>
      <c r="UZM2966" s="12"/>
      <c r="UZN2966" s="12"/>
      <c r="UZO2966" s="12"/>
      <c r="UZP2966" s="12"/>
      <c r="UZQ2966" s="12"/>
      <c r="UZR2966" s="12"/>
      <c r="UZS2966" s="12"/>
      <c r="UZT2966" s="12"/>
      <c r="UZU2966" s="12"/>
      <c r="UZV2966" s="12"/>
      <c r="UZW2966" s="12"/>
      <c r="UZX2966" s="12"/>
      <c r="UZY2966" s="12"/>
      <c r="UZZ2966" s="12"/>
      <c r="VAA2966" s="12"/>
      <c r="VAB2966" s="12"/>
      <c r="VAC2966" s="12"/>
      <c r="VAD2966" s="12"/>
      <c r="VAE2966" s="12"/>
      <c r="VAF2966" s="12"/>
      <c r="VAG2966" s="12"/>
      <c r="VAH2966" s="12"/>
      <c r="VAI2966" s="12"/>
      <c r="VAJ2966" s="12"/>
      <c r="VAK2966" s="12"/>
      <c r="VAL2966" s="12"/>
      <c r="VAM2966" s="12"/>
      <c r="VAN2966" s="12"/>
      <c r="VAO2966" s="12"/>
      <c r="VAP2966" s="12"/>
      <c r="VAQ2966" s="12"/>
      <c r="VAR2966" s="12"/>
      <c r="VAS2966" s="12"/>
      <c r="VAT2966" s="12"/>
      <c r="VAU2966" s="12"/>
      <c r="VAV2966" s="12"/>
      <c r="VAW2966" s="12"/>
      <c r="VAX2966" s="12"/>
      <c r="VAY2966" s="12"/>
      <c r="VAZ2966" s="12"/>
      <c r="VBA2966" s="12"/>
      <c r="VBB2966" s="12"/>
      <c r="VBC2966" s="12"/>
      <c r="VBD2966" s="12"/>
      <c r="VBE2966" s="12"/>
      <c r="VBF2966" s="12"/>
      <c r="VBG2966" s="12"/>
      <c r="VBH2966" s="12"/>
      <c r="VBI2966" s="12"/>
      <c r="VBJ2966" s="12"/>
      <c r="VBK2966" s="12"/>
      <c r="VBL2966" s="12"/>
      <c r="VBM2966" s="12"/>
      <c r="VBN2966" s="12"/>
      <c r="VBO2966" s="12"/>
      <c r="VBP2966" s="12"/>
      <c r="VBQ2966" s="12"/>
      <c r="VBR2966" s="12"/>
      <c r="VBS2966" s="12"/>
      <c r="VBT2966" s="12"/>
      <c r="VBU2966" s="12"/>
      <c r="VBV2966" s="12"/>
      <c r="VBW2966" s="12"/>
      <c r="VBX2966" s="12"/>
      <c r="VBY2966" s="12"/>
      <c r="VBZ2966" s="12"/>
      <c r="VCA2966" s="12"/>
      <c r="VCB2966" s="12"/>
      <c r="VCC2966" s="12"/>
      <c r="VCD2966" s="12"/>
      <c r="VCE2966" s="12"/>
      <c r="VCF2966" s="12"/>
      <c r="VCG2966" s="12"/>
      <c r="VCH2966" s="12"/>
      <c r="VCI2966" s="12"/>
      <c r="VCJ2966" s="12"/>
      <c r="VCK2966" s="12"/>
      <c r="VCL2966" s="12"/>
      <c r="VCM2966" s="12"/>
      <c r="VCN2966" s="12"/>
      <c r="VCO2966" s="12"/>
      <c r="VCP2966" s="12"/>
      <c r="VCQ2966" s="12"/>
      <c r="VCR2966" s="12"/>
      <c r="VCS2966" s="12"/>
      <c r="VCT2966" s="12"/>
      <c r="VCU2966" s="12"/>
      <c r="VCV2966" s="12"/>
      <c r="VCW2966" s="12"/>
      <c r="VCX2966" s="12"/>
      <c r="VCY2966" s="12"/>
      <c r="VCZ2966" s="12"/>
      <c r="VDA2966" s="12"/>
      <c r="VDB2966" s="12"/>
      <c r="VDC2966" s="12"/>
      <c r="VDD2966" s="12"/>
      <c r="VDE2966" s="12"/>
      <c r="VDF2966" s="12"/>
      <c r="VDG2966" s="12"/>
      <c r="VDH2966" s="12"/>
      <c r="VDI2966" s="12"/>
      <c r="VDJ2966" s="12"/>
      <c r="VDK2966" s="12"/>
      <c r="VDL2966" s="12"/>
      <c r="VDM2966" s="12"/>
      <c r="VDN2966" s="12"/>
      <c r="VDO2966" s="12"/>
      <c r="VDP2966" s="12"/>
      <c r="VDQ2966" s="12"/>
      <c r="VDR2966" s="12"/>
      <c r="VDS2966" s="12"/>
      <c r="VDT2966" s="12"/>
      <c r="VDU2966" s="12"/>
      <c r="VDV2966" s="12"/>
      <c r="VDW2966" s="12"/>
      <c r="VDX2966" s="12"/>
      <c r="VDY2966" s="12"/>
      <c r="VDZ2966" s="12"/>
      <c r="VEA2966" s="12"/>
      <c r="VEB2966" s="12"/>
      <c r="VEC2966" s="12"/>
      <c r="VED2966" s="12"/>
      <c r="VEE2966" s="12"/>
      <c r="VEF2966" s="12"/>
      <c r="VEG2966" s="12"/>
      <c r="VEH2966" s="12"/>
      <c r="VEI2966" s="12"/>
      <c r="VEJ2966" s="12"/>
      <c r="VEK2966" s="12"/>
      <c r="VEL2966" s="12"/>
      <c r="VEM2966" s="12"/>
      <c r="VEN2966" s="12"/>
      <c r="VEO2966" s="12"/>
      <c r="VEP2966" s="12"/>
      <c r="VEQ2966" s="12"/>
      <c r="VER2966" s="12"/>
      <c r="VES2966" s="12"/>
      <c r="VET2966" s="12"/>
      <c r="VEU2966" s="12"/>
      <c r="VEV2966" s="12"/>
      <c r="VEW2966" s="12"/>
      <c r="VEX2966" s="12"/>
      <c r="VEY2966" s="12"/>
      <c r="VEZ2966" s="12"/>
      <c r="VFA2966" s="12"/>
      <c r="VFB2966" s="12"/>
      <c r="VFC2966" s="12"/>
      <c r="VFD2966" s="12"/>
      <c r="VFE2966" s="12"/>
      <c r="VFF2966" s="12"/>
      <c r="VFG2966" s="12"/>
      <c r="VFH2966" s="12"/>
      <c r="VFI2966" s="12"/>
      <c r="VFJ2966" s="12"/>
      <c r="VFK2966" s="12"/>
      <c r="VFL2966" s="12"/>
      <c r="VFM2966" s="12"/>
      <c r="VFN2966" s="12"/>
      <c r="VFO2966" s="12"/>
      <c r="VFP2966" s="12"/>
      <c r="VFQ2966" s="12"/>
      <c r="VFR2966" s="12"/>
      <c r="VFS2966" s="12"/>
      <c r="VFT2966" s="12"/>
      <c r="VFU2966" s="12"/>
      <c r="VFV2966" s="12"/>
      <c r="VFW2966" s="12"/>
      <c r="VFX2966" s="12"/>
      <c r="VFY2966" s="12"/>
      <c r="VFZ2966" s="12"/>
      <c r="VGA2966" s="12"/>
      <c r="VGB2966" s="12"/>
      <c r="VGC2966" s="12"/>
      <c r="VGD2966" s="12"/>
      <c r="VGE2966" s="12"/>
      <c r="VGF2966" s="12"/>
      <c r="VGG2966" s="12"/>
      <c r="VGH2966" s="12"/>
      <c r="VGI2966" s="12"/>
      <c r="VGJ2966" s="12"/>
      <c r="VGK2966" s="12"/>
      <c r="VGL2966" s="12"/>
      <c r="VGM2966" s="12"/>
      <c r="VGN2966" s="12"/>
      <c r="VGO2966" s="12"/>
      <c r="VGP2966" s="12"/>
      <c r="VGQ2966" s="12"/>
      <c r="VGR2966" s="12"/>
      <c r="VGS2966" s="12"/>
      <c r="VGT2966" s="12"/>
      <c r="VGU2966" s="12"/>
      <c r="VGV2966" s="12"/>
      <c r="VGW2966" s="12"/>
      <c r="VGX2966" s="12"/>
      <c r="VGY2966" s="12"/>
      <c r="VGZ2966" s="12"/>
      <c r="VHA2966" s="12"/>
      <c r="VHB2966" s="12"/>
      <c r="VHC2966" s="12"/>
      <c r="VHD2966" s="12"/>
      <c r="VHE2966" s="12"/>
      <c r="VHF2966" s="12"/>
      <c r="VHG2966" s="12"/>
      <c r="VHH2966" s="12"/>
      <c r="VHI2966" s="12"/>
      <c r="VHJ2966" s="12"/>
      <c r="VHK2966" s="12"/>
      <c r="VHL2966" s="12"/>
      <c r="VHM2966" s="12"/>
      <c r="VHN2966" s="12"/>
      <c r="VHO2966" s="12"/>
      <c r="VHP2966" s="12"/>
      <c r="VHQ2966" s="12"/>
      <c r="VHR2966" s="12"/>
      <c r="VHS2966" s="12"/>
      <c r="VHT2966" s="12"/>
      <c r="VHU2966" s="12"/>
      <c r="VHV2966" s="12"/>
      <c r="VHW2966" s="12"/>
      <c r="VHX2966" s="12"/>
      <c r="VHY2966" s="12"/>
      <c r="VHZ2966" s="12"/>
      <c r="VIA2966" s="12"/>
      <c r="VIB2966" s="12"/>
      <c r="VIC2966" s="12"/>
      <c r="VID2966" s="12"/>
      <c r="VIE2966" s="12"/>
      <c r="VIF2966" s="12"/>
      <c r="VIG2966" s="12"/>
      <c r="VIH2966" s="12"/>
      <c r="VII2966" s="12"/>
      <c r="VIJ2966" s="12"/>
      <c r="VIK2966" s="12"/>
      <c r="VIL2966" s="12"/>
      <c r="VIM2966" s="12"/>
      <c r="VIN2966" s="12"/>
      <c r="VIO2966" s="12"/>
      <c r="VIP2966" s="12"/>
      <c r="VIQ2966" s="12"/>
      <c r="VIR2966" s="12"/>
      <c r="VIS2966" s="12"/>
      <c r="VIT2966" s="12"/>
      <c r="VIU2966" s="12"/>
      <c r="VIV2966" s="12"/>
      <c r="VIW2966" s="12"/>
      <c r="VIX2966" s="12"/>
      <c r="VIY2966" s="12"/>
      <c r="VIZ2966" s="12"/>
      <c r="VJA2966" s="12"/>
      <c r="VJB2966" s="12"/>
      <c r="VJC2966" s="12"/>
      <c r="VJD2966" s="12"/>
      <c r="VJE2966" s="12"/>
      <c r="VJF2966" s="12"/>
      <c r="VJG2966" s="12"/>
      <c r="VJH2966" s="12"/>
      <c r="VJI2966" s="12"/>
      <c r="VJJ2966" s="12"/>
      <c r="VJK2966" s="12"/>
      <c r="VJL2966" s="12"/>
      <c r="VJM2966" s="12"/>
      <c r="VJN2966" s="12"/>
      <c r="VJO2966" s="12"/>
      <c r="VJP2966" s="12"/>
      <c r="VJQ2966" s="12"/>
      <c r="VJR2966" s="12"/>
      <c r="VJS2966" s="12"/>
      <c r="VJT2966" s="12"/>
      <c r="VJU2966" s="12"/>
      <c r="VJV2966" s="12"/>
      <c r="VJW2966" s="12"/>
      <c r="VJX2966" s="12"/>
      <c r="VJY2966" s="12"/>
      <c r="VJZ2966" s="12"/>
      <c r="VKA2966" s="12"/>
      <c r="VKB2966" s="12"/>
      <c r="VKC2966" s="12"/>
      <c r="VKD2966" s="12"/>
      <c r="VKE2966" s="12"/>
      <c r="VKF2966" s="12"/>
      <c r="VKG2966" s="12"/>
      <c r="VKH2966" s="12"/>
      <c r="VKI2966" s="12"/>
      <c r="VKJ2966" s="12"/>
      <c r="VKK2966" s="12"/>
      <c r="VKL2966" s="12"/>
      <c r="VKM2966" s="12"/>
      <c r="VKN2966" s="12"/>
      <c r="VKO2966" s="12"/>
      <c r="VKP2966" s="12"/>
      <c r="VKQ2966" s="12"/>
      <c r="VKR2966" s="12"/>
      <c r="VKS2966" s="12"/>
      <c r="VKT2966" s="12"/>
      <c r="VKU2966" s="12"/>
      <c r="VKV2966" s="12"/>
      <c r="VKW2966" s="12"/>
      <c r="VKX2966" s="12"/>
      <c r="VKY2966" s="12"/>
      <c r="VKZ2966" s="12"/>
      <c r="VLA2966" s="12"/>
      <c r="VLB2966" s="12"/>
      <c r="VLC2966" s="12"/>
      <c r="VLD2966" s="12"/>
      <c r="VLE2966" s="12"/>
      <c r="VLF2966" s="12"/>
      <c r="VLG2966" s="12"/>
      <c r="VLH2966" s="12"/>
      <c r="VLI2966" s="12"/>
      <c r="VLJ2966" s="12"/>
      <c r="VLK2966" s="12"/>
      <c r="VLL2966" s="12"/>
      <c r="VLM2966" s="12"/>
      <c r="VLN2966" s="12"/>
      <c r="VLO2966" s="12"/>
      <c r="VLP2966" s="12"/>
      <c r="VLQ2966" s="12"/>
      <c r="VLR2966" s="12"/>
      <c r="VLS2966" s="12"/>
      <c r="VLT2966" s="12"/>
      <c r="VLU2966" s="12"/>
      <c r="VLV2966" s="12"/>
      <c r="VLW2966" s="12"/>
      <c r="VLX2966" s="12"/>
      <c r="VLY2966" s="12"/>
      <c r="VLZ2966" s="12"/>
      <c r="VMA2966" s="12"/>
      <c r="VMB2966" s="12"/>
      <c r="VMC2966" s="12"/>
      <c r="VMD2966" s="12"/>
      <c r="VME2966" s="12"/>
      <c r="VMF2966" s="12"/>
      <c r="VMG2966" s="12"/>
      <c r="VMH2966" s="12"/>
      <c r="VMI2966" s="12"/>
      <c r="VMJ2966" s="12"/>
      <c r="VMK2966" s="12"/>
      <c r="VML2966" s="12"/>
      <c r="VMM2966" s="12"/>
      <c r="VMN2966" s="12"/>
      <c r="VMO2966" s="12"/>
      <c r="VMP2966" s="12"/>
      <c r="VMQ2966" s="12"/>
      <c r="VMR2966" s="12"/>
      <c r="VMS2966" s="12"/>
      <c r="VMT2966" s="12"/>
      <c r="VMU2966" s="12"/>
      <c r="VMV2966" s="12"/>
      <c r="VMW2966" s="12"/>
      <c r="VMX2966" s="12"/>
      <c r="VMY2966" s="12"/>
      <c r="VMZ2966" s="12"/>
      <c r="VNA2966" s="12"/>
      <c r="VNB2966" s="12"/>
      <c r="VNC2966" s="12"/>
      <c r="VND2966" s="12"/>
      <c r="VNE2966" s="12"/>
      <c r="VNF2966" s="12"/>
      <c r="VNG2966" s="12"/>
      <c r="VNH2966" s="12"/>
      <c r="VNI2966" s="12"/>
      <c r="VNJ2966" s="12"/>
      <c r="VNK2966" s="12"/>
      <c r="VNL2966" s="12"/>
      <c r="VNM2966" s="12"/>
      <c r="VNN2966" s="12"/>
      <c r="VNO2966" s="12"/>
      <c r="VNP2966" s="12"/>
      <c r="VNQ2966" s="12"/>
      <c r="VNR2966" s="12"/>
      <c r="VNS2966" s="12"/>
      <c r="VNT2966" s="12"/>
      <c r="VNU2966" s="12"/>
      <c r="VNV2966" s="12"/>
      <c r="VNW2966" s="12"/>
      <c r="VNX2966" s="12"/>
      <c r="VNY2966" s="12"/>
      <c r="VNZ2966" s="12"/>
      <c r="VOA2966" s="12"/>
      <c r="VOB2966" s="12"/>
      <c r="VOC2966" s="12"/>
      <c r="VOD2966" s="12"/>
      <c r="VOE2966" s="12"/>
      <c r="VOF2966" s="12"/>
      <c r="VOG2966" s="12"/>
      <c r="VOH2966" s="12"/>
      <c r="VOI2966" s="12"/>
      <c r="VOJ2966" s="12"/>
      <c r="VOK2966" s="12"/>
      <c r="VOL2966" s="12"/>
      <c r="VOM2966" s="12"/>
      <c r="VON2966" s="12"/>
      <c r="VOO2966" s="12"/>
      <c r="VOP2966" s="12"/>
      <c r="VOQ2966" s="12"/>
      <c r="VOR2966" s="12"/>
      <c r="VOS2966" s="12"/>
      <c r="VOT2966" s="12"/>
      <c r="VOU2966" s="12"/>
      <c r="VOV2966" s="12"/>
      <c r="VOW2966" s="12"/>
      <c r="VOX2966" s="12"/>
      <c r="VOY2966" s="12"/>
      <c r="VOZ2966" s="12"/>
      <c r="VPA2966" s="12"/>
      <c r="VPB2966" s="12"/>
      <c r="VPC2966" s="12"/>
      <c r="VPD2966" s="12"/>
      <c r="VPE2966" s="12"/>
      <c r="VPF2966" s="12"/>
      <c r="VPG2966" s="12"/>
      <c r="VPH2966" s="12"/>
      <c r="VPI2966" s="12"/>
      <c r="VPJ2966" s="12"/>
      <c r="VPK2966" s="12"/>
      <c r="VPL2966" s="12"/>
      <c r="VPM2966" s="12"/>
      <c r="VPN2966" s="12"/>
      <c r="VPO2966" s="12"/>
      <c r="VPP2966" s="12"/>
      <c r="VPQ2966" s="12"/>
      <c r="VPR2966" s="12"/>
      <c r="VPS2966" s="12"/>
      <c r="VPT2966" s="12"/>
      <c r="VPU2966" s="12"/>
      <c r="VPV2966" s="12"/>
      <c r="VPW2966" s="12"/>
      <c r="VPX2966" s="12"/>
      <c r="VPY2966" s="12"/>
      <c r="VPZ2966" s="12"/>
      <c r="VQA2966" s="12"/>
      <c r="VQB2966" s="12"/>
      <c r="VQC2966" s="12"/>
      <c r="VQD2966" s="12"/>
      <c r="VQE2966" s="12"/>
      <c r="VQF2966" s="12"/>
      <c r="VQG2966" s="12"/>
      <c r="VQH2966" s="12"/>
      <c r="VQI2966" s="12"/>
      <c r="VQJ2966" s="12"/>
      <c r="VQK2966" s="12"/>
      <c r="VQL2966" s="12"/>
      <c r="VQM2966" s="12"/>
      <c r="VQN2966" s="12"/>
      <c r="VQO2966" s="12"/>
      <c r="VQP2966" s="12"/>
      <c r="VQQ2966" s="12"/>
      <c r="VQR2966" s="12"/>
      <c r="VQS2966" s="12"/>
      <c r="VQT2966" s="12"/>
      <c r="VQU2966" s="12"/>
      <c r="VQV2966" s="12"/>
      <c r="VQW2966" s="12"/>
      <c r="VQX2966" s="12"/>
      <c r="VQY2966" s="12"/>
      <c r="VQZ2966" s="12"/>
      <c r="VRA2966" s="12"/>
      <c r="VRB2966" s="12"/>
      <c r="VRC2966" s="12"/>
      <c r="VRD2966" s="12"/>
      <c r="VRE2966" s="12"/>
      <c r="VRF2966" s="12"/>
      <c r="VRG2966" s="12"/>
      <c r="VRH2966" s="12"/>
      <c r="VRI2966" s="12"/>
      <c r="VRJ2966" s="12"/>
      <c r="VRK2966" s="12"/>
      <c r="VRL2966" s="12"/>
      <c r="VRM2966" s="12"/>
      <c r="VRN2966" s="12"/>
      <c r="VRO2966" s="12"/>
      <c r="VRP2966" s="12"/>
      <c r="VRQ2966" s="12"/>
      <c r="VRR2966" s="12"/>
      <c r="VRS2966" s="12"/>
      <c r="VRT2966" s="12"/>
      <c r="VRU2966" s="12"/>
      <c r="VRV2966" s="12"/>
      <c r="VRW2966" s="12"/>
      <c r="VRX2966" s="12"/>
      <c r="VRY2966" s="12"/>
      <c r="VRZ2966" s="12"/>
      <c r="VSA2966" s="12"/>
      <c r="VSB2966" s="12"/>
      <c r="VSC2966" s="12"/>
      <c r="VSD2966" s="12"/>
      <c r="VSE2966" s="12"/>
      <c r="VSF2966" s="12"/>
      <c r="VSG2966" s="12"/>
      <c r="VSH2966" s="12"/>
      <c r="VSI2966" s="12"/>
      <c r="VSJ2966" s="12"/>
      <c r="VSK2966" s="12"/>
      <c r="VSL2966" s="12"/>
      <c r="VSM2966" s="12"/>
      <c r="VSN2966" s="12"/>
      <c r="VSO2966" s="12"/>
      <c r="VSP2966" s="12"/>
      <c r="VSQ2966" s="12"/>
      <c r="VSR2966" s="12"/>
      <c r="VSS2966" s="12"/>
      <c r="VST2966" s="12"/>
      <c r="VSU2966" s="12"/>
      <c r="VSV2966" s="12"/>
      <c r="VSW2966" s="12"/>
      <c r="VSX2966" s="12"/>
      <c r="VSY2966" s="12"/>
      <c r="VSZ2966" s="12"/>
      <c r="VTA2966" s="12"/>
      <c r="VTB2966" s="12"/>
      <c r="VTC2966" s="12"/>
      <c r="VTD2966" s="12"/>
      <c r="VTE2966" s="12"/>
      <c r="VTF2966" s="12"/>
      <c r="VTG2966" s="12"/>
      <c r="VTH2966" s="12"/>
      <c r="VTI2966" s="12"/>
      <c r="VTJ2966" s="12"/>
      <c r="VTK2966" s="12"/>
      <c r="VTL2966" s="12"/>
      <c r="VTM2966" s="12"/>
      <c r="VTN2966" s="12"/>
      <c r="VTO2966" s="12"/>
      <c r="VTP2966" s="12"/>
      <c r="VTQ2966" s="12"/>
      <c r="VTR2966" s="12"/>
      <c r="VTS2966" s="12"/>
      <c r="VTT2966" s="12"/>
      <c r="VTU2966" s="12"/>
      <c r="VTV2966" s="12"/>
      <c r="VTW2966" s="12"/>
      <c r="VTX2966" s="12"/>
      <c r="VTY2966" s="12"/>
      <c r="VTZ2966" s="12"/>
      <c r="VUA2966" s="12"/>
      <c r="VUB2966" s="12"/>
      <c r="VUC2966" s="12"/>
      <c r="VUD2966" s="12"/>
      <c r="VUE2966" s="12"/>
      <c r="VUF2966" s="12"/>
      <c r="VUG2966" s="12"/>
      <c r="VUH2966" s="12"/>
      <c r="VUI2966" s="12"/>
      <c r="VUJ2966" s="12"/>
      <c r="VUK2966" s="12"/>
      <c r="VUL2966" s="12"/>
      <c r="VUM2966" s="12"/>
      <c r="VUN2966" s="12"/>
      <c r="VUO2966" s="12"/>
      <c r="VUP2966" s="12"/>
      <c r="VUQ2966" s="12"/>
      <c r="VUR2966" s="12"/>
      <c r="VUS2966" s="12"/>
      <c r="VUT2966" s="12"/>
      <c r="VUU2966" s="12"/>
      <c r="VUV2966" s="12"/>
      <c r="VUW2966" s="12"/>
      <c r="VUX2966" s="12"/>
      <c r="VUY2966" s="12"/>
      <c r="VUZ2966" s="12"/>
      <c r="VVA2966" s="12"/>
      <c r="VVB2966" s="12"/>
      <c r="VVC2966" s="12"/>
      <c r="VVD2966" s="12"/>
      <c r="VVE2966" s="12"/>
      <c r="VVF2966" s="12"/>
      <c r="VVG2966" s="12"/>
      <c r="VVH2966" s="12"/>
      <c r="VVI2966" s="12"/>
      <c r="VVJ2966" s="12"/>
      <c r="VVK2966" s="12"/>
      <c r="VVL2966" s="12"/>
      <c r="VVM2966" s="12"/>
      <c r="VVN2966" s="12"/>
      <c r="VVO2966" s="12"/>
      <c r="VVP2966" s="12"/>
      <c r="VVQ2966" s="12"/>
      <c r="VVR2966" s="12"/>
      <c r="VVS2966" s="12"/>
      <c r="VVT2966" s="12"/>
      <c r="VVU2966" s="12"/>
      <c r="VVV2966" s="12"/>
      <c r="VVW2966" s="12"/>
      <c r="VVX2966" s="12"/>
      <c r="VVY2966" s="12"/>
      <c r="VVZ2966" s="12"/>
      <c r="VWA2966" s="12"/>
      <c r="VWB2966" s="12"/>
      <c r="VWC2966" s="12"/>
      <c r="VWD2966" s="12"/>
      <c r="VWE2966" s="12"/>
      <c r="VWF2966" s="12"/>
      <c r="VWG2966" s="12"/>
      <c r="VWH2966" s="12"/>
      <c r="VWI2966" s="12"/>
      <c r="VWJ2966" s="12"/>
      <c r="VWK2966" s="12"/>
      <c r="VWL2966" s="12"/>
      <c r="VWM2966" s="12"/>
      <c r="VWN2966" s="12"/>
      <c r="VWO2966" s="12"/>
      <c r="VWP2966" s="12"/>
      <c r="VWQ2966" s="12"/>
      <c r="VWR2966" s="12"/>
      <c r="VWS2966" s="12"/>
      <c r="VWT2966" s="12"/>
      <c r="VWU2966" s="12"/>
      <c r="VWV2966" s="12"/>
      <c r="VWW2966" s="12"/>
      <c r="VWX2966" s="12"/>
      <c r="VWY2966" s="12"/>
      <c r="VWZ2966" s="12"/>
      <c r="VXA2966" s="12"/>
      <c r="VXB2966" s="12"/>
      <c r="VXC2966" s="12"/>
      <c r="VXD2966" s="12"/>
      <c r="VXE2966" s="12"/>
      <c r="VXF2966" s="12"/>
      <c r="VXG2966" s="12"/>
      <c r="VXH2966" s="12"/>
      <c r="VXI2966" s="12"/>
      <c r="VXJ2966" s="12"/>
      <c r="VXK2966" s="12"/>
      <c r="VXL2966" s="12"/>
      <c r="VXM2966" s="12"/>
      <c r="VXN2966" s="12"/>
      <c r="VXO2966" s="12"/>
      <c r="VXP2966" s="12"/>
      <c r="VXQ2966" s="12"/>
      <c r="VXR2966" s="12"/>
      <c r="VXS2966" s="12"/>
      <c r="VXT2966" s="12"/>
      <c r="VXU2966" s="12"/>
      <c r="VXV2966" s="12"/>
      <c r="VXW2966" s="12"/>
      <c r="VXX2966" s="12"/>
      <c r="VXY2966" s="12"/>
      <c r="VXZ2966" s="12"/>
      <c r="VYA2966" s="12"/>
      <c r="VYB2966" s="12"/>
      <c r="VYC2966" s="12"/>
      <c r="VYD2966" s="12"/>
      <c r="VYE2966" s="12"/>
      <c r="VYF2966" s="12"/>
      <c r="VYG2966" s="12"/>
      <c r="VYH2966" s="12"/>
      <c r="VYI2966" s="12"/>
      <c r="VYJ2966" s="12"/>
      <c r="VYK2966" s="12"/>
      <c r="VYL2966" s="12"/>
      <c r="VYM2966" s="12"/>
      <c r="VYN2966" s="12"/>
      <c r="VYO2966" s="12"/>
      <c r="VYP2966" s="12"/>
      <c r="VYQ2966" s="12"/>
      <c r="VYR2966" s="12"/>
      <c r="VYS2966" s="12"/>
      <c r="VYT2966" s="12"/>
      <c r="VYU2966" s="12"/>
      <c r="VYV2966" s="12"/>
      <c r="VYW2966" s="12"/>
      <c r="VYX2966" s="12"/>
      <c r="VYY2966" s="12"/>
      <c r="VYZ2966" s="12"/>
      <c r="VZA2966" s="12"/>
      <c r="VZB2966" s="12"/>
      <c r="VZC2966" s="12"/>
      <c r="VZD2966" s="12"/>
      <c r="VZE2966" s="12"/>
      <c r="VZF2966" s="12"/>
      <c r="VZG2966" s="12"/>
      <c r="VZH2966" s="12"/>
      <c r="VZI2966" s="12"/>
      <c r="VZJ2966" s="12"/>
      <c r="VZK2966" s="12"/>
      <c r="VZL2966" s="12"/>
      <c r="VZM2966" s="12"/>
      <c r="VZN2966" s="12"/>
      <c r="VZO2966" s="12"/>
      <c r="VZP2966" s="12"/>
      <c r="VZQ2966" s="12"/>
      <c r="VZR2966" s="12"/>
      <c r="VZS2966" s="12"/>
      <c r="VZT2966" s="12"/>
      <c r="VZU2966" s="12"/>
      <c r="VZV2966" s="12"/>
      <c r="VZW2966" s="12"/>
      <c r="VZX2966" s="12"/>
      <c r="VZY2966" s="12"/>
      <c r="VZZ2966" s="12"/>
      <c r="WAA2966" s="12"/>
      <c r="WAB2966" s="12"/>
      <c r="WAC2966" s="12"/>
      <c r="WAD2966" s="12"/>
      <c r="WAE2966" s="12"/>
      <c r="WAF2966" s="12"/>
      <c r="WAG2966" s="12"/>
      <c r="WAH2966" s="12"/>
      <c r="WAI2966" s="12"/>
      <c r="WAJ2966" s="12"/>
      <c r="WAK2966" s="12"/>
      <c r="WAL2966" s="12"/>
      <c r="WAM2966" s="12"/>
      <c r="WAN2966" s="12"/>
      <c r="WAO2966" s="12"/>
      <c r="WAP2966" s="12"/>
      <c r="WAQ2966" s="12"/>
      <c r="WAR2966" s="12"/>
      <c r="WAS2966" s="12"/>
      <c r="WAT2966" s="12"/>
      <c r="WAU2966" s="12"/>
      <c r="WAV2966" s="12"/>
      <c r="WAW2966" s="12"/>
      <c r="WAX2966" s="12"/>
      <c r="WAY2966" s="12"/>
      <c r="WAZ2966" s="12"/>
      <c r="WBA2966" s="12"/>
      <c r="WBB2966" s="12"/>
      <c r="WBC2966" s="12"/>
      <c r="WBD2966" s="12"/>
      <c r="WBE2966" s="12"/>
      <c r="WBF2966" s="12"/>
      <c r="WBG2966" s="12"/>
      <c r="WBH2966" s="12"/>
      <c r="WBI2966" s="12"/>
      <c r="WBJ2966" s="12"/>
      <c r="WBK2966" s="12"/>
      <c r="WBL2966" s="12"/>
      <c r="WBM2966" s="12"/>
      <c r="WBN2966" s="12"/>
      <c r="WBO2966" s="12"/>
      <c r="WBP2966" s="12"/>
      <c r="WBQ2966" s="12"/>
      <c r="WBR2966" s="12"/>
      <c r="WBS2966" s="12"/>
      <c r="WBT2966" s="12"/>
      <c r="WBU2966" s="12"/>
      <c r="WBV2966" s="12"/>
      <c r="WBW2966" s="12"/>
      <c r="WBX2966" s="12"/>
      <c r="WBY2966" s="12"/>
      <c r="WBZ2966" s="12"/>
      <c r="WCA2966" s="12"/>
      <c r="WCB2966" s="12"/>
      <c r="WCC2966" s="12"/>
      <c r="WCD2966" s="12"/>
      <c r="WCE2966" s="12"/>
      <c r="WCF2966" s="12"/>
      <c r="WCG2966" s="12"/>
      <c r="WCH2966" s="12"/>
      <c r="WCI2966" s="12"/>
      <c r="WCJ2966" s="12"/>
      <c r="WCK2966" s="12"/>
      <c r="WCL2966" s="12"/>
      <c r="WCM2966" s="12"/>
      <c r="WCN2966" s="12"/>
      <c r="WCO2966" s="12"/>
      <c r="WCP2966" s="12"/>
      <c r="WCQ2966" s="12"/>
      <c r="WCR2966" s="12"/>
      <c r="WCS2966" s="12"/>
      <c r="WCT2966" s="12"/>
      <c r="WCU2966" s="12"/>
      <c r="WCV2966" s="12"/>
      <c r="WCW2966" s="12"/>
      <c r="WCX2966" s="12"/>
      <c r="WCY2966" s="12"/>
      <c r="WCZ2966" s="12"/>
      <c r="WDA2966" s="12"/>
      <c r="WDB2966" s="12"/>
      <c r="WDC2966" s="12"/>
      <c r="WDD2966" s="12"/>
      <c r="WDE2966" s="12"/>
      <c r="WDF2966" s="12"/>
      <c r="WDG2966" s="12"/>
      <c r="WDH2966" s="12"/>
      <c r="WDI2966" s="12"/>
      <c r="WDJ2966" s="12"/>
      <c r="WDK2966" s="12"/>
      <c r="WDL2966" s="12"/>
      <c r="WDM2966" s="12"/>
      <c r="WDN2966" s="12"/>
      <c r="WDO2966" s="12"/>
      <c r="WDP2966" s="12"/>
      <c r="WDQ2966" s="12"/>
      <c r="WDR2966" s="12"/>
      <c r="WDS2966" s="12"/>
      <c r="WDT2966" s="12"/>
      <c r="WDU2966" s="12"/>
      <c r="WDV2966" s="12"/>
      <c r="WDW2966" s="12"/>
      <c r="WDX2966" s="12"/>
      <c r="WDY2966" s="12"/>
      <c r="WDZ2966" s="12"/>
      <c r="WEA2966" s="12"/>
      <c r="WEB2966" s="12"/>
      <c r="WEC2966" s="12"/>
      <c r="WED2966" s="12"/>
      <c r="WEE2966" s="12"/>
      <c r="WEF2966" s="12"/>
      <c r="WEG2966" s="12"/>
      <c r="WEH2966" s="12"/>
      <c r="WEI2966" s="12"/>
      <c r="WEJ2966" s="12"/>
      <c r="WEK2966" s="12"/>
      <c r="WEL2966" s="12"/>
      <c r="WEM2966" s="12"/>
      <c r="WEN2966" s="12"/>
      <c r="WEO2966" s="12"/>
      <c r="WEP2966" s="12"/>
      <c r="WEQ2966" s="12"/>
      <c r="WER2966" s="12"/>
      <c r="WES2966" s="12"/>
      <c r="WET2966" s="12"/>
      <c r="WEU2966" s="12"/>
      <c r="WEV2966" s="12"/>
      <c r="WEW2966" s="12"/>
      <c r="WEX2966" s="12"/>
      <c r="WEY2966" s="12"/>
      <c r="WEZ2966" s="12"/>
      <c r="WFA2966" s="12"/>
      <c r="WFB2966" s="12"/>
      <c r="WFC2966" s="12"/>
      <c r="WFD2966" s="12"/>
      <c r="WFE2966" s="12"/>
      <c r="WFF2966" s="12"/>
      <c r="WFG2966" s="12"/>
      <c r="WFH2966" s="12"/>
      <c r="WFI2966" s="12"/>
      <c r="WFJ2966" s="12"/>
      <c r="WFK2966" s="12"/>
      <c r="WFL2966" s="12"/>
      <c r="WFM2966" s="12"/>
      <c r="WFN2966" s="12"/>
      <c r="WFO2966" s="12"/>
      <c r="WFP2966" s="12"/>
      <c r="WFQ2966" s="12"/>
      <c r="WFR2966" s="12"/>
      <c r="WFS2966" s="12"/>
      <c r="WFT2966" s="12"/>
      <c r="WFU2966" s="12"/>
      <c r="WFV2966" s="12"/>
      <c r="WFW2966" s="12"/>
      <c r="WFX2966" s="12"/>
      <c r="WFY2966" s="12"/>
      <c r="WFZ2966" s="12"/>
      <c r="WGA2966" s="12"/>
      <c r="WGB2966" s="12"/>
      <c r="WGC2966" s="12"/>
      <c r="WGD2966" s="12"/>
      <c r="WGE2966" s="12"/>
      <c r="WGF2966" s="12"/>
      <c r="WGG2966" s="12"/>
      <c r="WGH2966" s="12"/>
      <c r="WGI2966" s="12"/>
      <c r="WGJ2966" s="12"/>
      <c r="WGK2966" s="12"/>
      <c r="WGL2966" s="12"/>
      <c r="WGM2966" s="12"/>
      <c r="WGN2966" s="12"/>
      <c r="WGO2966" s="12"/>
      <c r="WGP2966" s="12"/>
      <c r="WGQ2966" s="12"/>
      <c r="WGR2966" s="12"/>
      <c r="WGS2966" s="12"/>
      <c r="WGT2966" s="12"/>
      <c r="WGU2966" s="12"/>
      <c r="WGV2966" s="12"/>
      <c r="WGW2966" s="12"/>
      <c r="WGX2966" s="12"/>
      <c r="WGY2966" s="12"/>
      <c r="WGZ2966" s="12"/>
      <c r="WHA2966" s="12"/>
      <c r="WHB2966" s="12"/>
      <c r="WHC2966" s="12"/>
      <c r="WHD2966" s="12"/>
      <c r="WHE2966" s="12"/>
      <c r="WHF2966" s="12"/>
      <c r="WHG2966" s="12"/>
      <c r="WHH2966" s="12"/>
      <c r="WHI2966" s="12"/>
      <c r="WHJ2966" s="12"/>
      <c r="WHK2966" s="12"/>
      <c r="WHL2966" s="12"/>
      <c r="WHM2966" s="12"/>
      <c r="WHN2966" s="12"/>
      <c r="WHO2966" s="12"/>
      <c r="WHP2966" s="12"/>
      <c r="WHQ2966" s="12"/>
      <c r="WHR2966" s="12"/>
      <c r="WHS2966" s="12"/>
      <c r="WHT2966" s="12"/>
      <c r="WHU2966" s="12"/>
      <c r="WHV2966" s="12"/>
      <c r="WHW2966" s="12"/>
      <c r="WHX2966" s="12"/>
      <c r="WHY2966" s="12"/>
      <c r="WHZ2966" s="12"/>
      <c r="WIA2966" s="12"/>
      <c r="WIB2966" s="12"/>
      <c r="WIC2966" s="12"/>
      <c r="WID2966" s="12"/>
      <c r="WIE2966" s="12"/>
      <c r="WIF2966" s="12"/>
      <c r="WIG2966" s="12"/>
      <c r="WIH2966" s="12"/>
      <c r="WII2966" s="12"/>
      <c r="WIJ2966" s="12"/>
      <c r="WIK2966" s="12"/>
      <c r="WIL2966" s="12"/>
      <c r="WIM2966" s="12"/>
      <c r="WIN2966" s="12"/>
      <c r="WIO2966" s="12"/>
      <c r="WIP2966" s="12"/>
      <c r="WIQ2966" s="12"/>
      <c r="WIR2966" s="12"/>
      <c r="WIS2966" s="12"/>
      <c r="WIT2966" s="12"/>
      <c r="WIU2966" s="12"/>
      <c r="WIV2966" s="12"/>
      <c r="WIW2966" s="12"/>
      <c r="WIX2966" s="12"/>
      <c r="WIY2966" s="12"/>
      <c r="WIZ2966" s="12"/>
      <c r="WJA2966" s="12"/>
      <c r="WJB2966" s="12"/>
      <c r="WJC2966" s="12"/>
      <c r="WJD2966" s="12"/>
      <c r="WJE2966" s="12"/>
      <c r="WJF2966" s="12"/>
      <c r="WJG2966" s="12"/>
      <c r="WJH2966" s="12"/>
      <c r="WJI2966" s="12"/>
      <c r="WJJ2966" s="12"/>
      <c r="WJK2966" s="12"/>
      <c r="WJL2966" s="12"/>
      <c r="WJM2966" s="12"/>
      <c r="WJN2966" s="12"/>
      <c r="WJO2966" s="12"/>
      <c r="WJP2966" s="12"/>
      <c r="WJQ2966" s="12"/>
      <c r="WJR2966" s="12"/>
      <c r="WJS2966" s="12"/>
      <c r="WJT2966" s="12"/>
      <c r="WJU2966" s="12"/>
      <c r="WJV2966" s="12"/>
      <c r="WJW2966" s="12"/>
      <c r="WJX2966" s="12"/>
      <c r="WJY2966" s="12"/>
      <c r="WJZ2966" s="12"/>
      <c r="WKA2966" s="12"/>
      <c r="WKB2966" s="12"/>
      <c r="WKC2966" s="12"/>
      <c r="WKD2966" s="12"/>
      <c r="WKE2966" s="12"/>
      <c r="WKF2966" s="12"/>
      <c r="WKG2966" s="12"/>
      <c r="WKH2966" s="12"/>
      <c r="WKI2966" s="12"/>
      <c r="WKJ2966" s="12"/>
      <c r="WKK2966" s="12"/>
      <c r="WKL2966" s="12"/>
      <c r="WKM2966" s="12"/>
      <c r="WKN2966" s="12"/>
      <c r="WKO2966" s="12"/>
      <c r="WKP2966" s="12"/>
      <c r="WKQ2966" s="12"/>
      <c r="WKR2966" s="12"/>
      <c r="WKS2966" s="12"/>
      <c r="WKT2966" s="12"/>
      <c r="WKU2966" s="12"/>
      <c r="WKV2966" s="12"/>
      <c r="WKW2966" s="12"/>
      <c r="WKX2966" s="12"/>
      <c r="WKY2966" s="12"/>
      <c r="WKZ2966" s="12"/>
      <c r="WLA2966" s="12"/>
      <c r="WLB2966" s="12"/>
      <c r="WLC2966" s="12"/>
      <c r="WLD2966" s="12"/>
      <c r="WLE2966" s="12"/>
      <c r="WLF2966" s="12"/>
      <c r="WLG2966" s="12"/>
      <c r="WLH2966" s="12"/>
      <c r="WLI2966" s="12"/>
      <c r="WLJ2966" s="12"/>
      <c r="WLK2966" s="12"/>
      <c r="WLL2966" s="12"/>
      <c r="WLM2966" s="12"/>
      <c r="WLN2966" s="12"/>
      <c r="WLO2966" s="12"/>
      <c r="WLP2966" s="12"/>
      <c r="WLQ2966" s="12"/>
      <c r="WLR2966" s="12"/>
      <c r="WLS2966" s="12"/>
      <c r="WLT2966" s="12"/>
      <c r="WLU2966" s="12"/>
      <c r="WLV2966" s="12"/>
      <c r="WLW2966" s="12"/>
      <c r="WLX2966" s="12"/>
      <c r="WLY2966" s="12"/>
      <c r="WLZ2966" s="12"/>
      <c r="WMA2966" s="12"/>
      <c r="WMB2966" s="12"/>
      <c r="WMC2966" s="12"/>
      <c r="WMD2966" s="12"/>
      <c r="WME2966" s="12"/>
      <c r="WMF2966" s="12"/>
      <c r="WMG2966" s="12"/>
      <c r="WMH2966" s="12"/>
      <c r="WMI2966" s="12"/>
      <c r="WMJ2966" s="12"/>
      <c r="WMK2966" s="12"/>
      <c r="WML2966" s="12"/>
      <c r="WMM2966" s="12"/>
      <c r="WMN2966" s="12"/>
      <c r="WMO2966" s="12"/>
      <c r="WMP2966" s="12"/>
      <c r="WMQ2966" s="12"/>
      <c r="WMR2966" s="12"/>
      <c r="WMS2966" s="12"/>
      <c r="WMT2966" s="12"/>
      <c r="WMU2966" s="12"/>
      <c r="WMV2966" s="12"/>
      <c r="WMW2966" s="12"/>
      <c r="WMX2966" s="12"/>
      <c r="WMY2966" s="12"/>
      <c r="WMZ2966" s="12"/>
      <c r="WNA2966" s="12"/>
      <c r="WNB2966" s="12"/>
      <c r="WNC2966" s="12"/>
      <c r="WND2966" s="12"/>
      <c r="WNE2966" s="12"/>
      <c r="WNF2966" s="12"/>
      <c r="WNG2966" s="12"/>
      <c r="WNH2966" s="12"/>
      <c r="WNI2966" s="12"/>
      <c r="WNJ2966" s="12"/>
      <c r="WNK2966" s="12"/>
      <c r="WNL2966" s="12"/>
      <c r="WNM2966" s="12"/>
      <c r="WNN2966" s="12"/>
      <c r="WNO2966" s="12"/>
      <c r="WNP2966" s="12"/>
      <c r="WNQ2966" s="12"/>
      <c r="WNR2966" s="12"/>
      <c r="WNS2966" s="12"/>
      <c r="WNT2966" s="12"/>
      <c r="WNU2966" s="12"/>
      <c r="WNV2966" s="12"/>
      <c r="WNW2966" s="12"/>
      <c r="WNX2966" s="12"/>
      <c r="WNY2966" s="12"/>
      <c r="WNZ2966" s="12"/>
      <c r="WOA2966" s="12"/>
      <c r="WOB2966" s="12"/>
      <c r="WOC2966" s="12"/>
      <c r="WOD2966" s="12"/>
      <c r="WOE2966" s="12"/>
      <c r="WOF2966" s="12"/>
      <c r="WOG2966" s="12"/>
      <c r="WOH2966" s="12"/>
      <c r="WOI2966" s="12"/>
      <c r="WOJ2966" s="12"/>
      <c r="WOK2966" s="12"/>
      <c r="WOL2966" s="12"/>
      <c r="WOM2966" s="12"/>
      <c r="WON2966" s="12"/>
      <c r="WOO2966" s="12"/>
      <c r="WOP2966" s="12"/>
      <c r="WOQ2966" s="12"/>
      <c r="WOR2966" s="12"/>
      <c r="WOS2966" s="12"/>
      <c r="WOT2966" s="12"/>
      <c r="WOU2966" s="12"/>
      <c r="WOV2966" s="12"/>
      <c r="WOW2966" s="12"/>
      <c r="WOX2966" s="12"/>
      <c r="WOY2966" s="12"/>
      <c r="WOZ2966" s="12"/>
      <c r="WPA2966" s="12"/>
      <c r="WPB2966" s="12"/>
      <c r="WPC2966" s="12"/>
      <c r="WPD2966" s="12"/>
      <c r="WPE2966" s="12"/>
      <c r="WPF2966" s="12"/>
      <c r="WPG2966" s="12"/>
      <c r="WPH2966" s="12"/>
      <c r="WPI2966" s="12"/>
      <c r="WPJ2966" s="12"/>
      <c r="WPK2966" s="12"/>
      <c r="WPL2966" s="12"/>
      <c r="WPM2966" s="12"/>
      <c r="WPN2966" s="12"/>
      <c r="WPO2966" s="12"/>
      <c r="WPP2966" s="12"/>
      <c r="WPQ2966" s="12"/>
      <c r="WPR2966" s="12"/>
      <c r="WPS2966" s="12"/>
      <c r="WPT2966" s="12"/>
      <c r="WPU2966" s="12"/>
      <c r="WPV2966" s="12"/>
      <c r="WPW2966" s="12"/>
      <c r="WPX2966" s="12"/>
      <c r="WPY2966" s="12"/>
      <c r="WPZ2966" s="12"/>
      <c r="WQA2966" s="12"/>
      <c r="WQB2966" s="12"/>
      <c r="WQC2966" s="12"/>
      <c r="WQD2966" s="12"/>
      <c r="WQE2966" s="12"/>
      <c r="WQF2966" s="12"/>
      <c r="WQG2966" s="12"/>
      <c r="WQH2966" s="12"/>
      <c r="WQI2966" s="12"/>
      <c r="WQJ2966" s="12"/>
      <c r="WQK2966" s="12"/>
      <c r="WQL2966" s="12"/>
      <c r="WQM2966" s="12"/>
      <c r="WQN2966" s="12"/>
      <c r="WQO2966" s="12"/>
      <c r="WQP2966" s="12"/>
      <c r="WQQ2966" s="12"/>
      <c r="WQR2966" s="12"/>
      <c r="WQS2966" s="12"/>
      <c r="WQT2966" s="12"/>
      <c r="WQU2966" s="12"/>
      <c r="WQV2966" s="12"/>
      <c r="WQW2966" s="12"/>
      <c r="WQX2966" s="12"/>
      <c r="WQY2966" s="12"/>
      <c r="WQZ2966" s="12"/>
      <c r="WRA2966" s="12"/>
      <c r="WRB2966" s="12"/>
      <c r="WRC2966" s="12"/>
      <c r="WRD2966" s="12"/>
      <c r="WRE2966" s="12"/>
      <c r="WRF2966" s="12"/>
      <c r="WRG2966" s="12"/>
      <c r="WRH2966" s="12"/>
      <c r="WRI2966" s="12"/>
      <c r="WRJ2966" s="12"/>
      <c r="WRK2966" s="12"/>
      <c r="WRL2966" s="12"/>
      <c r="WRM2966" s="12"/>
      <c r="WRN2966" s="12"/>
      <c r="WRO2966" s="12"/>
      <c r="WRP2966" s="12"/>
      <c r="WRQ2966" s="12"/>
      <c r="WRR2966" s="12"/>
      <c r="WRS2966" s="12"/>
      <c r="WRT2966" s="12"/>
      <c r="WRU2966" s="12"/>
      <c r="WRV2966" s="12"/>
      <c r="WRW2966" s="12"/>
      <c r="WRX2966" s="12"/>
      <c r="WRY2966" s="12"/>
      <c r="WRZ2966" s="12"/>
      <c r="WSA2966" s="12"/>
      <c r="WSB2966" s="12"/>
      <c r="WSC2966" s="12"/>
      <c r="WSD2966" s="12"/>
      <c r="WSE2966" s="12"/>
      <c r="WSF2966" s="12"/>
      <c r="WSG2966" s="12"/>
      <c r="WSH2966" s="12"/>
      <c r="WSI2966" s="12"/>
      <c r="WSJ2966" s="12"/>
      <c r="WSK2966" s="12"/>
      <c r="WSL2966" s="12"/>
      <c r="WSM2966" s="12"/>
      <c r="WSN2966" s="12"/>
      <c r="WSO2966" s="12"/>
      <c r="WSP2966" s="12"/>
      <c r="WSQ2966" s="12"/>
      <c r="WSR2966" s="12"/>
      <c r="WSS2966" s="12"/>
      <c r="WST2966" s="12"/>
      <c r="WSU2966" s="12"/>
      <c r="WSV2966" s="12"/>
      <c r="WSW2966" s="12"/>
      <c r="WSX2966" s="12"/>
      <c r="WSY2966" s="12"/>
      <c r="WSZ2966" s="12"/>
      <c r="WTA2966" s="12"/>
      <c r="WTB2966" s="12"/>
      <c r="WTC2966" s="12"/>
      <c r="WTD2966" s="12"/>
      <c r="WTE2966" s="12"/>
      <c r="WTF2966" s="12"/>
      <c r="WTG2966" s="12"/>
      <c r="WTH2966" s="12"/>
      <c r="WTI2966" s="12"/>
      <c r="WTJ2966" s="12"/>
      <c r="WTK2966" s="12"/>
      <c r="WTL2966" s="12"/>
      <c r="WTM2966" s="12"/>
      <c r="WTN2966" s="12"/>
      <c r="WTO2966" s="12"/>
      <c r="WTP2966" s="12"/>
      <c r="WTQ2966" s="12"/>
      <c r="WTR2966" s="12"/>
      <c r="WTS2966" s="12"/>
      <c r="WTT2966" s="12"/>
      <c r="WTU2966" s="12"/>
      <c r="WTV2966" s="12"/>
      <c r="WTW2966" s="12"/>
      <c r="WTX2966" s="12"/>
      <c r="WTY2966" s="12"/>
      <c r="WTZ2966" s="12"/>
      <c r="WUA2966" s="12"/>
      <c r="WUB2966" s="12"/>
      <c r="WUC2966" s="12"/>
      <c r="WUD2966" s="12"/>
      <c r="WUE2966" s="12"/>
      <c r="WUF2966" s="12"/>
      <c r="WUG2966" s="12"/>
      <c r="WUH2966" s="12"/>
      <c r="WUI2966" s="12"/>
      <c r="WUJ2966" s="12"/>
      <c r="WUK2966" s="12"/>
      <c r="WUL2966" s="12"/>
      <c r="WUM2966" s="12"/>
      <c r="WUN2966" s="12"/>
      <c r="WUO2966" s="12"/>
      <c r="WUP2966" s="12"/>
      <c r="WUQ2966" s="12"/>
      <c r="WUR2966" s="12"/>
      <c r="WUS2966" s="12"/>
      <c r="WUT2966" s="12"/>
      <c r="WUU2966" s="12"/>
      <c r="WUV2966" s="12"/>
      <c r="WUW2966" s="12"/>
      <c r="WUX2966" s="12"/>
      <c r="WUY2966" s="12"/>
      <c r="WUZ2966" s="12"/>
      <c r="WVA2966" s="12"/>
      <c r="WVB2966" s="12"/>
      <c r="WVC2966" s="12"/>
      <c r="WVD2966" s="12"/>
      <c r="WVE2966" s="12"/>
      <c r="WVF2966" s="12"/>
      <c r="WVG2966" s="12"/>
      <c r="WVH2966" s="12"/>
      <c r="WVI2966" s="12"/>
      <c r="WVJ2966" s="12"/>
      <c r="WVK2966" s="12"/>
      <c r="WVL2966" s="12"/>
      <c r="WVM2966" s="12"/>
      <c r="WVN2966" s="12"/>
      <c r="WVO2966" s="12"/>
      <c r="WVP2966" s="12"/>
      <c r="WVQ2966" s="12"/>
      <c r="WVR2966" s="12"/>
      <c r="WVS2966" s="12"/>
      <c r="WVT2966" s="12"/>
      <c r="WVU2966" s="12"/>
      <c r="WVV2966" s="12"/>
      <c r="WVW2966" s="12"/>
      <c r="WVX2966" s="12"/>
      <c r="WVY2966" s="12"/>
      <c r="WVZ2966" s="12"/>
      <c r="WWA2966" s="12"/>
      <c r="WWB2966" s="12"/>
      <c r="WWC2966" s="12"/>
      <c r="WWD2966" s="12"/>
      <c r="WWE2966" s="12"/>
      <c r="WWF2966" s="12"/>
      <c r="WWG2966" s="12"/>
      <c r="WWH2966" s="12"/>
      <c r="WWI2966" s="12"/>
      <c r="WWJ2966" s="12"/>
      <c r="WWK2966" s="12"/>
      <c r="WWL2966" s="12"/>
      <c r="WWM2966" s="12"/>
      <c r="WWN2966" s="12"/>
      <c r="WWO2966" s="12"/>
      <c r="WWP2966" s="12"/>
      <c r="WWQ2966" s="12"/>
      <c r="WWR2966" s="12"/>
      <c r="WWS2966" s="12"/>
      <c r="WWT2966" s="12"/>
      <c r="WWU2966" s="12"/>
      <c r="WWV2966" s="12"/>
      <c r="WWW2966" s="12"/>
      <c r="WWX2966" s="12"/>
      <c r="WWY2966" s="12"/>
      <c r="WWZ2966" s="12"/>
      <c r="WXA2966" s="12"/>
      <c r="WXB2966" s="12"/>
      <c r="WXC2966" s="12"/>
      <c r="WXD2966" s="12"/>
      <c r="WXE2966" s="12"/>
      <c r="WXF2966" s="12"/>
      <c r="WXG2966" s="12"/>
      <c r="WXH2966" s="12"/>
      <c r="WXI2966" s="12"/>
      <c r="WXJ2966" s="12"/>
      <c r="WXK2966" s="12"/>
      <c r="WXL2966" s="12"/>
      <c r="WXM2966" s="12"/>
      <c r="WXN2966" s="12"/>
      <c r="WXO2966" s="12"/>
      <c r="WXP2966" s="12"/>
      <c r="WXQ2966" s="12"/>
      <c r="WXR2966" s="12"/>
      <c r="WXS2966" s="12"/>
      <c r="WXT2966" s="12"/>
      <c r="WXU2966" s="12"/>
      <c r="WXV2966" s="12"/>
      <c r="WXW2966" s="12"/>
      <c r="WXX2966" s="12"/>
      <c r="WXY2966" s="12"/>
      <c r="WXZ2966" s="12"/>
      <c r="WYA2966" s="12"/>
      <c r="WYB2966" s="12"/>
      <c r="WYC2966" s="12"/>
      <c r="WYD2966" s="12"/>
      <c r="WYE2966" s="12"/>
      <c r="WYF2966" s="12"/>
      <c r="WYG2966" s="12"/>
      <c r="WYH2966" s="12"/>
      <c r="WYI2966" s="12"/>
      <c r="WYJ2966" s="12"/>
      <c r="WYK2966" s="12"/>
      <c r="WYL2966" s="12"/>
      <c r="WYM2966" s="12"/>
      <c r="WYN2966" s="12"/>
      <c r="WYO2966" s="12"/>
      <c r="WYP2966" s="12"/>
      <c r="WYQ2966" s="12"/>
      <c r="WYR2966" s="12"/>
      <c r="WYS2966" s="12"/>
      <c r="WYT2966" s="12"/>
      <c r="WYU2966" s="12"/>
      <c r="WYV2966" s="12"/>
      <c r="WYW2966" s="12"/>
      <c r="WYX2966" s="12"/>
      <c r="WYY2966" s="12"/>
      <c r="WYZ2966" s="12"/>
      <c r="WZA2966" s="12"/>
      <c r="WZB2966" s="12"/>
      <c r="WZC2966" s="12"/>
      <c r="WZD2966" s="12"/>
      <c r="WZE2966" s="12"/>
      <c r="WZF2966" s="12"/>
      <c r="WZG2966" s="12"/>
      <c r="WZH2966" s="12"/>
      <c r="WZI2966" s="12"/>
      <c r="WZJ2966" s="12"/>
      <c r="WZK2966" s="12"/>
      <c r="WZL2966" s="12"/>
      <c r="WZM2966" s="12"/>
      <c r="WZN2966" s="12"/>
      <c r="WZO2966" s="12"/>
      <c r="WZP2966" s="12"/>
      <c r="WZQ2966" s="12"/>
      <c r="WZR2966" s="12"/>
      <c r="WZS2966" s="12"/>
      <c r="WZT2966" s="12"/>
      <c r="WZU2966" s="12"/>
      <c r="WZV2966" s="12"/>
      <c r="WZW2966" s="12"/>
      <c r="WZX2966" s="12"/>
      <c r="WZY2966" s="12"/>
      <c r="WZZ2966" s="12"/>
      <c r="XAA2966" s="12"/>
      <c r="XAB2966" s="12"/>
      <c r="XAC2966" s="12"/>
      <c r="XAD2966" s="12"/>
      <c r="XAE2966" s="12"/>
      <c r="XAF2966" s="12"/>
      <c r="XAG2966" s="12"/>
      <c r="XAH2966" s="12"/>
      <c r="XAI2966" s="12"/>
      <c r="XAJ2966" s="12"/>
      <c r="XAK2966" s="12"/>
      <c r="XAL2966" s="12"/>
      <c r="XAM2966" s="12"/>
      <c r="XAN2966" s="12"/>
      <c r="XAO2966" s="12"/>
      <c r="XAP2966" s="12"/>
      <c r="XAQ2966" s="12"/>
      <c r="XAR2966" s="12"/>
      <c r="XAS2966" s="12"/>
      <c r="XAT2966" s="12"/>
      <c r="XAU2966" s="12"/>
      <c r="XAV2966" s="12"/>
      <c r="XAW2966" s="12"/>
      <c r="XAX2966" s="12"/>
      <c r="XAY2966" s="12"/>
      <c r="XAZ2966" s="12"/>
      <c r="XBA2966" s="12"/>
      <c r="XBB2966" s="12"/>
      <c r="XBC2966" s="12"/>
      <c r="XBD2966" s="12"/>
      <c r="XBE2966" s="12"/>
      <c r="XBF2966" s="12"/>
      <c r="XBG2966" s="12"/>
      <c r="XBH2966" s="12"/>
      <c r="XBI2966" s="12"/>
      <c r="XBJ2966" s="12"/>
      <c r="XBK2966" s="12"/>
      <c r="XBL2966" s="12"/>
      <c r="XBM2966" s="12"/>
      <c r="XBN2966" s="12"/>
      <c r="XBO2966" s="12"/>
      <c r="XBP2966" s="12"/>
      <c r="XBQ2966" s="12"/>
      <c r="XBR2966" s="12"/>
      <c r="XBS2966" s="12"/>
      <c r="XBT2966" s="12"/>
      <c r="XBU2966" s="12"/>
      <c r="XBV2966" s="12"/>
      <c r="XBW2966" s="12"/>
      <c r="XBX2966" s="12"/>
      <c r="XBY2966" s="12"/>
      <c r="XBZ2966" s="12"/>
      <c r="XCA2966" s="12"/>
      <c r="XCB2966" s="12"/>
      <c r="XCC2966" s="12"/>
      <c r="XCD2966" s="12"/>
      <c r="XCE2966" s="12"/>
      <c r="XCF2966" s="12"/>
      <c r="XCG2966" s="12"/>
      <c r="XCH2966" s="12"/>
      <c r="XCI2966" s="12"/>
      <c r="XCJ2966" s="12"/>
      <c r="XCK2966" s="12"/>
      <c r="XCL2966" s="12"/>
      <c r="XCM2966" s="12"/>
      <c r="XCN2966" s="12"/>
      <c r="XCO2966" s="12"/>
      <c r="XCP2966" s="12"/>
      <c r="XCQ2966" s="12"/>
      <c r="XCR2966" s="12"/>
      <c r="XCS2966" s="12"/>
      <c r="XCT2966" s="12"/>
      <c r="XCU2966" s="12"/>
      <c r="XCV2966" s="12"/>
      <c r="XCW2966" s="12"/>
      <c r="XCX2966" s="12"/>
      <c r="XCY2966" s="12"/>
      <c r="XCZ2966" s="12"/>
      <c r="XDA2966" s="12"/>
      <c r="XDB2966" s="12"/>
      <c r="XDC2966" s="12"/>
      <c r="XDD2966" s="12"/>
      <c r="XDE2966" s="12"/>
      <c r="XDF2966" s="12"/>
      <c r="XDG2966" s="12"/>
      <c r="XDH2966" s="12"/>
      <c r="XDI2966" s="12"/>
      <c r="XDJ2966" s="12"/>
      <c r="XDK2966" s="12"/>
      <c r="XDL2966" s="12"/>
      <c r="XDM2966" s="12"/>
      <c r="XDN2966" s="12"/>
      <c r="XDO2966" s="12"/>
      <c r="XDP2966" s="12"/>
      <c r="XDQ2966" s="12"/>
      <c r="XDR2966" s="12"/>
      <c r="XDS2966" s="12"/>
      <c r="XDT2966" s="12"/>
      <c r="XDU2966" s="12"/>
      <c r="XDV2966" s="12"/>
      <c r="XDW2966" s="12"/>
      <c r="XDX2966" s="12"/>
      <c r="XDY2966" s="12"/>
      <c r="XDZ2966" s="12"/>
      <c r="XEA2966" s="12"/>
      <c r="XEB2966" s="12"/>
      <c r="XEC2966" s="12"/>
      <c r="XED2966" s="12"/>
      <c r="XEE2966" s="12"/>
      <c r="XEF2966" s="12"/>
      <c r="XEG2966" s="12"/>
      <c r="XEH2966" s="12"/>
      <c r="XEI2966" s="12"/>
      <c r="XEJ2966" s="12"/>
      <c r="XEK2966" s="12"/>
      <c r="XEL2966" s="12"/>
      <c r="XEM2966" s="12"/>
      <c r="XEN2966" s="12"/>
      <c r="XEO2966" s="12"/>
      <c r="XEP2966" s="12"/>
      <c r="XEQ2966" s="12"/>
      <c r="XER2966" s="12"/>
      <c r="XES2966" s="12"/>
      <c r="XET2966" s="12"/>
      <c r="XEU2966" s="12"/>
      <c r="XEV2966" s="12"/>
      <c r="XEW2966" s="12"/>
      <c r="XEX2966" s="12"/>
      <c r="XEY2966" s="12"/>
      <c r="XEZ2966" s="12"/>
      <c r="XFA2966" s="12"/>
      <c r="XFB2966" s="12"/>
      <c r="XFC2966" s="12"/>
      <c r="XFD2966" s="12"/>
    </row>
    <row r="2967" spans="1:16384" s="3" customFormat="1">
      <c r="A2967" s="14"/>
      <c r="B2967" s="14"/>
      <c r="C2967" s="14"/>
      <c r="D2967" s="15" t="s">
        <v>3406</v>
      </c>
      <c r="E2967" s="15" t="s">
        <v>4398</v>
      </c>
      <c r="F2967" s="15" t="s">
        <v>4459</v>
      </c>
      <c r="G2967" s="15" t="s">
        <v>2121</v>
      </c>
      <c r="H2967" s="15" t="s">
        <v>4459</v>
      </c>
      <c r="I2967" s="15" t="s">
        <v>2121</v>
      </c>
      <c r="J2967" s="14" t="s">
        <v>4459</v>
      </c>
      <c r="K2967" s="14" t="s">
        <v>2121</v>
      </c>
      <c r="L2967" s="14">
        <v>1</v>
      </c>
      <c r="M2967" s="14">
        <v>4</v>
      </c>
      <c r="N2967" s="14">
        <v>0</v>
      </c>
      <c r="O2967" s="14">
        <v>0</v>
      </c>
      <c r="P2967" s="14" t="s">
        <v>5717</v>
      </c>
      <c r="Q2967" s="14" t="s">
        <v>5767</v>
      </c>
      <c r="R2967" s="14"/>
      <c r="S2967" s="14"/>
      <c r="T2967" s="14"/>
      <c r="U2967" s="14"/>
      <c r="V2967" s="16"/>
      <c r="W2967" s="14"/>
      <c r="AB2967" s="5"/>
    </row>
    <row r="2968" spans="1:16384" s="3" customFormat="1">
      <c r="A2968" s="14"/>
      <c r="B2968" s="14"/>
      <c r="C2968" s="14"/>
      <c r="D2968" s="15" t="s">
        <v>3406</v>
      </c>
      <c r="E2968" s="15" t="s">
        <v>4398</v>
      </c>
      <c r="F2968" s="15" t="s">
        <v>4459</v>
      </c>
      <c r="G2968" s="15" t="s">
        <v>4460</v>
      </c>
      <c r="H2968" s="15" t="s">
        <v>4459</v>
      </c>
      <c r="I2968" s="15" t="s">
        <v>4460</v>
      </c>
      <c r="J2968" s="14" t="s">
        <v>4459</v>
      </c>
      <c r="K2968" s="14" t="s">
        <v>4460</v>
      </c>
      <c r="L2968" s="14">
        <v>1</v>
      </c>
      <c r="M2968" s="14">
        <v>4</v>
      </c>
      <c r="N2968" s="14">
        <v>0</v>
      </c>
      <c r="O2968" s="14">
        <v>0</v>
      </c>
      <c r="P2968" s="14" t="s">
        <v>5717</v>
      </c>
      <c r="Q2968" s="14" t="s">
        <v>5767</v>
      </c>
      <c r="R2968" s="14"/>
      <c r="S2968" s="14"/>
      <c r="T2968" s="14"/>
      <c r="U2968" s="14"/>
      <c r="V2968" s="16"/>
      <c r="W2968" s="14"/>
      <c r="AB2968" s="5"/>
    </row>
    <row r="2969" spans="1:16384" s="3" customFormat="1">
      <c r="A2969" s="14"/>
      <c r="B2969" s="14"/>
      <c r="C2969" s="14"/>
      <c r="D2969" s="15" t="s">
        <v>3406</v>
      </c>
      <c r="E2969" s="15" t="s">
        <v>4398</v>
      </c>
      <c r="F2969" s="15" t="s">
        <v>4461</v>
      </c>
      <c r="G2969" s="15" t="s">
        <v>124</v>
      </c>
      <c r="H2969" s="15" t="s">
        <v>4461</v>
      </c>
      <c r="I2969" s="15" t="s">
        <v>124</v>
      </c>
      <c r="J2969" s="14" t="s">
        <v>4461</v>
      </c>
      <c r="K2969" s="14" t="s">
        <v>124</v>
      </c>
      <c r="L2969" s="14">
        <v>1</v>
      </c>
      <c r="M2969" s="14">
        <v>2</v>
      </c>
      <c r="N2969" s="14">
        <v>3</v>
      </c>
      <c r="O2969" s="14">
        <v>3185</v>
      </c>
      <c r="P2969" s="14"/>
      <c r="Q2969" s="14"/>
      <c r="R2969" s="14"/>
      <c r="S2969" s="14"/>
      <c r="T2969" s="14"/>
      <c r="U2969" s="14"/>
      <c r="V2969" s="16"/>
      <c r="W2969" s="14"/>
      <c r="AB2969" s="5"/>
    </row>
    <row r="2970" spans="1:16384" s="3" customFormat="1">
      <c r="A2970" s="14"/>
      <c r="B2970" s="14"/>
      <c r="C2970" s="14"/>
      <c r="D2970" s="15" t="s">
        <v>3406</v>
      </c>
      <c r="E2970" s="15" t="s">
        <v>4398</v>
      </c>
      <c r="F2970" s="15" t="s">
        <v>4461</v>
      </c>
      <c r="G2970" s="15" t="s">
        <v>489</v>
      </c>
      <c r="H2970" s="15" t="s">
        <v>4461</v>
      </c>
      <c r="I2970" s="15" t="s">
        <v>489</v>
      </c>
      <c r="J2970" s="14" t="s">
        <v>4461</v>
      </c>
      <c r="K2970" s="14" t="s">
        <v>489</v>
      </c>
      <c r="L2970" s="14">
        <v>1</v>
      </c>
      <c r="M2970" s="14">
        <v>2</v>
      </c>
      <c r="N2970" s="14">
        <v>2</v>
      </c>
      <c r="O2970" s="14">
        <v>2329</v>
      </c>
      <c r="P2970" s="14"/>
      <c r="Q2970" s="14"/>
      <c r="R2970" s="14"/>
      <c r="S2970" s="14"/>
      <c r="T2970" s="14"/>
      <c r="U2970" s="14"/>
      <c r="V2970" s="16"/>
      <c r="W2970" s="14"/>
      <c r="AB2970" s="5"/>
    </row>
    <row r="2971" spans="1:16384" s="3" customFormat="1">
      <c r="A2971" s="14"/>
      <c r="B2971" s="14"/>
      <c r="C2971" s="14"/>
      <c r="D2971" s="15" t="s">
        <v>3406</v>
      </c>
      <c r="E2971" s="15" t="s">
        <v>4398</v>
      </c>
      <c r="F2971" s="15" t="s">
        <v>4461</v>
      </c>
      <c r="G2971" s="15" t="s">
        <v>4462</v>
      </c>
      <c r="H2971" s="15" t="s">
        <v>4461</v>
      </c>
      <c r="I2971" s="15" t="s">
        <v>4462</v>
      </c>
      <c r="J2971" s="14" t="s">
        <v>4461</v>
      </c>
      <c r="K2971" s="14" t="s">
        <v>4462</v>
      </c>
      <c r="L2971" s="14">
        <v>1</v>
      </c>
      <c r="M2971" s="14">
        <v>2</v>
      </c>
      <c r="N2971" s="14">
        <v>2</v>
      </c>
      <c r="O2971" s="14">
        <v>2070</v>
      </c>
      <c r="P2971" s="14"/>
      <c r="Q2971" s="14"/>
      <c r="R2971" s="14"/>
      <c r="S2971" s="14"/>
      <c r="T2971" s="14"/>
      <c r="U2971" s="14"/>
      <c r="V2971" s="16"/>
      <c r="W2971" s="14"/>
      <c r="AB2971" s="5"/>
    </row>
    <row r="2972" spans="1:16384" s="3" customFormat="1">
      <c r="A2972" s="14"/>
      <c r="B2972" s="14"/>
      <c r="C2972" s="14"/>
      <c r="D2972" s="15" t="s">
        <v>3406</v>
      </c>
      <c r="E2972" s="15" t="s">
        <v>4398</v>
      </c>
      <c r="F2972" s="15" t="s">
        <v>4463</v>
      </c>
      <c r="G2972" s="15" t="s">
        <v>3397</v>
      </c>
      <c r="H2972" s="15" t="s">
        <v>4463</v>
      </c>
      <c r="I2972" s="15" t="s">
        <v>3397</v>
      </c>
      <c r="J2972" s="14" t="s">
        <v>4463</v>
      </c>
      <c r="K2972" s="14" t="s">
        <v>3397</v>
      </c>
      <c r="L2972" s="14">
        <v>0</v>
      </c>
      <c r="M2972" s="14">
        <v>4</v>
      </c>
      <c r="N2972" s="14">
        <v>0</v>
      </c>
      <c r="O2972" s="14">
        <v>0</v>
      </c>
      <c r="P2972" s="14" t="s">
        <v>6138</v>
      </c>
      <c r="Q2972" s="14" t="s">
        <v>5490</v>
      </c>
      <c r="R2972" s="14"/>
      <c r="S2972" s="14"/>
      <c r="T2972" s="14"/>
      <c r="U2972" s="14"/>
      <c r="V2972" s="16"/>
      <c r="W2972" s="14"/>
      <c r="AB2972" s="5"/>
    </row>
    <row r="2973" spans="1:16384" s="3" customFormat="1">
      <c r="A2973" s="14"/>
      <c r="B2973" s="14"/>
      <c r="C2973" s="14"/>
      <c r="D2973" s="15" t="s">
        <v>3406</v>
      </c>
      <c r="E2973" s="15" t="s">
        <v>4398</v>
      </c>
      <c r="F2973" s="15" t="s">
        <v>4463</v>
      </c>
      <c r="G2973" s="15" t="s">
        <v>32</v>
      </c>
      <c r="H2973" s="15" t="s">
        <v>4463</v>
      </c>
      <c r="I2973" s="15" t="s">
        <v>32</v>
      </c>
      <c r="J2973" s="14" t="s">
        <v>4463</v>
      </c>
      <c r="K2973" s="14" t="s">
        <v>32</v>
      </c>
      <c r="L2973" s="14">
        <v>1</v>
      </c>
      <c r="M2973" s="14">
        <v>2</v>
      </c>
      <c r="N2973" s="14">
        <v>5</v>
      </c>
      <c r="O2973" s="14">
        <v>5997</v>
      </c>
      <c r="P2973" s="14"/>
      <c r="Q2973" s="14"/>
      <c r="R2973" s="14"/>
      <c r="S2973" s="14"/>
      <c r="T2973" s="14"/>
      <c r="U2973" s="14"/>
      <c r="V2973" s="16"/>
      <c r="W2973" s="14"/>
      <c r="AB2973" s="5"/>
    </row>
    <row r="2974" spans="1:16384" s="3" customFormat="1">
      <c r="A2974" s="14"/>
      <c r="B2974" s="14"/>
      <c r="C2974" s="14"/>
      <c r="D2974" s="15" t="s">
        <v>3406</v>
      </c>
      <c r="E2974" s="15" t="s">
        <v>4398</v>
      </c>
      <c r="F2974" s="15" t="s">
        <v>4463</v>
      </c>
      <c r="G2974" s="15" t="s">
        <v>3669</v>
      </c>
      <c r="H2974" s="15" t="s">
        <v>4463</v>
      </c>
      <c r="I2974" s="15" t="s">
        <v>3669</v>
      </c>
      <c r="J2974" s="14" t="s">
        <v>4463</v>
      </c>
      <c r="K2974" s="14" t="s">
        <v>3669</v>
      </c>
      <c r="L2974" s="14">
        <v>0</v>
      </c>
      <c r="M2974" s="14">
        <v>4</v>
      </c>
      <c r="N2974" s="14">
        <v>0</v>
      </c>
      <c r="O2974" s="14">
        <v>0</v>
      </c>
      <c r="P2974" s="14" t="s">
        <v>6138</v>
      </c>
      <c r="Q2974" s="14" t="s">
        <v>5490</v>
      </c>
      <c r="R2974" s="14"/>
      <c r="S2974" s="14"/>
      <c r="T2974" s="14"/>
      <c r="U2974" s="14"/>
      <c r="V2974" s="16"/>
      <c r="W2974" s="14"/>
      <c r="AB2974" s="5"/>
    </row>
    <row r="2975" spans="1:16384" s="3" customFormat="1">
      <c r="A2975" s="14"/>
      <c r="B2975" s="14"/>
      <c r="C2975" s="14"/>
      <c r="D2975" s="15" t="s">
        <v>3406</v>
      </c>
      <c r="E2975" s="15" t="s">
        <v>4398</v>
      </c>
      <c r="F2975" s="15" t="s">
        <v>4463</v>
      </c>
      <c r="G2975" s="15" t="s">
        <v>4464</v>
      </c>
      <c r="H2975" s="15" t="s">
        <v>4463</v>
      </c>
      <c r="I2975" s="15" t="s">
        <v>4464</v>
      </c>
      <c r="J2975" s="14" t="s">
        <v>4463</v>
      </c>
      <c r="K2975" s="14" t="s">
        <v>4464</v>
      </c>
      <c r="L2975" s="14">
        <v>1</v>
      </c>
      <c r="M2975" s="14">
        <v>2</v>
      </c>
      <c r="N2975" s="14">
        <v>2</v>
      </c>
      <c r="O2975" s="14">
        <v>2367</v>
      </c>
      <c r="P2975" s="14"/>
      <c r="Q2975" s="14"/>
      <c r="R2975" s="14"/>
      <c r="S2975" s="14"/>
      <c r="T2975" s="14"/>
      <c r="U2975" s="14"/>
      <c r="V2975" s="16"/>
      <c r="W2975" s="14"/>
      <c r="AB2975" s="5"/>
    </row>
    <row r="2976" spans="1:16384" s="3" customFormat="1">
      <c r="A2976" s="14"/>
      <c r="B2976" s="14"/>
      <c r="C2976" s="14"/>
      <c r="D2976" s="15" t="s">
        <v>3406</v>
      </c>
      <c r="E2976" s="15" t="s">
        <v>4398</v>
      </c>
      <c r="F2976" s="15" t="s">
        <v>4465</v>
      </c>
      <c r="G2976" s="15" t="s">
        <v>4466</v>
      </c>
      <c r="H2976" s="15" t="s">
        <v>4465</v>
      </c>
      <c r="I2976" s="15" t="s">
        <v>4466</v>
      </c>
      <c r="J2976" s="14" t="s">
        <v>4465</v>
      </c>
      <c r="K2976" s="14" t="s">
        <v>4466</v>
      </c>
      <c r="L2976" s="14">
        <v>1</v>
      </c>
      <c r="M2976" s="14">
        <v>2</v>
      </c>
      <c r="N2976" s="14">
        <v>2</v>
      </c>
      <c r="O2976" s="14">
        <v>2313</v>
      </c>
      <c r="P2976" s="14"/>
      <c r="Q2976" s="14"/>
      <c r="R2976" s="14"/>
      <c r="S2976" s="14"/>
      <c r="T2976" s="14"/>
      <c r="U2976" s="14"/>
      <c r="V2976" s="16"/>
      <c r="W2976" s="14"/>
      <c r="AB2976" s="5"/>
    </row>
    <row r="2977" spans="1:28" s="3" customFormat="1">
      <c r="A2977" s="14"/>
      <c r="B2977" s="14"/>
      <c r="C2977" s="14"/>
      <c r="D2977" s="15" t="s">
        <v>3406</v>
      </c>
      <c r="E2977" s="15" t="s">
        <v>4398</v>
      </c>
      <c r="F2977" s="15" t="s">
        <v>4465</v>
      </c>
      <c r="G2977" s="15" t="s">
        <v>4467</v>
      </c>
      <c r="H2977" s="15" t="s">
        <v>4465</v>
      </c>
      <c r="I2977" s="15" t="s">
        <v>4467</v>
      </c>
      <c r="J2977" s="14" t="s">
        <v>4465</v>
      </c>
      <c r="K2977" s="14" t="s">
        <v>4467</v>
      </c>
      <c r="L2977" s="14">
        <v>1</v>
      </c>
      <c r="M2977" s="14">
        <v>2</v>
      </c>
      <c r="N2977" s="14">
        <v>4</v>
      </c>
      <c r="O2977" s="14">
        <v>4301</v>
      </c>
      <c r="P2977" s="14"/>
      <c r="Q2977" s="14"/>
      <c r="R2977" s="14"/>
      <c r="S2977" s="14"/>
      <c r="T2977" s="14"/>
      <c r="U2977" s="14"/>
      <c r="V2977" s="16"/>
      <c r="W2977" s="14"/>
      <c r="AB2977" s="5"/>
    </row>
    <row r="2978" spans="1:28" s="3" customFormat="1">
      <c r="A2978" s="14"/>
      <c r="B2978" s="14"/>
      <c r="C2978" s="14"/>
      <c r="D2978" s="15" t="s">
        <v>3406</v>
      </c>
      <c r="E2978" s="15" t="s">
        <v>4398</v>
      </c>
      <c r="F2978" s="15" t="s">
        <v>4465</v>
      </c>
      <c r="G2978" s="15" t="s">
        <v>1754</v>
      </c>
      <c r="H2978" s="15" t="s">
        <v>4465</v>
      </c>
      <c r="I2978" s="15" t="s">
        <v>1754</v>
      </c>
      <c r="J2978" s="14" t="s">
        <v>4465</v>
      </c>
      <c r="K2978" s="14" t="s">
        <v>1754</v>
      </c>
      <c r="L2978" s="14">
        <v>0</v>
      </c>
      <c r="M2978" s="14">
        <v>4</v>
      </c>
      <c r="N2978" s="14">
        <v>0</v>
      </c>
      <c r="O2978" s="14">
        <v>0</v>
      </c>
      <c r="P2978" s="14" t="s">
        <v>6138</v>
      </c>
      <c r="Q2978" s="14" t="s">
        <v>5490</v>
      </c>
      <c r="R2978" s="14"/>
      <c r="S2978" s="14"/>
      <c r="T2978" s="14"/>
      <c r="U2978" s="14"/>
      <c r="V2978" s="16"/>
      <c r="W2978" s="14"/>
      <c r="AB2978" s="5"/>
    </row>
    <row r="2979" spans="1:28" s="3" customFormat="1">
      <c r="A2979" s="14"/>
      <c r="B2979" s="14"/>
      <c r="C2979" s="14"/>
      <c r="D2979" s="15" t="s">
        <v>3406</v>
      </c>
      <c r="E2979" s="15" t="s">
        <v>4398</v>
      </c>
      <c r="F2979" s="15" t="s">
        <v>4465</v>
      </c>
      <c r="G2979" s="15" t="s">
        <v>4468</v>
      </c>
      <c r="H2979" s="15" t="s">
        <v>4465</v>
      </c>
      <c r="I2979" s="15" t="s">
        <v>4468</v>
      </c>
      <c r="J2979" s="14" t="s">
        <v>4465</v>
      </c>
      <c r="K2979" s="14" t="s">
        <v>4468</v>
      </c>
      <c r="L2979" s="14">
        <v>0</v>
      </c>
      <c r="M2979" s="14">
        <v>4</v>
      </c>
      <c r="N2979" s="14">
        <v>0</v>
      </c>
      <c r="O2979" s="14">
        <v>0</v>
      </c>
      <c r="P2979" s="14" t="s">
        <v>6138</v>
      </c>
      <c r="Q2979" s="14" t="s">
        <v>5490</v>
      </c>
      <c r="R2979" s="14"/>
      <c r="S2979" s="14"/>
      <c r="T2979" s="14"/>
      <c r="U2979" s="14"/>
      <c r="V2979" s="16"/>
      <c r="W2979" s="14"/>
      <c r="AB2979" s="5"/>
    </row>
    <row r="2980" spans="1:28" s="3" customFormat="1">
      <c r="A2980" s="14"/>
      <c r="B2980" s="14"/>
      <c r="C2980" s="14"/>
      <c r="D2980" s="15" t="s">
        <v>3406</v>
      </c>
      <c r="E2980" s="15" t="s">
        <v>4398</v>
      </c>
      <c r="F2980" s="15" t="s">
        <v>4469</v>
      </c>
      <c r="G2980" s="15" t="s">
        <v>665</v>
      </c>
      <c r="H2980" s="15" t="s">
        <v>4469</v>
      </c>
      <c r="I2980" s="15" t="s">
        <v>665</v>
      </c>
      <c r="J2980" s="14" t="s">
        <v>4469</v>
      </c>
      <c r="K2980" s="14" t="s">
        <v>665</v>
      </c>
      <c r="L2980" s="14">
        <v>1</v>
      </c>
      <c r="M2980" s="14">
        <v>2</v>
      </c>
      <c r="N2980" s="14">
        <v>1</v>
      </c>
      <c r="O2980" s="14">
        <v>1117</v>
      </c>
      <c r="P2980" s="14"/>
      <c r="Q2980" s="14"/>
      <c r="R2980" s="14"/>
      <c r="S2980" s="14"/>
      <c r="T2980" s="14"/>
      <c r="U2980" s="14"/>
      <c r="V2980" s="16"/>
      <c r="W2980" s="14"/>
      <c r="AB2980" s="5"/>
    </row>
    <row r="2981" spans="1:28" s="3" customFormat="1">
      <c r="A2981" s="14"/>
      <c r="B2981" s="14"/>
      <c r="C2981" s="14"/>
      <c r="D2981" s="15" t="s">
        <v>3406</v>
      </c>
      <c r="E2981" s="15" t="s">
        <v>4398</v>
      </c>
      <c r="F2981" s="15" t="s">
        <v>4470</v>
      </c>
      <c r="G2981" s="15" t="s">
        <v>4471</v>
      </c>
      <c r="H2981" s="15" t="s">
        <v>4470</v>
      </c>
      <c r="I2981" s="15" t="s">
        <v>4471</v>
      </c>
      <c r="J2981" s="14" t="s">
        <v>4470</v>
      </c>
      <c r="K2981" s="14" t="s">
        <v>4471</v>
      </c>
      <c r="L2981" s="14">
        <v>1</v>
      </c>
      <c r="M2981" s="14">
        <v>2</v>
      </c>
      <c r="N2981" s="14">
        <v>3</v>
      </c>
      <c r="O2981" s="14">
        <v>3156</v>
      </c>
      <c r="P2981" s="14"/>
      <c r="Q2981" s="14"/>
      <c r="R2981" s="14"/>
      <c r="S2981" s="14"/>
      <c r="T2981" s="14"/>
      <c r="U2981" s="14"/>
      <c r="V2981" s="16"/>
      <c r="W2981" s="14"/>
      <c r="AB2981" s="5"/>
    </row>
    <row r="2982" spans="1:28" s="3" customFormat="1">
      <c r="A2982" s="14"/>
      <c r="B2982" s="14"/>
      <c r="C2982" s="14"/>
      <c r="D2982" s="15" t="s">
        <v>3406</v>
      </c>
      <c r="E2982" s="15" t="s">
        <v>4398</v>
      </c>
      <c r="F2982" s="15" t="s">
        <v>4470</v>
      </c>
      <c r="G2982" s="15" t="s">
        <v>4472</v>
      </c>
      <c r="H2982" s="15" t="s">
        <v>4470</v>
      </c>
      <c r="I2982" s="15" t="s">
        <v>4472</v>
      </c>
      <c r="J2982" s="14" t="s">
        <v>4470</v>
      </c>
      <c r="K2982" s="14" t="s">
        <v>4472</v>
      </c>
      <c r="L2982" s="14">
        <v>1</v>
      </c>
      <c r="M2982" s="14">
        <v>2</v>
      </c>
      <c r="N2982" s="14">
        <v>3</v>
      </c>
      <c r="O2982" s="14">
        <v>3156</v>
      </c>
      <c r="P2982" s="14"/>
      <c r="Q2982" s="14"/>
      <c r="R2982" s="14"/>
      <c r="S2982" s="14"/>
      <c r="T2982" s="14"/>
      <c r="U2982" s="14"/>
      <c r="V2982" s="16"/>
      <c r="W2982" s="14"/>
      <c r="AB2982" s="5"/>
    </row>
    <row r="2983" spans="1:28" s="3" customFormat="1">
      <c r="A2983" s="14"/>
      <c r="B2983" s="14"/>
      <c r="C2983" s="14"/>
      <c r="D2983" s="15" t="s">
        <v>3406</v>
      </c>
      <c r="E2983" s="15" t="s">
        <v>4398</v>
      </c>
      <c r="F2983" s="15" t="s">
        <v>4470</v>
      </c>
      <c r="G2983" s="15" t="s">
        <v>4473</v>
      </c>
      <c r="H2983" s="15" t="s">
        <v>4470</v>
      </c>
      <c r="I2983" s="15" t="s">
        <v>4473</v>
      </c>
      <c r="J2983" s="14" t="s">
        <v>4470</v>
      </c>
      <c r="K2983" s="14" t="s">
        <v>4473</v>
      </c>
      <c r="L2983" s="14">
        <v>1</v>
      </c>
      <c r="M2983" s="14">
        <v>2</v>
      </c>
      <c r="N2983" s="14">
        <v>3</v>
      </c>
      <c r="O2983" s="14">
        <v>2805</v>
      </c>
      <c r="P2983" s="14"/>
      <c r="Q2983" s="14"/>
      <c r="R2983" s="14"/>
      <c r="S2983" s="14"/>
      <c r="T2983" s="14"/>
      <c r="U2983" s="14"/>
      <c r="V2983" s="16"/>
      <c r="W2983" s="14"/>
      <c r="AB2983" s="5"/>
    </row>
    <row r="2984" spans="1:28" s="3" customFormat="1">
      <c r="A2984" s="14"/>
      <c r="B2984" s="14"/>
      <c r="C2984" s="14"/>
      <c r="D2984" s="15" t="s">
        <v>3406</v>
      </c>
      <c r="E2984" s="15" t="s">
        <v>4398</v>
      </c>
      <c r="F2984" s="15" t="s">
        <v>4474</v>
      </c>
      <c r="G2984" s="15" t="s">
        <v>4206</v>
      </c>
      <c r="H2984" s="15" t="s">
        <v>4474</v>
      </c>
      <c r="I2984" s="15" t="s">
        <v>4206</v>
      </c>
      <c r="J2984" s="14" t="s">
        <v>4474</v>
      </c>
      <c r="K2984" s="14" t="s">
        <v>4206</v>
      </c>
      <c r="L2984" s="14">
        <v>1</v>
      </c>
      <c r="M2984" s="14">
        <v>2</v>
      </c>
      <c r="N2984" s="14">
        <v>4</v>
      </c>
      <c r="O2984" s="14">
        <v>4397</v>
      </c>
      <c r="P2984" s="14"/>
      <c r="Q2984" s="14"/>
      <c r="R2984" s="14"/>
      <c r="S2984" s="14"/>
      <c r="T2984" s="14"/>
      <c r="U2984" s="14"/>
      <c r="V2984" s="16"/>
      <c r="W2984" s="14"/>
      <c r="AB2984" s="5"/>
    </row>
    <row r="2985" spans="1:28" s="3" customFormat="1">
      <c r="A2985" s="14"/>
      <c r="B2985" s="14"/>
      <c r="C2985" s="14"/>
      <c r="D2985" s="15" t="s">
        <v>3406</v>
      </c>
      <c r="E2985" s="15" t="s">
        <v>4398</v>
      </c>
      <c r="F2985" s="15" t="s">
        <v>4474</v>
      </c>
      <c r="G2985" s="15" t="s">
        <v>4475</v>
      </c>
      <c r="H2985" s="15" t="s">
        <v>4474</v>
      </c>
      <c r="I2985" s="15" t="s">
        <v>4475</v>
      </c>
      <c r="J2985" s="14" t="s">
        <v>4474</v>
      </c>
      <c r="K2985" s="14" t="s">
        <v>4475</v>
      </c>
      <c r="L2985" s="14">
        <v>1</v>
      </c>
      <c r="M2985" s="14">
        <v>2</v>
      </c>
      <c r="N2985" s="14">
        <v>3</v>
      </c>
      <c r="O2985" s="14">
        <v>2788</v>
      </c>
      <c r="P2985" s="14"/>
      <c r="Q2985" s="14"/>
      <c r="R2985" s="14"/>
      <c r="S2985" s="14"/>
      <c r="T2985" s="14"/>
      <c r="U2985" s="14"/>
      <c r="V2985" s="16"/>
      <c r="W2985" s="14"/>
      <c r="AB2985" s="5"/>
    </row>
    <row r="2986" spans="1:28" s="3" customFormat="1">
      <c r="A2986" s="14"/>
      <c r="B2986" s="14"/>
      <c r="C2986" s="14"/>
      <c r="D2986" s="15" t="s">
        <v>3406</v>
      </c>
      <c r="E2986" s="15" t="s">
        <v>4398</v>
      </c>
      <c r="F2986" s="15" t="s">
        <v>4474</v>
      </c>
      <c r="G2986" s="15" t="s">
        <v>4476</v>
      </c>
      <c r="H2986" s="15" t="s">
        <v>4474</v>
      </c>
      <c r="I2986" s="15" t="s">
        <v>4476</v>
      </c>
      <c r="J2986" s="14" t="s">
        <v>4474</v>
      </c>
      <c r="K2986" s="14" t="s">
        <v>4476</v>
      </c>
      <c r="L2986" s="14">
        <v>0</v>
      </c>
      <c r="M2986" s="14">
        <v>4</v>
      </c>
      <c r="N2986" s="14">
        <v>0</v>
      </c>
      <c r="O2986" s="14">
        <v>0</v>
      </c>
      <c r="P2986" s="14" t="s">
        <v>6138</v>
      </c>
      <c r="Q2986" s="14" t="s">
        <v>5490</v>
      </c>
      <c r="R2986" s="14"/>
      <c r="S2986" s="14"/>
      <c r="T2986" s="14"/>
      <c r="U2986" s="14"/>
      <c r="V2986" s="16"/>
      <c r="W2986" s="14"/>
      <c r="AB2986" s="5"/>
    </row>
    <row r="2987" spans="1:28" s="3" customFormat="1" ht="13" customHeight="1">
      <c r="A2987" s="14"/>
      <c r="B2987" s="14"/>
      <c r="C2987" s="14"/>
      <c r="D2987" s="15" t="s">
        <v>3406</v>
      </c>
      <c r="E2987" s="15" t="s">
        <v>4398</v>
      </c>
      <c r="F2987" s="15" t="s">
        <v>4474</v>
      </c>
      <c r="G2987" s="15" t="s">
        <v>4477</v>
      </c>
      <c r="H2987" s="15" t="s">
        <v>4474</v>
      </c>
      <c r="I2987" s="15" t="s">
        <v>4477</v>
      </c>
      <c r="J2987" s="14" t="s">
        <v>4474</v>
      </c>
      <c r="K2987" s="14" t="s">
        <v>4477</v>
      </c>
      <c r="L2987" s="14">
        <v>0</v>
      </c>
      <c r="M2987" s="14">
        <v>4</v>
      </c>
      <c r="N2987" s="14">
        <v>0</v>
      </c>
      <c r="O2987" s="14">
        <v>0</v>
      </c>
      <c r="P2987" s="14" t="s">
        <v>6138</v>
      </c>
      <c r="Q2987" s="14" t="s">
        <v>5490</v>
      </c>
      <c r="R2987" s="14"/>
      <c r="S2987" s="14"/>
      <c r="T2987" s="14"/>
      <c r="U2987" s="14"/>
      <c r="V2987" s="16"/>
      <c r="W2987" s="14"/>
      <c r="AB2987" s="5"/>
    </row>
    <row r="2988" spans="1:28" s="3" customFormat="1" ht="13" customHeight="1">
      <c r="A2988" s="14"/>
      <c r="B2988" s="14"/>
      <c r="C2988" s="14"/>
      <c r="D2988" s="15" t="s">
        <v>3406</v>
      </c>
      <c r="E2988" s="15" t="s">
        <v>4398</v>
      </c>
      <c r="F2988" s="15" t="s">
        <v>4474</v>
      </c>
      <c r="G2988" s="15" t="s">
        <v>4478</v>
      </c>
      <c r="H2988" s="15" t="s">
        <v>4474</v>
      </c>
      <c r="I2988" s="15" t="s">
        <v>4478</v>
      </c>
      <c r="J2988" s="14" t="s">
        <v>4474</v>
      </c>
      <c r="K2988" s="14" t="s">
        <v>4478</v>
      </c>
      <c r="L2988" s="14">
        <v>0</v>
      </c>
      <c r="M2988" s="14">
        <v>4</v>
      </c>
      <c r="N2988" s="14">
        <v>0</v>
      </c>
      <c r="O2988" s="14">
        <v>0</v>
      </c>
      <c r="P2988" s="14" t="s">
        <v>6138</v>
      </c>
      <c r="Q2988" s="14" t="s">
        <v>5490</v>
      </c>
      <c r="R2988" s="14"/>
      <c r="S2988" s="14"/>
      <c r="T2988" s="14"/>
      <c r="U2988" s="14"/>
      <c r="V2988" s="16"/>
      <c r="W2988" s="14"/>
      <c r="AB2988" s="5"/>
    </row>
    <row r="2989" spans="1:28" s="3" customFormat="1">
      <c r="A2989" s="14"/>
      <c r="B2989" s="14"/>
      <c r="C2989" s="14"/>
      <c r="D2989" s="15" t="s">
        <v>3406</v>
      </c>
      <c r="E2989" s="15" t="s">
        <v>4398</v>
      </c>
      <c r="F2989" s="15" t="s">
        <v>4474</v>
      </c>
      <c r="G2989" s="15" t="s">
        <v>4479</v>
      </c>
      <c r="H2989" s="15" t="s">
        <v>4474</v>
      </c>
      <c r="I2989" s="15" t="s">
        <v>4479</v>
      </c>
      <c r="J2989" s="14" t="s">
        <v>4474</v>
      </c>
      <c r="K2989" s="14" t="s">
        <v>4479</v>
      </c>
      <c r="L2989" s="14">
        <v>0</v>
      </c>
      <c r="M2989" s="14">
        <v>4</v>
      </c>
      <c r="N2989" s="14">
        <v>0</v>
      </c>
      <c r="O2989" s="14">
        <v>0</v>
      </c>
      <c r="P2989" s="14" t="s">
        <v>6138</v>
      </c>
      <c r="Q2989" s="14" t="s">
        <v>5490</v>
      </c>
      <c r="R2989" s="14"/>
      <c r="S2989" s="14"/>
      <c r="T2989" s="14"/>
      <c r="U2989" s="14"/>
      <c r="V2989" s="16"/>
      <c r="W2989" s="14"/>
      <c r="AB2989" s="5"/>
    </row>
    <row r="2990" spans="1:28" s="3" customFormat="1" ht="15" customHeight="1">
      <c r="A2990" s="14"/>
      <c r="B2990" s="14"/>
      <c r="C2990" s="14"/>
      <c r="D2990" s="14" t="s">
        <v>3406</v>
      </c>
      <c r="E2990" s="14" t="s">
        <v>4398</v>
      </c>
      <c r="F2990" s="14" t="s">
        <v>5718</v>
      </c>
      <c r="G2990" s="14" t="s">
        <v>5719</v>
      </c>
      <c r="H2990" s="14" t="s">
        <v>5718</v>
      </c>
      <c r="I2990" s="14" t="s">
        <v>5719</v>
      </c>
      <c r="J2990" s="14" t="s">
        <v>5718</v>
      </c>
      <c r="K2990" s="14" t="s">
        <v>5719</v>
      </c>
      <c r="L2990" s="14">
        <v>0</v>
      </c>
      <c r="M2990" s="14">
        <v>4</v>
      </c>
      <c r="N2990" s="14">
        <v>0</v>
      </c>
      <c r="O2990" s="14">
        <v>0</v>
      </c>
      <c r="P2990" s="14" t="s">
        <v>5720</v>
      </c>
      <c r="Q2990" s="14" t="s">
        <v>6284</v>
      </c>
      <c r="R2990" s="14" t="s">
        <v>6336</v>
      </c>
      <c r="S2990" s="14" t="s">
        <v>6349</v>
      </c>
      <c r="T2990" s="14" t="s">
        <v>6349</v>
      </c>
      <c r="U2990" s="14"/>
      <c r="V2990" s="16"/>
      <c r="W2990" s="14"/>
      <c r="AB2990" s="5"/>
    </row>
    <row r="2991" spans="1:28" s="3" customFormat="1" ht="15" customHeight="1">
      <c r="A2991" s="14"/>
      <c r="B2991" s="14"/>
      <c r="C2991" s="14"/>
      <c r="D2991" s="14" t="s">
        <v>3406</v>
      </c>
      <c r="E2991" s="14" t="s">
        <v>4398</v>
      </c>
      <c r="F2991" s="14" t="s">
        <v>5718</v>
      </c>
      <c r="G2991" s="14" t="s">
        <v>5721</v>
      </c>
      <c r="H2991" s="14" t="s">
        <v>5718</v>
      </c>
      <c r="I2991" s="14" t="s">
        <v>5721</v>
      </c>
      <c r="J2991" s="14" t="s">
        <v>5718</v>
      </c>
      <c r="K2991" s="14" t="s">
        <v>5721</v>
      </c>
      <c r="L2991" s="14">
        <v>0</v>
      </c>
      <c r="M2991" s="14">
        <v>4</v>
      </c>
      <c r="N2991" s="14">
        <v>0</v>
      </c>
      <c r="O2991" s="14">
        <v>0</v>
      </c>
      <c r="P2991" s="14" t="s">
        <v>5720</v>
      </c>
      <c r="Q2991" s="14" t="s">
        <v>6284</v>
      </c>
      <c r="R2991" s="14" t="s">
        <v>6336</v>
      </c>
      <c r="S2991" s="14" t="s">
        <v>6349</v>
      </c>
      <c r="T2991" s="14" t="s">
        <v>6349</v>
      </c>
      <c r="U2991" s="14"/>
      <c r="V2991" s="16"/>
      <c r="W2991" s="14"/>
      <c r="AB2991" s="5"/>
    </row>
    <row r="2992" spans="1:28" s="3" customFormat="1" ht="15" customHeight="1">
      <c r="A2992" s="14"/>
      <c r="B2992" s="14"/>
      <c r="C2992" s="14"/>
      <c r="D2992" s="15" t="s">
        <v>3406</v>
      </c>
      <c r="E2992" s="15" t="s">
        <v>4398</v>
      </c>
      <c r="F2992" s="15" t="s">
        <v>4480</v>
      </c>
      <c r="G2992" s="15" t="s">
        <v>2122</v>
      </c>
      <c r="H2992" s="15" t="s">
        <v>4480</v>
      </c>
      <c r="I2992" s="15" t="s">
        <v>2122</v>
      </c>
      <c r="J2992" s="14" t="s">
        <v>4480</v>
      </c>
      <c r="K2992" s="14" t="s">
        <v>2122</v>
      </c>
      <c r="L2992" s="14">
        <v>1</v>
      </c>
      <c r="M2992" s="14">
        <v>4</v>
      </c>
      <c r="N2992" s="14">
        <v>0</v>
      </c>
      <c r="O2992" s="14">
        <v>0</v>
      </c>
      <c r="P2992" s="14" t="s">
        <v>6138</v>
      </c>
      <c r="Q2992" s="14" t="s">
        <v>5490</v>
      </c>
      <c r="R2992" s="14"/>
      <c r="S2992" s="14"/>
      <c r="T2992" s="14"/>
      <c r="U2992" s="14"/>
      <c r="V2992" s="16"/>
      <c r="W2992" s="14"/>
      <c r="AB2992" s="5"/>
    </row>
    <row r="2993" spans="1:28" s="3" customFormat="1">
      <c r="A2993" s="14"/>
      <c r="B2993" s="14"/>
      <c r="C2993" s="14"/>
      <c r="D2993" s="15" t="s">
        <v>3406</v>
      </c>
      <c r="E2993" s="15" t="s">
        <v>4398</v>
      </c>
      <c r="F2993" s="15" t="s">
        <v>4480</v>
      </c>
      <c r="G2993" s="15" t="s">
        <v>4481</v>
      </c>
      <c r="H2993" s="15" t="s">
        <v>4480</v>
      </c>
      <c r="I2993" s="15" t="s">
        <v>4481</v>
      </c>
      <c r="J2993" s="14" t="s">
        <v>4480</v>
      </c>
      <c r="K2993" s="14" t="s">
        <v>4481</v>
      </c>
      <c r="L2993" s="14">
        <v>1</v>
      </c>
      <c r="M2993" s="14">
        <v>2</v>
      </c>
      <c r="N2993" s="14">
        <v>3</v>
      </c>
      <c r="O2993" s="14">
        <v>3173</v>
      </c>
      <c r="P2993" s="14"/>
      <c r="Q2993" s="14"/>
      <c r="R2993" s="14"/>
      <c r="S2993" s="14"/>
      <c r="T2993" s="14"/>
      <c r="U2993" s="14"/>
      <c r="V2993" s="16"/>
      <c r="W2993" s="14"/>
      <c r="AB2993" s="5"/>
    </row>
    <row r="2994" spans="1:28" s="3" customFormat="1">
      <c r="A2994" s="14"/>
      <c r="B2994" s="14"/>
      <c r="C2994" s="14"/>
      <c r="D2994" s="15" t="s">
        <v>3406</v>
      </c>
      <c r="E2994" s="15" t="s">
        <v>4398</v>
      </c>
      <c r="F2994" s="15" t="s">
        <v>4482</v>
      </c>
      <c r="G2994" s="15" t="s">
        <v>4483</v>
      </c>
      <c r="H2994" s="15" t="s">
        <v>4482</v>
      </c>
      <c r="I2994" s="15" t="s">
        <v>4483</v>
      </c>
      <c r="J2994" s="14" t="s">
        <v>4482</v>
      </c>
      <c r="K2994" s="14" t="s">
        <v>4483</v>
      </c>
      <c r="L2994" s="14">
        <v>1</v>
      </c>
      <c r="M2994" s="14">
        <v>2</v>
      </c>
      <c r="N2994" s="14">
        <v>5</v>
      </c>
      <c r="O2994" s="14">
        <v>5284</v>
      </c>
      <c r="P2994" s="14"/>
      <c r="Q2994" s="14"/>
      <c r="R2994" s="14"/>
      <c r="S2994" s="14"/>
      <c r="T2994" s="14"/>
      <c r="U2994" s="14"/>
      <c r="V2994" s="16"/>
      <c r="W2994" s="14"/>
    </row>
    <row r="2995" spans="1:28" s="3" customFormat="1">
      <c r="A2995" s="14"/>
      <c r="B2995" s="14"/>
      <c r="C2995" s="14"/>
      <c r="D2995" s="15" t="s">
        <v>3406</v>
      </c>
      <c r="E2995" s="15" t="s">
        <v>4398</v>
      </c>
      <c r="F2995" s="15" t="s">
        <v>4484</v>
      </c>
      <c r="G2995" s="15" t="s">
        <v>712</v>
      </c>
      <c r="H2995" s="15" t="s">
        <v>4484</v>
      </c>
      <c r="I2995" s="15" t="s">
        <v>712</v>
      </c>
      <c r="J2995" s="14" t="s">
        <v>4484</v>
      </c>
      <c r="K2995" s="14" t="s">
        <v>712</v>
      </c>
      <c r="L2995" s="14">
        <v>1</v>
      </c>
      <c r="M2995" s="14">
        <v>4</v>
      </c>
      <c r="N2995" s="14">
        <v>0</v>
      </c>
      <c r="O2995" s="14">
        <v>0</v>
      </c>
      <c r="P2995" s="14" t="s">
        <v>6138</v>
      </c>
      <c r="Q2995" s="14" t="s">
        <v>5490</v>
      </c>
      <c r="R2995" s="14"/>
      <c r="S2995" s="14"/>
      <c r="T2995" s="14"/>
      <c r="U2995" s="14"/>
      <c r="V2995" s="16"/>
      <c r="W2995" s="14"/>
      <c r="AB2995" s="5"/>
    </row>
    <row r="2996" spans="1:28" s="3" customFormat="1">
      <c r="A2996" s="14"/>
      <c r="B2996" s="14"/>
      <c r="C2996" s="14"/>
      <c r="D2996" s="17" t="s">
        <v>3406</v>
      </c>
      <c r="E2996" s="17" t="s">
        <v>4398</v>
      </c>
      <c r="F2996" s="17" t="s">
        <v>4484</v>
      </c>
      <c r="G2996" s="17" t="s">
        <v>2916</v>
      </c>
      <c r="H2996" s="17" t="s">
        <v>4484</v>
      </c>
      <c r="I2996" s="17" t="s">
        <v>2916</v>
      </c>
      <c r="J2996" s="14" t="s">
        <v>4484</v>
      </c>
      <c r="K2996" s="14" t="s">
        <v>2916</v>
      </c>
      <c r="L2996" s="14">
        <v>1</v>
      </c>
      <c r="M2996" s="14">
        <v>2</v>
      </c>
      <c r="N2996" s="14">
        <v>5</v>
      </c>
      <c r="O2996" s="14">
        <v>5547</v>
      </c>
      <c r="P2996" s="14"/>
      <c r="Q2996" s="14"/>
      <c r="R2996" s="14"/>
      <c r="S2996" s="14"/>
      <c r="T2996" s="14"/>
      <c r="U2996" s="14"/>
      <c r="V2996" s="16"/>
      <c r="W2996" s="14"/>
      <c r="AB2996" s="5"/>
    </row>
    <row r="2997" spans="1:28" s="3" customFormat="1">
      <c r="A2997" s="14"/>
      <c r="B2997" s="14"/>
      <c r="C2997" s="14"/>
      <c r="D2997" s="15" t="s">
        <v>3406</v>
      </c>
      <c r="E2997" s="15" t="s">
        <v>4398</v>
      </c>
      <c r="F2997" s="15" t="s">
        <v>4484</v>
      </c>
      <c r="G2997" s="15" t="s">
        <v>4485</v>
      </c>
      <c r="H2997" s="15" t="s">
        <v>4484</v>
      </c>
      <c r="I2997" s="15" t="s">
        <v>4485</v>
      </c>
      <c r="J2997" s="14" t="s">
        <v>4484</v>
      </c>
      <c r="K2997" s="14" t="s">
        <v>4485</v>
      </c>
      <c r="L2997" s="14">
        <v>0</v>
      </c>
      <c r="M2997" s="14">
        <v>4</v>
      </c>
      <c r="N2997" s="14">
        <v>0</v>
      </c>
      <c r="O2997" s="14">
        <v>0</v>
      </c>
      <c r="P2997" s="14" t="s">
        <v>6138</v>
      </c>
      <c r="Q2997" s="14" t="s">
        <v>5490</v>
      </c>
      <c r="R2997" s="14"/>
      <c r="S2997" s="14"/>
      <c r="T2997" s="14"/>
      <c r="U2997" s="14"/>
      <c r="V2997" s="16"/>
      <c r="W2997" s="14"/>
    </row>
    <row r="2998" spans="1:28" s="3" customFormat="1">
      <c r="A2998" s="14"/>
      <c r="B2998" s="14"/>
      <c r="C2998" s="14"/>
      <c r="D2998" s="15" t="s">
        <v>3406</v>
      </c>
      <c r="E2998" s="15" t="s">
        <v>4398</v>
      </c>
      <c r="F2998" s="15" t="s">
        <v>4484</v>
      </c>
      <c r="G2998" s="15" t="s">
        <v>519</v>
      </c>
      <c r="H2998" s="15" t="s">
        <v>4484</v>
      </c>
      <c r="I2998" s="15" t="s">
        <v>519</v>
      </c>
      <c r="J2998" s="14" t="s">
        <v>4484</v>
      </c>
      <c r="K2998" s="14" t="s">
        <v>519</v>
      </c>
      <c r="L2998" s="14">
        <v>0</v>
      </c>
      <c r="M2998" s="14">
        <v>4</v>
      </c>
      <c r="N2998" s="14">
        <v>0</v>
      </c>
      <c r="O2998" s="14">
        <v>0</v>
      </c>
      <c r="P2998" s="14" t="s">
        <v>6138</v>
      </c>
      <c r="Q2998" s="14" t="s">
        <v>5490</v>
      </c>
      <c r="R2998" s="14"/>
      <c r="S2998" s="14"/>
      <c r="T2998" s="14"/>
      <c r="U2998" s="14"/>
      <c r="V2998" s="16"/>
      <c r="W2998" s="14"/>
      <c r="AB2998" s="5"/>
    </row>
    <row r="2999" spans="1:28" s="3" customFormat="1">
      <c r="A2999" s="14"/>
      <c r="B2999" s="14"/>
      <c r="C2999" s="14"/>
      <c r="D2999" s="15" t="s">
        <v>3406</v>
      </c>
      <c r="E2999" s="15" t="s">
        <v>4398</v>
      </c>
      <c r="F2999" s="15" t="s">
        <v>4484</v>
      </c>
      <c r="G2999" s="15" t="s">
        <v>4486</v>
      </c>
      <c r="H2999" s="15" t="s">
        <v>4484</v>
      </c>
      <c r="I2999" s="15" t="s">
        <v>4486</v>
      </c>
      <c r="J2999" s="14" t="s">
        <v>4484</v>
      </c>
      <c r="K2999" s="14" t="s">
        <v>4486</v>
      </c>
      <c r="L2999" s="14">
        <v>0</v>
      </c>
      <c r="M2999" s="14">
        <v>4</v>
      </c>
      <c r="N2999" s="14">
        <v>0</v>
      </c>
      <c r="O2999" s="14">
        <v>0</v>
      </c>
      <c r="P2999" s="14" t="s">
        <v>6138</v>
      </c>
      <c r="Q2999" s="14" t="s">
        <v>5490</v>
      </c>
      <c r="R2999" s="14"/>
      <c r="S2999" s="14"/>
      <c r="T2999" s="14"/>
      <c r="U2999" s="14"/>
      <c r="V2999" s="16"/>
      <c r="W2999" s="14"/>
      <c r="AB2999" s="5"/>
    </row>
    <row r="3000" spans="1:28" s="3" customFormat="1">
      <c r="A3000" s="14"/>
      <c r="B3000" s="14"/>
      <c r="C3000" s="14"/>
      <c r="D3000" s="15" t="s">
        <v>3406</v>
      </c>
      <c r="E3000" s="15" t="s">
        <v>4398</v>
      </c>
      <c r="F3000" s="15" t="s">
        <v>4484</v>
      </c>
      <c r="G3000" s="15" t="s">
        <v>362</v>
      </c>
      <c r="H3000" s="15" t="s">
        <v>4484</v>
      </c>
      <c r="I3000" s="15" t="s">
        <v>362</v>
      </c>
      <c r="J3000" s="14" t="s">
        <v>4484</v>
      </c>
      <c r="K3000" s="14" t="s">
        <v>362</v>
      </c>
      <c r="L3000" s="14">
        <v>0</v>
      </c>
      <c r="M3000" s="14">
        <v>4</v>
      </c>
      <c r="N3000" s="14">
        <v>0</v>
      </c>
      <c r="O3000" s="14">
        <v>0</v>
      </c>
      <c r="P3000" s="14" t="s">
        <v>6138</v>
      </c>
      <c r="Q3000" s="14" t="s">
        <v>5490</v>
      </c>
      <c r="R3000" s="14"/>
      <c r="S3000" s="14"/>
      <c r="T3000" s="14"/>
      <c r="U3000" s="14"/>
      <c r="V3000" s="16"/>
      <c r="W3000" s="14"/>
      <c r="AB3000" s="5"/>
    </row>
    <row r="3001" spans="1:28" s="3" customFormat="1">
      <c r="A3001" s="14"/>
      <c r="B3001" s="14"/>
      <c r="C3001" s="14"/>
      <c r="D3001" s="15" t="s">
        <v>3406</v>
      </c>
      <c r="E3001" s="15" t="s">
        <v>4398</v>
      </c>
      <c r="F3001" s="15" t="s">
        <v>4487</v>
      </c>
      <c r="G3001" s="15" t="s">
        <v>2408</v>
      </c>
      <c r="H3001" s="15" t="s">
        <v>4487</v>
      </c>
      <c r="I3001" s="15" t="s">
        <v>2408</v>
      </c>
      <c r="J3001" s="14" t="s">
        <v>4487</v>
      </c>
      <c r="K3001" s="14" t="s">
        <v>2408</v>
      </c>
      <c r="L3001" s="14">
        <v>1</v>
      </c>
      <c r="M3001" s="14">
        <v>4</v>
      </c>
      <c r="N3001" s="14">
        <v>0</v>
      </c>
      <c r="O3001" s="14">
        <v>0</v>
      </c>
      <c r="P3001" s="14" t="s">
        <v>6138</v>
      </c>
      <c r="Q3001" s="14" t="s">
        <v>5490</v>
      </c>
      <c r="R3001" s="14"/>
      <c r="S3001" s="14"/>
      <c r="T3001" s="14"/>
      <c r="U3001" s="14"/>
      <c r="V3001" s="16"/>
      <c r="W3001" s="14"/>
      <c r="AB3001" s="5"/>
    </row>
    <row r="3002" spans="1:28" s="3" customFormat="1">
      <c r="A3002" s="14"/>
      <c r="B3002" s="14"/>
      <c r="C3002" s="14"/>
      <c r="D3002" s="15" t="s">
        <v>3406</v>
      </c>
      <c r="E3002" s="15" t="s">
        <v>4398</v>
      </c>
      <c r="F3002" s="15" t="s">
        <v>4487</v>
      </c>
      <c r="G3002" s="15" t="s">
        <v>3666</v>
      </c>
      <c r="H3002" s="15" t="s">
        <v>4487</v>
      </c>
      <c r="I3002" s="15" t="s">
        <v>3666</v>
      </c>
      <c r="J3002" s="14" t="s">
        <v>4487</v>
      </c>
      <c r="K3002" s="14" t="s">
        <v>3666</v>
      </c>
      <c r="L3002" s="14">
        <v>0</v>
      </c>
      <c r="M3002" s="14">
        <v>4</v>
      </c>
      <c r="N3002" s="14">
        <v>0</v>
      </c>
      <c r="O3002" s="14">
        <v>0</v>
      </c>
      <c r="P3002" s="14" t="s">
        <v>6138</v>
      </c>
      <c r="Q3002" s="14" t="s">
        <v>5490</v>
      </c>
      <c r="R3002" s="14"/>
      <c r="S3002" s="14"/>
      <c r="T3002" s="14"/>
      <c r="U3002" s="14"/>
      <c r="V3002" s="16"/>
      <c r="W3002" s="14"/>
      <c r="AB3002" s="5"/>
    </row>
    <row r="3003" spans="1:28" s="3" customFormat="1">
      <c r="A3003" s="14"/>
      <c r="B3003" s="14"/>
      <c r="C3003" s="14"/>
      <c r="D3003" s="15" t="s">
        <v>3406</v>
      </c>
      <c r="E3003" s="15" t="s">
        <v>4398</v>
      </c>
      <c r="F3003" s="15" t="s">
        <v>4487</v>
      </c>
      <c r="G3003" s="15" t="s">
        <v>4488</v>
      </c>
      <c r="H3003" s="15" t="s">
        <v>4487</v>
      </c>
      <c r="I3003" s="15" t="s">
        <v>4488</v>
      </c>
      <c r="J3003" s="14" t="s">
        <v>4487</v>
      </c>
      <c r="K3003" s="14" t="s">
        <v>4488</v>
      </c>
      <c r="L3003" s="14">
        <v>1</v>
      </c>
      <c r="M3003" s="14">
        <v>2</v>
      </c>
      <c r="N3003" s="14">
        <v>3</v>
      </c>
      <c r="O3003" s="14">
        <v>3040</v>
      </c>
      <c r="P3003" s="14"/>
      <c r="Q3003" s="14"/>
      <c r="R3003" s="14"/>
      <c r="S3003" s="14"/>
      <c r="T3003" s="14"/>
      <c r="U3003" s="14"/>
      <c r="V3003" s="16"/>
      <c r="W3003" s="14"/>
      <c r="AB3003" s="5"/>
    </row>
    <row r="3004" spans="1:28" s="3" customFormat="1">
      <c r="A3004" s="14"/>
      <c r="B3004" s="14"/>
      <c r="C3004" s="14"/>
      <c r="D3004" s="15" t="s">
        <v>3406</v>
      </c>
      <c r="E3004" s="15" t="s">
        <v>4398</v>
      </c>
      <c r="F3004" s="15" t="s">
        <v>4489</v>
      </c>
      <c r="G3004" s="15" t="s">
        <v>4490</v>
      </c>
      <c r="H3004" s="15" t="s">
        <v>4489</v>
      </c>
      <c r="I3004" s="15" t="s">
        <v>4490</v>
      </c>
      <c r="J3004" s="14" t="s">
        <v>4489</v>
      </c>
      <c r="K3004" s="14" t="s">
        <v>4490</v>
      </c>
      <c r="L3004" s="14">
        <v>1</v>
      </c>
      <c r="M3004" s="14">
        <v>2</v>
      </c>
      <c r="N3004" s="14">
        <v>4</v>
      </c>
      <c r="O3004" s="14">
        <v>4442</v>
      </c>
      <c r="P3004" s="14"/>
      <c r="Q3004" s="14"/>
      <c r="R3004" s="14"/>
      <c r="S3004" s="14"/>
      <c r="T3004" s="14"/>
      <c r="U3004" s="14"/>
      <c r="V3004" s="16"/>
      <c r="W3004" s="14"/>
      <c r="AB3004" s="5"/>
    </row>
    <row r="3005" spans="1:28" s="3" customFormat="1" ht="13" customHeight="1">
      <c r="A3005" s="14"/>
      <c r="B3005" s="14"/>
      <c r="C3005" s="14"/>
      <c r="D3005" s="15" t="s">
        <v>3406</v>
      </c>
      <c r="E3005" s="15" t="s">
        <v>4398</v>
      </c>
      <c r="F3005" s="15" t="s">
        <v>4489</v>
      </c>
      <c r="G3005" s="15" t="s">
        <v>545</v>
      </c>
      <c r="H3005" s="15" t="s">
        <v>4489</v>
      </c>
      <c r="I3005" s="15" t="s">
        <v>545</v>
      </c>
      <c r="J3005" s="14" t="s">
        <v>4489</v>
      </c>
      <c r="K3005" s="14" t="s">
        <v>545</v>
      </c>
      <c r="L3005" s="14">
        <v>0</v>
      </c>
      <c r="M3005" s="14">
        <v>4</v>
      </c>
      <c r="N3005" s="14">
        <v>0</v>
      </c>
      <c r="O3005" s="14">
        <v>0</v>
      </c>
      <c r="P3005" s="14" t="s">
        <v>6056</v>
      </c>
      <c r="Q3005" s="14" t="s">
        <v>5767</v>
      </c>
      <c r="R3005" s="14"/>
      <c r="S3005" s="14"/>
      <c r="T3005" s="14"/>
      <c r="U3005" s="14"/>
      <c r="V3005" s="16"/>
      <c r="W3005" s="14"/>
      <c r="AB3005" s="5"/>
    </row>
    <row r="3006" spans="1:28" s="3" customFormat="1">
      <c r="A3006" s="14"/>
      <c r="B3006" s="14"/>
      <c r="C3006" s="14"/>
      <c r="D3006" s="15" t="s">
        <v>3406</v>
      </c>
      <c r="E3006" s="15" t="s">
        <v>4398</v>
      </c>
      <c r="F3006" s="15" t="s">
        <v>4489</v>
      </c>
      <c r="G3006" s="15" t="s">
        <v>4491</v>
      </c>
      <c r="H3006" s="15" t="s">
        <v>4489</v>
      </c>
      <c r="I3006" s="15" t="s">
        <v>4491</v>
      </c>
      <c r="J3006" s="14" t="s">
        <v>4489</v>
      </c>
      <c r="K3006" s="14" t="s">
        <v>4491</v>
      </c>
      <c r="L3006" s="14">
        <v>1</v>
      </c>
      <c r="M3006" s="14">
        <v>2</v>
      </c>
      <c r="N3006" s="14">
        <v>3</v>
      </c>
      <c r="O3006" s="14">
        <v>3141</v>
      </c>
      <c r="P3006" s="14"/>
      <c r="Q3006" s="14"/>
      <c r="R3006" s="14"/>
      <c r="S3006" s="14"/>
      <c r="T3006" s="14"/>
      <c r="U3006" s="14"/>
      <c r="V3006" s="16"/>
      <c r="W3006" s="14"/>
      <c r="AB3006" s="5"/>
    </row>
    <row r="3007" spans="1:28" s="3" customFormat="1">
      <c r="A3007" s="14"/>
      <c r="B3007" s="14"/>
      <c r="C3007" s="14"/>
      <c r="D3007" s="15" t="s">
        <v>3406</v>
      </c>
      <c r="E3007" s="15" t="s">
        <v>4398</v>
      </c>
      <c r="F3007" s="15" t="s">
        <v>4489</v>
      </c>
      <c r="G3007" s="15" t="s">
        <v>4492</v>
      </c>
      <c r="H3007" s="15" t="s">
        <v>4489</v>
      </c>
      <c r="I3007" s="15" t="s">
        <v>4492</v>
      </c>
      <c r="J3007" s="14" t="s">
        <v>4489</v>
      </c>
      <c r="K3007" s="14" t="s">
        <v>4492</v>
      </c>
      <c r="L3007" s="14">
        <v>1</v>
      </c>
      <c r="M3007" s="14">
        <v>2</v>
      </c>
      <c r="N3007" s="14">
        <v>3</v>
      </c>
      <c r="O3007" s="14">
        <v>3176</v>
      </c>
      <c r="P3007" s="14"/>
      <c r="Q3007" s="14"/>
      <c r="R3007" s="14"/>
      <c r="S3007" s="14"/>
      <c r="T3007" s="14"/>
      <c r="U3007" s="14"/>
      <c r="V3007" s="16"/>
      <c r="W3007" s="14"/>
      <c r="AB3007" s="5"/>
    </row>
    <row r="3008" spans="1:28" s="3" customFormat="1" ht="13" customHeight="1">
      <c r="A3008" s="14"/>
      <c r="B3008" s="14"/>
      <c r="C3008" s="14"/>
      <c r="D3008" s="15" t="s">
        <v>3406</v>
      </c>
      <c r="E3008" s="15" t="s">
        <v>4398</v>
      </c>
      <c r="F3008" s="15" t="s">
        <v>4489</v>
      </c>
      <c r="G3008" s="15" t="s">
        <v>1500</v>
      </c>
      <c r="H3008" s="15" t="s">
        <v>4489</v>
      </c>
      <c r="I3008" s="15" t="s">
        <v>1500</v>
      </c>
      <c r="J3008" s="14" t="s">
        <v>4489</v>
      </c>
      <c r="K3008" s="14" t="s">
        <v>1500</v>
      </c>
      <c r="L3008" s="14">
        <v>1</v>
      </c>
      <c r="M3008" s="14">
        <v>3</v>
      </c>
      <c r="N3008" s="14">
        <v>1</v>
      </c>
      <c r="O3008" s="14">
        <v>1130</v>
      </c>
      <c r="P3008" s="14"/>
      <c r="Q3008" s="14"/>
      <c r="R3008" s="14"/>
      <c r="S3008" s="14"/>
      <c r="T3008" s="14"/>
      <c r="U3008" s="14"/>
      <c r="V3008" s="16"/>
      <c r="W3008" s="14"/>
      <c r="AB3008" s="5"/>
    </row>
    <row r="3009" spans="1:28" s="3" customFormat="1">
      <c r="A3009" s="14"/>
      <c r="B3009" s="14"/>
      <c r="C3009" s="14"/>
      <c r="D3009" s="15" t="s">
        <v>3406</v>
      </c>
      <c r="E3009" s="15" t="s">
        <v>4398</v>
      </c>
      <c r="F3009" s="15" t="s">
        <v>4493</v>
      </c>
      <c r="G3009" s="15" t="s">
        <v>4494</v>
      </c>
      <c r="H3009" s="15" t="s">
        <v>4493</v>
      </c>
      <c r="I3009" s="15" t="s">
        <v>4494</v>
      </c>
      <c r="J3009" s="14" t="s">
        <v>4493</v>
      </c>
      <c r="K3009" s="14" t="s">
        <v>4494</v>
      </c>
      <c r="L3009" s="14">
        <v>0</v>
      </c>
      <c r="M3009" s="14">
        <v>4</v>
      </c>
      <c r="N3009" s="14">
        <v>0</v>
      </c>
      <c r="O3009" s="14">
        <v>0</v>
      </c>
      <c r="P3009" s="14" t="s">
        <v>5722</v>
      </c>
      <c r="Q3009" s="14" t="s">
        <v>5767</v>
      </c>
      <c r="R3009" s="14"/>
      <c r="S3009" s="14"/>
      <c r="T3009" s="14"/>
      <c r="U3009" s="14"/>
      <c r="V3009" s="16"/>
      <c r="W3009" s="14"/>
      <c r="AB3009" s="5"/>
    </row>
    <row r="3010" spans="1:28" s="3" customFormat="1">
      <c r="A3010" s="14"/>
      <c r="B3010" s="14"/>
      <c r="C3010" s="14"/>
      <c r="D3010" s="15" t="s">
        <v>3406</v>
      </c>
      <c r="E3010" s="15" t="s">
        <v>4398</v>
      </c>
      <c r="F3010" s="15" t="s">
        <v>4493</v>
      </c>
      <c r="G3010" s="15" t="s">
        <v>4495</v>
      </c>
      <c r="H3010" s="15" t="s">
        <v>4493</v>
      </c>
      <c r="I3010" s="15" t="s">
        <v>4495</v>
      </c>
      <c r="J3010" s="14" t="s">
        <v>4493</v>
      </c>
      <c r="K3010" s="14" t="s">
        <v>4495</v>
      </c>
      <c r="L3010" s="14">
        <v>0</v>
      </c>
      <c r="M3010" s="14">
        <v>4</v>
      </c>
      <c r="N3010" s="14">
        <v>0</v>
      </c>
      <c r="O3010" s="14">
        <v>0</v>
      </c>
      <c r="P3010" s="14" t="s">
        <v>5722</v>
      </c>
      <c r="Q3010" s="14" t="s">
        <v>5767</v>
      </c>
      <c r="R3010" s="14"/>
      <c r="S3010" s="14"/>
      <c r="T3010" s="14"/>
      <c r="U3010" s="14"/>
      <c r="V3010" s="16"/>
      <c r="W3010" s="14"/>
      <c r="AB3010" s="5"/>
    </row>
    <row r="3011" spans="1:28" s="3" customFormat="1" ht="13" customHeight="1">
      <c r="A3011" s="14"/>
      <c r="B3011" s="14"/>
      <c r="C3011" s="14"/>
      <c r="D3011" s="15" t="s">
        <v>3406</v>
      </c>
      <c r="E3011" s="15" t="s">
        <v>4398</v>
      </c>
      <c r="F3011" s="15" t="s">
        <v>4496</v>
      </c>
      <c r="G3011" s="15" t="s">
        <v>4497</v>
      </c>
      <c r="H3011" s="15" t="s">
        <v>4496</v>
      </c>
      <c r="I3011" s="15" t="s">
        <v>4497</v>
      </c>
      <c r="J3011" s="14" t="s">
        <v>4496</v>
      </c>
      <c r="K3011" s="14" t="s">
        <v>4497</v>
      </c>
      <c r="L3011" s="14">
        <v>1</v>
      </c>
      <c r="M3011" s="14">
        <v>2</v>
      </c>
      <c r="N3011" s="14">
        <v>3</v>
      </c>
      <c r="O3011" s="14">
        <v>2429</v>
      </c>
      <c r="P3011" s="14"/>
      <c r="Q3011" s="14"/>
      <c r="R3011" s="14"/>
      <c r="S3011" s="14"/>
      <c r="T3011" s="14"/>
      <c r="U3011" s="14"/>
      <c r="V3011" s="16"/>
      <c r="W3011" s="14"/>
      <c r="AB3011" s="5"/>
    </row>
    <row r="3012" spans="1:28" s="3" customFormat="1" ht="13" customHeight="1">
      <c r="A3012" s="14"/>
      <c r="B3012" s="14"/>
      <c r="C3012" s="14"/>
      <c r="D3012" s="15" t="s">
        <v>3406</v>
      </c>
      <c r="E3012" s="15" t="s">
        <v>4398</v>
      </c>
      <c r="F3012" s="15" t="s">
        <v>4498</v>
      </c>
      <c r="G3012" s="15" t="s">
        <v>3565</v>
      </c>
      <c r="H3012" s="15" t="s">
        <v>4498</v>
      </c>
      <c r="I3012" s="15" t="s">
        <v>3565</v>
      </c>
      <c r="J3012" s="14" t="s">
        <v>4498</v>
      </c>
      <c r="K3012" s="14" t="s">
        <v>3565</v>
      </c>
      <c r="L3012" s="14">
        <v>1</v>
      </c>
      <c r="M3012" s="14">
        <v>4</v>
      </c>
      <c r="N3012" s="14">
        <v>0</v>
      </c>
      <c r="O3012" s="14">
        <v>0</v>
      </c>
      <c r="P3012" s="14" t="s">
        <v>6138</v>
      </c>
      <c r="Q3012" s="14" t="s">
        <v>5490</v>
      </c>
      <c r="R3012" s="14"/>
      <c r="S3012" s="14"/>
      <c r="T3012" s="14"/>
      <c r="U3012" s="14"/>
      <c r="V3012" s="16"/>
      <c r="W3012" s="14"/>
      <c r="AB3012" s="5"/>
    </row>
    <row r="3013" spans="1:28" s="3" customFormat="1" ht="13" customHeight="1">
      <c r="A3013" s="15"/>
      <c r="B3013" s="14" t="s">
        <v>6706</v>
      </c>
      <c r="C3013" s="15"/>
      <c r="D3013" s="15" t="s">
        <v>3406</v>
      </c>
      <c r="E3013" s="15" t="s">
        <v>4398</v>
      </c>
      <c r="F3013" s="15" t="s">
        <v>4498</v>
      </c>
      <c r="G3013" s="15" t="s">
        <v>6610</v>
      </c>
      <c r="H3013" s="14" t="s">
        <v>6526</v>
      </c>
      <c r="I3013" s="14" t="s">
        <v>6526</v>
      </c>
      <c r="J3013" s="14" t="s">
        <v>6526</v>
      </c>
      <c r="K3013" s="14" t="s">
        <v>6526</v>
      </c>
      <c r="L3013" s="14">
        <v>0</v>
      </c>
      <c r="M3013" s="14">
        <v>4</v>
      </c>
      <c r="N3013" s="14">
        <v>0</v>
      </c>
      <c r="O3013" s="14">
        <v>0</v>
      </c>
      <c r="P3013" s="14" t="s">
        <v>6138</v>
      </c>
      <c r="Q3013" s="14" t="s">
        <v>5490</v>
      </c>
      <c r="R3013" s="14"/>
      <c r="S3013" s="14"/>
      <c r="T3013" s="14"/>
      <c r="U3013" s="14"/>
      <c r="V3013" s="16"/>
      <c r="W3013" s="14"/>
      <c r="AB3013" s="5"/>
    </row>
    <row r="3014" spans="1:28" s="3" customFormat="1">
      <c r="A3014" s="14"/>
      <c r="B3014" s="14"/>
      <c r="C3014" s="14"/>
      <c r="D3014" s="15" t="s">
        <v>3406</v>
      </c>
      <c r="E3014" s="15" t="s">
        <v>4398</v>
      </c>
      <c r="F3014" s="15" t="s">
        <v>4498</v>
      </c>
      <c r="G3014" s="15" t="s">
        <v>4363</v>
      </c>
      <c r="H3014" s="15" t="s">
        <v>4498</v>
      </c>
      <c r="I3014" s="15" t="s">
        <v>4363</v>
      </c>
      <c r="J3014" s="14" t="s">
        <v>4498</v>
      </c>
      <c r="K3014" s="14" t="s">
        <v>4363</v>
      </c>
      <c r="L3014" s="14">
        <v>1</v>
      </c>
      <c r="M3014" s="14">
        <v>2</v>
      </c>
      <c r="N3014" s="14">
        <v>5</v>
      </c>
      <c r="O3014" s="14">
        <v>5391</v>
      </c>
      <c r="P3014" s="14"/>
      <c r="Q3014" s="14"/>
      <c r="R3014" s="14"/>
      <c r="S3014" s="14"/>
      <c r="T3014" s="14"/>
      <c r="U3014" s="14"/>
      <c r="V3014" s="16"/>
      <c r="W3014" s="14"/>
      <c r="AB3014" s="5"/>
    </row>
    <row r="3015" spans="1:28" s="3" customFormat="1" ht="13" customHeight="1">
      <c r="A3015" s="14"/>
      <c r="B3015" s="14"/>
      <c r="C3015" s="14"/>
      <c r="D3015" s="15" t="s">
        <v>3406</v>
      </c>
      <c r="E3015" s="15" t="s">
        <v>4398</v>
      </c>
      <c r="F3015" s="15" t="s">
        <v>4499</v>
      </c>
      <c r="G3015" s="15" t="s">
        <v>4500</v>
      </c>
      <c r="H3015" s="15" t="s">
        <v>4499</v>
      </c>
      <c r="I3015" s="15" t="s">
        <v>4500</v>
      </c>
      <c r="J3015" s="14" t="s">
        <v>4499</v>
      </c>
      <c r="K3015" s="14" t="s">
        <v>4500</v>
      </c>
      <c r="L3015" s="14">
        <v>0</v>
      </c>
      <c r="M3015" s="14">
        <v>4</v>
      </c>
      <c r="N3015" s="14">
        <v>0</v>
      </c>
      <c r="O3015" s="14">
        <v>0</v>
      </c>
      <c r="P3015" s="14" t="s">
        <v>5723</v>
      </c>
      <c r="Q3015" s="14" t="s">
        <v>6285</v>
      </c>
      <c r="R3015" s="14"/>
      <c r="S3015" s="14"/>
      <c r="T3015" s="14"/>
      <c r="U3015" s="14"/>
      <c r="V3015" s="16"/>
      <c r="W3015" s="14"/>
      <c r="AB3015" s="5"/>
    </row>
    <row r="3016" spans="1:28" s="3" customFormat="1" ht="15" customHeight="1">
      <c r="A3016" s="14"/>
      <c r="B3016" s="14"/>
      <c r="C3016" s="14"/>
      <c r="D3016" s="14" t="s">
        <v>3406</v>
      </c>
      <c r="E3016" s="14" t="s">
        <v>4398</v>
      </c>
      <c r="F3016" s="14" t="s">
        <v>4499</v>
      </c>
      <c r="G3016" s="14" t="s">
        <v>2553</v>
      </c>
      <c r="H3016" s="14" t="s">
        <v>4499</v>
      </c>
      <c r="I3016" s="14" t="s">
        <v>2553</v>
      </c>
      <c r="J3016" s="14" t="s">
        <v>4499</v>
      </c>
      <c r="K3016" s="14" t="s">
        <v>2553</v>
      </c>
      <c r="L3016" s="14">
        <v>0</v>
      </c>
      <c r="M3016" s="14">
        <v>4</v>
      </c>
      <c r="N3016" s="14">
        <v>0</v>
      </c>
      <c r="O3016" s="14">
        <v>0</v>
      </c>
      <c r="P3016" s="14" t="s">
        <v>5723</v>
      </c>
      <c r="Q3016" s="14" t="s">
        <v>6285</v>
      </c>
      <c r="R3016" s="14" t="s">
        <v>6336</v>
      </c>
      <c r="S3016" s="14" t="s">
        <v>6349</v>
      </c>
      <c r="T3016" s="14" t="s">
        <v>6349</v>
      </c>
      <c r="U3016" s="14"/>
      <c r="V3016" s="16"/>
      <c r="W3016" s="14"/>
      <c r="AB3016" s="5"/>
    </row>
    <row r="3017" spans="1:28" s="3" customFormat="1">
      <c r="A3017" s="14"/>
      <c r="B3017" s="14"/>
      <c r="C3017" s="14"/>
      <c r="D3017" s="15" t="s">
        <v>3406</v>
      </c>
      <c r="E3017" s="15" t="s">
        <v>4398</v>
      </c>
      <c r="F3017" s="15" t="s">
        <v>4501</v>
      </c>
      <c r="G3017" s="15" t="s">
        <v>104</v>
      </c>
      <c r="H3017" s="15" t="s">
        <v>4501</v>
      </c>
      <c r="I3017" s="15" t="s">
        <v>104</v>
      </c>
      <c r="J3017" s="14" t="s">
        <v>4501</v>
      </c>
      <c r="K3017" s="14" t="s">
        <v>104</v>
      </c>
      <c r="L3017" s="14">
        <v>1</v>
      </c>
      <c r="M3017" s="14">
        <v>4</v>
      </c>
      <c r="N3017" s="14">
        <v>0</v>
      </c>
      <c r="O3017" s="14">
        <v>0</v>
      </c>
      <c r="P3017" s="14" t="s">
        <v>6138</v>
      </c>
      <c r="Q3017" s="14" t="s">
        <v>5490</v>
      </c>
      <c r="R3017" s="14"/>
      <c r="S3017" s="14"/>
      <c r="T3017" s="14"/>
      <c r="U3017" s="14"/>
      <c r="V3017" s="16"/>
      <c r="W3017" s="14"/>
      <c r="AB3017" s="5"/>
    </row>
    <row r="3018" spans="1:28" s="3" customFormat="1" ht="13" customHeight="1">
      <c r="A3018" s="14"/>
      <c r="B3018" s="14"/>
      <c r="C3018" s="14"/>
      <c r="D3018" s="15" t="s">
        <v>3406</v>
      </c>
      <c r="E3018" s="15" t="s">
        <v>4398</v>
      </c>
      <c r="F3018" s="15" t="s">
        <v>4501</v>
      </c>
      <c r="G3018" s="15" t="s">
        <v>4502</v>
      </c>
      <c r="H3018" s="15" t="s">
        <v>4501</v>
      </c>
      <c r="I3018" s="15" t="s">
        <v>4502</v>
      </c>
      <c r="J3018" s="14" t="s">
        <v>4501</v>
      </c>
      <c r="K3018" s="14" t="s">
        <v>4502</v>
      </c>
      <c r="L3018" s="14">
        <v>1</v>
      </c>
      <c r="M3018" s="14">
        <v>2</v>
      </c>
      <c r="N3018" s="14">
        <v>3</v>
      </c>
      <c r="O3018" s="14">
        <v>3173</v>
      </c>
      <c r="P3018" s="14"/>
      <c r="Q3018" s="14"/>
      <c r="R3018" s="14"/>
      <c r="S3018" s="14"/>
      <c r="T3018" s="14"/>
      <c r="U3018" s="14"/>
      <c r="V3018" s="16"/>
      <c r="W3018" s="14"/>
      <c r="AB3018" s="5"/>
    </row>
    <row r="3019" spans="1:28" s="3" customFormat="1">
      <c r="A3019" s="14"/>
      <c r="B3019" s="14"/>
      <c r="C3019" s="14"/>
      <c r="D3019" s="15" t="s">
        <v>3406</v>
      </c>
      <c r="E3019" s="15" t="s">
        <v>4398</v>
      </c>
      <c r="F3019" s="15" t="s">
        <v>4501</v>
      </c>
      <c r="G3019" s="15" t="s">
        <v>4503</v>
      </c>
      <c r="H3019" s="15" t="s">
        <v>4501</v>
      </c>
      <c r="I3019" s="15" t="s">
        <v>4503</v>
      </c>
      <c r="J3019" s="14" t="s">
        <v>4501</v>
      </c>
      <c r="K3019" s="14" t="s">
        <v>4503</v>
      </c>
      <c r="L3019" s="14">
        <v>0</v>
      </c>
      <c r="M3019" s="14">
        <v>4</v>
      </c>
      <c r="N3019" s="14">
        <v>0</v>
      </c>
      <c r="O3019" s="14">
        <v>0</v>
      </c>
      <c r="P3019" s="14" t="s">
        <v>6138</v>
      </c>
      <c r="Q3019" s="14" t="s">
        <v>5490</v>
      </c>
      <c r="R3019" s="14"/>
      <c r="S3019" s="14"/>
      <c r="T3019" s="14"/>
      <c r="U3019" s="14"/>
      <c r="V3019" s="16"/>
      <c r="W3019" s="14"/>
      <c r="AB3019" s="5"/>
    </row>
    <row r="3020" spans="1:28" s="3" customFormat="1" ht="13" customHeight="1">
      <c r="A3020" s="14"/>
      <c r="B3020" s="14"/>
      <c r="C3020" s="14"/>
      <c r="D3020" s="15" t="s">
        <v>3406</v>
      </c>
      <c r="E3020" s="15" t="s">
        <v>4398</v>
      </c>
      <c r="F3020" s="15" t="s">
        <v>4501</v>
      </c>
      <c r="G3020" s="15" t="s">
        <v>4504</v>
      </c>
      <c r="H3020" s="15" t="s">
        <v>4501</v>
      </c>
      <c r="I3020" s="15" t="s">
        <v>4504</v>
      </c>
      <c r="J3020" s="14" t="s">
        <v>4501</v>
      </c>
      <c r="K3020" s="14" t="s">
        <v>4504</v>
      </c>
      <c r="L3020" s="14">
        <v>0</v>
      </c>
      <c r="M3020" s="14">
        <v>4</v>
      </c>
      <c r="N3020" s="14">
        <v>0</v>
      </c>
      <c r="O3020" s="14">
        <v>0</v>
      </c>
      <c r="P3020" s="14" t="s">
        <v>6138</v>
      </c>
      <c r="Q3020" s="14" t="s">
        <v>5490</v>
      </c>
      <c r="R3020" s="14"/>
      <c r="S3020" s="14"/>
      <c r="T3020" s="14"/>
      <c r="U3020" s="14"/>
      <c r="V3020" s="16"/>
      <c r="W3020" s="14"/>
      <c r="AB3020" s="5"/>
    </row>
    <row r="3021" spans="1:28" s="3" customFormat="1">
      <c r="A3021" s="14"/>
      <c r="B3021" s="14"/>
      <c r="C3021" s="14"/>
      <c r="D3021" s="15" t="s">
        <v>3406</v>
      </c>
      <c r="E3021" s="15" t="s">
        <v>4398</v>
      </c>
      <c r="F3021" s="15" t="s">
        <v>4505</v>
      </c>
      <c r="G3021" s="15" t="s">
        <v>4506</v>
      </c>
      <c r="H3021" s="15" t="s">
        <v>4505</v>
      </c>
      <c r="I3021" s="15" t="s">
        <v>4506</v>
      </c>
      <c r="J3021" s="14" t="s">
        <v>4505</v>
      </c>
      <c r="K3021" s="14" t="s">
        <v>4506</v>
      </c>
      <c r="L3021" s="14">
        <v>1</v>
      </c>
      <c r="M3021" s="14">
        <v>2</v>
      </c>
      <c r="N3021" s="14">
        <v>2</v>
      </c>
      <c r="O3021" s="14">
        <v>1889</v>
      </c>
      <c r="P3021" s="14"/>
      <c r="Q3021" s="14"/>
      <c r="R3021" s="14"/>
      <c r="S3021" s="14"/>
      <c r="T3021" s="14"/>
      <c r="U3021" s="14"/>
      <c r="V3021" s="16"/>
      <c r="W3021" s="14"/>
      <c r="AB3021" s="5"/>
    </row>
    <row r="3022" spans="1:28" s="3" customFormat="1">
      <c r="A3022" s="14"/>
      <c r="B3022" s="14"/>
      <c r="C3022" s="14"/>
      <c r="D3022" s="15" t="s">
        <v>3406</v>
      </c>
      <c r="E3022" s="15" t="s">
        <v>4398</v>
      </c>
      <c r="F3022" s="15" t="s">
        <v>4505</v>
      </c>
      <c r="G3022" s="15" t="s">
        <v>4507</v>
      </c>
      <c r="H3022" s="15" t="s">
        <v>4505</v>
      </c>
      <c r="I3022" s="15" t="s">
        <v>4507</v>
      </c>
      <c r="J3022" s="14" t="s">
        <v>4505</v>
      </c>
      <c r="K3022" s="14" t="s">
        <v>4507</v>
      </c>
      <c r="L3022" s="14">
        <v>1</v>
      </c>
      <c r="M3022" s="14">
        <v>4</v>
      </c>
      <c r="N3022" s="14">
        <v>0</v>
      </c>
      <c r="O3022" s="14">
        <v>0</v>
      </c>
      <c r="P3022" s="14" t="s">
        <v>6138</v>
      </c>
      <c r="Q3022" s="14" t="s">
        <v>5490</v>
      </c>
      <c r="R3022" s="14"/>
      <c r="S3022" s="14"/>
      <c r="T3022" s="14"/>
      <c r="U3022" s="14"/>
      <c r="V3022" s="16"/>
      <c r="W3022" s="14"/>
      <c r="AB3022" s="5"/>
    </row>
    <row r="3023" spans="1:28" s="3" customFormat="1">
      <c r="A3023" s="14"/>
      <c r="B3023" s="14"/>
      <c r="C3023" s="14"/>
      <c r="D3023" s="15" t="s">
        <v>3406</v>
      </c>
      <c r="E3023" s="15" t="s">
        <v>4398</v>
      </c>
      <c r="F3023" s="15" t="s">
        <v>4508</v>
      </c>
      <c r="G3023" s="15" t="s">
        <v>4509</v>
      </c>
      <c r="H3023" s="15" t="s">
        <v>4508</v>
      </c>
      <c r="I3023" s="15" t="s">
        <v>4509</v>
      </c>
      <c r="J3023" s="14" t="s">
        <v>4508</v>
      </c>
      <c r="K3023" s="14" t="s">
        <v>4509</v>
      </c>
      <c r="L3023" s="14">
        <v>0</v>
      </c>
      <c r="M3023" s="14">
        <v>4</v>
      </c>
      <c r="N3023" s="14">
        <v>0</v>
      </c>
      <c r="O3023" s="14">
        <v>0</v>
      </c>
      <c r="P3023" s="14" t="s">
        <v>5722</v>
      </c>
      <c r="Q3023" s="14" t="s">
        <v>5767</v>
      </c>
      <c r="R3023" s="14"/>
      <c r="S3023" s="14"/>
      <c r="T3023" s="14"/>
      <c r="U3023" s="14"/>
      <c r="V3023" s="16"/>
      <c r="W3023" s="14"/>
      <c r="AB3023" s="5"/>
    </row>
    <row r="3024" spans="1:28" s="3" customFormat="1">
      <c r="A3024" s="14"/>
      <c r="B3024" s="14"/>
      <c r="C3024" s="14"/>
      <c r="D3024" s="15" t="s">
        <v>3406</v>
      </c>
      <c r="E3024" s="15" t="s">
        <v>4398</v>
      </c>
      <c r="F3024" s="15" t="s">
        <v>4510</v>
      </c>
      <c r="G3024" s="15" t="s">
        <v>878</v>
      </c>
      <c r="H3024" s="15" t="s">
        <v>4510</v>
      </c>
      <c r="I3024" s="15" t="s">
        <v>878</v>
      </c>
      <c r="J3024" s="14" t="s">
        <v>4510</v>
      </c>
      <c r="K3024" s="14" t="s">
        <v>878</v>
      </c>
      <c r="L3024" s="14">
        <v>0</v>
      </c>
      <c r="M3024" s="14">
        <v>4</v>
      </c>
      <c r="N3024" s="14">
        <v>0</v>
      </c>
      <c r="O3024" s="14">
        <v>0</v>
      </c>
      <c r="P3024" s="14" t="s">
        <v>6138</v>
      </c>
      <c r="Q3024" s="14" t="s">
        <v>5490</v>
      </c>
      <c r="R3024" s="14"/>
      <c r="S3024" s="14"/>
      <c r="T3024" s="14"/>
      <c r="U3024" s="14"/>
      <c r="V3024" s="16"/>
      <c r="W3024" s="14"/>
      <c r="AB3024" s="5"/>
    </row>
    <row r="3025" spans="1:28" s="3" customFormat="1">
      <c r="A3025" s="14"/>
      <c r="B3025" s="14"/>
      <c r="C3025" s="14"/>
      <c r="D3025" s="15" t="s">
        <v>3406</v>
      </c>
      <c r="E3025" s="15" t="s">
        <v>4398</v>
      </c>
      <c r="F3025" s="15" t="s">
        <v>4510</v>
      </c>
      <c r="G3025" s="15" t="s">
        <v>4362</v>
      </c>
      <c r="H3025" s="15" t="s">
        <v>4510</v>
      </c>
      <c r="I3025" s="15" t="s">
        <v>4362</v>
      </c>
      <c r="J3025" s="14" t="s">
        <v>4510</v>
      </c>
      <c r="K3025" s="14" t="s">
        <v>4362</v>
      </c>
      <c r="L3025" s="14">
        <v>0</v>
      </c>
      <c r="M3025" s="14">
        <v>4</v>
      </c>
      <c r="N3025" s="14">
        <v>0</v>
      </c>
      <c r="O3025" s="14">
        <v>0</v>
      </c>
      <c r="P3025" s="14" t="s">
        <v>6138</v>
      </c>
      <c r="Q3025" s="14" t="s">
        <v>5490</v>
      </c>
      <c r="R3025" s="14"/>
      <c r="S3025" s="14"/>
      <c r="T3025" s="14"/>
      <c r="U3025" s="14"/>
      <c r="V3025" s="16"/>
      <c r="W3025" s="14"/>
      <c r="AB3025" s="5"/>
    </row>
    <row r="3026" spans="1:28" s="3" customFormat="1">
      <c r="A3026" s="14"/>
      <c r="B3026" s="14"/>
      <c r="C3026" s="14"/>
      <c r="D3026" s="15" t="s">
        <v>3406</v>
      </c>
      <c r="E3026" s="15" t="s">
        <v>4398</v>
      </c>
      <c r="F3026" s="15" t="s">
        <v>4510</v>
      </c>
      <c r="G3026" s="15" t="s">
        <v>4511</v>
      </c>
      <c r="H3026" s="15" t="s">
        <v>4510</v>
      </c>
      <c r="I3026" s="15" t="s">
        <v>4511</v>
      </c>
      <c r="J3026" s="14" t="s">
        <v>4510</v>
      </c>
      <c r="K3026" s="14" t="s">
        <v>4511</v>
      </c>
      <c r="L3026" s="14">
        <v>1</v>
      </c>
      <c r="M3026" s="14">
        <v>2</v>
      </c>
      <c r="N3026" s="14">
        <v>3</v>
      </c>
      <c r="O3026" s="14">
        <v>3160</v>
      </c>
      <c r="P3026" s="14"/>
      <c r="Q3026" s="14"/>
      <c r="R3026" s="14"/>
      <c r="S3026" s="14"/>
      <c r="T3026" s="14"/>
      <c r="U3026" s="14"/>
      <c r="V3026" s="16"/>
      <c r="W3026" s="14"/>
      <c r="AB3026" s="5"/>
    </row>
    <row r="3027" spans="1:28" s="3" customFormat="1">
      <c r="A3027" s="14"/>
      <c r="B3027" s="14"/>
      <c r="C3027" s="14"/>
      <c r="D3027" s="15" t="s">
        <v>3406</v>
      </c>
      <c r="E3027" s="15" t="s">
        <v>4398</v>
      </c>
      <c r="F3027" s="15" t="s">
        <v>4510</v>
      </c>
      <c r="G3027" s="15" t="s">
        <v>2671</v>
      </c>
      <c r="H3027" s="15" t="s">
        <v>4510</v>
      </c>
      <c r="I3027" s="15" t="s">
        <v>2671</v>
      </c>
      <c r="J3027" s="14" t="s">
        <v>4510</v>
      </c>
      <c r="K3027" s="14" t="s">
        <v>2671</v>
      </c>
      <c r="L3027" s="14">
        <v>1</v>
      </c>
      <c r="M3027" s="14">
        <v>2</v>
      </c>
      <c r="N3027" s="14">
        <v>2</v>
      </c>
      <c r="O3027" s="14">
        <v>2367</v>
      </c>
      <c r="P3027" s="14"/>
      <c r="Q3027" s="14"/>
      <c r="R3027" s="14"/>
      <c r="S3027" s="14"/>
      <c r="T3027" s="14"/>
      <c r="U3027" s="14"/>
      <c r="V3027" s="16"/>
      <c r="W3027" s="14"/>
      <c r="AB3027" s="5"/>
    </row>
    <row r="3028" spans="1:28" s="3" customFormat="1">
      <c r="A3028" s="14"/>
      <c r="B3028" s="14"/>
      <c r="C3028" s="14"/>
      <c r="D3028" s="15" t="s">
        <v>3406</v>
      </c>
      <c r="E3028" s="15" t="s">
        <v>4398</v>
      </c>
      <c r="F3028" s="15" t="s">
        <v>4512</v>
      </c>
      <c r="G3028" s="15" t="s">
        <v>4513</v>
      </c>
      <c r="H3028" s="15" t="s">
        <v>4512</v>
      </c>
      <c r="I3028" s="15" t="s">
        <v>4513</v>
      </c>
      <c r="J3028" s="14" t="s">
        <v>4512</v>
      </c>
      <c r="K3028" s="14" t="s">
        <v>4513</v>
      </c>
      <c r="L3028" s="14">
        <v>1</v>
      </c>
      <c r="M3028" s="14">
        <v>2</v>
      </c>
      <c r="N3028" s="14">
        <v>2</v>
      </c>
      <c r="O3028" s="14">
        <v>1881</v>
      </c>
      <c r="P3028" s="14"/>
      <c r="Q3028" s="14"/>
      <c r="R3028" s="14"/>
      <c r="S3028" s="14"/>
      <c r="T3028" s="14"/>
      <c r="U3028" s="14"/>
      <c r="V3028" s="16"/>
      <c r="W3028" s="14"/>
      <c r="AB3028" s="5"/>
    </row>
    <row r="3029" spans="1:28" s="3" customFormat="1">
      <c r="A3029" s="14"/>
      <c r="B3029" s="14"/>
      <c r="C3029" s="14"/>
      <c r="D3029" s="15" t="s">
        <v>3406</v>
      </c>
      <c r="E3029" s="15" t="s">
        <v>4398</v>
      </c>
      <c r="F3029" s="15" t="s">
        <v>4514</v>
      </c>
      <c r="G3029" s="15" t="s">
        <v>2507</v>
      </c>
      <c r="H3029" s="15" t="s">
        <v>4514</v>
      </c>
      <c r="I3029" s="15" t="s">
        <v>2507</v>
      </c>
      <c r="J3029" s="14" t="s">
        <v>4514</v>
      </c>
      <c r="K3029" s="14" t="s">
        <v>2507</v>
      </c>
      <c r="L3029" s="14">
        <v>0</v>
      </c>
      <c r="M3029" s="14">
        <v>4</v>
      </c>
      <c r="N3029" s="14">
        <v>0</v>
      </c>
      <c r="O3029" s="14">
        <v>0</v>
      </c>
      <c r="P3029" s="14" t="s">
        <v>6138</v>
      </c>
      <c r="Q3029" s="14" t="s">
        <v>5490</v>
      </c>
      <c r="R3029" s="14"/>
      <c r="S3029" s="14"/>
      <c r="T3029" s="14"/>
      <c r="U3029" s="14"/>
      <c r="V3029" s="14"/>
      <c r="W3029" s="14"/>
      <c r="AB3029" s="5"/>
    </row>
    <row r="3030" spans="1:28" s="3" customFormat="1">
      <c r="A3030" s="14"/>
      <c r="B3030" s="14"/>
      <c r="C3030" s="14"/>
      <c r="D3030" s="15" t="s">
        <v>3406</v>
      </c>
      <c r="E3030" s="15" t="s">
        <v>4398</v>
      </c>
      <c r="F3030" s="15" t="s">
        <v>4514</v>
      </c>
      <c r="G3030" s="15" t="s">
        <v>4515</v>
      </c>
      <c r="H3030" s="15" t="s">
        <v>4514</v>
      </c>
      <c r="I3030" s="15" t="s">
        <v>4515</v>
      </c>
      <c r="J3030" s="14" t="s">
        <v>4514</v>
      </c>
      <c r="K3030" s="14" t="s">
        <v>4515</v>
      </c>
      <c r="L3030" s="14">
        <v>1</v>
      </c>
      <c r="M3030" s="14">
        <v>2</v>
      </c>
      <c r="N3030" s="14">
        <v>4</v>
      </c>
      <c r="O3030" s="14">
        <v>4141</v>
      </c>
      <c r="P3030" s="14"/>
      <c r="Q3030" s="14"/>
      <c r="R3030" s="14"/>
      <c r="S3030" s="14"/>
      <c r="T3030" s="14"/>
      <c r="U3030" s="14"/>
      <c r="V3030" s="16"/>
      <c r="W3030" s="14"/>
      <c r="AB3030" s="5"/>
    </row>
    <row r="3031" spans="1:28" s="3" customFormat="1">
      <c r="A3031" s="14"/>
      <c r="B3031" s="14"/>
      <c r="C3031" s="14"/>
      <c r="D3031" s="15" t="s">
        <v>3406</v>
      </c>
      <c r="E3031" s="15" t="s">
        <v>4398</v>
      </c>
      <c r="F3031" s="15" t="s">
        <v>4514</v>
      </c>
      <c r="G3031" s="15" t="s">
        <v>746</v>
      </c>
      <c r="H3031" s="15" t="s">
        <v>4514</v>
      </c>
      <c r="I3031" s="15" t="s">
        <v>746</v>
      </c>
      <c r="J3031" s="14" t="s">
        <v>4514</v>
      </c>
      <c r="K3031" s="14" t="s">
        <v>746</v>
      </c>
      <c r="L3031" s="14">
        <v>0</v>
      </c>
      <c r="M3031" s="14">
        <v>4</v>
      </c>
      <c r="N3031" s="14">
        <v>0</v>
      </c>
      <c r="O3031" s="14">
        <v>0</v>
      </c>
      <c r="P3031" s="14" t="s">
        <v>6138</v>
      </c>
      <c r="Q3031" s="14" t="s">
        <v>5490</v>
      </c>
      <c r="R3031" s="14"/>
      <c r="S3031" s="14"/>
      <c r="T3031" s="14"/>
      <c r="U3031" s="14"/>
      <c r="V3031" s="16"/>
      <c r="W3031" s="14"/>
      <c r="AB3031" s="5"/>
    </row>
    <row r="3032" spans="1:28" s="3" customFormat="1">
      <c r="A3032" s="14"/>
      <c r="B3032" s="14"/>
      <c r="C3032" s="14"/>
      <c r="D3032" s="15" t="s">
        <v>3406</v>
      </c>
      <c r="E3032" s="15" t="s">
        <v>4398</v>
      </c>
      <c r="F3032" s="15" t="s">
        <v>4514</v>
      </c>
      <c r="G3032" s="15" t="s">
        <v>335</v>
      </c>
      <c r="H3032" s="15" t="s">
        <v>4514</v>
      </c>
      <c r="I3032" s="15" t="s">
        <v>335</v>
      </c>
      <c r="J3032" s="14" t="s">
        <v>4514</v>
      </c>
      <c r="K3032" s="14" t="s">
        <v>335</v>
      </c>
      <c r="L3032" s="14">
        <v>0</v>
      </c>
      <c r="M3032" s="14">
        <v>4</v>
      </c>
      <c r="N3032" s="14">
        <v>0</v>
      </c>
      <c r="O3032" s="14">
        <v>0</v>
      </c>
      <c r="P3032" s="14" t="s">
        <v>6138</v>
      </c>
      <c r="Q3032" s="14" t="s">
        <v>5490</v>
      </c>
      <c r="R3032" s="14"/>
      <c r="S3032" s="14"/>
      <c r="T3032" s="14"/>
      <c r="U3032" s="14"/>
      <c r="V3032" s="16"/>
      <c r="W3032" s="14"/>
      <c r="AB3032" s="5"/>
    </row>
    <row r="3033" spans="1:28" s="3" customFormat="1">
      <c r="A3033" s="14"/>
      <c r="B3033" s="14"/>
      <c r="C3033" s="14"/>
      <c r="D3033" s="15" t="s">
        <v>3406</v>
      </c>
      <c r="E3033" s="15" t="s">
        <v>4398</v>
      </c>
      <c r="F3033" s="15" t="s">
        <v>4514</v>
      </c>
      <c r="G3033" s="15" t="s">
        <v>4516</v>
      </c>
      <c r="H3033" s="15" t="s">
        <v>4514</v>
      </c>
      <c r="I3033" s="15" t="s">
        <v>4516</v>
      </c>
      <c r="J3033" s="14" t="s">
        <v>4514</v>
      </c>
      <c r="K3033" s="14" t="s">
        <v>4516</v>
      </c>
      <c r="L3033" s="14">
        <v>1</v>
      </c>
      <c r="M3033" s="14">
        <v>2</v>
      </c>
      <c r="N3033" s="14">
        <v>2</v>
      </c>
      <c r="O3033" s="14">
        <v>1917</v>
      </c>
      <c r="P3033" s="14"/>
      <c r="Q3033" s="14"/>
      <c r="R3033" s="14"/>
      <c r="S3033" s="14"/>
      <c r="T3033" s="14"/>
      <c r="U3033" s="14"/>
      <c r="V3033" s="16"/>
      <c r="W3033" s="14"/>
      <c r="AB3033" s="5"/>
    </row>
    <row r="3034" spans="1:28" s="3" customFormat="1">
      <c r="A3034" s="14"/>
      <c r="B3034" s="14"/>
      <c r="C3034" s="14"/>
      <c r="D3034" s="15" t="s">
        <v>3406</v>
      </c>
      <c r="E3034" s="15" t="s">
        <v>4398</v>
      </c>
      <c r="F3034" s="15" t="s">
        <v>4517</v>
      </c>
      <c r="G3034" s="15" t="s">
        <v>3970</v>
      </c>
      <c r="H3034" s="15" t="s">
        <v>4517</v>
      </c>
      <c r="I3034" s="15" t="s">
        <v>3970</v>
      </c>
      <c r="J3034" s="14" t="s">
        <v>4517</v>
      </c>
      <c r="K3034" s="14" t="s">
        <v>3970</v>
      </c>
      <c r="L3034" s="14">
        <v>1</v>
      </c>
      <c r="M3034" s="14">
        <v>2</v>
      </c>
      <c r="N3034" s="14">
        <v>5</v>
      </c>
      <c r="O3034" s="14">
        <v>5764</v>
      </c>
      <c r="P3034" s="14"/>
      <c r="Q3034" s="14"/>
      <c r="R3034" s="14"/>
      <c r="S3034" s="14"/>
      <c r="T3034" s="14"/>
      <c r="U3034" s="14"/>
      <c r="V3034" s="16"/>
      <c r="W3034" s="14"/>
      <c r="AB3034" s="5"/>
    </row>
    <row r="3035" spans="1:28" s="3" customFormat="1" ht="13" customHeight="1">
      <c r="A3035" s="14"/>
      <c r="B3035" s="14"/>
      <c r="C3035" s="14"/>
      <c r="D3035" s="15" t="s">
        <v>3406</v>
      </c>
      <c r="E3035" s="15" t="s">
        <v>4398</v>
      </c>
      <c r="F3035" s="15" t="s">
        <v>4518</v>
      </c>
      <c r="G3035" s="15" t="s">
        <v>4519</v>
      </c>
      <c r="H3035" s="15" t="s">
        <v>4518</v>
      </c>
      <c r="I3035" s="15" t="s">
        <v>4519</v>
      </c>
      <c r="J3035" s="14" t="s">
        <v>4518</v>
      </c>
      <c r="K3035" s="14" t="s">
        <v>4519</v>
      </c>
      <c r="L3035" s="14">
        <v>1</v>
      </c>
      <c r="M3035" s="14">
        <v>4</v>
      </c>
      <c r="N3035" s="14">
        <v>0</v>
      </c>
      <c r="O3035" s="14">
        <v>0</v>
      </c>
      <c r="P3035" s="14" t="s">
        <v>5724</v>
      </c>
      <c r="Q3035" s="14" t="s">
        <v>6288</v>
      </c>
      <c r="R3035" s="14"/>
      <c r="S3035" s="14"/>
      <c r="T3035" s="14"/>
      <c r="U3035" s="14"/>
      <c r="V3035" s="16"/>
      <c r="W3035" s="14"/>
      <c r="AB3035" s="5"/>
    </row>
    <row r="3036" spans="1:28" s="3" customFormat="1" ht="13" customHeight="1">
      <c r="A3036" s="14"/>
      <c r="B3036" s="14"/>
      <c r="C3036" s="14"/>
      <c r="D3036" s="15" t="s">
        <v>3406</v>
      </c>
      <c r="E3036" s="15" t="s">
        <v>4398</v>
      </c>
      <c r="F3036" s="15" t="s">
        <v>4520</v>
      </c>
      <c r="G3036" s="15" t="s">
        <v>4521</v>
      </c>
      <c r="H3036" s="15" t="s">
        <v>4520</v>
      </c>
      <c r="I3036" s="15" t="s">
        <v>4521</v>
      </c>
      <c r="J3036" s="14" t="s">
        <v>4520</v>
      </c>
      <c r="K3036" s="14" t="s">
        <v>4521</v>
      </c>
      <c r="L3036" s="14">
        <v>1</v>
      </c>
      <c r="M3036" s="14">
        <v>2</v>
      </c>
      <c r="N3036" s="14">
        <v>2</v>
      </c>
      <c r="O3036" s="14">
        <v>2333</v>
      </c>
      <c r="P3036" s="14"/>
      <c r="Q3036" s="14"/>
      <c r="R3036" s="14"/>
      <c r="S3036" s="14"/>
      <c r="T3036" s="14"/>
      <c r="U3036" s="14"/>
      <c r="V3036" s="16"/>
      <c r="W3036" s="14"/>
      <c r="AB3036" s="5"/>
    </row>
    <row r="3037" spans="1:28" s="3" customFormat="1">
      <c r="A3037" s="14"/>
      <c r="B3037" s="14"/>
      <c r="C3037" s="14"/>
      <c r="D3037" s="15" t="s">
        <v>3406</v>
      </c>
      <c r="E3037" s="15" t="s">
        <v>4398</v>
      </c>
      <c r="F3037" s="15" t="s">
        <v>4522</v>
      </c>
      <c r="G3037" s="15" t="s">
        <v>4523</v>
      </c>
      <c r="H3037" s="15" t="s">
        <v>4522</v>
      </c>
      <c r="I3037" s="15" t="s">
        <v>4523</v>
      </c>
      <c r="J3037" s="14" t="s">
        <v>4522</v>
      </c>
      <c r="K3037" s="14" t="s">
        <v>4523</v>
      </c>
      <c r="L3037" s="14">
        <v>1</v>
      </c>
      <c r="M3037" s="14">
        <v>2</v>
      </c>
      <c r="N3037" s="14">
        <v>3</v>
      </c>
      <c r="O3037" s="14">
        <v>3140</v>
      </c>
      <c r="P3037" s="14"/>
      <c r="Q3037" s="14"/>
      <c r="R3037" s="14"/>
      <c r="S3037" s="14"/>
      <c r="T3037" s="14"/>
      <c r="U3037" s="14"/>
      <c r="V3037" s="16"/>
      <c r="W3037" s="14"/>
      <c r="AB3037" s="5"/>
    </row>
    <row r="3038" spans="1:28" s="3" customFormat="1">
      <c r="A3038" s="14"/>
      <c r="B3038" s="14"/>
      <c r="C3038" s="14"/>
      <c r="D3038" s="15" t="s">
        <v>3406</v>
      </c>
      <c r="E3038" s="15" t="s">
        <v>4398</v>
      </c>
      <c r="F3038" s="15" t="s">
        <v>4524</v>
      </c>
      <c r="G3038" s="15" t="s">
        <v>4525</v>
      </c>
      <c r="H3038" s="15" t="s">
        <v>4524</v>
      </c>
      <c r="I3038" s="15" t="s">
        <v>4525</v>
      </c>
      <c r="J3038" s="14" t="s">
        <v>4524</v>
      </c>
      <c r="K3038" s="14" t="s">
        <v>4525</v>
      </c>
      <c r="L3038" s="14">
        <v>1</v>
      </c>
      <c r="M3038" s="14">
        <v>2</v>
      </c>
      <c r="N3038" s="14">
        <v>1</v>
      </c>
      <c r="O3038" s="14">
        <v>1229</v>
      </c>
      <c r="P3038" s="14"/>
      <c r="Q3038" s="14"/>
      <c r="R3038" s="14"/>
      <c r="S3038" s="14"/>
      <c r="T3038" s="14"/>
      <c r="U3038" s="14"/>
      <c r="V3038" s="16"/>
      <c r="W3038" s="14"/>
      <c r="AB3038" s="5"/>
    </row>
    <row r="3039" spans="1:28" s="3" customFormat="1" ht="13" customHeight="1">
      <c r="A3039" s="14"/>
      <c r="B3039" s="14"/>
      <c r="C3039" s="14"/>
      <c r="D3039" s="15" t="s">
        <v>3406</v>
      </c>
      <c r="E3039" s="15" t="s">
        <v>4398</v>
      </c>
      <c r="F3039" s="15" t="s">
        <v>4524</v>
      </c>
      <c r="G3039" s="15" t="s">
        <v>4526</v>
      </c>
      <c r="H3039" s="15" t="s">
        <v>4524</v>
      </c>
      <c r="I3039" s="15" t="s">
        <v>4526</v>
      </c>
      <c r="J3039" s="14" t="s">
        <v>4524</v>
      </c>
      <c r="K3039" s="14" t="s">
        <v>4526</v>
      </c>
      <c r="L3039" s="14">
        <v>1</v>
      </c>
      <c r="M3039" s="14">
        <v>4</v>
      </c>
      <c r="N3039" s="14">
        <v>0</v>
      </c>
      <c r="O3039" s="14">
        <v>0</v>
      </c>
      <c r="P3039" s="14" t="s">
        <v>6138</v>
      </c>
      <c r="Q3039" s="14" t="s">
        <v>5490</v>
      </c>
      <c r="R3039" s="14"/>
      <c r="S3039" s="14"/>
      <c r="T3039" s="14"/>
      <c r="U3039" s="14"/>
      <c r="V3039" s="16"/>
      <c r="W3039" s="14"/>
      <c r="AB3039" s="5"/>
    </row>
    <row r="3040" spans="1:28" s="3" customFormat="1" ht="13" customHeight="1">
      <c r="A3040" s="14"/>
      <c r="B3040" s="14"/>
      <c r="C3040" s="14"/>
      <c r="D3040" s="15" t="s">
        <v>3406</v>
      </c>
      <c r="E3040" s="15" t="s">
        <v>4398</v>
      </c>
      <c r="F3040" s="15" t="s">
        <v>4527</v>
      </c>
      <c r="G3040" s="15" t="s">
        <v>4528</v>
      </c>
      <c r="H3040" s="15" t="s">
        <v>4527</v>
      </c>
      <c r="I3040" s="15" t="s">
        <v>4528</v>
      </c>
      <c r="J3040" s="14" t="s">
        <v>4527</v>
      </c>
      <c r="K3040" s="14" t="s">
        <v>4528</v>
      </c>
      <c r="L3040" s="14">
        <v>1</v>
      </c>
      <c r="M3040" s="14">
        <v>4</v>
      </c>
      <c r="N3040" s="14">
        <v>0</v>
      </c>
      <c r="O3040" s="14">
        <v>0</v>
      </c>
      <c r="P3040" s="14" t="s">
        <v>5725</v>
      </c>
      <c r="Q3040" s="14" t="s">
        <v>6309</v>
      </c>
      <c r="R3040" s="14"/>
      <c r="S3040" s="14"/>
      <c r="T3040" s="14"/>
      <c r="U3040" s="14"/>
      <c r="V3040" s="16"/>
      <c r="W3040" s="14"/>
      <c r="AB3040" s="5"/>
    </row>
    <row r="3041" spans="1:28" s="3" customFormat="1" ht="13" customHeight="1">
      <c r="A3041" s="14"/>
      <c r="B3041" s="14"/>
      <c r="C3041" s="14"/>
      <c r="D3041" s="15" t="s">
        <v>3406</v>
      </c>
      <c r="E3041" s="15" t="s">
        <v>4398</v>
      </c>
      <c r="F3041" s="15" t="s">
        <v>4529</v>
      </c>
      <c r="G3041" s="15" t="s">
        <v>4530</v>
      </c>
      <c r="H3041" s="15" t="s">
        <v>4529</v>
      </c>
      <c r="I3041" s="15" t="s">
        <v>4530</v>
      </c>
      <c r="J3041" s="14" t="s">
        <v>4529</v>
      </c>
      <c r="K3041" s="14" t="s">
        <v>4530</v>
      </c>
      <c r="L3041" s="14">
        <v>1</v>
      </c>
      <c r="M3041" s="14">
        <v>2</v>
      </c>
      <c r="N3041" s="14">
        <v>5</v>
      </c>
      <c r="O3041" s="14">
        <v>5222</v>
      </c>
      <c r="P3041" s="14"/>
      <c r="Q3041" s="14"/>
      <c r="R3041" s="14"/>
      <c r="S3041" s="14"/>
      <c r="T3041" s="14"/>
      <c r="U3041" s="14"/>
      <c r="V3041" s="16"/>
      <c r="W3041" s="14"/>
      <c r="AB3041" s="5"/>
    </row>
    <row r="3042" spans="1:28" s="3" customFormat="1" ht="13" customHeight="1">
      <c r="A3042" s="14"/>
      <c r="B3042" s="14"/>
      <c r="C3042" s="14"/>
      <c r="D3042" s="15" t="s">
        <v>3406</v>
      </c>
      <c r="E3042" s="15" t="s">
        <v>4398</v>
      </c>
      <c r="F3042" s="15" t="s">
        <v>4531</v>
      </c>
      <c r="G3042" s="15" t="s">
        <v>4532</v>
      </c>
      <c r="H3042" s="15" t="s">
        <v>4531</v>
      </c>
      <c r="I3042" s="15" t="s">
        <v>4532</v>
      </c>
      <c r="J3042" s="14" t="s">
        <v>4531</v>
      </c>
      <c r="K3042" s="14" t="s">
        <v>4532</v>
      </c>
      <c r="L3042" s="14">
        <v>1</v>
      </c>
      <c r="M3042" s="14">
        <v>4</v>
      </c>
      <c r="N3042" s="14">
        <v>0</v>
      </c>
      <c r="O3042" s="14">
        <v>0</v>
      </c>
      <c r="P3042" s="14" t="s">
        <v>6289</v>
      </c>
      <c r="Q3042" s="14" t="s">
        <v>6162</v>
      </c>
      <c r="R3042" s="14"/>
      <c r="S3042" s="14"/>
      <c r="T3042" s="14"/>
      <c r="U3042" s="14"/>
      <c r="V3042" s="16"/>
      <c r="W3042" s="14"/>
      <c r="AB3042" s="5"/>
    </row>
    <row r="3043" spans="1:28" s="3" customFormat="1" ht="13" customHeight="1">
      <c r="A3043" s="14"/>
      <c r="B3043" s="14"/>
      <c r="C3043" s="14"/>
      <c r="D3043" s="15" t="s">
        <v>3406</v>
      </c>
      <c r="E3043" s="15" t="s">
        <v>4398</v>
      </c>
      <c r="F3043" s="15" t="s">
        <v>4531</v>
      </c>
      <c r="G3043" s="15" t="s">
        <v>2125</v>
      </c>
      <c r="H3043" s="15" t="s">
        <v>4531</v>
      </c>
      <c r="I3043" s="15" t="s">
        <v>2125</v>
      </c>
      <c r="J3043" s="14" t="s">
        <v>4531</v>
      </c>
      <c r="K3043" s="14" t="s">
        <v>2125</v>
      </c>
      <c r="L3043" s="14">
        <v>1</v>
      </c>
      <c r="M3043" s="14">
        <v>4</v>
      </c>
      <c r="N3043" s="14">
        <v>0</v>
      </c>
      <c r="O3043" s="14">
        <v>0</v>
      </c>
      <c r="P3043" s="14" t="s">
        <v>6289</v>
      </c>
      <c r="Q3043" s="14" t="s">
        <v>6162</v>
      </c>
      <c r="R3043" s="14"/>
      <c r="S3043" s="14"/>
      <c r="T3043" s="14"/>
      <c r="U3043" s="14"/>
      <c r="V3043" s="16"/>
      <c r="W3043" s="14"/>
      <c r="AB3043" s="5"/>
    </row>
    <row r="3044" spans="1:28" s="3" customFormat="1" ht="13" customHeight="1">
      <c r="A3044" s="14"/>
      <c r="B3044" s="14"/>
      <c r="C3044" s="14"/>
      <c r="D3044" s="15" t="s">
        <v>3406</v>
      </c>
      <c r="E3044" s="15" t="s">
        <v>4398</v>
      </c>
      <c r="F3044" s="15" t="s">
        <v>4533</v>
      </c>
      <c r="G3044" s="15" t="s">
        <v>3601</v>
      </c>
      <c r="H3044" s="15" t="s">
        <v>4533</v>
      </c>
      <c r="I3044" s="15" t="s">
        <v>3601</v>
      </c>
      <c r="J3044" s="14" t="s">
        <v>4533</v>
      </c>
      <c r="K3044" s="14" t="s">
        <v>3601</v>
      </c>
      <c r="L3044" s="14">
        <v>0</v>
      </c>
      <c r="M3044" s="14">
        <v>4</v>
      </c>
      <c r="N3044" s="14">
        <v>0</v>
      </c>
      <c r="O3044" s="14">
        <v>0</v>
      </c>
      <c r="P3044" s="14" t="s">
        <v>5726</v>
      </c>
      <c r="Q3044" s="14" t="s">
        <v>6294</v>
      </c>
      <c r="R3044" s="14"/>
      <c r="S3044" s="14"/>
      <c r="T3044" s="14"/>
      <c r="U3044" s="14"/>
      <c r="V3044" s="16"/>
      <c r="W3044" s="14"/>
      <c r="AB3044" s="5"/>
    </row>
    <row r="3045" spans="1:28" s="3" customFormat="1" ht="13" customHeight="1">
      <c r="A3045" s="14"/>
      <c r="B3045" s="14"/>
      <c r="C3045" s="14"/>
      <c r="D3045" s="15" t="s">
        <v>3406</v>
      </c>
      <c r="E3045" s="15" t="s">
        <v>4398</v>
      </c>
      <c r="F3045" s="15" t="s">
        <v>4534</v>
      </c>
      <c r="G3045" s="15" t="s">
        <v>958</v>
      </c>
      <c r="H3045" s="15" t="s">
        <v>4534</v>
      </c>
      <c r="I3045" s="15" t="s">
        <v>958</v>
      </c>
      <c r="J3045" s="14" t="s">
        <v>4534</v>
      </c>
      <c r="K3045" s="14" t="s">
        <v>958</v>
      </c>
      <c r="L3045" s="14">
        <v>1</v>
      </c>
      <c r="M3045" s="14">
        <v>3</v>
      </c>
      <c r="N3045" s="14">
        <v>1</v>
      </c>
      <c r="O3045" s="14">
        <v>1140</v>
      </c>
      <c r="P3045" s="14"/>
      <c r="Q3045" s="14"/>
      <c r="R3045" s="14"/>
      <c r="S3045" s="14"/>
      <c r="T3045" s="14"/>
      <c r="U3045" s="14"/>
      <c r="V3045" s="16"/>
      <c r="W3045" s="14"/>
      <c r="AB3045" s="5"/>
    </row>
    <row r="3046" spans="1:28" s="3" customFormat="1" ht="13" customHeight="1">
      <c r="A3046" s="14"/>
      <c r="B3046" s="14"/>
      <c r="C3046" s="14"/>
      <c r="D3046" s="15" t="s">
        <v>3406</v>
      </c>
      <c r="E3046" s="15" t="s">
        <v>4398</v>
      </c>
      <c r="F3046" s="15" t="s">
        <v>4534</v>
      </c>
      <c r="G3046" s="15" t="s">
        <v>4535</v>
      </c>
      <c r="H3046" s="15" t="s">
        <v>4534</v>
      </c>
      <c r="I3046" s="15" t="s">
        <v>4535</v>
      </c>
      <c r="J3046" s="14" t="s">
        <v>4534</v>
      </c>
      <c r="K3046" s="14" t="s">
        <v>4535</v>
      </c>
      <c r="L3046" s="14">
        <v>1</v>
      </c>
      <c r="M3046" s="14">
        <v>3</v>
      </c>
      <c r="N3046" s="14">
        <v>1</v>
      </c>
      <c r="O3046" s="14">
        <v>1140</v>
      </c>
      <c r="P3046" s="14"/>
      <c r="Q3046" s="14"/>
      <c r="R3046" s="14"/>
      <c r="S3046" s="14"/>
      <c r="T3046" s="14"/>
      <c r="U3046" s="14"/>
      <c r="V3046" s="16"/>
      <c r="W3046" s="14"/>
      <c r="AB3046" s="5"/>
    </row>
    <row r="3047" spans="1:28" s="3" customFormat="1" ht="13" customHeight="1">
      <c r="A3047" s="14"/>
      <c r="B3047" s="14"/>
      <c r="C3047" s="14"/>
      <c r="D3047" s="15" t="s">
        <v>3406</v>
      </c>
      <c r="E3047" s="15" t="s">
        <v>4398</v>
      </c>
      <c r="F3047" s="15" t="s">
        <v>4534</v>
      </c>
      <c r="G3047" s="15" t="s">
        <v>4536</v>
      </c>
      <c r="H3047" s="15" t="s">
        <v>4534</v>
      </c>
      <c r="I3047" s="15" t="s">
        <v>4536</v>
      </c>
      <c r="J3047" s="14" t="s">
        <v>4534</v>
      </c>
      <c r="K3047" s="14" t="s">
        <v>4536</v>
      </c>
      <c r="L3047" s="14">
        <v>0</v>
      </c>
      <c r="M3047" s="14">
        <v>4</v>
      </c>
      <c r="N3047" s="14">
        <v>0</v>
      </c>
      <c r="O3047" s="14">
        <v>0</v>
      </c>
      <c r="P3047" s="14" t="s">
        <v>6290</v>
      </c>
      <c r="Q3047" s="14" t="s">
        <v>6162</v>
      </c>
      <c r="R3047" s="14"/>
      <c r="S3047" s="14"/>
      <c r="T3047" s="14"/>
      <c r="U3047" s="14"/>
      <c r="V3047" s="16"/>
      <c r="W3047" s="14"/>
      <c r="AB3047" s="5"/>
    </row>
    <row r="3048" spans="1:28" s="3" customFormat="1" ht="13" customHeight="1">
      <c r="A3048" s="14"/>
      <c r="B3048" s="14"/>
      <c r="C3048" s="14"/>
      <c r="D3048" s="15" t="s">
        <v>3406</v>
      </c>
      <c r="E3048" s="15" t="s">
        <v>4398</v>
      </c>
      <c r="F3048" s="15" t="s">
        <v>4534</v>
      </c>
      <c r="G3048" s="15" t="s">
        <v>4537</v>
      </c>
      <c r="H3048" s="15" t="s">
        <v>4534</v>
      </c>
      <c r="I3048" s="15" t="s">
        <v>4537</v>
      </c>
      <c r="J3048" s="14" t="s">
        <v>4534</v>
      </c>
      <c r="K3048" s="14" t="s">
        <v>4537</v>
      </c>
      <c r="L3048" s="14">
        <v>1</v>
      </c>
      <c r="M3048" s="14">
        <v>3</v>
      </c>
      <c r="N3048" s="14">
        <v>1</v>
      </c>
      <c r="O3048" s="14">
        <v>1140</v>
      </c>
      <c r="P3048" s="14"/>
      <c r="Q3048" s="14"/>
      <c r="R3048" s="14"/>
      <c r="S3048" s="14"/>
      <c r="T3048" s="14"/>
      <c r="U3048" s="14"/>
      <c r="V3048" s="16"/>
      <c r="W3048" s="14"/>
      <c r="AB3048" s="5"/>
    </row>
    <row r="3049" spans="1:28" s="3" customFormat="1" ht="13" customHeight="1">
      <c r="A3049" s="14"/>
      <c r="B3049" s="14"/>
      <c r="C3049" s="14"/>
      <c r="D3049" s="15" t="s">
        <v>3406</v>
      </c>
      <c r="E3049" s="15" t="s">
        <v>4398</v>
      </c>
      <c r="F3049" s="15" t="s">
        <v>4534</v>
      </c>
      <c r="G3049" s="15" t="s">
        <v>4538</v>
      </c>
      <c r="H3049" s="15" t="s">
        <v>4534</v>
      </c>
      <c r="I3049" s="15" t="s">
        <v>4538</v>
      </c>
      <c r="J3049" s="14" t="s">
        <v>4534</v>
      </c>
      <c r="K3049" s="14" t="s">
        <v>4538</v>
      </c>
      <c r="L3049" s="14">
        <v>1</v>
      </c>
      <c r="M3049" s="14">
        <v>2</v>
      </c>
      <c r="N3049" s="14">
        <v>2</v>
      </c>
      <c r="O3049" s="14">
        <v>2370</v>
      </c>
      <c r="P3049" s="14"/>
      <c r="Q3049" s="14"/>
      <c r="R3049" s="14"/>
      <c r="S3049" s="14"/>
      <c r="T3049" s="14"/>
      <c r="U3049" s="14"/>
      <c r="V3049" s="16"/>
      <c r="W3049" s="14"/>
      <c r="AB3049" s="5"/>
    </row>
    <row r="3050" spans="1:28" s="3" customFormat="1" ht="13" customHeight="1">
      <c r="A3050" s="14"/>
      <c r="B3050" s="14"/>
      <c r="C3050" s="14"/>
      <c r="D3050" s="15" t="s">
        <v>3406</v>
      </c>
      <c r="E3050" s="15" t="s">
        <v>4398</v>
      </c>
      <c r="F3050" s="15" t="s">
        <v>4534</v>
      </c>
      <c r="G3050" s="15" t="s">
        <v>4539</v>
      </c>
      <c r="H3050" s="15" t="s">
        <v>4534</v>
      </c>
      <c r="I3050" s="15" t="s">
        <v>4539</v>
      </c>
      <c r="J3050" s="14" t="s">
        <v>4534</v>
      </c>
      <c r="K3050" s="14" t="s">
        <v>4539</v>
      </c>
      <c r="L3050" s="14">
        <v>0</v>
      </c>
      <c r="M3050" s="14">
        <v>4</v>
      </c>
      <c r="N3050" s="14">
        <v>0</v>
      </c>
      <c r="O3050" s="14">
        <v>0</v>
      </c>
      <c r="P3050" s="14" t="s">
        <v>6290</v>
      </c>
      <c r="Q3050" s="14" t="s">
        <v>6162</v>
      </c>
      <c r="R3050" s="14"/>
      <c r="S3050" s="14"/>
      <c r="T3050" s="14"/>
      <c r="U3050" s="14"/>
      <c r="V3050" s="16"/>
      <c r="W3050" s="14"/>
      <c r="AB3050" s="5"/>
    </row>
    <row r="3051" spans="1:28" s="3" customFormat="1" ht="13" customHeight="1">
      <c r="A3051" s="14"/>
      <c r="B3051" s="14"/>
      <c r="C3051" s="14"/>
      <c r="D3051" s="15" t="s">
        <v>3406</v>
      </c>
      <c r="E3051" s="15" t="s">
        <v>4398</v>
      </c>
      <c r="F3051" s="15" t="s">
        <v>4534</v>
      </c>
      <c r="G3051" s="15" t="s">
        <v>3631</v>
      </c>
      <c r="H3051" s="15" t="s">
        <v>4534</v>
      </c>
      <c r="I3051" s="15" t="s">
        <v>3631</v>
      </c>
      <c r="J3051" s="14" t="s">
        <v>4534</v>
      </c>
      <c r="K3051" s="14" t="s">
        <v>3631</v>
      </c>
      <c r="L3051" s="14">
        <v>1</v>
      </c>
      <c r="M3051" s="14">
        <v>3</v>
      </c>
      <c r="N3051" s="14">
        <v>1</v>
      </c>
      <c r="O3051" s="14">
        <v>1140</v>
      </c>
      <c r="P3051" s="14"/>
      <c r="Q3051" s="14"/>
      <c r="R3051" s="14"/>
      <c r="S3051" s="14"/>
      <c r="T3051" s="14"/>
      <c r="U3051" s="14"/>
      <c r="V3051" s="16"/>
      <c r="W3051" s="14"/>
      <c r="AB3051" s="5"/>
    </row>
    <row r="3052" spans="1:28" s="3" customFormat="1" ht="13" customHeight="1">
      <c r="A3052" s="14"/>
      <c r="B3052" s="14"/>
      <c r="C3052" s="14"/>
      <c r="D3052" s="15" t="s">
        <v>3406</v>
      </c>
      <c r="E3052" s="15" t="s">
        <v>4398</v>
      </c>
      <c r="F3052" s="15" t="s">
        <v>4534</v>
      </c>
      <c r="G3052" s="15" t="s">
        <v>571</v>
      </c>
      <c r="H3052" s="15" t="s">
        <v>4534</v>
      </c>
      <c r="I3052" s="15" t="s">
        <v>571</v>
      </c>
      <c r="J3052" s="14" t="s">
        <v>4534</v>
      </c>
      <c r="K3052" s="14" t="s">
        <v>571</v>
      </c>
      <c r="L3052" s="14">
        <v>1</v>
      </c>
      <c r="M3052" s="14">
        <v>3</v>
      </c>
      <c r="N3052" s="14">
        <v>1</v>
      </c>
      <c r="O3052" s="14">
        <v>1140</v>
      </c>
      <c r="P3052" s="14"/>
      <c r="Q3052" s="14"/>
      <c r="R3052" s="14"/>
      <c r="S3052" s="14"/>
      <c r="T3052" s="14"/>
      <c r="U3052" s="14"/>
      <c r="V3052" s="16"/>
      <c r="W3052" s="14"/>
      <c r="AB3052" s="5"/>
    </row>
    <row r="3053" spans="1:28" s="3" customFormat="1" ht="13" customHeight="1">
      <c r="A3053" s="14"/>
      <c r="B3053" s="14"/>
      <c r="C3053" s="14"/>
      <c r="D3053" s="15" t="s">
        <v>3406</v>
      </c>
      <c r="E3053" s="15" t="s">
        <v>4398</v>
      </c>
      <c r="F3053" s="15" t="s">
        <v>4534</v>
      </c>
      <c r="G3053" s="15" t="s">
        <v>4540</v>
      </c>
      <c r="H3053" s="15" t="s">
        <v>4534</v>
      </c>
      <c r="I3053" s="15" t="s">
        <v>4540</v>
      </c>
      <c r="J3053" s="14" t="s">
        <v>4534</v>
      </c>
      <c r="K3053" s="14" t="s">
        <v>4540</v>
      </c>
      <c r="L3053" s="14">
        <v>1</v>
      </c>
      <c r="M3053" s="14">
        <v>3</v>
      </c>
      <c r="N3053" s="14">
        <v>1</v>
      </c>
      <c r="O3053" s="14">
        <v>1140</v>
      </c>
      <c r="P3053" s="14"/>
      <c r="Q3053" s="14"/>
      <c r="R3053" s="14"/>
      <c r="S3053" s="14"/>
      <c r="T3053" s="14"/>
      <c r="U3053" s="14"/>
      <c r="V3053" s="16"/>
      <c r="W3053" s="14"/>
      <c r="AB3053" s="5"/>
    </row>
    <row r="3054" spans="1:28" s="3" customFormat="1" ht="13" customHeight="1">
      <c r="A3054" s="14"/>
      <c r="B3054" s="14"/>
      <c r="C3054" s="14"/>
      <c r="D3054" s="15" t="s">
        <v>3406</v>
      </c>
      <c r="E3054" s="15" t="s">
        <v>4398</v>
      </c>
      <c r="F3054" s="15" t="s">
        <v>4534</v>
      </c>
      <c r="G3054" s="15" t="s">
        <v>588</v>
      </c>
      <c r="H3054" s="15" t="s">
        <v>4534</v>
      </c>
      <c r="I3054" s="15" t="s">
        <v>588</v>
      </c>
      <c r="J3054" s="14" t="s">
        <v>4534</v>
      </c>
      <c r="K3054" s="14" t="s">
        <v>588</v>
      </c>
      <c r="L3054" s="14">
        <v>0</v>
      </c>
      <c r="M3054" s="14">
        <v>4</v>
      </c>
      <c r="N3054" s="14">
        <v>0</v>
      </c>
      <c r="O3054" s="14">
        <v>0</v>
      </c>
      <c r="P3054" s="14" t="s">
        <v>6290</v>
      </c>
      <c r="Q3054" s="14" t="s">
        <v>6162</v>
      </c>
      <c r="R3054" s="14"/>
      <c r="S3054" s="14"/>
      <c r="T3054" s="14"/>
      <c r="U3054" s="14"/>
      <c r="V3054" s="16"/>
      <c r="W3054" s="14"/>
      <c r="AB3054" s="5"/>
    </row>
    <row r="3055" spans="1:28" s="3" customFormat="1" ht="13" customHeight="1">
      <c r="A3055" s="14"/>
      <c r="B3055" s="14"/>
      <c r="C3055" s="14"/>
      <c r="D3055" s="15" t="s">
        <v>3406</v>
      </c>
      <c r="E3055" s="15" t="s">
        <v>4398</v>
      </c>
      <c r="F3055" s="15" t="s">
        <v>4534</v>
      </c>
      <c r="G3055" s="15" t="s">
        <v>10</v>
      </c>
      <c r="H3055" s="15" t="s">
        <v>4534</v>
      </c>
      <c r="I3055" s="15" t="s">
        <v>10</v>
      </c>
      <c r="J3055" s="14" t="s">
        <v>4534</v>
      </c>
      <c r="K3055" s="14" t="s">
        <v>10</v>
      </c>
      <c r="L3055" s="14">
        <v>1</v>
      </c>
      <c r="M3055" s="14">
        <v>2</v>
      </c>
      <c r="N3055" s="14">
        <v>4</v>
      </c>
      <c r="O3055" s="14">
        <v>4706</v>
      </c>
      <c r="P3055" s="14"/>
      <c r="Q3055" s="14"/>
      <c r="R3055" s="14"/>
      <c r="S3055" s="14"/>
      <c r="T3055" s="14"/>
      <c r="U3055" s="14"/>
      <c r="V3055" s="16"/>
      <c r="W3055" s="14"/>
      <c r="AB3055" s="5"/>
    </row>
    <row r="3056" spans="1:28" s="3" customFormat="1" ht="13" customHeight="1">
      <c r="A3056" s="14"/>
      <c r="B3056" s="14"/>
      <c r="C3056" s="14"/>
      <c r="D3056" s="15" t="s">
        <v>3406</v>
      </c>
      <c r="E3056" s="15" t="s">
        <v>4398</v>
      </c>
      <c r="F3056" s="15" t="s">
        <v>4534</v>
      </c>
      <c r="G3056" s="15" t="s">
        <v>2807</v>
      </c>
      <c r="H3056" s="15" t="s">
        <v>4534</v>
      </c>
      <c r="I3056" s="15" t="s">
        <v>2807</v>
      </c>
      <c r="J3056" s="14" t="s">
        <v>4534</v>
      </c>
      <c r="K3056" s="14" t="s">
        <v>2807</v>
      </c>
      <c r="L3056" s="14">
        <v>1</v>
      </c>
      <c r="M3056" s="14">
        <v>3</v>
      </c>
      <c r="N3056" s="14">
        <v>1</v>
      </c>
      <c r="O3056" s="14">
        <v>495</v>
      </c>
      <c r="P3056" s="14"/>
      <c r="Q3056" s="14"/>
      <c r="R3056" s="14"/>
      <c r="S3056" s="14"/>
      <c r="T3056" s="14"/>
      <c r="U3056" s="14"/>
      <c r="V3056" s="16"/>
      <c r="W3056" s="14"/>
      <c r="AB3056" s="5"/>
    </row>
    <row r="3057" spans="1:28" s="3" customFormat="1" ht="13" customHeight="1">
      <c r="A3057" s="14"/>
      <c r="B3057" s="14"/>
      <c r="C3057" s="14"/>
      <c r="D3057" s="15" t="s">
        <v>3406</v>
      </c>
      <c r="E3057" s="15" t="s">
        <v>4398</v>
      </c>
      <c r="F3057" s="15" t="s">
        <v>4541</v>
      </c>
      <c r="G3057" s="15" t="s">
        <v>4542</v>
      </c>
      <c r="H3057" s="15" t="s">
        <v>4541</v>
      </c>
      <c r="I3057" s="15" t="s">
        <v>4542</v>
      </c>
      <c r="J3057" s="14" t="s">
        <v>4541</v>
      </c>
      <c r="K3057" s="14" t="s">
        <v>4542</v>
      </c>
      <c r="L3057" s="14">
        <v>1</v>
      </c>
      <c r="M3057" s="14">
        <v>2</v>
      </c>
      <c r="N3057" s="14">
        <v>2</v>
      </c>
      <c r="O3057" s="14">
        <v>2369</v>
      </c>
      <c r="P3057" s="14"/>
      <c r="Q3057" s="14"/>
      <c r="R3057" s="14"/>
      <c r="S3057" s="14"/>
      <c r="T3057" s="14"/>
      <c r="U3057" s="14"/>
      <c r="V3057" s="16"/>
      <c r="W3057" s="14"/>
      <c r="AB3057" s="5"/>
    </row>
    <row r="3058" spans="1:28" s="3" customFormat="1" ht="13" customHeight="1">
      <c r="A3058" s="14"/>
      <c r="B3058" s="14"/>
      <c r="C3058" s="14"/>
      <c r="D3058" s="15" t="s">
        <v>3406</v>
      </c>
      <c r="E3058" s="15" t="s">
        <v>4398</v>
      </c>
      <c r="F3058" s="15" t="s">
        <v>4541</v>
      </c>
      <c r="G3058" s="15" t="s">
        <v>4355</v>
      </c>
      <c r="H3058" s="15" t="s">
        <v>4541</v>
      </c>
      <c r="I3058" s="15" t="s">
        <v>4355</v>
      </c>
      <c r="J3058" s="14" t="s">
        <v>4541</v>
      </c>
      <c r="K3058" s="14" t="s">
        <v>4355</v>
      </c>
      <c r="L3058" s="14">
        <v>1</v>
      </c>
      <c r="M3058" s="14">
        <v>3</v>
      </c>
      <c r="N3058" s="14">
        <v>3</v>
      </c>
      <c r="O3058" s="14">
        <v>949</v>
      </c>
      <c r="P3058" s="14"/>
      <c r="Q3058" s="14"/>
      <c r="R3058" s="14"/>
      <c r="S3058" s="14"/>
      <c r="T3058" s="14"/>
      <c r="U3058" s="14"/>
      <c r="V3058" s="16"/>
      <c r="W3058" s="14"/>
      <c r="AB3058" s="5"/>
    </row>
    <row r="3059" spans="1:28" s="3" customFormat="1">
      <c r="A3059" s="14"/>
      <c r="B3059" s="14"/>
      <c r="C3059" s="14"/>
      <c r="D3059" s="15" t="s">
        <v>3406</v>
      </c>
      <c r="E3059" s="15" t="s">
        <v>4398</v>
      </c>
      <c r="F3059" s="15" t="s">
        <v>4541</v>
      </c>
      <c r="G3059" s="15" t="s">
        <v>15</v>
      </c>
      <c r="H3059" s="15" t="s">
        <v>4541</v>
      </c>
      <c r="I3059" s="15" t="s">
        <v>15</v>
      </c>
      <c r="J3059" s="14" t="s">
        <v>4541</v>
      </c>
      <c r="K3059" s="14" t="s">
        <v>15</v>
      </c>
      <c r="L3059" s="14">
        <v>1</v>
      </c>
      <c r="M3059" s="14">
        <v>2</v>
      </c>
      <c r="N3059" s="14">
        <v>3</v>
      </c>
      <c r="O3059" s="14">
        <v>2974</v>
      </c>
      <c r="P3059" s="14"/>
      <c r="Q3059" s="14"/>
      <c r="R3059" s="14"/>
      <c r="S3059" s="14"/>
      <c r="T3059" s="14"/>
      <c r="U3059" s="14"/>
      <c r="V3059" s="16"/>
      <c r="W3059" s="14"/>
      <c r="Y3059" s="12"/>
      <c r="AB3059" s="5"/>
    </row>
    <row r="3060" spans="1:28" s="3" customFormat="1">
      <c r="A3060" s="14"/>
      <c r="B3060" s="14"/>
      <c r="C3060" s="14"/>
      <c r="D3060" s="15" t="s">
        <v>3406</v>
      </c>
      <c r="E3060" s="15" t="s">
        <v>4398</v>
      </c>
      <c r="F3060" s="15" t="s">
        <v>4541</v>
      </c>
      <c r="G3060" s="15" t="s">
        <v>4543</v>
      </c>
      <c r="H3060" s="15" t="s">
        <v>4541</v>
      </c>
      <c r="I3060" s="15" t="s">
        <v>4543</v>
      </c>
      <c r="J3060" s="14" t="s">
        <v>4541</v>
      </c>
      <c r="K3060" s="14" t="s">
        <v>4543</v>
      </c>
      <c r="L3060" s="14">
        <v>1</v>
      </c>
      <c r="M3060" s="14">
        <v>2</v>
      </c>
      <c r="N3060" s="14">
        <v>2</v>
      </c>
      <c r="O3060" s="14">
        <v>1766</v>
      </c>
      <c r="P3060" s="14"/>
      <c r="Q3060" s="14"/>
      <c r="R3060" s="14"/>
      <c r="S3060" s="14"/>
      <c r="T3060" s="14"/>
      <c r="U3060" s="14"/>
      <c r="V3060" s="16"/>
      <c r="W3060" s="14"/>
      <c r="Y3060" s="12"/>
      <c r="AB3060" s="5"/>
    </row>
    <row r="3061" spans="1:28" s="3" customFormat="1">
      <c r="A3061" s="14"/>
      <c r="B3061" s="14"/>
      <c r="C3061" s="14"/>
      <c r="D3061" s="15" t="s">
        <v>3406</v>
      </c>
      <c r="E3061" s="15" t="s">
        <v>4398</v>
      </c>
      <c r="F3061" s="15" t="s">
        <v>4544</v>
      </c>
      <c r="G3061" s="15" t="s">
        <v>4545</v>
      </c>
      <c r="H3061" s="15" t="s">
        <v>4544</v>
      </c>
      <c r="I3061" s="15" t="s">
        <v>4545</v>
      </c>
      <c r="J3061" s="14" t="s">
        <v>4544</v>
      </c>
      <c r="K3061" s="14" t="s">
        <v>4545</v>
      </c>
      <c r="L3061" s="14">
        <v>0</v>
      </c>
      <c r="M3061" s="14">
        <v>4</v>
      </c>
      <c r="N3061" s="14">
        <v>0</v>
      </c>
      <c r="O3061" s="14">
        <v>0</v>
      </c>
      <c r="P3061" s="14" t="s">
        <v>6293</v>
      </c>
      <c r="Q3061" s="14" t="s">
        <v>5303</v>
      </c>
      <c r="R3061" s="14"/>
      <c r="S3061" s="14"/>
      <c r="T3061" s="14"/>
      <c r="U3061" s="14"/>
      <c r="V3061" s="16"/>
      <c r="W3061" s="14"/>
      <c r="AB3061" s="5"/>
    </row>
    <row r="3062" spans="1:28" s="3" customFormat="1" ht="13" customHeight="1">
      <c r="A3062" s="14"/>
      <c r="B3062" s="14"/>
      <c r="C3062" s="14"/>
      <c r="D3062" s="15" t="s">
        <v>3406</v>
      </c>
      <c r="E3062" s="15" t="s">
        <v>4398</v>
      </c>
      <c r="F3062" s="15" t="s">
        <v>4544</v>
      </c>
      <c r="G3062" s="15" t="s">
        <v>4546</v>
      </c>
      <c r="H3062" s="15" t="s">
        <v>4544</v>
      </c>
      <c r="I3062" s="15" t="s">
        <v>4546</v>
      </c>
      <c r="J3062" s="14" t="s">
        <v>4544</v>
      </c>
      <c r="K3062" s="14" t="s">
        <v>4546</v>
      </c>
      <c r="L3062" s="14">
        <v>0</v>
      </c>
      <c r="M3062" s="14">
        <v>4</v>
      </c>
      <c r="N3062" s="14">
        <v>0</v>
      </c>
      <c r="O3062" s="14">
        <v>0</v>
      </c>
      <c r="P3062" s="14" t="s">
        <v>6293</v>
      </c>
      <c r="Q3062" s="14" t="s">
        <v>5303</v>
      </c>
      <c r="R3062" s="14"/>
      <c r="S3062" s="14"/>
      <c r="T3062" s="14"/>
      <c r="U3062" s="14"/>
      <c r="V3062" s="16"/>
      <c r="W3062" s="14"/>
      <c r="AB3062" s="5"/>
    </row>
    <row r="3063" spans="1:28" s="3" customFormat="1" ht="13" customHeight="1">
      <c r="A3063" s="14"/>
      <c r="B3063" s="14"/>
      <c r="C3063" s="14"/>
      <c r="D3063" s="15" t="s">
        <v>3406</v>
      </c>
      <c r="E3063" s="15" t="s">
        <v>4398</v>
      </c>
      <c r="F3063" s="15" t="s">
        <v>4544</v>
      </c>
      <c r="G3063" s="15" t="s">
        <v>3822</v>
      </c>
      <c r="H3063" s="15" t="s">
        <v>4544</v>
      </c>
      <c r="I3063" s="15" t="s">
        <v>3822</v>
      </c>
      <c r="J3063" s="14" t="s">
        <v>4544</v>
      </c>
      <c r="K3063" s="14" t="s">
        <v>3822</v>
      </c>
      <c r="L3063" s="14">
        <v>0</v>
      </c>
      <c r="M3063" s="14">
        <v>4</v>
      </c>
      <c r="N3063" s="14">
        <v>0</v>
      </c>
      <c r="O3063" s="14">
        <v>0</v>
      </c>
      <c r="P3063" s="14" t="s">
        <v>6293</v>
      </c>
      <c r="Q3063" s="14" t="s">
        <v>5303</v>
      </c>
      <c r="R3063" s="14"/>
      <c r="S3063" s="14"/>
      <c r="T3063" s="14"/>
      <c r="U3063" s="14"/>
      <c r="V3063" s="16"/>
      <c r="W3063" s="14"/>
      <c r="AB3063" s="5"/>
    </row>
    <row r="3064" spans="1:28" s="3" customFormat="1">
      <c r="A3064" s="14"/>
      <c r="B3064" s="14"/>
      <c r="C3064" s="14"/>
      <c r="D3064" s="15" t="s">
        <v>3406</v>
      </c>
      <c r="E3064" s="15" t="s">
        <v>4398</v>
      </c>
      <c r="F3064" s="15" t="s">
        <v>4544</v>
      </c>
      <c r="G3064" s="15" t="s">
        <v>2212</v>
      </c>
      <c r="H3064" s="15" t="s">
        <v>4544</v>
      </c>
      <c r="I3064" s="15" t="s">
        <v>2212</v>
      </c>
      <c r="J3064" s="14" t="s">
        <v>4544</v>
      </c>
      <c r="K3064" s="14" t="s">
        <v>2212</v>
      </c>
      <c r="L3064" s="14">
        <v>0</v>
      </c>
      <c r="M3064" s="14">
        <v>4</v>
      </c>
      <c r="N3064" s="14">
        <v>0</v>
      </c>
      <c r="O3064" s="14">
        <v>0</v>
      </c>
      <c r="P3064" s="14" t="s">
        <v>6293</v>
      </c>
      <c r="Q3064" s="14" t="s">
        <v>5303</v>
      </c>
      <c r="R3064" s="14"/>
      <c r="S3064" s="14"/>
      <c r="T3064" s="14"/>
      <c r="U3064" s="14"/>
      <c r="V3064" s="16"/>
      <c r="W3064" s="14"/>
      <c r="AB3064" s="5"/>
    </row>
    <row r="3065" spans="1:28" s="3" customFormat="1">
      <c r="A3065" s="14"/>
      <c r="B3065" s="14"/>
      <c r="C3065" s="14"/>
      <c r="D3065" s="15" t="s">
        <v>3406</v>
      </c>
      <c r="E3065" s="15" t="s">
        <v>4398</v>
      </c>
      <c r="F3065" s="15" t="s">
        <v>4544</v>
      </c>
      <c r="G3065" s="15" t="s">
        <v>4547</v>
      </c>
      <c r="H3065" s="15" t="s">
        <v>4544</v>
      </c>
      <c r="I3065" s="15" t="s">
        <v>4547</v>
      </c>
      <c r="J3065" s="14" t="s">
        <v>4544</v>
      </c>
      <c r="K3065" s="14" t="s">
        <v>4547</v>
      </c>
      <c r="L3065" s="14">
        <v>0</v>
      </c>
      <c r="M3065" s="14">
        <v>4</v>
      </c>
      <c r="N3065" s="14">
        <v>0</v>
      </c>
      <c r="O3065" s="14">
        <v>0</v>
      </c>
      <c r="P3065" s="14" t="s">
        <v>6293</v>
      </c>
      <c r="Q3065" s="14" t="s">
        <v>5303</v>
      </c>
      <c r="R3065" s="14"/>
      <c r="S3065" s="14"/>
      <c r="T3065" s="14"/>
      <c r="U3065" s="14"/>
      <c r="V3065" s="16"/>
      <c r="W3065" s="14"/>
      <c r="AB3065" s="5"/>
    </row>
    <row r="3066" spans="1:28" s="3" customFormat="1">
      <c r="A3066" s="14"/>
      <c r="B3066" s="14"/>
      <c r="C3066" s="14"/>
      <c r="D3066" s="15" t="s">
        <v>3406</v>
      </c>
      <c r="E3066" s="15" t="s">
        <v>4398</v>
      </c>
      <c r="F3066" s="15" t="s">
        <v>4544</v>
      </c>
      <c r="G3066" s="15" t="s">
        <v>4548</v>
      </c>
      <c r="H3066" s="15" t="s">
        <v>4544</v>
      </c>
      <c r="I3066" s="15" t="s">
        <v>4548</v>
      </c>
      <c r="J3066" s="14" t="s">
        <v>4544</v>
      </c>
      <c r="K3066" s="14" t="s">
        <v>4548</v>
      </c>
      <c r="L3066" s="14">
        <v>0</v>
      </c>
      <c r="M3066" s="14">
        <v>4</v>
      </c>
      <c r="N3066" s="14">
        <v>0</v>
      </c>
      <c r="O3066" s="14">
        <v>0</v>
      </c>
      <c r="P3066" s="14" t="s">
        <v>6293</v>
      </c>
      <c r="Q3066" s="14" t="s">
        <v>5303</v>
      </c>
      <c r="R3066" s="14"/>
      <c r="S3066" s="14"/>
      <c r="T3066" s="14"/>
      <c r="U3066" s="14"/>
      <c r="V3066" s="16"/>
      <c r="W3066" s="14"/>
      <c r="AB3066" s="5"/>
    </row>
    <row r="3067" spans="1:28" s="3" customFormat="1">
      <c r="A3067" s="14"/>
      <c r="B3067" s="14"/>
      <c r="C3067" s="14"/>
      <c r="D3067" s="15" t="s">
        <v>3406</v>
      </c>
      <c r="E3067" s="15" t="s">
        <v>4398</v>
      </c>
      <c r="F3067" s="15" t="s">
        <v>4544</v>
      </c>
      <c r="G3067" s="15" t="s">
        <v>4549</v>
      </c>
      <c r="H3067" s="15" t="s">
        <v>4544</v>
      </c>
      <c r="I3067" s="15" t="s">
        <v>4549</v>
      </c>
      <c r="J3067" s="14" t="s">
        <v>4544</v>
      </c>
      <c r="K3067" s="14" t="s">
        <v>4549</v>
      </c>
      <c r="L3067" s="14">
        <v>0</v>
      </c>
      <c r="M3067" s="14">
        <v>4</v>
      </c>
      <c r="N3067" s="14">
        <v>0</v>
      </c>
      <c r="O3067" s="14">
        <v>0</v>
      </c>
      <c r="P3067" s="14" t="s">
        <v>6293</v>
      </c>
      <c r="Q3067" s="14" t="s">
        <v>5303</v>
      </c>
      <c r="R3067" s="14"/>
      <c r="S3067" s="14"/>
      <c r="T3067" s="14"/>
      <c r="U3067" s="14"/>
      <c r="V3067" s="16"/>
      <c r="W3067" s="14"/>
      <c r="AB3067" s="5"/>
    </row>
    <row r="3068" spans="1:28" s="3" customFormat="1">
      <c r="A3068" s="14"/>
      <c r="B3068" s="14"/>
      <c r="C3068" s="14"/>
      <c r="D3068" s="15" t="s">
        <v>3406</v>
      </c>
      <c r="E3068" s="15" t="s">
        <v>4398</v>
      </c>
      <c r="F3068" s="15" t="s">
        <v>4544</v>
      </c>
      <c r="G3068" s="15" t="s">
        <v>4550</v>
      </c>
      <c r="H3068" s="15" t="s">
        <v>4544</v>
      </c>
      <c r="I3068" s="15" t="s">
        <v>4550</v>
      </c>
      <c r="J3068" s="14" t="s">
        <v>4544</v>
      </c>
      <c r="K3068" s="14" t="s">
        <v>4550</v>
      </c>
      <c r="L3068" s="14">
        <v>0</v>
      </c>
      <c r="M3068" s="14">
        <v>4</v>
      </c>
      <c r="N3068" s="14">
        <v>0</v>
      </c>
      <c r="O3068" s="14">
        <v>0</v>
      </c>
      <c r="P3068" s="14" t="s">
        <v>6293</v>
      </c>
      <c r="Q3068" s="14" t="s">
        <v>5303</v>
      </c>
      <c r="R3068" s="14"/>
      <c r="S3068" s="14"/>
      <c r="T3068" s="14"/>
      <c r="U3068" s="14"/>
      <c r="V3068" s="16"/>
      <c r="W3068" s="14"/>
      <c r="AB3068" s="5"/>
    </row>
    <row r="3069" spans="1:28" s="3" customFormat="1">
      <c r="A3069" s="14"/>
      <c r="B3069" s="14"/>
      <c r="C3069" s="14"/>
      <c r="D3069" s="15" t="s">
        <v>3406</v>
      </c>
      <c r="E3069" s="15" t="s">
        <v>4398</v>
      </c>
      <c r="F3069" s="15" t="s">
        <v>4544</v>
      </c>
      <c r="G3069" s="15" t="s">
        <v>672</v>
      </c>
      <c r="H3069" s="15" t="s">
        <v>4544</v>
      </c>
      <c r="I3069" s="15" t="s">
        <v>672</v>
      </c>
      <c r="J3069" s="14" t="s">
        <v>4544</v>
      </c>
      <c r="K3069" s="14" t="s">
        <v>672</v>
      </c>
      <c r="L3069" s="14">
        <v>0</v>
      </c>
      <c r="M3069" s="14">
        <v>4</v>
      </c>
      <c r="N3069" s="14">
        <v>0</v>
      </c>
      <c r="O3069" s="14">
        <v>0</v>
      </c>
      <c r="P3069" s="14" t="s">
        <v>6293</v>
      </c>
      <c r="Q3069" s="14" t="s">
        <v>5303</v>
      </c>
      <c r="R3069" s="14"/>
      <c r="S3069" s="14"/>
      <c r="T3069" s="14"/>
      <c r="U3069" s="14"/>
      <c r="V3069" s="16"/>
      <c r="W3069" s="14"/>
      <c r="AB3069" s="5"/>
    </row>
    <row r="3070" spans="1:28" s="3" customFormat="1">
      <c r="A3070" s="14"/>
      <c r="B3070" s="14"/>
      <c r="C3070" s="14"/>
      <c r="D3070" s="15" t="s">
        <v>3406</v>
      </c>
      <c r="E3070" s="15" t="s">
        <v>4398</v>
      </c>
      <c r="F3070" s="15" t="s">
        <v>4544</v>
      </c>
      <c r="G3070" s="15" t="s">
        <v>4551</v>
      </c>
      <c r="H3070" s="15" t="s">
        <v>4544</v>
      </c>
      <c r="I3070" s="15" t="s">
        <v>4551</v>
      </c>
      <c r="J3070" s="14" t="s">
        <v>4544</v>
      </c>
      <c r="K3070" s="14" t="s">
        <v>4551</v>
      </c>
      <c r="L3070" s="14">
        <v>0</v>
      </c>
      <c r="M3070" s="14">
        <v>4</v>
      </c>
      <c r="N3070" s="14">
        <v>0</v>
      </c>
      <c r="O3070" s="14">
        <v>0</v>
      </c>
      <c r="P3070" s="14" t="s">
        <v>6293</v>
      </c>
      <c r="Q3070" s="14" t="s">
        <v>5303</v>
      </c>
      <c r="R3070" s="14"/>
      <c r="S3070" s="14"/>
      <c r="T3070" s="14"/>
      <c r="U3070" s="14"/>
      <c r="V3070" s="16"/>
      <c r="W3070" s="14"/>
      <c r="AB3070" s="5"/>
    </row>
    <row r="3071" spans="1:28" s="3" customFormat="1" ht="15" customHeight="1">
      <c r="A3071" s="14"/>
      <c r="B3071" s="14"/>
      <c r="C3071" s="14"/>
      <c r="D3071" s="15" t="s">
        <v>3406</v>
      </c>
      <c r="E3071" s="15" t="s">
        <v>4398</v>
      </c>
      <c r="F3071" s="15" t="s">
        <v>4544</v>
      </c>
      <c r="G3071" s="15" t="s">
        <v>4552</v>
      </c>
      <c r="H3071" s="15" t="s">
        <v>4544</v>
      </c>
      <c r="I3071" s="15" t="s">
        <v>4552</v>
      </c>
      <c r="J3071" s="14" t="s">
        <v>4544</v>
      </c>
      <c r="K3071" s="14" t="s">
        <v>4552</v>
      </c>
      <c r="L3071" s="14">
        <v>0</v>
      </c>
      <c r="M3071" s="14">
        <v>4</v>
      </c>
      <c r="N3071" s="14">
        <v>0</v>
      </c>
      <c r="O3071" s="14">
        <v>0</v>
      </c>
      <c r="P3071" s="14" t="s">
        <v>6293</v>
      </c>
      <c r="Q3071" s="14" t="s">
        <v>5303</v>
      </c>
      <c r="R3071" s="14"/>
      <c r="S3071" s="14"/>
      <c r="T3071" s="14"/>
      <c r="U3071" s="14"/>
      <c r="V3071" s="14"/>
      <c r="W3071" s="14"/>
      <c r="AB3071" s="5"/>
    </row>
    <row r="3072" spans="1:28" s="3" customFormat="1">
      <c r="A3072" s="14"/>
      <c r="B3072" s="14"/>
      <c r="C3072" s="14"/>
      <c r="D3072" s="15" t="s">
        <v>3406</v>
      </c>
      <c r="E3072" s="15" t="s">
        <v>4398</v>
      </c>
      <c r="F3072" s="15" t="s">
        <v>4544</v>
      </c>
      <c r="G3072" s="15" t="s">
        <v>4553</v>
      </c>
      <c r="H3072" s="15" t="s">
        <v>4544</v>
      </c>
      <c r="I3072" s="15" t="s">
        <v>4553</v>
      </c>
      <c r="J3072" s="14" t="s">
        <v>4544</v>
      </c>
      <c r="K3072" s="14" t="s">
        <v>4553</v>
      </c>
      <c r="L3072" s="14">
        <v>0</v>
      </c>
      <c r="M3072" s="14">
        <v>4</v>
      </c>
      <c r="N3072" s="14">
        <v>0</v>
      </c>
      <c r="O3072" s="14">
        <v>0</v>
      </c>
      <c r="P3072" s="14" t="s">
        <v>6293</v>
      </c>
      <c r="Q3072" s="14" t="s">
        <v>5303</v>
      </c>
      <c r="R3072" s="14"/>
      <c r="S3072" s="14"/>
      <c r="T3072" s="14"/>
      <c r="U3072" s="14"/>
      <c r="V3072" s="14"/>
      <c r="W3072" s="14"/>
      <c r="AB3072" s="5"/>
    </row>
    <row r="3073" spans="1:28" s="3" customFormat="1">
      <c r="A3073" s="14"/>
      <c r="B3073" s="14"/>
      <c r="C3073" s="14"/>
      <c r="D3073" s="15" t="s">
        <v>3406</v>
      </c>
      <c r="E3073" s="15" t="s">
        <v>4398</v>
      </c>
      <c r="F3073" s="15" t="s">
        <v>4544</v>
      </c>
      <c r="G3073" s="15" t="s">
        <v>3262</v>
      </c>
      <c r="H3073" s="15" t="s">
        <v>4544</v>
      </c>
      <c r="I3073" s="15" t="s">
        <v>3262</v>
      </c>
      <c r="J3073" s="14" t="s">
        <v>4544</v>
      </c>
      <c r="K3073" s="14" t="s">
        <v>3262</v>
      </c>
      <c r="L3073" s="14">
        <v>0</v>
      </c>
      <c r="M3073" s="14">
        <v>4</v>
      </c>
      <c r="N3073" s="14">
        <v>0</v>
      </c>
      <c r="O3073" s="14">
        <v>0</v>
      </c>
      <c r="P3073" s="14" t="s">
        <v>6293</v>
      </c>
      <c r="Q3073" s="14" t="s">
        <v>5303</v>
      </c>
      <c r="R3073" s="14"/>
      <c r="S3073" s="14"/>
      <c r="T3073" s="14"/>
      <c r="U3073" s="14"/>
      <c r="V3073" s="16"/>
      <c r="W3073" s="14"/>
      <c r="AB3073" s="5"/>
    </row>
    <row r="3074" spans="1:28" s="3" customFormat="1">
      <c r="A3074" s="14"/>
      <c r="B3074" s="14"/>
      <c r="C3074" s="14"/>
      <c r="D3074" s="15" t="s">
        <v>3406</v>
      </c>
      <c r="E3074" s="15" t="s">
        <v>4398</v>
      </c>
      <c r="F3074" s="15" t="s">
        <v>4544</v>
      </c>
      <c r="G3074" s="15" t="s">
        <v>4554</v>
      </c>
      <c r="H3074" s="15" t="s">
        <v>4544</v>
      </c>
      <c r="I3074" s="15" t="s">
        <v>4554</v>
      </c>
      <c r="J3074" s="14" t="s">
        <v>4544</v>
      </c>
      <c r="K3074" s="14" t="s">
        <v>4554</v>
      </c>
      <c r="L3074" s="14">
        <v>0</v>
      </c>
      <c r="M3074" s="14">
        <v>4</v>
      </c>
      <c r="N3074" s="14">
        <v>0</v>
      </c>
      <c r="O3074" s="14">
        <v>0</v>
      </c>
      <c r="P3074" s="14" t="s">
        <v>6293</v>
      </c>
      <c r="Q3074" s="14" t="s">
        <v>5303</v>
      </c>
      <c r="R3074" s="14"/>
      <c r="S3074" s="14"/>
      <c r="T3074" s="14"/>
      <c r="U3074" s="14"/>
      <c r="V3074" s="16"/>
      <c r="W3074" s="14"/>
      <c r="AB3074" s="5"/>
    </row>
    <row r="3075" spans="1:28" s="3" customFormat="1" ht="13" customHeight="1">
      <c r="A3075" s="14"/>
      <c r="B3075" s="14"/>
      <c r="C3075" s="14"/>
      <c r="D3075" s="15" t="s">
        <v>3406</v>
      </c>
      <c r="E3075" s="15" t="s">
        <v>4398</v>
      </c>
      <c r="F3075" s="15" t="s">
        <v>4544</v>
      </c>
      <c r="G3075" s="15" t="s">
        <v>1736</v>
      </c>
      <c r="H3075" s="15" t="s">
        <v>4544</v>
      </c>
      <c r="I3075" s="15" t="s">
        <v>1736</v>
      </c>
      <c r="J3075" s="14" t="s">
        <v>4544</v>
      </c>
      <c r="K3075" s="14" t="s">
        <v>1736</v>
      </c>
      <c r="L3075" s="14">
        <v>0</v>
      </c>
      <c r="M3075" s="14">
        <v>4</v>
      </c>
      <c r="N3075" s="14">
        <v>0</v>
      </c>
      <c r="O3075" s="14">
        <v>0</v>
      </c>
      <c r="P3075" s="14" t="s">
        <v>6293</v>
      </c>
      <c r="Q3075" s="14" t="s">
        <v>5303</v>
      </c>
      <c r="R3075" s="14"/>
      <c r="S3075" s="14"/>
      <c r="T3075" s="14"/>
      <c r="U3075" s="14"/>
      <c r="V3075" s="16"/>
      <c r="W3075" s="14"/>
      <c r="AB3075" s="5"/>
    </row>
    <row r="3076" spans="1:28" s="3" customFormat="1" ht="13" customHeight="1">
      <c r="A3076" s="14"/>
      <c r="B3076" s="14"/>
      <c r="C3076" s="14"/>
      <c r="D3076" s="15" t="s">
        <v>3406</v>
      </c>
      <c r="E3076" s="15" t="s">
        <v>4398</v>
      </c>
      <c r="F3076" s="15" t="s">
        <v>4544</v>
      </c>
      <c r="G3076" s="15" t="s">
        <v>3928</v>
      </c>
      <c r="H3076" s="15" t="s">
        <v>4544</v>
      </c>
      <c r="I3076" s="15" t="s">
        <v>3928</v>
      </c>
      <c r="J3076" s="14" t="s">
        <v>4544</v>
      </c>
      <c r="K3076" s="14" t="s">
        <v>3928</v>
      </c>
      <c r="L3076" s="14">
        <v>1</v>
      </c>
      <c r="M3076" s="14">
        <v>2</v>
      </c>
      <c r="N3076" s="14">
        <v>5</v>
      </c>
      <c r="O3076" s="14">
        <v>4925</v>
      </c>
      <c r="P3076" s="14"/>
      <c r="Q3076" s="14"/>
      <c r="R3076" s="14"/>
      <c r="S3076" s="14"/>
      <c r="T3076" s="14"/>
      <c r="U3076" s="14"/>
      <c r="V3076" s="16"/>
      <c r="W3076" s="14"/>
      <c r="AB3076" s="5"/>
    </row>
    <row r="3077" spans="1:28" s="3" customFormat="1" ht="13" customHeight="1">
      <c r="A3077" s="14"/>
      <c r="B3077" s="14"/>
      <c r="C3077" s="14"/>
      <c r="D3077" s="15" t="s">
        <v>3406</v>
      </c>
      <c r="E3077" s="15" t="s">
        <v>4398</v>
      </c>
      <c r="F3077" s="15" t="s">
        <v>4544</v>
      </c>
      <c r="G3077" s="15" t="s">
        <v>4555</v>
      </c>
      <c r="H3077" s="15" t="s">
        <v>4544</v>
      </c>
      <c r="I3077" s="15" t="s">
        <v>4555</v>
      </c>
      <c r="J3077" s="14" t="s">
        <v>4544</v>
      </c>
      <c r="K3077" s="14" t="s">
        <v>4555</v>
      </c>
      <c r="L3077" s="14">
        <v>0</v>
      </c>
      <c r="M3077" s="14">
        <v>4</v>
      </c>
      <c r="N3077" s="14">
        <v>0</v>
      </c>
      <c r="O3077" s="14">
        <v>0</v>
      </c>
      <c r="P3077" s="14" t="s">
        <v>6293</v>
      </c>
      <c r="Q3077" s="14" t="s">
        <v>5303</v>
      </c>
      <c r="R3077" s="14"/>
      <c r="S3077" s="14"/>
      <c r="T3077" s="14"/>
      <c r="U3077" s="14"/>
      <c r="V3077" s="16"/>
      <c r="W3077" s="14"/>
      <c r="AB3077" s="5"/>
    </row>
    <row r="3078" spans="1:28" s="3" customFormat="1">
      <c r="A3078" s="14"/>
      <c r="B3078" s="14"/>
      <c r="C3078" s="14"/>
      <c r="D3078" s="15" t="s">
        <v>3406</v>
      </c>
      <c r="E3078" s="15" t="s">
        <v>4398</v>
      </c>
      <c r="F3078" s="15" t="s">
        <v>4544</v>
      </c>
      <c r="G3078" s="15" t="s">
        <v>4556</v>
      </c>
      <c r="H3078" s="15" t="s">
        <v>4544</v>
      </c>
      <c r="I3078" s="15" t="s">
        <v>4556</v>
      </c>
      <c r="J3078" s="14" t="s">
        <v>4544</v>
      </c>
      <c r="K3078" s="14" t="s">
        <v>4556</v>
      </c>
      <c r="L3078" s="14">
        <v>0</v>
      </c>
      <c r="M3078" s="14">
        <v>4</v>
      </c>
      <c r="N3078" s="14">
        <v>0</v>
      </c>
      <c r="O3078" s="14">
        <v>0</v>
      </c>
      <c r="P3078" s="14" t="s">
        <v>6293</v>
      </c>
      <c r="Q3078" s="14" t="s">
        <v>5303</v>
      </c>
      <c r="R3078" s="14"/>
      <c r="S3078" s="14"/>
      <c r="T3078" s="14"/>
      <c r="U3078" s="14"/>
      <c r="V3078" s="16"/>
      <c r="W3078" s="14"/>
      <c r="AB3078" s="5"/>
    </row>
    <row r="3079" spans="1:28" s="3" customFormat="1">
      <c r="A3079" s="14"/>
      <c r="B3079" s="14"/>
      <c r="C3079" s="14"/>
      <c r="D3079" s="15" t="s">
        <v>3406</v>
      </c>
      <c r="E3079" s="15" t="s">
        <v>4398</v>
      </c>
      <c r="F3079" s="15" t="s">
        <v>4544</v>
      </c>
      <c r="G3079" s="15" t="s">
        <v>4557</v>
      </c>
      <c r="H3079" s="15" t="s">
        <v>4544</v>
      </c>
      <c r="I3079" s="15" t="s">
        <v>4557</v>
      </c>
      <c r="J3079" s="14" t="s">
        <v>4544</v>
      </c>
      <c r="K3079" s="14" t="s">
        <v>4557</v>
      </c>
      <c r="L3079" s="14">
        <v>0</v>
      </c>
      <c r="M3079" s="14">
        <v>4</v>
      </c>
      <c r="N3079" s="14">
        <v>0</v>
      </c>
      <c r="O3079" s="14">
        <v>0</v>
      </c>
      <c r="P3079" s="14" t="s">
        <v>6293</v>
      </c>
      <c r="Q3079" s="14" t="s">
        <v>5303</v>
      </c>
      <c r="R3079" s="14"/>
      <c r="S3079" s="14"/>
      <c r="T3079" s="14"/>
      <c r="U3079" s="14"/>
      <c r="V3079" s="16"/>
      <c r="W3079" s="14"/>
      <c r="AB3079" s="5"/>
    </row>
    <row r="3080" spans="1:28" s="3" customFormat="1">
      <c r="A3080" s="14"/>
      <c r="B3080" s="14"/>
      <c r="C3080" s="14"/>
      <c r="D3080" s="15" t="s">
        <v>3406</v>
      </c>
      <c r="E3080" s="15" t="s">
        <v>4398</v>
      </c>
      <c r="F3080" s="15" t="s">
        <v>4544</v>
      </c>
      <c r="G3080" s="15" t="s">
        <v>4558</v>
      </c>
      <c r="H3080" s="15" t="s">
        <v>4544</v>
      </c>
      <c r="I3080" s="15" t="s">
        <v>4558</v>
      </c>
      <c r="J3080" s="14" t="s">
        <v>4544</v>
      </c>
      <c r="K3080" s="14" t="s">
        <v>4558</v>
      </c>
      <c r="L3080" s="14">
        <v>0</v>
      </c>
      <c r="M3080" s="14">
        <v>4</v>
      </c>
      <c r="N3080" s="14">
        <v>0</v>
      </c>
      <c r="O3080" s="14">
        <v>0</v>
      </c>
      <c r="P3080" s="14" t="s">
        <v>6293</v>
      </c>
      <c r="Q3080" s="14" t="s">
        <v>5303</v>
      </c>
      <c r="R3080" s="14"/>
      <c r="S3080" s="14"/>
      <c r="T3080" s="14"/>
      <c r="U3080" s="14"/>
      <c r="V3080" s="16"/>
      <c r="W3080" s="14"/>
      <c r="AB3080" s="5"/>
    </row>
    <row r="3081" spans="1:28" s="3" customFormat="1">
      <c r="A3081" s="14"/>
      <c r="B3081" s="14"/>
      <c r="C3081" s="14"/>
      <c r="D3081" s="15" t="s">
        <v>3406</v>
      </c>
      <c r="E3081" s="15" t="s">
        <v>4398</v>
      </c>
      <c r="F3081" s="15" t="s">
        <v>4544</v>
      </c>
      <c r="G3081" s="15" t="s">
        <v>4559</v>
      </c>
      <c r="H3081" s="15" t="s">
        <v>4544</v>
      </c>
      <c r="I3081" s="15" t="s">
        <v>4559</v>
      </c>
      <c r="J3081" s="14" t="s">
        <v>4544</v>
      </c>
      <c r="K3081" s="14" t="s">
        <v>4559</v>
      </c>
      <c r="L3081" s="14">
        <v>0</v>
      </c>
      <c r="M3081" s="14">
        <v>4</v>
      </c>
      <c r="N3081" s="14">
        <v>0</v>
      </c>
      <c r="O3081" s="14">
        <v>0</v>
      </c>
      <c r="P3081" s="14" t="s">
        <v>6293</v>
      </c>
      <c r="Q3081" s="14" t="s">
        <v>5303</v>
      </c>
      <c r="R3081" s="14"/>
      <c r="S3081" s="14"/>
      <c r="T3081" s="14"/>
      <c r="U3081" s="14"/>
      <c r="V3081" s="16"/>
      <c r="W3081" s="14"/>
      <c r="AB3081" s="5"/>
    </row>
    <row r="3082" spans="1:28" s="3" customFormat="1">
      <c r="A3082" s="14"/>
      <c r="B3082" s="14"/>
      <c r="C3082" s="14"/>
      <c r="D3082" s="15" t="s">
        <v>3406</v>
      </c>
      <c r="E3082" s="15" t="s">
        <v>4398</v>
      </c>
      <c r="F3082" s="15" t="s">
        <v>4544</v>
      </c>
      <c r="G3082" s="15" t="s">
        <v>4560</v>
      </c>
      <c r="H3082" s="15" t="s">
        <v>4544</v>
      </c>
      <c r="I3082" s="15" t="s">
        <v>4560</v>
      </c>
      <c r="J3082" s="14" t="s">
        <v>4544</v>
      </c>
      <c r="K3082" s="14" t="s">
        <v>4560</v>
      </c>
      <c r="L3082" s="14">
        <v>0</v>
      </c>
      <c r="M3082" s="14">
        <v>4</v>
      </c>
      <c r="N3082" s="14">
        <v>0</v>
      </c>
      <c r="O3082" s="14">
        <v>0</v>
      </c>
      <c r="P3082" s="14" t="s">
        <v>6293</v>
      </c>
      <c r="Q3082" s="14" t="s">
        <v>5303</v>
      </c>
      <c r="R3082" s="14"/>
      <c r="S3082" s="14"/>
      <c r="T3082" s="14"/>
      <c r="U3082" s="14"/>
      <c r="V3082" s="16"/>
      <c r="W3082" s="14"/>
      <c r="AB3082" s="5"/>
    </row>
    <row r="3083" spans="1:28" s="3" customFormat="1">
      <c r="A3083" s="14"/>
      <c r="B3083" s="14"/>
      <c r="C3083" s="14"/>
      <c r="D3083" s="15" t="s">
        <v>3406</v>
      </c>
      <c r="E3083" s="15" t="s">
        <v>4398</v>
      </c>
      <c r="F3083" s="15" t="s">
        <v>4544</v>
      </c>
      <c r="G3083" s="15" t="s">
        <v>4561</v>
      </c>
      <c r="H3083" s="15" t="s">
        <v>4544</v>
      </c>
      <c r="I3083" s="15" t="s">
        <v>4561</v>
      </c>
      <c r="J3083" s="14" t="s">
        <v>4544</v>
      </c>
      <c r="K3083" s="14" t="s">
        <v>4561</v>
      </c>
      <c r="L3083" s="14">
        <v>0</v>
      </c>
      <c r="M3083" s="14">
        <v>4</v>
      </c>
      <c r="N3083" s="14">
        <v>0</v>
      </c>
      <c r="O3083" s="14">
        <v>0</v>
      </c>
      <c r="P3083" s="14" t="s">
        <v>6293</v>
      </c>
      <c r="Q3083" s="14" t="s">
        <v>5303</v>
      </c>
      <c r="R3083" s="14"/>
      <c r="S3083" s="14"/>
      <c r="T3083" s="14"/>
      <c r="U3083" s="14"/>
      <c r="V3083" s="16"/>
      <c r="W3083" s="14"/>
      <c r="AB3083" s="5"/>
    </row>
    <row r="3084" spans="1:28" s="3" customFormat="1">
      <c r="A3084" s="14"/>
      <c r="B3084" s="14"/>
      <c r="C3084" s="14"/>
      <c r="D3084" s="15" t="s">
        <v>3406</v>
      </c>
      <c r="E3084" s="15" t="s">
        <v>4398</v>
      </c>
      <c r="F3084" s="15" t="s">
        <v>4544</v>
      </c>
      <c r="G3084" s="15" t="s">
        <v>4562</v>
      </c>
      <c r="H3084" s="15" t="s">
        <v>4544</v>
      </c>
      <c r="I3084" s="15" t="s">
        <v>4562</v>
      </c>
      <c r="J3084" s="14" t="s">
        <v>4544</v>
      </c>
      <c r="K3084" s="14" t="s">
        <v>4562</v>
      </c>
      <c r="L3084" s="14">
        <v>0</v>
      </c>
      <c r="M3084" s="14">
        <v>4</v>
      </c>
      <c r="N3084" s="14">
        <v>0</v>
      </c>
      <c r="O3084" s="14">
        <v>0</v>
      </c>
      <c r="P3084" s="14" t="s">
        <v>6291</v>
      </c>
      <c r="Q3084" s="14" t="s">
        <v>6241</v>
      </c>
      <c r="R3084" s="14"/>
      <c r="S3084" s="14"/>
      <c r="T3084" s="14"/>
      <c r="U3084" s="14"/>
      <c r="V3084" s="16"/>
      <c r="W3084" s="14"/>
      <c r="AB3084" s="5"/>
    </row>
    <row r="3085" spans="1:28" s="3" customFormat="1">
      <c r="A3085" s="14"/>
      <c r="B3085" s="14"/>
      <c r="C3085" s="14"/>
      <c r="D3085" s="15" t="s">
        <v>3406</v>
      </c>
      <c r="E3085" s="15" t="s">
        <v>4398</v>
      </c>
      <c r="F3085" s="15" t="s">
        <v>4544</v>
      </c>
      <c r="G3085" s="15" t="s">
        <v>4563</v>
      </c>
      <c r="H3085" s="15" t="s">
        <v>4544</v>
      </c>
      <c r="I3085" s="15" t="s">
        <v>4563</v>
      </c>
      <c r="J3085" s="14" t="s">
        <v>4544</v>
      </c>
      <c r="K3085" s="14" t="s">
        <v>4563</v>
      </c>
      <c r="L3085" s="14">
        <v>0</v>
      </c>
      <c r="M3085" s="14">
        <v>4</v>
      </c>
      <c r="N3085" s="14">
        <v>0</v>
      </c>
      <c r="O3085" s="14">
        <v>0</v>
      </c>
      <c r="P3085" s="14" t="s">
        <v>6293</v>
      </c>
      <c r="Q3085" s="14" t="s">
        <v>5303</v>
      </c>
      <c r="R3085" s="14"/>
      <c r="S3085" s="14"/>
      <c r="T3085" s="14"/>
      <c r="U3085" s="14"/>
      <c r="V3085" s="16"/>
      <c r="W3085" s="14"/>
      <c r="AB3085" s="5"/>
    </row>
    <row r="3086" spans="1:28" s="3" customFormat="1">
      <c r="A3086" s="14"/>
      <c r="B3086" s="14"/>
      <c r="C3086" s="14"/>
      <c r="D3086" s="15" t="s">
        <v>3406</v>
      </c>
      <c r="E3086" s="15" t="s">
        <v>4398</v>
      </c>
      <c r="F3086" s="15" t="s">
        <v>4544</v>
      </c>
      <c r="G3086" s="15" t="s">
        <v>3119</v>
      </c>
      <c r="H3086" s="15" t="s">
        <v>4544</v>
      </c>
      <c r="I3086" s="15" t="s">
        <v>3119</v>
      </c>
      <c r="J3086" s="14" t="s">
        <v>4544</v>
      </c>
      <c r="K3086" s="14" t="s">
        <v>3119</v>
      </c>
      <c r="L3086" s="14">
        <v>0</v>
      </c>
      <c r="M3086" s="14">
        <v>4</v>
      </c>
      <c r="N3086" s="14">
        <v>0</v>
      </c>
      <c r="O3086" s="14">
        <v>0</v>
      </c>
      <c r="P3086" s="14" t="s">
        <v>6293</v>
      </c>
      <c r="Q3086" s="14" t="s">
        <v>5303</v>
      </c>
      <c r="R3086" s="14"/>
      <c r="S3086" s="14"/>
      <c r="T3086" s="14"/>
      <c r="U3086" s="14"/>
      <c r="V3086" s="16"/>
      <c r="W3086" s="14"/>
      <c r="AB3086" s="5"/>
    </row>
    <row r="3087" spans="1:28" s="3" customFormat="1">
      <c r="A3087" s="14"/>
      <c r="B3087" s="14"/>
      <c r="C3087" s="14"/>
      <c r="D3087" s="15" t="s">
        <v>3406</v>
      </c>
      <c r="E3087" s="15" t="s">
        <v>4398</v>
      </c>
      <c r="F3087" s="15" t="s">
        <v>4544</v>
      </c>
      <c r="G3087" s="15" t="s">
        <v>4564</v>
      </c>
      <c r="H3087" s="15" t="s">
        <v>4544</v>
      </c>
      <c r="I3087" s="15" t="s">
        <v>4564</v>
      </c>
      <c r="J3087" s="14" t="s">
        <v>4544</v>
      </c>
      <c r="K3087" s="14" t="s">
        <v>4564</v>
      </c>
      <c r="L3087" s="14">
        <v>0</v>
      </c>
      <c r="M3087" s="14">
        <v>4</v>
      </c>
      <c r="N3087" s="14">
        <v>0</v>
      </c>
      <c r="O3087" s="14">
        <v>0</v>
      </c>
      <c r="P3087" s="14" t="s">
        <v>6293</v>
      </c>
      <c r="Q3087" s="14" t="s">
        <v>5303</v>
      </c>
      <c r="R3087" s="14"/>
      <c r="S3087" s="14"/>
      <c r="T3087" s="14"/>
      <c r="U3087" s="14"/>
      <c r="V3087" s="16"/>
      <c r="W3087" s="14"/>
      <c r="AB3087" s="5"/>
    </row>
    <row r="3088" spans="1:28" s="3" customFormat="1">
      <c r="A3088" s="14"/>
      <c r="B3088" s="14"/>
      <c r="C3088" s="14"/>
      <c r="D3088" s="15" t="s">
        <v>3406</v>
      </c>
      <c r="E3088" s="15" t="s">
        <v>4398</v>
      </c>
      <c r="F3088" s="15" t="s">
        <v>4544</v>
      </c>
      <c r="G3088" s="15" t="s">
        <v>4565</v>
      </c>
      <c r="H3088" s="15" t="s">
        <v>4544</v>
      </c>
      <c r="I3088" s="15" t="s">
        <v>4565</v>
      </c>
      <c r="J3088" s="14" t="s">
        <v>4544</v>
      </c>
      <c r="K3088" s="14" t="s">
        <v>4565</v>
      </c>
      <c r="L3088" s="14">
        <v>0</v>
      </c>
      <c r="M3088" s="14">
        <v>4</v>
      </c>
      <c r="N3088" s="14">
        <v>0</v>
      </c>
      <c r="O3088" s="14">
        <v>0</v>
      </c>
      <c r="P3088" s="14" t="s">
        <v>6293</v>
      </c>
      <c r="Q3088" s="14" t="s">
        <v>5303</v>
      </c>
      <c r="R3088" s="14"/>
      <c r="S3088" s="14"/>
      <c r="T3088" s="14"/>
      <c r="U3088" s="14"/>
      <c r="V3088" s="16"/>
      <c r="W3088" s="14"/>
      <c r="AB3088" s="5"/>
    </row>
    <row r="3089" spans="1:28" s="3" customFormat="1">
      <c r="A3089" s="14"/>
      <c r="B3089" s="14"/>
      <c r="C3089" s="14"/>
      <c r="D3089" s="15" t="s">
        <v>3406</v>
      </c>
      <c r="E3089" s="15" t="s">
        <v>4398</v>
      </c>
      <c r="F3089" s="15" t="s">
        <v>4544</v>
      </c>
      <c r="G3089" s="15" t="s">
        <v>4566</v>
      </c>
      <c r="H3089" s="15" t="s">
        <v>4544</v>
      </c>
      <c r="I3089" s="15" t="s">
        <v>4566</v>
      </c>
      <c r="J3089" s="14" t="s">
        <v>4544</v>
      </c>
      <c r="K3089" s="14" t="s">
        <v>4566</v>
      </c>
      <c r="L3089" s="14">
        <v>0</v>
      </c>
      <c r="M3089" s="14">
        <v>4</v>
      </c>
      <c r="N3089" s="14">
        <v>0</v>
      </c>
      <c r="O3089" s="14">
        <v>0</v>
      </c>
      <c r="P3089" s="14" t="s">
        <v>6293</v>
      </c>
      <c r="Q3089" s="14" t="s">
        <v>5303</v>
      </c>
      <c r="R3089" s="14"/>
      <c r="S3089" s="14"/>
      <c r="T3089" s="14"/>
      <c r="U3089" s="14"/>
      <c r="V3089" s="16"/>
      <c r="W3089" s="14"/>
      <c r="AB3089" s="5"/>
    </row>
    <row r="3090" spans="1:28" s="3" customFormat="1">
      <c r="A3090" s="14"/>
      <c r="B3090" s="14"/>
      <c r="C3090" s="14"/>
      <c r="D3090" s="15" t="s">
        <v>3406</v>
      </c>
      <c r="E3090" s="15" t="s">
        <v>4398</v>
      </c>
      <c r="F3090" s="15" t="s">
        <v>4544</v>
      </c>
      <c r="G3090" s="15" t="s">
        <v>4567</v>
      </c>
      <c r="H3090" s="15" t="s">
        <v>4544</v>
      </c>
      <c r="I3090" s="15" t="s">
        <v>4567</v>
      </c>
      <c r="J3090" s="14" t="s">
        <v>4544</v>
      </c>
      <c r="K3090" s="14" t="s">
        <v>4567</v>
      </c>
      <c r="L3090" s="14">
        <v>0</v>
      </c>
      <c r="M3090" s="14">
        <v>4</v>
      </c>
      <c r="N3090" s="14">
        <v>0</v>
      </c>
      <c r="O3090" s="14">
        <v>0</v>
      </c>
      <c r="P3090" s="14" t="s">
        <v>6293</v>
      </c>
      <c r="Q3090" s="14" t="s">
        <v>5303</v>
      </c>
      <c r="R3090" s="14"/>
      <c r="S3090" s="14"/>
      <c r="T3090" s="14"/>
      <c r="U3090" s="14"/>
      <c r="V3090" s="16"/>
      <c r="W3090" s="14"/>
      <c r="AB3090" s="5"/>
    </row>
    <row r="3091" spans="1:28" s="3" customFormat="1">
      <c r="A3091" s="14"/>
      <c r="B3091" s="14"/>
      <c r="C3091" s="14"/>
      <c r="D3091" s="15" t="s">
        <v>3406</v>
      </c>
      <c r="E3091" s="15" t="s">
        <v>4398</v>
      </c>
      <c r="F3091" s="15" t="s">
        <v>4544</v>
      </c>
      <c r="G3091" s="15" t="s">
        <v>4568</v>
      </c>
      <c r="H3091" s="15" t="s">
        <v>4544</v>
      </c>
      <c r="I3091" s="15" t="s">
        <v>4568</v>
      </c>
      <c r="J3091" s="14" t="s">
        <v>4544</v>
      </c>
      <c r="K3091" s="14" t="s">
        <v>4568</v>
      </c>
      <c r="L3091" s="14">
        <v>0</v>
      </c>
      <c r="M3091" s="14">
        <v>4</v>
      </c>
      <c r="N3091" s="14">
        <v>0</v>
      </c>
      <c r="O3091" s="14">
        <v>0</v>
      </c>
      <c r="P3091" s="14" t="s">
        <v>6293</v>
      </c>
      <c r="Q3091" s="14" t="s">
        <v>5303</v>
      </c>
      <c r="R3091" s="14"/>
      <c r="S3091" s="14"/>
      <c r="T3091" s="14"/>
      <c r="U3091" s="14"/>
      <c r="V3091" s="16"/>
      <c r="W3091" s="14"/>
      <c r="AB3091" s="5"/>
    </row>
    <row r="3092" spans="1:28" s="3" customFormat="1">
      <c r="A3092" s="14"/>
      <c r="B3092" s="14"/>
      <c r="C3092" s="14"/>
      <c r="D3092" s="15" t="s">
        <v>3406</v>
      </c>
      <c r="E3092" s="15" t="s">
        <v>4398</v>
      </c>
      <c r="F3092" s="15" t="s">
        <v>4544</v>
      </c>
      <c r="G3092" s="15" t="s">
        <v>2000</v>
      </c>
      <c r="H3092" s="15" t="s">
        <v>4544</v>
      </c>
      <c r="I3092" s="15" t="s">
        <v>2000</v>
      </c>
      <c r="J3092" s="14" t="s">
        <v>4544</v>
      </c>
      <c r="K3092" s="14" t="s">
        <v>2000</v>
      </c>
      <c r="L3092" s="14">
        <v>0</v>
      </c>
      <c r="M3092" s="14">
        <v>4</v>
      </c>
      <c r="N3092" s="14">
        <v>0</v>
      </c>
      <c r="O3092" s="14">
        <v>0</v>
      </c>
      <c r="P3092" s="14" t="s">
        <v>6293</v>
      </c>
      <c r="Q3092" s="14" t="s">
        <v>5303</v>
      </c>
      <c r="R3092" s="14"/>
      <c r="S3092" s="14"/>
      <c r="T3092" s="14"/>
      <c r="U3092" s="14"/>
      <c r="V3092" s="16"/>
      <c r="W3092" s="14"/>
      <c r="AB3092" s="5"/>
    </row>
    <row r="3093" spans="1:28" s="3" customFormat="1">
      <c r="A3093" s="14"/>
      <c r="B3093" s="14"/>
      <c r="C3093" s="14"/>
      <c r="D3093" s="15" t="s">
        <v>3406</v>
      </c>
      <c r="E3093" s="15" t="s">
        <v>4398</v>
      </c>
      <c r="F3093" s="15" t="s">
        <v>4544</v>
      </c>
      <c r="G3093" s="15" t="s">
        <v>1192</v>
      </c>
      <c r="H3093" s="15" t="s">
        <v>4544</v>
      </c>
      <c r="I3093" s="15" t="s">
        <v>1192</v>
      </c>
      <c r="J3093" s="14" t="s">
        <v>4544</v>
      </c>
      <c r="K3093" s="14" t="s">
        <v>1192</v>
      </c>
      <c r="L3093" s="14">
        <v>1</v>
      </c>
      <c r="M3093" s="14">
        <v>2</v>
      </c>
      <c r="N3093" s="14">
        <v>2</v>
      </c>
      <c r="O3093" s="14">
        <v>2364</v>
      </c>
      <c r="P3093" s="14"/>
      <c r="Q3093" s="14"/>
      <c r="R3093" s="14"/>
      <c r="S3093" s="14"/>
      <c r="T3093" s="14"/>
      <c r="U3093" s="14"/>
      <c r="V3093" s="16"/>
      <c r="W3093" s="14"/>
      <c r="AB3093" s="5"/>
    </row>
    <row r="3094" spans="1:28" s="3" customFormat="1">
      <c r="A3094" s="14"/>
      <c r="B3094" s="14"/>
      <c r="C3094" s="14"/>
      <c r="D3094" s="15" t="s">
        <v>3406</v>
      </c>
      <c r="E3094" s="15" t="s">
        <v>4398</v>
      </c>
      <c r="F3094" s="15" t="s">
        <v>4544</v>
      </c>
      <c r="G3094" s="15" t="s">
        <v>4569</v>
      </c>
      <c r="H3094" s="15" t="s">
        <v>4544</v>
      </c>
      <c r="I3094" s="15" t="s">
        <v>4569</v>
      </c>
      <c r="J3094" s="14" t="s">
        <v>4544</v>
      </c>
      <c r="K3094" s="14" t="s">
        <v>4569</v>
      </c>
      <c r="L3094" s="14">
        <v>0</v>
      </c>
      <c r="M3094" s="14">
        <v>4</v>
      </c>
      <c r="N3094" s="14">
        <v>0</v>
      </c>
      <c r="O3094" s="14">
        <v>0</v>
      </c>
      <c r="P3094" s="14" t="s">
        <v>6293</v>
      </c>
      <c r="Q3094" s="14" t="s">
        <v>5303</v>
      </c>
      <c r="R3094" s="14"/>
      <c r="S3094" s="14"/>
      <c r="T3094" s="14"/>
      <c r="U3094" s="14"/>
      <c r="V3094" s="16"/>
      <c r="W3094" s="14"/>
      <c r="AB3094" s="5"/>
    </row>
    <row r="3095" spans="1:28" s="3" customFormat="1">
      <c r="A3095" s="14"/>
      <c r="B3095" s="14"/>
      <c r="C3095" s="14"/>
      <c r="D3095" s="15" t="s">
        <v>3406</v>
      </c>
      <c r="E3095" s="15" t="s">
        <v>4398</v>
      </c>
      <c r="F3095" s="15" t="s">
        <v>4544</v>
      </c>
      <c r="G3095" s="15" t="s">
        <v>1023</v>
      </c>
      <c r="H3095" s="15" t="s">
        <v>4544</v>
      </c>
      <c r="I3095" s="15" t="s">
        <v>1023</v>
      </c>
      <c r="J3095" s="14" t="s">
        <v>4544</v>
      </c>
      <c r="K3095" s="14" t="s">
        <v>1023</v>
      </c>
      <c r="L3095" s="14">
        <v>0</v>
      </c>
      <c r="M3095" s="14">
        <v>4</v>
      </c>
      <c r="N3095" s="14">
        <v>0</v>
      </c>
      <c r="O3095" s="14">
        <v>0</v>
      </c>
      <c r="P3095" s="14" t="s">
        <v>6292</v>
      </c>
      <c r="Q3095" s="14" t="s">
        <v>6241</v>
      </c>
      <c r="R3095" s="14"/>
      <c r="S3095" s="14"/>
      <c r="T3095" s="14"/>
      <c r="U3095" s="14"/>
      <c r="V3095" s="16"/>
      <c r="W3095" s="14"/>
      <c r="AB3095" s="5"/>
    </row>
    <row r="3096" spans="1:28" s="3" customFormat="1">
      <c r="A3096" s="14"/>
      <c r="B3096" s="14"/>
      <c r="C3096" s="14"/>
      <c r="D3096" s="15" t="s">
        <v>3406</v>
      </c>
      <c r="E3096" s="15" t="s">
        <v>4398</v>
      </c>
      <c r="F3096" s="15" t="s">
        <v>4544</v>
      </c>
      <c r="G3096" s="15" t="s">
        <v>4570</v>
      </c>
      <c r="H3096" s="15" t="s">
        <v>4544</v>
      </c>
      <c r="I3096" s="15" t="s">
        <v>4570</v>
      </c>
      <c r="J3096" s="14" t="s">
        <v>4544</v>
      </c>
      <c r="K3096" s="14" t="s">
        <v>4570</v>
      </c>
      <c r="L3096" s="14">
        <v>0</v>
      </c>
      <c r="M3096" s="14">
        <v>4</v>
      </c>
      <c r="N3096" s="14">
        <v>0</v>
      </c>
      <c r="O3096" s="14">
        <v>0</v>
      </c>
      <c r="P3096" s="14" t="s">
        <v>6293</v>
      </c>
      <c r="Q3096" s="14" t="s">
        <v>5303</v>
      </c>
      <c r="R3096" s="14"/>
      <c r="S3096" s="14"/>
      <c r="T3096" s="14"/>
      <c r="U3096" s="14"/>
      <c r="V3096" s="16"/>
      <c r="W3096" s="14"/>
      <c r="AB3096" s="5"/>
    </row>
    <row r="3097" spans="1:28" s="3" customFormat="1">
      <c r="A3097" s="14"/>
      <c r="B3097" s="14"/>
      <c r="C3097" s="14"/>
      <c r="D3097" s="15" t="s">
        <v>3406</v>
      </c>
      <c r="E3097" s="15" t="s">
        <v>4398</v>
      </c>
      <c r="F3097" s="15" t="s">
        <v>4544</v>
      </c>
      <c r="G3097" s="15" t="s">
        <v>4571</v>
      </c>
      <c r="H3097" s="15" t="s">
        <v>4544</v>
      </c>
      <c r="I3097" s="15" t="s">
        <v>4571</v>
      </c>
      <c r="J3097" s="14" t="s">
        <v>4544</v>
      </c>
      <c r="K3097" s="14" t="s">
        <v>4571</v>
      </c>
      <c r="L3097" s="14">
        <v>0</v>
      </c>
      <c r="M3097" s="14">
        <v>4</v>
      </c>
      <c r="N3097" s="14">
        <v>0</v>
      </c>
      <c r="O3097" s="14">
        <v>0</v>
      </c>
      <c r="P3097" s="14" t="s">
        <v>6293</v>
      </c>
      <c r="Q3097" s="14" t="s">
        <v>5303</v>
      </c>
      <c r="R3097" s="14"/>
      <c r="S3097" s="14"/>
      <c r="T3097" s="14"/>
      <c r="U3097" s="14"/>
      <c r="V3097" s="16"/>
      <c r="W3097" s="14"/>
      <c r="AB3097" s="5"/>
    </row>
    <row r="3098" spans="1:28" s="3" customFormat="1">
      <c r="A3098" s="14"/>
      <c r="B3098" s="14"/>
      <c r="C3098" s="14"/>
      <c r="D3098" s="15" t="s">
        <v>3406</v>
      </c>
      <c r="E3098" s="15" t="s">
        <v>4398</v>
      </c>
      <c r="F3098" s="15" t="s">
        <v>4544</v>
      </c>
      <c r="G3098" s="15" t="s">
        <v>4572</v>
      </c>
      <c r="H3098" s="15" t="s">
        <v>4544</v>
      </c>
      <c r="I3098" s="15" t="s">
        <v>4572</v>
      </c>
      <c r="J3098" s="14" t="s">
        <v>4544</v>
      </c>
      <c r="K3098" s="14" t="s">
        <v>4572</v>
      </c>
      <c r="L3098" s="14">
        <v>0</v>
      </c>
      <c r="M3098" s="14">
        <v>4</v>
      </c>
      <c r="N3098" s="14">
        <v>0</v>
      </c>
      <c r="O3098" s="14">
        <v>0</v>
      </c>
      <c r="P3098" s="14" t="s">
        <v>6293</v>
      </c>
      <c r="Q3098" s="14" t="s">
        <v>5303</v>
      </c>
      <c r="R3098" s="14"/>
      <c r="S3098" s="14"/>
      <c r="T3098" s="14"/>
      <c r="U3098" s="14"/>
      <c r="V3098" s="16"/>
      <c r="W3098" s="14"/>
      <c r="AB3098" s="5"/>
    </row>
    <row r="3099" spans="1:28" s="3" customFormat="1">
      <c r="A3099" s="14"/>
      <c r="B3099" s="14"/>
      <c r="C3099" s="14"/>
      <c r="D3099" s="15" t="s">
        <v>3406</v>
      </c>
      <c r="E3099" s="15" t="s">
        <v>4398</v>
      </c>
      <c r="F3099" s="15" t="s">
        <v>4544</v>
      </c>
      <c r="G3099" s="15" t="s">
        <v>4573</v>
      </c>
      <c r="H3099" s="15" t="s">
        <v>4544</v>
      </c>
      <c r="I3099" s="15" t="s">
        <v>4573</v>
      </c>
      <c r="J3099" s="14" t="s">
        <v>4544</v>
      </c>
      <c r="K3099" s="14" t="s">
        <v>4573</v>
      </c>
      <c r="L3099" s="14">
        <v>0</v>
      </c>
      <c r="M3099" s="14">
        <v>4</v>
      </c>
      <c r="N3099" s="14">
        <v>0</v>
      </c>
      <c r="O3099" s="14">
        <v>0</v>
      </c>
      <c r="P3099" s="14" t="s">
        <v>6293</v>
      </c>
      <c r="Q3099" s="14" t="s">
        <v>5303</v>
      </c>
      <c r="R3099" s="14"/>
      <c r="S3099" s="14"/>
      <c r="T3099" s="14"/>
      <c r="U3099" s="14"/>
      <c r="V3099" s="16"/>
      <c r="W3099" s="14"/>
      <c r="AB3099" s="5"/>
    </row>
    <row r="3100" spans="1:28" s="3" customFormat="1">
      <c r="A3100" s="14"/>
      <c r="B3100" s="14"/>
      <c r="C3100" s="14"/>
      <c r="D3100" s="15" t="s">
        <v>3406</v>
      </c>
      <c r="E3100" s="15" t="s">
        <v>4398</v>
      </c>
      <c r="F3100" s="15" t="s">
        <v>4544</v>
      </c>
      <c r="G3100" s="15" t="s">
        <v>362</v>
      </c>
      <c r="H3100" s="15" t="s">
        <v>4544</v>
      </c>
      <c r="I3100" s="15" t="s">
        <v>362</v>
      </c>
      <c r="J3100" s="14" t="s">
        <v>4544</v>
      </c>
      <c r="K3100" s="14" t="s">
        <v>362</v>
      </c>
      <c r="L3100" s="14">
        <v>0</v>
      </c>
      <c r="M3100" s="14">
        <v>4</v>
      </c>
      <c r="N3100" s="14">
        <v>0</v>
      </c>
      <c r="O3100" s="14">
        <v>0</v>
      </c>
      <c r="P3100" s="14" t="s">
        <v>6292</v>
      </c>
      <c r="Q3100" s="14" t="s">
        <v>6241</v>
      </c>
      <c r="R3100" s="14"/>
      <c r="S3100" s="14"/>
      <c r="T3100" s="14"/>
      <c r="U3100" s="14"/>
      <c r="V3100" s="16"/>
      <c r="W3100" s="14"/>
      <c r="AB3100" s="5"/>
    </row>
    <row r="3101" spans="1:28" s="3" customFormat="1">
      <c r="A3101" s="14"/>
      <c r="B3101" s="14"/>
      <c r="C3101" s="14"/>
      <c r="D3101" s="15" t="s">
        <v>3406</v>
      </c>
      <c r="E3101" s="15" t="s">
        <v>4398</v>
      </c>
      <c r="F3101" s="15" t="s">
        <v>4544</v>
      </c>
      <c r="G3101" s="15" t="s">
        <v>4574</v>
      </c>
      <c r="H3101" s="15" t="s">
        <v>4544</v>
      </c>
      <c r="I3101" s="15" t="s">
        <v>4574</v>
      </c>
      <c r="J3101" s="14" t="s">
        <v>4544</v>
      </c>
      <c r="K3101" s="14" t="s">
        <v>4574</v>
      </c>
      <c r="L3101" s="14">
        <v>0</v>
      </c>
      <c r="M3101" s="14">
        <v>4</v>
      </c>
      <c r="N3101" s="14">
        <v>0</v>
      </c>
      <c r="O3101" s="14">
        <v>0</v>
      </c>
      <c r="P3101" s="14" t="s">
        <v>6293</v>
      </c>
      <c r="Q3101" s="14" t="s">
        <v>5303</v>
      </c>
      <c r="R3101" s="14"/>
      <c r="S3101" s="14"/>
      <c r="T3101" s="14"/>
      <c r="U3101" s="14"/>
      <c r="V3101" s="16"/>
      <c r="W3101" s="14"/>
      <c r="AB3101" s="5"/>
    </row>
    <row r="3102" spans="1:28" s="3" customFormat="1">
      <c r="A3102" s="14"/>
      <c r="B3102" s="14"/>
      <c r="C3102" s="14"/>
      <c r="D3102" s="15" t="s">
        <v>3406</v>
      </c>
      <c r="E3102" s="15" t="s">
        <v>4398</v>
      </c>
      <c r="F3102" s="15" t="s">
        <v>4544</v>
      </c>
      <c r="G3102" s="15" t="s">
        <v>4071</v>
      </c>
      <c r="H3102" s="15" t="s">
        <v>4544</v>
      </c>
      <c r="I3102" s="15" t="s">
        <v>4071</v>
      </c>
      <c r="J3102" s="14" t="s">
        <v>4544</v>
      </c>
      <c r="K3102" s="14" t="s">
        <v>4071</v>
      </c>
      <c r="L3102" s="14">
        <v>0</v>
      </c>
      <c r="M3102" s="14">
        <v>4</v>
      </c>
      <c r="N3102" s="14">
        <v>0</v>
      </c>
      <c r="O3102" s="14">
        <v>0</v>
      </c>
      <c r="P3102" s="14" t="s">
        <v>6293</v>
      </c>
      <c r="Q3102" s="14" t="s">
        <v>5303</v>
      </c>
      <c r="R3102" s="14"/>
      <c r="S3102" s="14"/>
      <c r="T3102" s="14"/>
      <c r="U3102" s="14"/>
      <c r="V3102" s="16"/>
      <c r="W3102" s="14"/>
      <c r="AB3102" s="5"/>
    </row>
    <row r="3103" spans="1:28" s="3" customFormat="1">
      <c r="A3103" s="14"/>
      <c r="B3103" s="14"/>
      <c r="C3103" s="14"/>
      <c r="D3103" s="15" t="s">
        <v>3406</v>
      </c>
      <c r="E3103" s="15" t="s">
        <v>4398</v>
      </c>
      <c r="F3103" s="15" t="s">
        <v>4544</v>
      </c>
      <c r="G3103" s="15" t="s">
        <v>4350</v>
      </c>
      <c r="H3103" s="15" t="s">
        <v>4544</v>
      </c>
      <c r="I3103" s="15" t="s">
        <v>4350</v>
      </c>
      <c r="J3103" s="14" t="s">
        <v>4544</v>
      </c>
      <c r="K3103" s="14" t="s">
        <v>4350</v>
      </c>
      <c r="L3103" s="14">
        <v>0</v>
      </c>
      <c r="M3103" s="14">
        <v>4</v>
      </c>
      <c r="N3103" s="14">
        <v>0</v>
      </c>
      <c r="O3103" s="14">
        <v>0</v>
      </c>
      <c r="P3103" s="14" t="s">
        <v>6293</v>
      </c>
      <c r="Q3103" s="14" t="s">
        <v>5303</v>
      </c>
      <c r="R3103" s="14"/>
      <c r="S3103" s="14"/>
      <c r="T3103" s="14"/>
      <c r="U3103" s="14"/>
      <c r="V3103" s="16"/>
      <c r="W3103" s="14"/>
      <c r="AB3103" s="5"/>
    </row>
    <row r="3104" spans="1:28" s="3" customFormat="1">
      <c r="A3104" s="14"/>
      <c r="B3104" s="14"/>
      <c r="C3104" s="14"/>
      <c r="D3104" s="15" t="s">
        <v>3406</v>
      </c>
      <c r="E3104" s="15" t="s">
        <v>4398</v>
      </c>
      <c r="F3104" s="15" t="s">
        <v>4544</v>
      </c>
      <c r="G3104" s="15" t="s">
        <v>4575</v>
      </c>
      <c r="H3104" s="15" t="s">
        <v>4544</v>
      </c>
      <c r="I3104" s="15" t="s">
        <v>4575</v>
      </c>
      <c r="J3104" s="14" t="s">
        <v>4544</v>
      </c>
      <c r="K3104" s="14" t="s">
        <v>4575</v>
      </c>
      <c r="L3104" s="14">
        <v>0</v>
      </c>
      <c r="M3104" s="14">
        <v>4</v>
      </c>
      <c r="N3104" s="14">
        <v>0</v>
      </c>
      <c r="O3104" s="14">
        <v>0</v>
      </c>
      <c r="P3104" s="14" t="s">
        <v>6293</v>
      </c>
      <c r="Q3104" s="14" t="s">
        <v>5303</v>
      </c>
      <c r="R3104" s="14"/>
      <c r="S3104" s="14"/>
      <c r="T3104" s="14"/>
      <c r="U3104" s="14"/>
      <c r="V3104" s="16"/>
      <c r="W3104" s="14"/>
      <c r="AB3104" s="5"/>
    </row>
    <row r="3105" spans="1:28" s="3" customFormat="1">
      <c r="A3105" s="14"/>
      <c r="B3105" s="14"/>
      <c r="C3105" s="14"/>
      <c r="D3105" s="15" t="s">
        <v>3406</v>
      </c>
      <c r="E3105" s="15" t="s">
        <v>4398</v>
      </c>
      <c r="F3105" s="15" t="s">
        <v>4544</v>
      </c>
      <c r="G3105" s="15" t="s">
        <v>2011</v>
      </c>
      <c r="H3105" s="15" t="s">
        <v>4544</v>
      </c>
      <c r="I3105" s="15" t="s">
        <v>2011</v>
      </c>
      <c r="J3105" s="14" t="s">
        <v>4544</v>
      </c>
      <c r="K3105" s="14" t="s">
        <v>2011</v>
      </c>
      <c r="L3105" s="14">
        <v>0</v>
      </c>
      <c r="M3105" s="14">
        <v>4</v>
      </c>
      <c r="N3105" s="14">
        <v>0</v>
      </c>
      <c r="O3105" s="14">
        <v>0</v>
      </c>
      <c r="P3105" s="14" t="s">
        <v>6293</v>
      </c>
      <c r="Q3105" s="14" t="s">
        <v>5303</v>
      </c>
      <c r="R3105" s="14"/>
      <c r="S3105" s="14"/>
      <c r="T3105" s="14"/>
      <c r="U3105" s="14"/>
      <c r="V3105" s="14"/>
      <c r="W3105" s="14"/>
      <c r="AB3105" s="5"/>
    </row>
    <row r="3106" spans="1:28" s="3" customFormat="1" ht="13" customHeight="1">
      <c r="A3106" s="14"/>
      <c r="B3106" s="14"/>
      <c r="C3106" s="14"/>
      <c r="D3106" s="15" t="s">
        <v>3406</v>
      </c>
      <c r="E3106" s="15" t="s">
        <v>4398</v>
      </c>
      <c r="F3106" s="15" t="s">
        <v>4544</v>
      </c>
      <c r="G3106" s="15" t="s">
        <v>4576</v>
      </c>
      <c r="H3106" s="15" t="s">
        <v>4544</v>
      </c>
      <c r="I3106" s="15" t="s">
        <v>4576</v>
      </c>
      <c r="J3106" s="14" t="s">
        <v>4544</v>
      </c>
      <c r="K3106" s="14" t="s">
        <v>4576</v>
      </c>
      <c r="L3106" s="14">
        <v>0</v>
      </c>
      <c r="M3106" s="14">
        <v>4</v>
      </c>
      <c r="N3106" s="14">
        <v>0</v>
      </c>
      <c r="O3106" s="14">
        <v>0</v>
      </c>
      <c r="P3106" s="14" t="s">
        <v>6293</v>
      </c>
      <c r="Q3106" s="14" t="s">
        <v>5303</v>
      </c>
      <c r="R3106" s="14"/>
      <c r="S3106" s="14"/>
      <c r="T3106" s="14"/>
      <c r="U3106" s="14"/>
      <c r="V3106" s="16"/>
      <c r="W3106" s="14"/>
      <c r="AB3106" s="5"/>
    </row>
    <row r="3107" spans="1:28" s="3" customFormat="1" ht="13" customHeight="1">
      <c r="A3107" s="14"/>
      <c r="B3107" s="14"/>
      <c r="C3107" s="14"/>
      <c r="D3107" s="15" t="s">
        <v>3406</v>
      </c>
      <c r="E3107" s="15" t="s">
        <v>4398</v>
      </c>
      <c r="F3107" s="15" t="s">
        <v>4544</v>
      </c>
      <c r="G3107" s="15" t="s">
        <v>4577</v>
      </c>
      <c r="H3107" s="15" t="s">
        <v>4544</v>
      </c>
      <c r="I3107" s="15" t="s">
        <v>4577</v>
      </c>
      <c r="J3107" s="14" t="s">
        <v>4544</v>
      </c>
      <c r="K3107" s="14" t="s">
        <v>4577</v>
      </c>
      <c r="L3107" s="14">
        <v>0</v>
      </c>
      <c r="M3107" s="14">
        <v>4</v>
      </c>
      <c r="N3107" s="14">
        <v>0</v>
      </c>
      <c r="O3107" s="14">
        <v>0</v>
      </c>
      <c r="P3107" s="14" t="s">
        <v>6293</v>
      </c>
      <c r="Q3107" s="14" t="s">
        <v>5303</v>
      </c>
      <c r="R3107" s="14"/>
      <c r="S3107" s="14"/>
      <c r="T3107" s="14"/>
      <c r="U3107" s="14"/>
      <c r="V3107" s="16"/>
      <c r="W3107" s="14"/>
      <c r="AB3107" s="5"/>
    </row>
    <row r="3108" spans="1:28" s="3" customFormat="1">
      <c r="A3108" s="14"/>
      <c r="B3108" s="14"/>
      <c r="C3108" s="14"/>
      <c r="D3108" s="15" t="s">
        <v>3406</v>
      </c>
      <c r="E3108" s="15" t="s">
        <v>4398</v>
      </c>
      <c r="F3108" s="15" t="s">
        <v>4544</v>
      </c>
      <c r="G3108" s="15" t="s">
        <v>4578</v>
      </c>
      <c r="H3108" s="15" t="s">
        <v>4544</v>
      </c>
      <c r="I3108" s="15" t="s">
        <v>4578</v>
      </c>
      <c r="J3108" s="14" t="s">
        <v>4544</v>
      </c>
      <c r="K3108" s="14" t="s">
        <v>4578</v>
      </c>
      <c r="L3108" s="14">
        <v>0</v>
      </c>
      <c r="M3108" s="14">
        <v>4</v>
      </c>
      <c r="N3108" s="14">
        <v>0</v>
      </c>
      <c r="O3108" s="14">
        <v>0</v>
      </c>
      <c r="P3108" s="14" t="s">
        <v>6291</v>
      </c>
      <c r="Q3108" s="14" t="s">
        <v>6241</v>
      </c>
      <c r="R3108" s="14"/>
      <c r="S3108" s="14"/>
      <c r="T3108" s="14"/>
      <c r="U3108" s="14"/>
      <c r="V3108" s="16"/>
      <c r="W3108" s="14"/>
      <c r="AB3108" s="5"/>
    </row>
    <row r="3109" spans="1:28" s="3" customFormat="1">
      <c r="A3109" s="14"/>
      <c r="B3109" s="14"/>
      <c r="C3109" s="14"/>
      <c r="D3109" s="15" t="s">
        <v>3406</v>
      </c>
      <c r="E3109" s="15" t="s">
        <v>4398</v>
      </c>
      <c r="F3109" s="15" t="s">
        <v>4579</v>
      </c>
      <c r="G3109" s="15" t="s">
        <v>4580</v>
      </c>
      <c r="H3109" s="15" t="s">
        <v>4579</v>
      </c>
      <c r="I3109" s="15" t="s">
        <v>4580</v>
      </c>
      <c r="J3109" s="14" t="s">
        <v>4579</v>
      </c>
      <c r="K3109" s="14" t="s">
        <v>4580</v>
      </c>
      <c r="L3109" s="14">
        <v>1</v>
      </c>
      <c r="M3109" s="14">
        <v>2</v>
      </c>
      <c r="N3109" s="14">
        <v>3</v>
      </c>
      <c r="O3109" s="14">
        <v>2704</v>
      </c>
      <c r="P3109" s="14"/>
      <c r="Q3109" s="14"/>
      <c r="R3109" s="14"/>
      <c r="S3109" s="14"/>
      <c r="T3109" s="14"/>
      <c r="U3109" s="14"/>
      <c r="V3109" s="16"/>
      <c r="W3109" s="14"/>
      <c r="AB3109" s="5"/>
    </row>
    <row r="3110" spans="1:28" s="3" customFormat="1">
      <c r="A3110" s="14"/>
      <c r="B3110" s="14"/>
      <c r="C3110" s="14"/>
      <c r="D3110" s="15" t="s">
        <v>3406</v>
      </c>
      <c r="E3110" s="15" t="s">
        <v>4398</v>
      </c>
      <c r="F3110" s="15" t="s">
        <v>4581</v>
      </c>
      <c r="G3110" s="15" t="s">
        <v>4582</v>
      </c>
      <c r="H3110" s="15" t="s">
        <v>4581</v>
      </c>
      <c r="I3110" s="15" t="s">
        <v>4582</v>
      </c>
      <c r="J3110" s="14" t="s">
        <v>4581</v>
      </c>
      <c r="K3110" s="14" t="s">
        <v>4582</v>
      </c>
      <c r="L3110" s="14">
        <v>0</v>
      </c>
      <c r="M3110" s="14">
        <v>4</v>
      </c>
      <c r="N3110" s="14">
        <v>0</v>
      </c>
      <c r="O3110" s="14">
        <v>0</v>
      </c>
      <c r="P3110" s="14" t="s">
        <v>6138</v>
      </c>
      <c r="Q3110" s="14" t="s">
        <v>5490</v>
      </c>
      <c r="R3110" s="14"/>
      <c r="S3110" s="14"/>
      <c r="T3110" s="14"/>
      <c r="U3110" s="14"/>
      <c r="V3110" s="16"/>
      <c r="W3110" s="14"/>
      <c r="AB3110" s="5"/>
    </row>
    <row r="3111" spans="1:28" s="3" customFormat="1">
      <c r="A3111" s="14"/>
      <c r="B3111" s="14"/>
      <c r="C3111" s="14"/>
      <c r="D3111" s="15" t="s">
        <v>3406</v>
      </c>
      <c r="E3111" s="15" t="s">
        <v>4398</v>
      </c>
      <c r="F3111" s="15" t="s">
        <v>4581</v>
      </c>
      <c r="G3111" s="15" t="s">
        <v>4583</v>
      </c>
      <c r="H3111" s="15" t="s">
        <v>4581</v>
      </c>
      <c r="I3111" s="15" t="s">
        <v>4583</v>
      </c>
      <c r="J3111" s="14" t="s">
        <v>4581</v>
      </c>
      <c r="K3111" s="14" t="s">
        <v>4583</v>
      </c>
      <c r="L3111" s="14">
        <v>0</v>
      </c>
      <c r="M3111" s="14">
        <v>4</v>
      </c>
      <c r="N3111" s="14">
        <v>0</v>
      </c>
      <c r="O3111" s="14">
        <v>0</v>
      </c>
      <c r="P3111" s="14" t="s">
        <v>6138</v>
      </c>
      <c r="Q3111" s="14" t="s">
        <v>5490</v>
      </c>
      <c r="R3111" s="14"/>
      <c r="S3111" s="14"/>
      <c r="T3111" s="14"/>
      <c r="U3111" s="14"/>
      <c r="V3111" s="16"/>
      <c r="W3111" s="14"/>
      <c r="AB3111" s="5"/>
    </row>
    <row r="3112" spans="1:28" s="3" customFormat="1">
      <c r="A3112" s="14"/>
      <c r="B3112" s="14"/>
      <c r="C3112" s="14"/>
      <c r="D3112" s="15" t="s">
        <v>3406</v>
      </c>
      <c r="E3112" s="15" t="s">
        <v>4398</v>
      </c>
      <c r="F3112" s="15" t="s">
        <v>4581</v>
      </c>
      <c r="G3112" s="15" t="s">
        <v>1567</v>
      </c>
      <c r="H3112" s="15" t="s">
        <v>4581</v>
      </c>
      <c r="I3112" s="15" t="s">
        <v>1567</v>
      </c>
      <c r="J3112" s="14" t="s">
        <v>4581</v>
      </c>
      <c r="K3112" s="14" t="s">
        <v>1567</v>
      </c>
      <c r="L3112" s="14">
        <v>0</v>
      </c>
      <c r="M3112" s="14">
        <v>4</v>
      </c>
      <c r="N3112" s="14">
        <v>0</v>
      </c>
      <c r="O3112" s="14">
        <v>0</v>
      </c>
      <c r="P3112" s="14" t="s">
        <v>6138</v>
      </c>
      <c r="Q3112" s="14" t="s">
        <v>5490</v>
      </c>
      <c r="R3112" s="14"/>
      <c r="S3112" s="14"/>
      <c r="T3112" s="14"/>
      <c r="U3112" s="14"/>
      <c r="V3112" s="16"/>
      <c r="W3112" s="14"/>
      <c r="AB3112" s="5"/>
    </row>
    <row r="3113" spans="1:28" s="3" customFormat="1">
      <c r="A3113" s="14"/>
      <c r="B3113" s="14"/>
      <c r="C3113" s="14"/>
      <c r="D3113" s="15" t="s">
        <v>3406</v>
      </c>
      <c r="E3113" s="15" t="s">
        <v>4398</v>
      </c>
      <c r="F3113" s="15" t="s">
        <v>4581</v>
      </c>
      <c r="G3113" s="15" t="s">
        <v>4584</v>
      </c>
      <c r="H3113" s="15" t="s">
        <v>4581</v>
      </c>
      <c r="I3113" s="15" t="s">
        <v>4584</v>
      </c>
      <c r="J3113" s="14" t="s">
        <v>4581</v>
      </c>
      <c r="K3113" s="14" t="s">
        <v>4584</v>
      </c>
      <c r="L3113" s="14">
        <v>0</v>
      </c>
      <c r="M3113" s="14">
        <v>4</v>
      </c>
      <c r="N3113" s="14">
        <v>0</v>
      </c>
      <c r="O3113" s="14">
        <v>0</v>
      </c>
      <c r="P3113" s="14" t="s">
        <v>6138</v>
      </c>
      <c r="Q3113" s="14" t="s">
        <v>5490</v>
      </c>
      <c r="R3113" s="14"/>
      <c r="S3113" s="14"/>
      <c r="T3113" s="14"/>
      <c r="U3113" s="14"/>
      <c r="V3113" s="16"/>
      <c r="W3113" s="14"/>
      <c r="AB3113" s="5"/>
    </row>
    <row r="3114" spans="1:28" s="3" customFormat="1">
      <c r="A3114" s="14"/>
      <c r="B3114" s="14"/>
      <c r="C3114" s="14"/>
      <c r="D3114" s="15" t="s">
        <v>3406</v>
      </c>
      <c r="E3114" s="15" t="s">
        <v>4398</v>
      </c>
      <c r="F3114" s="15" t="s">
        <v>4581</v>
      </c>
      <c r="G3114" s="15" t="s">
        <v>4585</v>
      </c>
      <c r="H3114" s="15" t="s">
        <v>4581</v>
      </c>
      <c r="I3114" s="15" t="s">
        <v>4585</v>
      </c>
      <c r="J3114" s="14" t="s">
        <v>4581</v>
      </c>
      <c r="K3114" s="14" t="s">
        <v>4585</v>
      </c>
      <c r="L3114" s="14">
        <v>1</v>
      </c>
      <c r="M3114" s="14">
        <v>2</v>
      </c>
      <c r="N3114" s="14">
        <v>5</v>
      </c>
      <c r="O3114" s="14">
        <v>4500</v>
      </c>
      <c r="P3114" s="14"/>
      <c r="Q3114" s="14"/>
      <c r="R3114" s="14"/>
      <c r="S3114" s="14"/>
      <c r="T3114" s="14"/>
      <c r="U3114" s="14"/>
      <c r="V3114" s="16"/>
      <c r="W3114" s="14"/>
      <c r="AB3114" s="5"/>
    </row>
    <row r="3115" spans="1:28" s="3" customFormat="1">
      <c r="A3115" s="14"/>
      <c r="B3115" s="14"/>
      <c r="C3115" s="14"/>
      <c r="D3115" s="15" t="s">
        <v>3406</v>
      </c>
      <c r="E3115" s="15" t="s">
        <v>4398</v>
      </c>
      <c r="F3115" s="15" t="s">
        <v>4581</v>
      </c>
      <c r="G3115" s="15" t="s">
        <v>51</v>
      </c>
      <c r="H3115" s="15" t="s">
        <v>4581</v>
      </c>
      <c r="I3115" s="15" t="s">
        <v>51</v>
      </c>
      <c r="J3115" s="14" t="s">
        <v>4581</v>
      </c>
      <c r="K3115" s="14" t="s">
        <v>51</v>
      </c>
      <c r="L3115" s="14">
        <v>0</v>
      </c>
      <c r="M3115" s="14">
        <v>4</v>
      </c>
      <c r="N3115" s="14">
        <v>0</v>
      </c>
      <c r="O3115" s="14">
        <v>0</v>
      </c>
      <c r="P3115" s="14" t="s">
        <v>6138</v>
      </c>
      <c r="Q3115" s="14" t="s">
        <v>5490</v>
      </c>
      <c r="R3115" s="14"/>
      <c r="S3115" s="14"/>
      <c r="T3115" s="14"/>
      <c r="U3115" s="14"/>
      <c r="V3115" s="16"/>
      <c r="W3115" s="14"/>
      <c r="AB3115" s="5"/>
    </row>
    <row r="3116" spans="1:28" s="3" customFormat="1">
      <c r="A3116" s="14"/>
      <c r="B3116" s="14"/>
      <c r="C3116" s="14"/>
      <c r="D3116" s="15" t="s">
        <v>3406</v>
      </c>
      <c r="E3116" s="15" t="s">
        <v>4398</v>
      </c>
      <c r="F3116" s="15" t="s">
        <v>4581</v>
      </c>
      <c r="G3116" s="15" t="s">
        <v>693</v>
      </c>
      <c r="H3116" s="15" t="s">
        <v>4581</v>
      </c>
      <c r="I3116" s="15" t="s">
        <v>693</v>
      </c>
      <c r="J3116" s="14" t="s">
        <v>4581</v>
      </c>
      <c r="K3116" s="14" t="s">
        <v>693</v>
      </c>
      <c r="L3116" s="14">
        <v>0</v>
      </c>
      <c r="M3116" s="14">
        <v>4</v>
      </c>
      <c r="N3116" s="14">
        <v>0</v>
      </c>
      <c r="O3116" s="14">
        <v>0</v>
      </c>
      <c r="P3116" s="14" t="s">
        <v>6138</v>
      </c>
      <c r="Q3116" s="14" t="s">
        <v>5490</v>
      </c>
      <c r="R3116" s="14"/>
      <c r="S3116" s="14"/>
      <c r="T3116" s="14"/>
      <c r="U3116" s="14"/>
      <c r="V3116" s="16"/>
      <c r="W3116" s="14"/>
      <c r="AB3116" s="5"/>
    </row>
    <row r="3117" spans="1:28" s="3" customFormat="1">
      <c r="A3117" s="14"/>
      <c r="B3117" s="14"/>
      <c r="C3117" s="14"/>
      <c r="D3117" s="15" t="s">
        <v>3406</v>
      </c>
      <c r="E3117" s="15" t="s">
        <v>4398</v>
      </c>
      <c r="F3117" s="15" t="s">
        <v>4581</v>
      </c>
      <c r="G3117" s="15" t="s">
        <v>3176</v>
      </c>
      <c r="H3117" s="15" t="s">
        <v>4581</v>
      </c>
      <c r="I3117" s="15" t="s">
        <v>3176</v>
      </c>
      <c r="J3117" s="14" t="s">
        <v>4581</v>
      </c>
      <c r="K3117" s="14" t="s">
        <v>3176</v>
      </c>
      <c r="L3117" s="14">
        <v>1</v>
      </c>
      <c r="M3117" s="14">
        <v>2</v>
      </c>
      <c r="N3117" s="14">
        <v>2</v>
      </c>
      <c r="O3117" s="14">
        <v>1005</v>
      </c>
      <c r="P3117" s="14"/>
      <c r="Q3117" s="14"/>
      <c r="R3117" s="14"/>
      <c r="S3117" s="14"/>
      <c r="T3117" s="14"/>
      <c r="U3117" s="14"/>
      <c r="V3117" s="16"/>
      <c r="W3117" s="14"/>
      <c r="AB3117" s="5"/>
    </row>
    <row r="3118" spans="1:28" s="3" customFormat="1">
      <c r="A3118" s="14"/>
      <c r="B3118" s="14"/>
      <c r="C3118" s="14"/>
      <c r="D3118" s="15" t="s">
        <v>3406</v>
      </c>
      <c r="E3118" s="15" t="s">
        <v>4398</v>
      </c>
      <c r="F3118" s="15" t="s">
        <v>4581</v>
      </c>
      <c r="G3118" s="15" t="s">
        <v>4586</v>
      </c>
      <c r="H3118" s="15" t="s">
        <v>4581</v>
      </c>
      <c r="I3118" s="15" t="s">
        <v>4586</v>
      </c>
      <c r="J3118" s="14" t="s">
        <v>4581</v>
      </c>
      <c r="K3118" s="14" t="s">
        <v>4586</v>
      </c>
      <c r="L3118" s="14">
        <v>0</v>
      </c>
      <c r="M3118" s="14">
        <v>4</v>
      </c>
      <c r="N3118" s="14">
        <v>0</v>
      </c>
      <c r="O3118" s="14">
        <v>0</v>
      </c>
      <c r="P3118" s="14" t="s">
        <v>6138</v>
      </c>
      <c r="Q3118" s="14" t="s">
        <v>5490</v>
      </c>
      <c r="R3118" s="14"/>
      <c r="S3118" s="14"/>
      <c r="T3118" s="14"/>
      <c r="U3118" s="14"/>
      <c r="V3118" s="16"/>
      <c r="W3118" s="14"/>
      <c r="AB3118" s="5"/>
    </row>
    <row r="3119" spans="1:28" s="3" customFormat="1">
      <c r="A3119" s="14"/>
      <c r="B3119" s="14"/>
      <c r="C3119" s="14"/>
      <c r="D3119" s="15" t="s">
        <v>3406</v>
      </c>
      <c r="E3119" s="15" t="s">
        <v>4398</v>
      </c>
      <c r="F3119" s="15" t="s">
        <v>4581</v>
      </c>
      <c r="G3119" s="15" t="s">
        <v>2540</v>
      </c>
      <c r="H3119" s="15" t="s">
        <v>4581</v>
      </c>
      <c r="I3119" s="15" t="s">
        <v>2540</v>
      </c>
      <c r="J3119" s="14" t="s">
        <v>4581</v>
      </c>
      <c r="K3119" s="14" t="s">
        <v>2540</v>
      </c>
      <c r="L3119" s="14">
        <v>1</v>
      </c>
      <c r="M3119" s="14">
        <v>2</v>
      </c>
      <c r="N3119" s="14">
        <v>4</v>
      </c>
      <c r="O3119" s="14">
        <v>3383</v>
      </c>
      <c r="P3119" s="14"/>
      <c r="Q3119" s="14"/>
      <c r="R3119" s="14"/>
      <c r="S3119" s="14"/>
      <c r="T3119" s="14"/>
      <c r="U3119" s="14"/>
      <c r="V3119" s="16"/>
      <c r="W3119" s="14"/>
      <c r="AB3119" s="5"/>
    </row>
    <row r="3120" spans="1:28" s="3" customFormat="1">
      <c r="A3120" s="14"/>
      <c r="B3120" s="14"/>
      <c r="C3120" s="14"/>
      <c r="D3120" s="15" t="s">
        <v>3406</v>
      </c>
      <c r="E3120" s="15" t="s">
        <v>4398</v>
      </c>
      <c r="F3120" s="15" t="s">
        <v>4581</v>
      </c>
      <c r="G3120" s="15" t="s">
        <v>4587</v>
      </c>
      <c r="H3120" s="15" t="s">
        <v>4581</v>
      </c>
      <c r="I3120" s="15" t="s">
        <v>4587</v>
      </c>
      <c r="J3120" s="14" t="s">
        <v>4581</v>
      </c>
      <c r="K3120" s="14" t="s">
        <v>4587</v>
      </c>
      <c r="L3120" s="14">
        <v>0</v>
      </c>
      <c r="M3120" s="14">
        <v>4</v>
      </c>
      <c r="N3120" s="14">
        <v>0</v>
      </c>
      <c r="O3120" s="14">
        <v>0</v>
      </c>
      <c r="P3120" s="14" t="s">
        <v>6138</v>
      </c>
      <c r="Q3120" s="14" t="s">
        <v>5490</v>
      </c>
      <c r="R3120" s="14"/>
      <c r="S3120" s="14"/>
      <c r="T3120" s="14"/>
      <c r="U3120" s="14"/>
      <c r="V3120" s="16"/>
      <c r="W3120" s="14"/>
      <c r="AB3120" s="5"/>
    </row>
    <row r="3121" spans="1:28" s="3" customFormat="1">
      <c r="A3121" s="15"/>
      <c r="B3121" s="14" t="s">
        <v>6706</v>
      </c>
      <c r="C3121" s="15"/>
      <c r="D3121" s="15" t="s">
        <v>3406</v>
      </c>
      <c r="E3121" s="15" t="s">
        <v>4398</v>
      </c>
      <c r="F3121" s="15" t="s">
        <v>4581</v>
      </c>
      <c r="G3121" s="15" t="s">
        <v>246</v>
      </c>
      <c r="H3121" s="14" t="s">
        <v>6526</v>
      </c>
      <c r="I3121" s="14" t="s">
        <v>6526</v>
      </c>
      <c r="J3121" s="14" t="s">
        <v>6526</v>
      </c>
      <c r="K3121" s="14" t="s">
        <v>6526</v>
      </c>
      <c r="L3121" s="14">
        <v>0</v>
      </c>
      <c r="M3121" s="14">
        <v>4</v>
      </c>
      <c r="N3121" s="14">
        <v>0</v>
      </c>
      <c r="O3121" s="14">
        <v>0</v>
      </c>
      <c r="P3121" s="14" t="s">
        <v>6138</v>
      </c>
      <c r="Q3121" s="14" t="s">
        <v>5490</v>
      </c>
      <c r="R3121" s="14"/>
      <c r="S3121" s="14"/>
      <c r="T3121" s="14"/>
      <c r="U3121" s="14"/>
      <c r="V3121" s="16"/>
      <c r="W3121" s="14"/>
      <c r="AB3121" s="5"/>
    </row>
    <row r="3122" spans="1:28" s="3" customFormat="1">
      <c r="A3122" s="14"/>
      <c r="B3122" s="14"/>
      <c r="C3122" s="14"/>
      <c r="D3122" s="15" t="s">
        <v>3406</v>
      </c>
      <c r="E3122" s="15" t="s">
        <v>4398</v>
      </c>
      <c r="F3122" s="15" t="s">
        <v>4588</v>
      </c>
      <c r="G3122" s="15" t="s">
        <v>4589</v>
      </c>
      <c r="H3122" s="15" t="s">
        <v>4588</v>
      </c>
      <c r="I3122" s="15" t="s">
        <v>4589</v>
      </c>
      <c r="J3122" s="14" t="s">
        <v>4588</v>
      </c>
      <c r="K3122" s="14" t="s">
        <v>4589</v>
      </c>
      <c r="L3122" s="14">
        <v>0</v>
      </c>
      <c r="M3122" s="14">
        <v>4</v>
      </c>
      <c r="N3122" s="14">
        <v>0</v>
      </c>
      <c r="O3122" s="14">
        <v>0</v>
      </c>
      <c r="P3122" s="14" t="s">
        <v>5727</v>
      </c>
      <c r="Q3122" s="14" t="s">
        <v>6294</v>
      </c>
      <c r="R3122" s="14"/>
      <c r="S3122" s="14"/>
      <c r="T3122" s="14"/>
      <c r="U3122" s="14"/>
      <c r="V3122" s="16"/>
      <c r="W3122" s="14"/>
      <c r="AB3122" s="5"/>
    </row>
    <row r="3123" spans="1:28" s="3" customFormat="1">
      <c r="A3123" s="14"/>
      <c r="B3123" s="14"/>
      <c r="C3123" s="14"/>
      <c r="D3123" s="15" t="s">
        <v>3406</v>
      </c>
      <c r="E3123" s="15" t="s">
        <v>4398</v>
      </c>
      <c r="F3123" s="15" t="s">
        <v>4588</v>
      </c>
      <c r="G3123" s="15" t="s">
        <v>3293</v>
      </c>
      <c r="H3123" s="15" t="s">
        <v>4588</v>
      </c>
      <c r="I3123" s="15" t="s">
        <v>3293</v>
      </c>
      <c r="J3123" s="14" t="s">
        <v>4588</v>
      </c>
      <c r="K3123" s="14" t="s">
        <v>3293</v>
      </c>
      <c r="L3123" s="14">
        <v>0</v>
      </c>
      <c r="M3123" s="14">
        <v>4</v>
      </c>
      <c r="N3123" s="14">
        <v>0</v>
      </c>
      <c r="O3123" s="14">
        <v>0</v>
      </c>
      <c r="P3123" s="14" t="s">
        <v>5727</v>
      </c>
      <c r="Q3123" s="14" t="s">
        <v>6294</v>
      </c>
      <c r="R3123" s="14"/>
      <c r="S3123" s="14"/>
      <c r="T3123" s="14"/>
      <c r="U3123" s="14"/>
      <c r="V3123" s="16"/>
      <c r="W3123" s="14"/>
      <c r="AB3123" s="5"/>
    </row>
    <row r="3124" spans="1:28" s="3" customFormat="1">
      <c r="A3124" s="14"/>
      <c r="B3124" s="14"/>
      <c r="C3124" s="14"/>
      <c r="D3124" s="15" t="s">
        <v>3406</v>
      </c>
      <c r="E3124" s="15" t="s">
        <v>4398</v>
      </c>
      <c r="F3124" s="15" t="s">
        <v>4590</v>
      </c>
      <c r="G3124" s="15" t="s">
        <v>4591</v>
      </c>
      <c r="H3124" s="15" t="s">
        <v>4590</v>
      </c>
      <c r="I3124" s="15" t="s">
        <v>4591</v>
      </c>
      <c r="J3124" s="14" t="s">
        <v>4590</v>
      </c>
      <c r="K3124" s="14" t="s">
        <v>4591</v>
      </c>
      <c r="L3124" s="14">
        <v>1</v>
      </c>
      <c r="M3124" s="14">
        <v>4</v>
      </c>
      <c r="N3124" s="14">
        <v>0</v>
      </c>
      <c r="O3124" s="14">
        <v>0</v>
      </c>
      <c r="P3124" s="14" t="s">
        <v>5728</v>
      </c>
      <c r="Q3124" s="14" t="s">
        <v>5767</v>
      </c>
      <c r="R3124" s="14"/>
      <c r="S3124" s="14"/>
      <c r="T3124" s="14"/>
      <c r="U3124" s="14"/>
      <c r="V3124" s="16"/>
      <c r="W3124" s="14"/>
      <c r="AB3124" s="5"/>
    </row>
    <row r="3125" spans="1:28" s="3" customFormat="1">
      <c r="A3125" s="14"/>
      <c r="B3125" s="14"/>
      <c r="C3125" s="14"/>
      <c r="D3125" s="15" t="s">
        <v>3406</v>
      </c>
      <c r="E3125" s="15" t="s">
        <v>4398</v>
      </c>
      <c r="F3125" s="15" t="s">
        <v>4590</v>
      </c>
      <c r="G3125" s="15" t="s">
        <v>1996</v>
      </c>
      <c r="H3125" s="15" t="s">
        <v>4590</v>
      </c>
      <c r="I3125" s="15" t="s">
        <v>1996</v>
      </c>
      <c r="J3125" s="14" t="s">
        <v>4590</v>
      </c>
      <c r="K3125" s="14" t="s">
        <v>1996</v>
      </c>
      <c r="L3125" s="14">
        <v>1</v>
      </c>
      <c r="M3125" s="14">
        <v>4</v>
      </c>
      <c r="N3125" s="14">
        <v>0</v>
      </c>
      <c r="O3125" s="14">
        <v>0</v>
      </c>
      <c r="P3125" s="14" t="s">
        <v>5728</v>
      </c>
      <c r="Q3125" s="14" t="s">
        <v>5767</v>
      </c>
      <c r="R3125" s="14"/>
      <c r="S3125" s="14"/>
      <c r="T3125" s="14"/>
      <c r="U3125" s="14"/>
      <c r="V3125" s="16"/>
      <c r="W3125" s="14"/>
      <c r="AB3125" s="5"/>
    </row>
    <row r="3126" spans="1:28" s="3" customFormat="1">
      <c r="A3126" s="14"/>
      <c r="B3126" s="14"/>
      <c r="C3126" s="14"/>
      <c r="D3126" s="15" t="s">
        <v>3406</v>
      </c>
      <c r="E3126" s="15" t="s">
        <v>4398</v>
      </c>
      <c r="F3126" s="15" t="s">
        <v>4590</v>
      </c>
      <c r="G3126" s="15" t="s">
        <v>362</v>
      </c>
      <c r="H3126" s="15" t="s">
        <v>4590</v>
      </c>
      <c r="I3126" s="15" t="s">
        <v>362</v>
      </c>
      <c r="J3126" s="14" t="s">
        <v>4590</v>
      </c>
      <c r="K3126" s="14" t="s">
        <v>362</v>
      </c>
      <c r="L3126" s="14">
        <v>0</v>
      </c>
      <c r="M3126" s="14">
        <v>4</v>
      </c>
      <c r="N3126" s="14">
        <v>0</v>
      </c>
      <c r="O3126" s="14">
        <v>0</v>
      </c>
      <c r="P3126" s="14" t="s">
        <v>5728</v>
      </c>
      <c r="Q3126" s="14" t="s">
        <v>5767</v>
      </c>
      <c r="R3126" s="14"/>
      <c r="S3126" s="14"/>
      <c r="T3126" s="14"/>
      <c r="U3126" s="14"/>
      <c r="V3126" s="16"/>
      <c r="W3126" s="14"/>
      <c r="AB3126" s="5"/>
    </row>
    <row r="3127" spans="1:28" s="3" customFormat="1">
      <c r="A3127" s="14"/>
      <c r="B3127" s="14"/>
      <c r="C3127" s="14"/>
      <c r="D3127" s="15" t="s">
        <v>3406</v>
      </c>
      <c r="E3127" s="15" t="s">
        <v>4398</v>
      </c>
      <c r="F3127" s="15" t="s">
        <v>4592</v>
      </c>
      <c r="G3127" s="15" t="s">
        <v>3215</v>
      </c>
      <c r="H3127" s="15" t="s">
        <v>4592</v>
      </c>
      <c r="I3127" s="15" t="s">
        <v>3215</v>
      </c>
      <c r="J3127" s="14" t="s">
        <v>4592</v>
      </c>
      <c r="K3127" s="14" t="s">
        <v>3215</v>
      </c>
      <c r="L3127" s="14">
        <v>1</v>
      </c>
      <c r="M3127" s="14">
        <v>4</v>
      </c>
      <c r="N3127" s="14">
        <v>0</v>
      </c>
      <c r="O3127" s="14">
        <v>0</v>
      </c>
      <c r="P3127" s="14" t="s">
        <v>5729</v>
      </c>
      <c r="Q3127" s="14" t="s">
        <v>5767</v>
      </c>
      <c r="R3127" s="14"/>
      <c r="S3127" s="14"/>
      <c r="T3127" s="14"/>
      <c r="U3127" s="14"/>
      <c r="V3127" s="16"/>
      <c r="W3127" s="14"/>
      <c r="AB3127" s="5"/>
    </row>
    <row r="3128" spans="1:28" s="3" customFormat="1">
      <c r="A3128" s="14"/>
      <c r="B3128" s="14"/>
      <c r="C3128" s="14"/>
      <c r="D3128" s="15" t="s">
        <v>3406</v>
      </c>
      <c r="E3128" s="15" t="s">
        <v>4398</v>
      </c>
      <c r="F3128" s="15" t="s">
        <v>4592</v>
      </c>
      <c r="G3128" s="15" t="s">
        <v>2652</v>
      </c>
      <c r="H3128" s="15" t="s">
        <v>4592</v>
      </c>
      <c r="I3128" s="15" t="s">
        <v>2652</v>
      </c>
      <c r="J3128" s="14" t="s">
        <v>4592</v>
      </c>
      <c r="K3128" s="14" t="s">
        <v>2652</v>
      </c>
      <c r="L3128" s="14">
        <v>1</v>
      </c>
      <c r="M3128" s="14">
        <v>4</v>
      </c>
      <c r="N3128" s="14">
        <v>0</v>
      </c>
      <c r="O3128" s="14">
        <v>0</v>
      </c>
      <c r="P3128" s="14" t="s">
        <v>5729</v>
      </c>
      <c r="Q3128" s="14" t="s">
        <v>5767</v>
      </c>
      <c r="R3128" s="14"/>
      <c r="S3128" s="14"/>
      <c r="T3128" s="14"/>
      <c r="U3128" s="14"/>
      <c r="V3128" s="16"/>
      <c r="W3128" s="14"/>
      <c r="AB3128" s="5"/>
    </row>
    <row r="3129" spans="1:28" s="3" customFormat="1">
      <c r="A3129" s="14"/>
      <c r="B3129" s="14"/>
      <c r="C3129" s="14"/>
      <c r="D3129" s="15" t="s">
        <v>3406</v>
      </c>
      <c r="E3129" s="15" t="s">
        <v>4398</v>
      </c>
      <c r="F3129" s="15" t="s">
        <v>4593</v>
      </c>
      <c r="G3129" s="15" t="s">
        <v>4306</v>
      </c>
      <c r="H3129" s="15" t="s">
        <v>4593</v>
      </c>
      <c r="I3129" s="15" t="s">
        <v>4306</v>
      </c>
      <c r="J3129" s="14" t="s">
        <v>4593</v>
      </c>
      <c r="K3129" s="14" t="s">
        <v>4306</v>
      </c>
      <c r="L3129" s="14">
        <v>1</v>
      </c>
      <c r="M3129" s="14">
        <v>2</v>
      </c>
      <c r="N3129" s="14">
        <v>3</v>
      </c>
      <c r="O3129" s="14">
        <v>2730</v>
      </c>
      <c r="P3129" s="14"/>
      <c r="Q3129" s="14"/>
      <c r="R3129" s="14"/>
      <c r="S3129" s="14"/>
      <c r="T3129" s="14"/>
      <c r="U3129" s="14"/>
      <c r="V3129" s="16"/>
      <c r="W3129" s="14"/>
      <c r="AB3129" s="5"/>
    </row>
    <row r="3130" spans="1:28" s="3" customFormat="1">
      <c r="A3130" s="14"/>
      <c r="B3130" s="14"/>
      <c r="C3130" s="14"/>
      <c r="D3130" s="15" t="s">
        <v>3406</v>
      </c>
      <c r="E3130" s="15" t="s">
        <v>4398</v>
      </c>
      <c r="F3130" s="15" t="s">
        <v>4594</v>
      </c>
      <c r="G3130" s="15" t="s">
        <v>3188</v>
      </c>
      <c r="H3130" s="15" t="s">
        <v>4594</v>
      </c>
      <c r="I3130" s="15" t="s">
        <v>3188</v>
      </c>
      <c r="J3130" s="14" t="s">
        <v>4594</v>
      </c>
      <c r="K3130" s="14" t="s">
        <v>3188</v>
      </c>
      <c r="L3130" s="14">
        <v>1</v>
      </c>
      <c r="M3130" s="14">
        <v>4</v>
      </c>
      <c r="N3130" s="14">
        <v>0</v>
      </c>
      <c r="O3130" s="14">
        <v>0</v>
      </c>
      <c r="P3130" s="14" t="s">
        <v>6138</v>
      </c>
      <c r="Q3130" s="14" t="s">
        <v>5490</v>
      </c>
      <c r="R3130" s="14"/>
      <c r="S3130" s="14"/>
      <c r="T3130" s="14"/>
      <c r="U3130" s="14"/>
      <c r="V3130" s="16"/>
      <c r="W3130" s="14"/>
      <c r="AB3130" s="5"/>
    </row>
    <row r="3131" spans="1:28" s="3" customFormat="1">
      <c r="A3131" s="14"/>
      <c r="B3131" s="14"/>
      <c r="C3131" s="14"/>
      <c r="D3131" s="15" t="s">
        <v>3406</v>
      </c>
      <c r="E3131" s="15" t="s">
        <v>4398</v>
      </c>
      <c r="F3131" s="15" t="s">
        <v>4594</v>
      </c>
      <c r="G3131" s="15" t="s">
        <v>4595</v>
      </c>
      <c r="H3131" s="15" t="s">
        <v>4594</v>
      </c>
      <c r="I3131" s="15" t="s">
        <v>4595</v>
      </c>
      <c r="J3131" s="14" t="s">
        <v>4594</v>
      </c>
      <c r="K3131" s="14" t="s">
        <v>4595</v>
      </c>
      <c r="L3131" s="14">
        <v>0</v>
      </c>
      <c r="M3131" s="14">
        <v>4</v>
      </c>
      <c r="N3131" s="14">
        <v>0</v>
      </c>
      <c r="O3131" s="14">
        <v>0</v>
      </c>
      <c r="P3131" s="14" t="s">
        <v>6138</v>
      </c>
      <c r="Q3131" s="14" t="s">
        <v>5490</v>
      </c>
      <c r="R3131" s="14"/>
      <c r="S3131" s="14"/>
      <c r="T3131" s="14"/>
      <c r="U3131" s="14"/>
      <c r="V3131" s="16"/>
      <c r="W3131" s="14"/>
      <c r="AB3131" s="5"/>
    </row>
    <row r="3132" spans="1:28" s="3" customFormat="1">
      <c r="A3132" s="14"/>
      <c r="B3132" s="14"/>
      <c r="C3132" s="14"/>
      <c r="D3132" s="15" t="s">
        <v>3406</v>
      </c>
      <c r="E3132" s="15" t="s">
        <v>4398</v>
      </c>
      <c r="F3132" s="15" t="s">
        <v>4594</v>
      </c>
      <c r="G3132" s="15" t="s">
        <v>2756</v>
      </c>
      <c r="H3132" s="15" t="s">
        <v>4594</v>
      </c>
      <c r="I3132" s="15" t="s">
        <v>2756</v>
      </c>
      <c r="J3132" s="14" t="s">
        <v>4594</v>
      </c>
      <c r="K3132" s="14" t="s">
        <v>2756</v>
      </c>
      <c r="L3132" s="14">
        <v>0</v>
      </c>
      <c r="M3132" s="14">
        <v>4</v>
      </c>
      <c r="N3132" s="14">
        <v>0</v>
      </c>
      <c r="O3132" s="14">
        <v>0</v>
      </c>
      <c r="P3132" s="14" t="s">
        <v>6138</v>
      </c>
      <c r="Q3132" s="14" t="s">
        <v>5490</v>
      </c>
      <c r="R3132" s="14"/>
      <c r="S3132" s="14"/>
      <c r="T3132" s="14"/>
      <c r="U3132" s="14"/>
      <c r="V3132" s="16"/>
      <c r="W3132" s="14"/>
      <c r="AB3132" s="5"/>
    </row>
    <row r="3133" spans="1:28" s="3" customFormat="1">
      <c r="A3133" s="14"/>
      <c r="B3133" s="14"/>
      <c r="C3133" s="14"/>
      <c r="D3133" s="15" t="s">
        <v>3406</v>
      </c>
      <c r="E3133" s="15" t="s">
        <v>4398</v>
      </c>
      <c r="F3133" s="15" t="s">
        <v>4594</v>
      </c>
      <c r="G3133" s="15" t="s">
        <v>924</v>
      </c>
      <c r="H3133" s="15" t="s">
        <v>4594</v>
      </c>
      <c r="I3133" s="15" t="s">
        <v>924</v>
      </c>
      <c r="J3133" s="14" t="s">
        <v>4594</v>
      </c>
      <c r="K3133" s="14" t="s">
        <v>924</v>
      </c>
      <c r="L3133" s="14">
        <v>0</v>
      </c>
      <c r="M3133" s="14">
        <v>4</v>
      </c>
      <c r="N3133" s="14">
        <v>0</v>
      </c>
      <c r="O3133" s="14">
        <v>0</v>
      </c>
      <c r="P3133" s="14" t="s">
        <v>6138</v>
      </c>
      <c r="Q3133" s="14" t="s">
        <v>5490</v>
      </c>
      <c r="R3133" s="14"/>
      <c r="S3133" s="14"/>
      <c r="T3133" s="14"/>
      <c r="U3133" s="14"/>
      <c r="V3133" s="16"/>
      <c r="W3133" s="14"/>
      <c r="AB3133" s="5"/>
    </row>
    <row r="3134" spans="1:28" s="3" customFormat="1" ht="15" customHeight="1">
      <c r="A3134" s="14"/>
      <c r="B3134" s="14"/>
      <c r="C3134" s="14"/>
      <c r="D3134" s="15" t="s">
        <v>3406</v>
      </c>
      <c r="E3134" s="15" t="s">
        <v>4398</v>
      </c>
      <c r="F3134" s="15" t="s">
        <v>4594</v>
      </c>
      <c r="G3134" s="15" t="s">
        <v>3025</v>
      </c>
      <c r="H3134" s="15" t="s">
        <v>4594</v>
      </c>
      <c r="I3134" s="15" t="s">
        <v>3025</v>
      </c>
      <c r="J3134" s="14" t="s">
        <v>4594</v>
      </c>
      <c r="K3134" s="14" t="s">
        <v>3025</v>
      </c>
      <c r="L3134" s="14">
        <v>0</v>
      </c>
      <c r="M3134" s="14">
        <v>4</v>
      </c>
      <c r="N3134" s="14">
        <v>0</v>
      </c>
      <c r="O3134" s="14">
        <v>0</v>
      </c>
      <c r="P3134" s="14" t="s">
        <v>6138</v>
      </c>
      <c r="Q3134" s="14" t="s">
        <v>5490</v>
      </c>
      <c r="R3134" s="14"/>
      <c r="S3134" s="14"/>
      <c r="T3134" s="14"/>
      <c r="U3134" s="14"/>
      <c r="V3134" s="16"/>
      <c r="W3134" s="14"/>
      <c r="AB3134" s="5"/>
    </row>
    <row r="3135" spans="1:28" s="3" customFormat="1" ht="15" customHeight="1">
      <c r="A3135" s="14"/>
      <c r="B3135" s="14"/>
      <c r="C3135" s="14"/>
      <c r="D3135" s="15" t="s">
        <v>3406</v>
      </c>
      <c r="E3135" s="15" t="s">
        <v>4398</v>
      </c>
      <c r="F3135" s="15" t="s">
        <v>4594</v>
      </c>
      <c r="G3135" s="15" t="s">
        <v>4596</v>
      </c>
      <c r="H3135" s="15" t="s">
        <v>4594</v>
      </c>
      <c r="I3135" s="15" t="s">
        <v>4596</v>
      </c>
      <c r="J3135" s="14" t="s">
        <v>4594</v>
      </c>
      <c r="K3135" s="14" t="s">
        <v>4596</v>
      </c>
      <c r="L3135" s="14">
        <v>1</v>
      </c>
      <c r="M3135" s="14">
        <v>2</v>
      </c>
      <c r="N3135" s="14">
        <v>4</v>
      </c>
      <c r="O3135" s="14">
        <v>3967</v>
      </c>
      <c r="P3135" s="14"/>
      <c r="Q3135" s="14"/>
      <c r="R3135" s="14"/>
      <c r="S3135" s="14"/>
      <c r="T3135" s="14"/>
      <c r="U3135" s="14"/>
      <c r="V3135" s="16"/>
      <c r="W3135" s="14"/>
      <c r="AB3135" s="5"/>
    </row>
    <row r="3136" spans="1:28" s="3" customFormat="1">
      <c r="A3136" s="14"/>
      <c r="B3136" s="14"/>
      <c r="C3136" s="14"/>
      <c r="D3136" s="15" t="s">
        <v>3406</v>
      </c>
      <c r="E3136" s="15" t="s">
        <v>4398</v>
      </c>
      <c r="F3136" s="15" t="s">
        <v>4597</v>
      </c>
      <c r="G3136" s="15" t="s">
        <v>849</v>
      </c>
      <c r="H3136" s="15" t="s">
        <v>4597</v>
      </c>
      <c r="I3136" s="15" t="s">
        <v>849</v>
      </c>
      <c r="J3136" s="14" t="s">
        <v>4597</v>
      </c>
      <c r="K3136" s="14" t="s">
        <v>849</v>
      </c>
      <c r="L3136" s="14">
        <v>1</v>
      </c>
      <c r="M3136" s="14">
        <v>2</v>
      </c>
      <c r="N3136" s="14">
        <v>5</v>
      </c>
      <c r="O3136" s="14">
        <v>6013</v>
      </c>
      <c r="P3136" s="14"/>
      <c r="Q3136" s="14"/>
      <c r="R3136" s="14"/>
      <c r="S3136" s="14"/>
      <c r="T3136" s="14"/>
      <c r="U3136" s="14"/>
      <c r="V3136" s="16"/>
      <c r="W3136" s="14"/>
      <c r="AB3136" s="5"/>
    </row>
    <row r="3137" spans="1:28" s="3" customFormat="1" ht="15" customHeight="1">
      <c r="A3137" s="14"/>
      <c r="B3137" s="14"/>
      <c r="C3137" s="14"/>
      <c r="D3137" s="15" t="s">
        <v>3406</v>
      </c>
      <c r="E3137" s="15" t="s">
        <v>4398</v>
      </c>
      <c r="F3137" s="15" t="s">
        <v>4597</v>
      </c>
      <c r="G3137" s="15" t="s">
        <v>2034</v>
      </c>
      <c r="H3137" s="15" t="s">
        <v>4597</v>
      </c>
      <c r="I3137" s="15" t="s">
        <v>2034</v>
      </c>
      <c r="J3137" s="14" t="s">
        <v>4597</v>
      </c>
      <c r="K3137" s="14" t="s">
        <v>2034</v>
      </c>
      <c r="L3137" s="14">
        <v>1</v>
      </c>
      <c r="M3137" s="14">
        <v>4</v>
      </c>
      <c r="N3137" s="14">
        <v>0</v>
      </c>
      <c r="O3137" s="14">
        <v>0</v>
      </c>
      <c r="P3137" s="14" t="s">
        <v>6138</v>
      </c>
      <c r="Q3137" s="14" t="s">
        <v>5490</v>
      </c>
      <c r="R3137" s="14"/>
      <c r="S3137" s="14"/>
      <c r="T3137" s="14"/>
      <c r="U3137" s="14"/>
      <c r="V3137" s="16"/>
      <c r="W3137" s="14"/>
      <c r="AB3137" s="5"/>
    </row>
    <row r="3138" spans="1:28" s="3" customFormat="1">
      <c r="A3138" s="14"/>
      <c r="B3138" s="14"/>
      <c r="C3138" s="14"/>
      <c r="D3138" s="15" t="s">
        <v>3406</v>
      </c>
      <c r="E3138" s="15" t="s">
        <v>4398</v>
      </c>
      <c r="F3138" s="15" t="s">
        <v>4597</v>
      </c>
      <c r="G3138" s="15" t="s">
        <v>4598</v>
      </c>
      <c r="H3138" s="15" t="s">
        <v>4597</v>
      </c>
      <c r="I3138" s="15" t="s">
        <v>4598</v>
      </c>
      <c r="J3138" s="14" t="s">
        <v>4597</v>
      </c>
      <c r="K3138" s="14" t="s">
        <v>4598</v>
      </c>
      <c r="L3138" s="14">
        <v>0</v>
      </c>
      <c r="M3138" s="14">
        <v>4</v>
      </c>
      <c r="N3138" s="14">
        <v>0</v>
      </c>
      <c r="O3138" s="14">
        <v>0</v>
      </c>
      <c r="P3138" s="14" t="s">
        <v>6138</v>
      </c>
      <c r="Q3138" s="14" t="s">
        <v>5490</v>
      </c>
      <c r="R3138" s="14"/>
      <c r="S3138" s="14"/>
      <c r="T3138" s="14"/>
      <c r="U3138" s="14"/>
      <c r="V3138" s="16"/>
      <c r="W3138" s="14"/>
      <c r="AB3138" s="5"/>
    </row>
    <row r="3139" spans="1:28" s="3" customFormat="1">
      <c r="A3139" s="14"/>
      <c r="B3139" s="14"/>
      <c r="C3139" s="14"/>
      <c r="D3139" s="15" t="s">
        <v>3406</v>
      </c>
      <c r="E3139" s="15" t="s">
        <v>4398</v>
      </c>
      <c r="F3139" s="15" t="s">
        <v>4597</v>
      </c>
      <c r="G3139" s="15" t="s">
        <v>4599</v>
      </c>
      <c r="H3139" s="15" t="s">
        <v>4597</v>
      </c>
      <c r="I3139" s="15" t="s">
        <v>4599</v>
      </c>
      <c r="J3139" s="14" t="s">
        <v>4597</v>
      </c>
      <c r="K3139" s="14" t="s">
        <v>4599</v>
      </c>
      <c r="L3139" s="14">
        <v>0</v>
      </c>
      <c r="M3139" s="14">
        <v>4</v>
      </c>
      <c r="N3139" s="14">
        <v>0</v>
      </c>
      <c r="O3139" s="14">
        <v>0</v>
      </c>
      <c r="P3139" s="14" t="s">
        <v>6138</v>
      </c>
      <c r="Q3139" s="14" t="s">
        <v>5490</v>
      </c>
      <c r="R3139" s="14"/>
      <c r="S3139" s="14"/>
      <c r="T3139" s="14"/>
      <c r="U3139" s="14"/>
      <c r="V3139" s="16"/>
      <c r="W3139" s="14"/>
      <c r="AB3139" s="5"/>
    </row>
    <row r="3140" spans="1:28" s="3" customFormat="1">
      <c r="A3140" s="14"/>
      <c r="B3140" s="14"/>
      <c r="C3140" s="14"/>
      <c r="D3140" s="15" t="s">
        <v>3406</v>
      </c>
      <c r="E3140" s="15" t="s">
        <v>4398</v>
      </c>
      <c r="F3140" s="15" t="s">
        <v>4600</v>
      </c>
      <c r="G3140" s="15" t="s">
        <v>4601</v>
      </c>
      <c r="H3140" s="15" t="s">
        <v>4600</v>
      </c>
      <c r="I3140" s="15" t="s">
        <v>4601</v>
      </c>
      <c r="J3140" s="14" t="s">
        <v>4600</v>
      </c>
      <c r="K3140" s="14" t="s">
        <v>4601</v>
      </c>
      <c r="L3140" s="14">
        <v>1</v>
      </c>
      <c r="M3140" s="14">
        <v>3</v>
      </c>
      <c r="N3140" s="14">
        <v>1</v>
      </c>
      <c r="O3140" s="14">
        <v>421</v>
      </c>
      <c r="P3140" s="14"/>
      <c r="Q3140" s="14"/>
      <c r="R3140" s="14"/>
      <c r="S3140" s="14"/>
      <c r="T3140" s="14"/>
      <c r="U3140" s="14"/>
      <c r="V3140" s="16"/>
      <c r="W3140" s="14"/>
      <c r="AB3140" s="5"/>
    </row>
    <row r="3141" spans="1:28" s="3" customFormat="1">
      <c r="A3141" s="14"/>
      <c r="B3141" s="14"/>
      <c r="C3141" s="14"/>
      <c r="D3141" s="15" t="s">
        <v>3406</v>
      </c>
      <c r="E3141" s="15" t="s">
        <v>4398</v>
      </c>
      <c r="F3141" s="15" t="s">
        <v>4600</v>
      </c>
      <c r="G3141" s="15" t="s">
        <v>411</v>
      </c>
      <c r="H3141" s="15" t="s">
        <v>4600</v>
      </c>
      <c r="I3141" s="15" t="s">
        <v>411</v>
      </c>
      <c r="J3141" s="14" t="s">
        <v>4600</v>
      </c>
      <c r="K3141" s="14" t="s">
        <v>411</v>
      </c>
      <c r="L3141" s="14">
        <v>1</v>
      </c>
      <c r="M3141" s="14">
        <v>3</v>
      </c>
      <c r="N3141" s="14">
        <v>1</v>
      </c>
      <c r="O3141" s="14">
        <v>426</v>
      </c>
      <c r="P3141" s="14"/>
      <c r="Q3141" s="14"/>
      <c r="R3141" s="14"/>
      <c r="S3141" s="14"/>
      <c r="T3141" s="14"/>
      <c r="U3141" s="14"/>
      <c r="V3141" s="16"/>
      <c r="W3141" s="14"/>
      <c r="AB3141" s="5"/>
    </row>
    <row r="3142" spans="1:28" s="3" customFormat="1">
      <c r="A3142" s="14"/>
      <c r="B3142" s="14"/>
      <c r="C3142" s="14"/>
      <c r="D3142" s="15" t="s">
        <v>3406</v>
      </c>
      <c r="E3142" s="15" t="s">
        <v>4398</v>
      </c>
      <c r="F3142" s="15" t="s">
        <v>4600</v>
      </c>
      <c r="G3142" s="15" t="s">
        <v>4602</v>
      </c>
      <c r="H3142" s="15" t="s">
        <v>4600</v>
      </c>
      <c r="I3142" s="15" t="s">
        <v>4602</v>
      </c>
      <c r="J3142" s="14" t="s">
        <v>4600</v>
      </c>
      <c r="K3142" s="14" t="s">
        <v>4602</v>
      </c>
      <c r="L3142" s="14">
        <v>1</v>
      </c>
      <c r="M3142" s="14">
        <v>3</v>
      </c>
      <c r="N3142" s="14">
        <v>1</v>
      </c>
      <c r="O3142" s="14">
        <v>421</v>
      </c>
      <c r="P3142" s="14"/>
      <c r="Q3142" s="14"/>
      <c r="R3142" s="14"/>
      <c r="S3142" s="14"/>
      <c r="T3142" s="14"/>
      <c r="U3142" s="14"/>
      <c r="V3142" s="16"/>
      <c r="W3142" s="14"/>
      <c r="AB3142" s="5"/>
    </row>
    <row r="3143" spans="1:28" s="3" customFormat="1">
      <c r="A3143" s="14"/>
      <c r="B3143" s="14"/>
      <c r="C3143" s="14"/>
      <c r="D3143" s="15" t="s">
        <v>3406</v>
      </c>
      <c r="E3143" s="15" t="s">
        <v>4398</v>
      </c>
      <c r="F3143" s="15" t="s">
        <v>4600</v>
      </c>
      <c r="G3143" s="15" t="s">
        <v>4603</v>
      </c>
      <c r="H3143" s="15" t="s">
        <v>4600</v>
      </c>
      <c r="I3143" s="15" t="s">
        <v>4603</v>
      </c>
      <c r="J3143" s="14" t="s">
        <v>4600</v>
      </c>
      <c r="K3143" s="14" t="s">
        <v>4603</v>
      </c>
      <c r="L3143" s="14">
        <v>0</v>
      </c>
      <c r="M3143" s="14">
        <v>4</v>
      </c>
      <c r="N3143" s="14">
        <v>0</v>
      </c>
      <c r="O3143" s="14">
        <v>0</v>
      </c>
      <c r="P3143" s="14" t="s">
        <v>6057</v>
      </c>
      <c r="Q3143" s="14" t="s">
        <v>5767</v>
      </c>
      <c r="R3143" s="14"/>
      <c r="S3143" s="14"/>
      <c r="T3143" s="14"/>
      <c r="U3143" s="14"/>
      <c r="V3143" s="16"/>
      <c r="W3143" s="14"/>
      <c r="AB3143" s="5"/>
    </row>
    <row r="3144" spans="1:28" s="3" customFormat="1">
      <c r="A3144" s="14"/>
      <c r="B3144" s="14"/>
      <c r="C3144" s="14"/>
      <c r="D3144" s="15" t="s">
        <v>3406</v>
      </c>
      <c r="E3144" s="15" t="s">
        <v>4398</v>
      </c>
      <c r="F3144" s="15" t="s">
        <v>4600</v>
      </c>
      <c r="G3144" s="15" t="s">
        <v>4604</v>
      </c>
      <c r="H3144" s="15" t="s">
        <v>4600</v>
      </c>
      <c r="I3144" s="15" t="s">
        <v>4604</v>
      </c>
      <c r="J3144" s="14" t="s">
        <v>4600</v>
      </c>
      <c r="K3144" s="14" t="s">
        <v>4604</v>
      </c>
      <c r="L3144" s="14">
        <v>1</v>
      </c>
      <c r="M3144" s="14">
        <v>2</v>
      </c>
      <c r="N3144" s="14">
        <v>2</v>
      </c>
      <c r="O3144" s="14">
        <v>1602</v>
      </c>
      <c r="P3144" s="14"/>
      <c r="Q3144" s="14"/>
      <c r="R3144" s="14"/>
      <c r="S3144" s="14"/>
      <c r="T3144" s="14"/>
      <c r="U3144" s="14"/>
      <c r="V3144" s="16"/>
      <c r="W3144" s="14"/>
      <c r="AB3144" s="5"/>
    </row>
    <row r="3145" spans="1:28" s="3" customFormat="1">
      <c r="A3145" s="14"/>
      <c r="B3145" s="14"/>
      <c r="C3145" s="14"/>
      <c r="D3145" s="15" t="s">
        <v>3406</v>
      </c>
      <c r="E3145" s="15" t="s">
        <v>4398</v>
      </c>
      <c r="F3145" s="15" t="s">
        <v>4600</v>
      </c>
      <c r="G3145" s="15" t="s">
        <v>1056</v>
      </c>
      <c r="H3145" s="15" t="s">
        <v>4600</v>
      </c>
      <c r="I3145" s="15" t="s">
        <v>1056</v>
      </c>
      <c r="J3145" s="14" t="s">
        <v>4600</v>
      </c>
      <c r="K3145" s="14" t="s">
        <v>1056</v>
      </c>
      <c r="L3145" s="14">
        <v>1</v>
      </c>
      <c r="M3145" s="14">
        <v>4</v>
      </c>
      <c r="N3145" s="14">
        <v>0</v>
      </c>
      <c r="O3145" s="14">
        <v>0</v>
      </c>
      <c r="P3145" s="14" t="s">
        <v>6057</v>
      </c>
      <c r="Q3145" s="14" t="s">
        <v>5767</v>
      </c>
      <c r="R3145" s="14"/>
      <c r="S3145" s="14"/>
      <c r="T3145" s="14"/>
      <c r="U3145" s="14"/>
      <c r="V3145" s="16"/>
      <c r="W3145" s="14"/>
      <c r="AB3145" s="5"/>
    </row>
    <row r="3146" spans="1:28" s="3" customFormat="1">
      <c r="A3146" s="15"/>
      <c r="B3146" s="14" t="s">
        <v>6706</v>
      </c>
      <c r="C3146" s="15"/>
      <c r="D3146" s="15" t="s">
        <v>3406</v>
      </c>
      <c r="E3146" s="15" t="s">
        <v>4398</v>
      </c>
      <c r="F3146" s="15" t="s">
        <v>4600</v>
      </c>
      <c r="G3146" s="15" t="s">
        <v>6625</v>
      </c>
      <c r="H3146" s="14" t="s">
        <v>6526</v>
      </c>
      <c r="I3146" s="14" t="s">
        <v>6526</v>
      </c>
      <c r="J3146" s="14" t="s">
        <v>6526</v>
      </c>
      <c r="K3146" s="14" t="s">
        <v>6526</v>
      </c>
      <c r="L3146" s="14">
        <v>0</v>
      </c>
      <c r="M3146" s="14">
        <v>4</v>
      </c>
      <c r="N3146" s="14">
        <v>0</v>
      </c>
      <c r="O3146" s="14">
        <v>0</v>
      </c>
      <c r="P3146" s="14" t="s">
        <v>6138</v>
      </c>
      <c r="Q3146" s="14" t="s">
        <v>5490</v>
      </c>
      <c r="R3146" s="14"/>
      <c r="S3146" s="14"/>
      <c r="T3146" s="14"/>
      <c r="U3146" s="14"/>
      <c r="V3146" s="16"/>
      <c r="W3146" s="14"/>
      <c r="AB3146" s="5"/>
    </row>
    <row r="3147" spans="1:28" s="3" customFormat="1">
      <c r="A3147" s="14"/>
      <c r="B3147" s="14"/>
      <c r="C3147" s="14"/>
      <c r="D3147" s="15" t="s">
        <v>3406</v>
      </c>
      <c r="E3147" s="15" t="s">
        <v>4398</v>
      </c>
      <c r="F3147" s="15" t="s">
        <v>4600</v>
      </c>
      <c r="G3147" s="15" t="s">
        <v>2280</v>
      </c>
      <c r="H3147" s="15" t="s">
        <v>4600</v>
      </c>
      <c r="I3147" s="15" t="s">
        <v>2280</v>
      </c>
      <c r="J3147" s="14" t="s">
        <v>4600</v>
      </c>
      <c r="K3147" s="14" t="s">
        <v>2280</v>
      </c>
      <c r="L3147" s="14">
        <v>1</v>
      </c>
      <c r="M3147" s="14">
        <v>2</v>
      </c>
      <c r="N3147" s="14">
        <v>4</v>
      </c>
      <c r="O3147" s="14">
        <v>3858</v>
      </c>
      <c r="P3147" s="14"/>
      <c r="Q3147" s="14"/>
      <c r="R3147" s="14"/>
      <c r="S3147" s="14"/>
      <c r="T3147" s="14"/>
      <c r="U3147" s="14"/>
      <c r="V3147" s="16"/>
      <c r="W3147" s="14"/>
      <c r="AB3147" s="5"/>
    </row>
    <row r="3148" spans="1:28" s="3" customFormat="1">
      <c r="A3148" s="14"/>
      <c r="B3148" s="14"/>
      <c r="C3148" s="14"/>
      <c r="D3148" s="15" t="s">
        <v>3406</v>
      </c>
      <c r="E3148" s="15" t="s">
        <v>4398</v>
      </c>
      <c r="F3148" s="15" t="s">
        <v>4600</v>
      </c>
      <c r="G3148" s="15" t="s">
        <v>4605</v>
      </c>
      <c r="H3148" s="15" t="s">
        <v>4600</v>
      </c>
      <c r="I3148" s="15" t="s">
        <v>4605</v>
      </c>
      <c r="J3148" s="14" t="s">
        <v>4600</v>
      </c>
      <c r="K3148" s="14" t="s">
        <v>4605</v>
      </c>
      <c r="L3148" s="14">
        <v>1</v>
      </c>
      <c r="M3148" s="14">
        <v>2</v>
      </c>
      <c r="N3148" s="14">
        <v>3</v>
      </c>
      <c r="O3148" s="14">
        <v>2463</v>
      </c>
      <c r="P3148" s="14"/>
      <c r="Q3148" s="14"/>
      <c r="R3148" s="14"/>
      <c r="S3148" s="14"/>
      <c r="T3148" s="14"/>
      <c r="U3148" s="14"/>
      <c r="V3148" s="16"/>
      <c r="W3148" s="14"/>
      <c r="AB3148" s="5"/>
    </row>
    <row r="3149" spans="1:28" s="3" customFormat="1" ht="13" customHeight="1">
      <c r="A3149" s="15"/>
      <c r="B3149" s="14" t="s">
        <v>6706</v>
      </c>
      <c r="C3149" s="15"/>
      <c r="D3149" s="15" t="s">
        <v>3406</v>
      </c>
      <c r="E3149" s="15" t="s">
        <v>4398</v>
      </c>
      <c r="F3149" s="15" t="s">
        <v>4600</v>
      </c>
      <c r="G3149" s="15" t="s">
        <v>6626</v>
      </c>
      <c r="H3149" s="14" t="s">
        <v>6526</v>
      </c>
      <c r="I3149" s="14" t="s">
        <v>6526</v>
      </c>
      <c r="J3149" s="14" t="s">
        <v>6526</v>
      </c>
      <c r="K3149" s="14" t="s">
        <v>6526</v>
      </c>
      <c r="L3149" s="14">
        <v>0</v>
      </c>
      <c r="M3149" s="14">
        <v>4</v>
      </c>
      <c r="N3149" s="14">
        <v>0</v>
      </c>
      <c r="O3149" s="14">
        <v>0</v>
      </c>
      <c r="P3149" s="14" t="s">
        <v>6138</v>
      </c>
      <c r="Q3149" s="14" t="s">
        <v>5490</v>
      </c>
      <c r="R3149" s="14"/>
      <c r="S3149" s="14"/>
      <c r="T3149" s="14"/>
      <c r="U3149" s="14"/>
      <c r="V3149" s="16"/>
      <c r="W3149" s="14"/>
      <c r="AB3149" s="5"/>
    </row>
    <row r="3150" spans="1:28" s="3" customFormat="1">
      <c r="A3150" s="14"/>
      <c r="B3150" s="14"/>
      <c r="C3150" s="14"/>
      <c r="D3150" s="15" t="s">
        <v>3406</v>
      </c>
      <c r="E3150" s="15" t="s">
        <v>4398</v>
      </c>
      <c r="F3150" s="15" t="s">
        <v>4606</v>
      </c>
      <c r="G3150" s="15" t="s">
        <v>4607</v>
      </c>
      <c r="H3150" s="15" t="s">
        <v>4606</v>
      </c>
      <c r="I3150" s="15" t="s">
        <v>4607</v>
      </c>
      <c r="J3150" s="14" t="s">
        <v>4606</v>
      </c>
      <c r="K3150" s="14" t="s">
        <v>4607</v>
      </c>
      <c r="L3150" s="14">
        <v>1</v>
      </c>
      <c r="M3150" s="14">
        <v>4</v>
      </c>
      <c r="N3150" s="14">
        <v>0</v>
      </c>
      <c r="O3150" s="14">
        <v>0</v>
      </c>
      <c r="P3150" s="14" t="s">
        <v>6138</v>
      </c>
      <c r="Q3150" s="14" t="s">
        <v>5490</v>
      </c>
      <c r="R3150" s="14"/>
      <c r="S3150" s="14"/>
      <c r="T3150" s="14"/>
      <c r="U3150" s="14"/>
      <c r="V3150" s="16"/>
      <c r="W3150" s="14"/>
      <c r="AB3150" s="5"/>
    </row>
    <row r="3151" spans="1:28" s="3" customFormat="1">
      <c r="A3151" s="14"/>
      <c r="B3151" s="14"/>
      <c r="C3151" s="14"/>
      <c r="D3151" s="15" t="s">
        <v>3406</v>
      </c>
      <c r="E3151" s="15" t="s">
        <v>4398</v>
      </c>
      <c r="F3151" s="15" t="s">
        <v>4606</v>
      </c>
      <c r="G3151" s="15" t="s">
        <v>2514</v>
      </c>
      <c r="H3151" s="15" t="s">
        <v>4606</v>
      </c>
      <c r="I3151" s="15" t="s">
        <v>2514</v>
      </c>
      <c r="J3151" s="14" t="s">
        <v>4606</v>
      </c>
      <c r="K3151" s="14" t="s">
        <v>2514</v>
      </c>
      <c r="L3151" s="14">
        <v>1</v>
      </c>
      <c r="M3151" s="14">
        <v>2</v>
      </c>
      <c r="N3151" s="14">
        <v>4</v>
      </c>
      <c r="O3151" s="14">
        <v>4593</v>
      </c>
      <c r="P3151" s="14"/>
      <c r="Q3151" s="14"/>
      <c r="R3151" s="14"/>
      <c r="S3151" s="14"/>
      <c r="T3151" s="14"/>
      <c r="U3151" s="14"/>
      <c r="V3151" s="16"/>
      <c r="W3151" s="14"/>
      <c r="AB3151" s="5"/>
    </row>
    <row r="3152" spans="1:28" s="3" customFormat="1">
      <c r="A3152" s="14"/>
      <c r="B3152" s="14"/>
      <c r="C3152" s="14"/>
      <c r="D3152" s="15" t="s">
        <v>3406</v>
      </c>
      <c r="E3152" s="15" t="s">
        <v>4398</v>
      </c>
      <c r="F3152" s="15" t="s">
        <v>4608</v>
      </c>
      <c r="G3152" s="15" t="s">
        <v>4609</v>
      </c>
      <c r="H3152" s="15" t="s">
        <v>4608</v>
      </c>
      <c r="I3152" s="15" t="s">
        <v>4609</v>
      </c>
      <c r="J3152" s="14" t="s">
        <v>4608</v>
      </c>
      <c r="K3152" s="14" t="s">
        <v>4609</v>
      </c>
      <c r="L3152" s="14">
        <v>0</v>
      </c>
      <c r="M3152" s="14">
        <v>4</v>
      </c>
      <c r="N3152" s="14">
        <v>0</v>
      </c>
      <c r="O3152" s="14">
        <v>0</v>
      </c>
      <c r="P3152" s="14" t="s">
        <v>5730</v>
      </c>
      <c r="Q3152" s="14" t="s">
        <v>6295</v>
      </c>
      <c r="R3152" s="14"/>
      <c r="S3152" s="14"/>
      <c r="T3152" s="14"/>
      <c r="U3152" s="14"/>
      <c r="V3152" s="16"/>
      <c r="W3152" s="14"/>
      <c r="Y3152" s="12"/>
      <c r="AB3152" s="5"/>
    </row>
    <row r="3153" spans="1:28" s="3" customFormat="1">
      <c r="A3153" s="14"/>
      <c r="B3153" s="14"/>
      <c r="C3153" s="14"/>
      <c r="D3153" s="15" t="s">
        <v>3406</v>
      </c>
      <c r="E3153" s="15" t="s">
        <v>4398</v>
      </c>
      <c r="F3153" s="15" t="s">
        <v>4610</v>
      </c>
      <c r="G3153" s="15" t="s">
        <v>4611</v>
      </c>
      <c r="H3153" s="15" t="s">
        <v>4610</v>
      </c>
      <c r="I3153" s="15" t="s">
        <v>4611</v>
      </c>
      <c r="J3153" s="14" t="s">
        <v>4610</v>
      </c>
      <c r="K3153" s="14" t="s">
        <v>4611</v>
      </c>
      <c r="L3153" s="14">
        <v>0</v>
      </c>
      <c r="M3153" s="14">
        <v>4</v>
      </c>
      <c r="N3153" s="14">
        <v>0</v>
      </c>
      <c r="O3153" s="14">
        <v>0</v>
      </c>
      <c r="P3153" s="14" t="s">
        <v>5730</v>
      </c>
      <c r="Q3153" s="14" t="s">
        <v>6295</v>
      </c>
      <c r="R3153" s="14"/>
      <c r="S3153" s="14"/>
      <c r="T3153" s="14"/>
      <c r="U3153" s="14"/>
      <c r="V3153" s="16"/>
      <c r="W3153" s="14"/>
      <c r="AB3153" s="5"/>
    </row>
    <row r="3154" spans="1:28" s="3" customFormat="1">
      <c r="A3154" s="14"/>
      <c r="B3154" s="14"/>
      <c r="C3154" s="14"/>
      <c r="D3154" s="15" t="s">
        <v>3406</v>
      </c>
      <c r="E3154" s="15" t="s">
        <v>4398</v>
      </c>
      <c r="F3154" s="15" t="s">
        <v>4612</v>
      </c>
      <c r="G3154" s="15" t="s">
        <v>2653</v>
      </c>
      <c r="H3154" s="15" t="s">
        <v>4612</v>
      </c>
      <c r="I3154" s="15" t="s">
        <v>2653</v>
      </c>
      <c r="J3154" s="14" t="s">
        <v>4612</v>
      </c>
      <c r="K3154" s="14" t="s">
        <v>2653</v>
      </c>
      <c r="L3154" s="14">
        <v>0</v>
      </c>
      <c r="M3154" s="14">
        <v>4</v>
      </c>
      <c r="N3154" s="14">
        <v>0</v>
      </c>
      <c r="O3154" s="14">
        <v>0</v>
      </c>
      <c r="P3154" s="14" t="s">
        <v>5731</v>
      </c>
      <c r="Q3154" s="14" t="s">
        <v>5767</v>
      </c>
      <c r="R3154" s="14"/>
      <c r="S3154" s="14"/>
      <c r="T3154" s="14"/>
      <c r="U3154" s="14"/>
      <c r="V3154" s="16"/>
      <c r="W3154" s="14"/>
      <c r="AB3154" s="5"/>
    </row>
    <row r="3155" spans="1:28" s="3" customFormat="1">
      <c r="A3155" s="14"/>
      <c r="B3155" s="14"/>
      <c r="C3155" s="14"/>
      <c r="D3155" s="15" t="s">
        <v>3406</v>
      </c>
      <c r="E3155" s="15" t="s">
        <v>4398</v>
      </c>
      <c r="F3155" s="15" t="s">
        <v>4613</v>
      </c>
      <c r="G3155" s="15" t="s">
        <v>2874</v>
      </c>
      <c r="H3155" s="15" t="s">
        <v>4613</v>
      </c>
      <c r="I3155" s="15" t="s">
        <v>2874</v>
      </c>
      <c r="J3155" s="14" t="s">
        <v>4613</v>
      </c>
      <c r="K3155" s="14" t="s">
        <v>2874</v>
      </c>
      <c r="L3155" s="14">
        <v>1</v>
      </c>
      <c r="M3155" s="14">
        <v>2</v>
      </c>
      <c r="N3155" s="14">
        <v>5</v>
      </c>
      <c r="O3155" s="14">
        <v>5239</v>
      </c>
      <c r="P3155" s="14"/>
      <c r="Q3155" s="14"/>
      <c r="R3155" s="14"/>
      <c r="S3155" s="14"/>
      <c r="T3155" s="14"/>
      <c r="U3155" s="14"/>
      <c r="V3155" s="16"/>
      <c r="W3155" s="14"/>
      <c r="AB3155" s="5"/>
    </row>
    <row r="3156" spans="1:28" s="3" customFormat="1">
      <c r="A3156" s="14"/>
      <c r="B3156" s="14"/>
      <c r="C3156" s="14"/>
      <c r="D3156" s="15" t="s">
        <v>3406</v>
      </c>
      <c r="E3156" s="15" t="s">
        <v>4398</v>
      </c>
      <c r="F3156" s="15" t="s">
        <v>4613</v>
      </c>
      <c r="G3156" s="15" t="s">
        <v>4614</v>
      </c>
      <c r="H3156" s="15" t="s">
        <v>4613</v>
      </c>
      <c r="I3156" s="15" t="s">
        <v>4614</v>
      </c>
      <c r="J3156" s="14" t="s">
        <v>4613</v>
      </c>
      <c r="K3156" s="14" t="s">
        <v>4614</v>
      </c>
      <c r="L3156" s="14">
        <v>1</v>
      </c>
      <c r="M3156" s="14">
        <v>4</v>
      </c>
      <c r="N3156" s="14">
        <v>0</v>
      </c>
      <c r="O3156" s="14">
        <v>0</v>
      </c>
      <c r="P3156" s="14" t="s">
        <v>6138</v>
      </c>
      <c r="Q3156" s="14" t="s">
        <v>5490</v>
      </c>
      <c r="R3156" s="14"/>
      <c r="S3156" s="14"/>
      <c r="T3156" s="14"/>
      <c r="U3156" s="14"/>
      <c r="V3156" s="16"/>
      <c r="W3156" s="14"/>
      <c r="AB3156" s="5"/>
    </row>
    <row r="3157" spans="1:28" s="3" customFormat="1">
      <c r="A3157" s="14"/>
      <c r="B3157" s="14"/>
      <c r="C3157" s="14"/>
      <c r="D3157" s="15" t="s">
        <v>3406</v>
      </c>
      <c r="E3157" s="15" t="s">
        <v>4398</v>
      </c>
      <c r="F3157" s="15" t="s">
        <v>4615</v>
      </c>
      <c r="G3157" s="15" t="s">
        <v>4616</v>
      </c>
      <c r="H3157" s="15" t="s">
        <v>4615</v>
      </c>
      <c r="I3157" s="15" t="s">
        <v>4616</v>
      </c>
      <c r="J3157" s="14" t="s">
        <v>4615</v>
      </c>
      <c r="K3157" s="14" t="s">
        <v>4616</v>
      </c>
      <c r="L3157" s="14">
        <v>0</v>
      </c>
      <c r="M3157" s="14">
        <v>4</v>
      </c>
      <c r="N3157" s="14">
        <v>0</v>
      </c>
      <c r="O3157" s="14">
        <v>0</v>
      </c>
      <c r="P3157" s="14" t="s">
        <v>6455</v>
      </c>
      <c r="Q3157" s="14" t="s">
        <v>5490</v>
      </c>
      <c r="R3157" s="14"/>
      <c r="S3157" s="14"/>
      <c r="T3157" s="14"/>
      <c r="U3157" s="14"/>
      <c r="V3157" s="16"/>
      <c r="W3157" s="14"/>
      <c r="AB3157" s="5"/>
    </row>
    <row r="3158" spans="1:28" s="3" customFormat="1">
      <c r="A3158" s="14"/>
      <c r="B3158" s="14"/>
      <c r="C3158" s="14"/>
      <c r="D3158" s="15" t="s">
        <v>3406</v>
      </c>
      <c r="E3158" s="15" t="s">
        <v>4398</v>
      </c>
      <c r="F3158" s="15" t="s">
        <v>4617</v>
      </c>
      <c r="G3158" s="15" t="s">
        <v>4618</v>
      </c>
      <c r="H3158" s="15" t="s">
        <v>4617</v>
      </c>
      <c r="I3158" s="15" t="s">
        <v>4618</v>
      </c>
      <c r="J3158" s="14" t="s">
        <v>4617</v>
      </c>
      <c r="K3158" s="14" t="s">
        <v>4618</v>
      </c>
      <c r="L3158" s="14">
        <v>0</v>
      </c>
      <c r="M3158" s="14">
        <v>4</v>
      </c>
      <c r="N3158" s="14">
        <v>0</v>
      </c>
      <c r="O3158" s="14">
        <v>0</v>
      </c>
      <c r="P3158" s="14" t="s">
        <v>6296</v>
      </c>
      <c r="Q3158" s="14" t="s">
        <v>5767</v>
      </c>
      <c r="R3158" s="14"/>
      <c r="S3158" s="14"/>
      <c r="T3158" s="14"/>
      <c r="U3158" s="14"/>
      <c r="V3158" s="16"/>
      <c r="W3158" s="14"/>
      <c r="AB3158" s="5"/>
    </row>
    <row r="3159" spans="1:28" s="3" customFormat="1">
      <c r="A3159" s="14"/>
      <c r="B3159" s="14"/>
      <c r="C3159" s="14"/>
      <c r="D3159" s="15" t="s">
        <v>3406</v>
      </c>
      <c r="E3159" s="15" t="s">
        <v>4398</v>
      </c>
      <c r="F3159" s="15" t="s">
        <v>4617</v>
      </c>
      <c r="G3159" s="15" t="s">
        <v>4619</v>
      </c>
      <c r="H3159" s="15" t="s">
        <v>4617</v>
      </c>
      <c r="I3159" s="15" t="s">
        <v>4619</v>
      </c>
      <c r="J3159" s="14" t="s">
        <v>4617</v>
      </c>
      <c r="K3159" s="14" t="s">
        <v>4619</v>
      </c>
      <c r="L3159" s="14">
        <v>0</v>
      </c>
      <c r="M3159" s="14">
        <v>4</v>
      </c>
      <c r="N3159" s="14">
        <v>0</v>
      </c>
      <c r="O3159" s="14">
        <v>0</v>
      </c>
      <c r="P3159" s="14" t="s">
        <v>6296</v>
      </c>
      <c r="Q3159" s="14" t="s">
        <v>5767</v>
      </c>
      <c r="R3159" s="14"/>
      <c r="S3159" s="14"/>
      <c r="T3159" s="14"/>
      <c r="U3159" s="14"/>
      <c r="V3159" s="16"/>
      <c r="W3159" s="14"/>
      <c r="AB3159" s="5"/>
    </row>
    <row r="3160" spans="1:28" s="3" customFormat="1">
      <c r="A3160" s="14"/>
      <c r="B3160" s="14"/>
      <c r="C3160" s="14"/>
      <c r="D3160" s="15" t="s">
        <v>3406</v>
      </c>
      <c r="E3160" s="15" t="s">
        <v>4398</v>
      </c>
      <c r="F3160" s="15" t="s">
        <v>4617</v>
      </c>
      <c r="G3160" s="15" t="s">
        <v>2463</v>
      </c>
      <c r="H3160" s="15" t="s">
        <v>4617</v>
      </c>
      <c r="I3160" s="15" t="s">
        <v>2463</v>
      </c>
      <c r="J3160" s="14" t="s">
        <v>4617</v>
      </c>
      <c r="K3160" s="14" t="s">
        <v>2463</v>
      </c>
      <c r="L3160" s="14">
        <v>0</v>
      </c>
      <c r="M3160" s="14">
        <v>4</v>
      </c>
      <c r="N3160" s="14">
        <v>0</v>
      </c>
      <c r="O3160" s="14">
        <v>0</v>
      </c>
      <c r="P3160" s="14" t="s">
        <v>6296</v>
      </c>
      <c r="Q3160" s="14" t="s">
        <v>5767</v>
      </c>
      <c r="R3160" s="14"/>
      <c r="S3160" s="14"/>
      <c r="T3160" s="14"/>
      <c r="U3160" s="14"/>
      <c r="V3160" s="16"/>
      <c r="W3160" s="14"/>
      <c r="AB3160" s="5"/>
    </row>
    <row r="3161" spans="1:28" s="3" customFormat="1">
      <c r="A3161" s="14"/>
      <c r="B3161" s="14"/>
      <c r="C3161" s="14"/>
      <c r="D3161" s="15" t="s">
        <v>3406</v>
      </c>
      <c r="E3161" s="15" t="s">
        <v>4398</v>
      </c>
      <c r="F3161" s="15" t="s">
        <v>4617</v>
      </c>
      <c r="G3161" s="15" t="s">
        <v>4560</v>
      </c>
      <c r="H3161" s="15" t="s">
        <v>4617</v>
      </c>
      <c r="I3161" s="15" t="s">
        <v>4560</v>
      </c>
      <c r="J3161" s="14" t="s">
        <v>4617</v>
      </c>
      <c r="K3161" s="14" t="s">
        <v>4560</v>
      </c>
      <c r="L3161" s="14">
        <v>0</v>
      </c>
      <c r="M3161" s="14">
        <v>4</v>
      </c>
      <c r="N3161" s="14">
        <v>0</v>
      </c>
      <c r="O3161" s="14">
        <v>0</v>
      </c>
      <c r="P3161" s="14" t="s">
        <v>6296</v>
      </c>
      <c r="Q3161" s="14" t="s">
        <v>5767</v>
      </c>
      <c r="R3161" s="14"/>
      <c r="S3161" s="14"/>
      <c r="T3161" s="14"/>
      <c r="U3161" s="14"/>
      <c r="V3161" s="16"/>
      <c r="W3161" s="14"/>
      <c r="AB3161" s="5"/>
    </row>
    <row r="3162" spans="1:28" s="3" customFormat="1">
      <c r="A3162" s="14"/>
      <c r="B3162" s="14"/>
      <c r="C3162" s="14"/>
      <c r="D3162" s="15" t="s">
        <v>3406</v>
      </c>
      <c r="E3162" s="15" t="s">
        <v>4398</v>
      </c>
      <c r="F3162" s="15" t="s">
        <v>4617</v>
      </c>
      <c r="G3162" s="15" t="s">
        <v>4620</v>
      </c>
      <c r="H3162" s="15" t="s">
        <v>4617</v>
      </c>
      <c r="I3162" s="15" t="s">
        <v>4620</v>
      </c>
      <c r="J3162" s="14" t="s">
        <v>4617</v>
      </c>
      <c r="K3162" s="14" t="s">
        <v>4620</v>
      </c>
      <c r="L3162" s="14">
        <v>0</v>
      </c>
      <c r="M3162" s="14">
        <v>4</v>
      </c>
      <c r="N3162" s="14">
        <v>0</v>
      </c>
      <c r="O3162" s="14">
        <v>0</v>
      </c>
      <c r="P3162" s="14" t="s">
        <v>6296</v>
      </c>
      <c r="Q3162" s="14" t="s">
        <v>5767</v>
      </c>
      <c r="R3162" s="14"/>
      <c r="S3162" s="14"/>
      <c r="T3162" s="14"/>
      <c r="U3162" s="14"/>
      <c r="V3162" s="16"/>
      <c r="W3162" s="14"/>
      <c r="AB3162" s="5"/>
    </row>
    <row r="3163" spans="1:28" s="3" customFormat="1">
      <c r="A3163" s="14"/>
      <c r="B3163" s="14"/>
      <c r="C3163" s="14"/>
      <c r="D3163" s="15" t="s">
        <v>3406</v>
      </c>
      <c r="E3163" s="15" t="s">
        <v>4398</v>
      </c>
      <c r="F3163" s="15" t="s">
        <v>4617</v>
      </c>
      <c r="G3163" s="15" t="s">
        <v>4621</v>
      </c>
      <c r="H3163" s="15" t="s">
        <v>4617</v>
      </c>
      <c r="I3163" s="15" t="s">
        <v>4621</v>
      </c>
      <c r="J3163" s="14" t="s">
        <v>4617</v>
      </c>
      <c r="K3163" s="14" t="s">
        <v>4621</v>
      </c>
      <c r="L3163" s="14">
        <v>0</v>
      </c>
      <c r="M3163" s="14">
        <v>4</v>
      </c>
      <c r="N3163" s="14">
        <v>0</v>
      </c>
      <c r="O3163" s="14">
        <v>0</v>
      </c>
      <c r="P3163" s="14" t="s">
        <v>6296</v>
      </c>
      <c r="Q3163" s="14" t="s">
        <v>5767</v>
      </c>
      <c r="R3163" s="14"/>
      <c r="S3163" s="14"/>
      <c r="T3163" s="14"/>
      <c r="U3163" s="14"/>
      <c r="V3163" s="16"/>
      <c r="W3163" s="14"/>
      <c r="AB3163" s="5"/>
    </row>
    <row r="3164" spans="1:28" s="3" customFormat="1">
      <c r="A3164" s="14"/>
      <c r="B3164" s="14"/>
      <c r="C3164" s="14"/>
      <c r="D3164" s="15" t="s">
        <v>3406</v>
      </c>
      <c r="E3164" s="15" t="s">
        <v>4398</v>
      </c>
      <c r="F3164" s="15" t="s">
        <v>4617</v>
      </c>
      <c r="G3164" s="15" t="s">
        <v>4622</v>
      </c>
      <c r="H3164" s="15" t="s">
        <v>4617</v>
      </c>
      <c r="I3164" s="15" t="s">
        <v>4622</v>
      </c>
      <c r="J3164" s="14" t="s">
        <v>4617</v>
      </c>
      <c r="K3164" s="14" t="s">
        <v>4622</v>
      </c>
      <c r="L3164" s="14">
        <v>0</v>
      </c>
      <c r="M3164" s="14">
        <v>4</v>
      </c>
      <c r="N3164" s="14">
        <v>0</v>
      </c>
      <c r="O3164" s="14">
        <v>0</v>
      </c>
      <c r="P3164" s="14" t="s">
        <v>6296</v>
      </c>
      <c r="Q3164" s="14" t="s">
        <v>5767</v>
      </c>
      <c r="R3164" s="14"/>
      <c r="S3164" s="14"/>
      <c r="T3164" s="14"/>
      <c r="U3164" s="14"/>
      <c r="V3164" s="16"/>
      <c r="W3164" s="14"/>
      <c r="AB3164" s="5"/>
    </row>
    <row r="3165" spans="1:28" s="3" customFormat="1">
      <c r="A3165" s="14"/>
      <c r="B3165" s="14"/>
      <c r="C3165" s="14"/>
      <c r="D3165" s="15" t="s">
        <v>3406</v>
      </c>
      <c r="E3165" s="15" t="s">
        <v>4398</v>
      </c>
      <c r="F3165" s="15" t="s">
        <v>4617</v>
      </c>
      <c r="G3165" s="15" t="s">
        <v>3070</v>
      </c>
      <c r="H3165" s="15" t="s">
        <v>4617</v>
      </c>
      <c r="I3165" s="15" t="s">
        <v>3070</v>
      </c>
      <c r="J3165" s="14" t="s">
        <v>4617</v>
      </c>
      <c r="K3165" s="14" t="s">
        <v>3070</v>
      </c>
      <c r="L3165" s="14">
        <v>1</v>
      </c>
      <c r="M3165" s="14">
        <v>2</v>
      </c>
      <c r="N3165" s="14">
        <v>2</v>
      </c>
      <c r="O3165" s="14">
        <v>1904</v>
      </c>
      <c r="P3165" s="14"/>
      <c r="Q3165" s="14"/>
      <c r="R3165" s="14"/>
      <c r="S3165" s="14"/>
      <c r="T3165" s="14"/>
      <c r="U3165" s="14"/>
      <c r="V3165" s="16"/>
      <c r="W3165" s="14"/>
      <c r="AB3165" s="5"/>
    </row>
    <row r="3166" spans="1:28" s="3" customFormat="1">
      <c r="A3166" s="14"/>
      <c r="B3166" s="14"/>
      <c r="C3166" s="14"/>
      <c r="D3166" s="15" t="s">
        <v>3406</v>
      </c>
      <c r="E3166" s="15" t="s">
        <v>4398</v>
      </c>
      <c r="F3166" s="15" t="s">
        <v>4617</v>
      </c>
      <c r="G3166" s="15" t="s">
        <v>4623</v>
      </c>
      <c r="H3166" s="15" t="s">
        <v>4617</v>
      </c>
      <c r="I3166" s="15" t="s">
        <v>4623</v>
      </c>
      <c r="J3166" s="14" t="s">
        <v>4617</v>
      </c>
      <c r="K3166" s="14" t="s">
        <v>4623</v>
      </c>
      <c r="L3166" s="14">
        <v>0</v>
      </c>
      <c r="M3166" s="14">
        <v>4</v>
      </c>
      <c r="N3166" s="14">
        <v>0</v>
      </c>
      <c r="O3166" s="14">
        <v>0</v>
      </c>
      <c r="P3166" s="14" t="s">
        <v>6296</v>
      </c>
      <c r="Q3166" s="14" t="s">
        <v>5767</v>
      </c>
      <c r="R3166" s="14"/>
      <c r="S3166" s="14"/>
      <c r="T3166" s="14"/>
      <c r="U3166" s="14"/>
      <c r="V3166" s="16"/>
      <c r="W3166" s="14"/>
      <c r="AB3166" s="5"/>
    </row>
    <row r="3167" spans="1:28" s="3" customFormat="1">
      <c r="A3167" s="14"/>
      <c r="B3167" s="14"/>
      <c r="C3167" s="14"/>
      <c r="D3167" s="15" t="s">
        <v>3406</v>
      </c>
      <c r="E3167" s="15" t="s">
        <v>4398</v>
      </c>
      <c r="F3167" s="15" t="s">
        <v>4617</v>
      </c>
      <c r="G3167" s="15" t="s">
        <v>293</v>
      </c>
      <c r="H3167" s="15" t="s">
        <v>4617</v>
      </c>
      <c r="I3167" s="15" t="s">
        <v>293</v>
      </c>
      <c r="J3167" s="14" t="s">
        <v>4617</v>
      </c>
      <c r="K3167" s="14" t="s">
        <v>293</v>
      </c>
      <c r="L3167" s="14">
        <v>1</v>
      </c>
      <c r="M3167" s="14">
        <v>2</v>
      </c>
      <c r="N3167" s="14">
        <v>3</v>
      </c>
      <c r="O3167" s="14">
        <v>2886</v>
      </c>
      <c r="P3167" s="14"/>
      <c r="Q3167" s="14"/>
      <c r="R3167" s="14"/>
      <c r="S3167" s="14"/>
      <c r="T3167" s="14"/>
      <c r="U3167" s="14"/>
      <c r="V3167" s="16"/>
      <c r="W3167" s="14"/>
      <c r="AB3167" s="5"/>
    </row>
    <row r="3168" spans="1:28" s="3" customFormat="1">
      <c r="A3168" s="14"/>
      <c r="B3168" s="14"/>
      <c r="C3168" s="14"/>
      <c r="D3168" s="15" t="s">
        <v>3406</v>
      </c>
      <c r="E3168" s="15" t="s">
        <v>4398</v>
      </c>
      <c r="F3168" s="15" t="s">
        <v>4617</v>
      </c>
      <c r="G3168" s="15" t="s">
        <v>581</v>
      </c>
      <c r="H3168" s="15" t="s">
        <v>4617</v>
      </c>
      <c r="I3168" s="15" t="s">
        <v>581</v>
      </c>
      <c r="J3168" s="14" t="s">
        <v>4617</v>
      </c>
      <c r="K3168" s="14" t="s">
        <v>581</v>
      </c>
      <c r="L3168" s="14">
        <v>0</v>
      </c>
      <c r="M3168" s="14">
        <v>4</v>
      </c>
      <c r="N3168" s="14">
        <v>0</v>
      </c>
      <c r="O3168" s="14">
        <v>0</v>
      </c>
      <c r="P3168" s="14" t="s">
        <v>6296</v>
      </c>
      <c r="Q3168" s="14" t="s">
        <v>5767</v>
      </c>
      <c r="R3168" s="14"/>
      <c r="S3168" s="14"/>
      <c r="T3168" s="14"/>
      <c r="U3168" s="14"/>
      <c r="V3168" s="16"/>
      <c r="W3168" s="14"/>
      <c r="AB3168" s="5"/>
    </row>
    <row r="3169" spans="1:28" s="3" customFormat="1">
      <c r="A3169" s="14"/>
      <c r="B3169" s="14"/>
      <c r="C3169" s="14"/>
      <c r="D3169" s="15" t="s">
        <v>3406</v>
      </c>
      <c r="E3169" s="15" t="s">
        <v>4398</v>
      </c>
      <c r="F3169" s="15" t="s">
        <v>4624</v>
      </c>
      <c r="G3169" s="15" t="s">
        <v>4625</v>
      </c>
      <c r="H3169" s="15" t="s">
        <v>4624</v>
      </c>
      <c r="I3169" s="15" t="s">
        <v>4625</v>
      </c>
      <c r="J3169" s="14" t="s">
        <v>4624</v>
      </c>
      <c r="K3169" s="14" t="s">
        <v>4625</v>
      </c>
      <c r="L3169" s="14">
        <v>0</v>
      </c>
      <c r="M3169" s="14">
        <v>4</v>
      </c>
      <c r="N3169" s="14">
        <v>0</v>
      </c>
      <c r="O3169" s="14">
        <v>0</v>
      </c>
      <c r="P3169" s="14" t="s">
        <v>5726</v>
      </c>
      <c r="Q3169" s="14" t="s">
        <v>6294</v>
      </c>
      <c r="R3169" s="14"/>
      <c r="S3169" s="14"/>
      <c r="T3169" s="14"/>
      <c r="U3169" s="14"/>
      <c r="V3169" s="16"/>
      <c r="W3169" s="14"/>
      <c r="AB3169" s="5"/>
    </row>
    <row r="3170" spans="1:28" s="3" customFormat="1">
      <c r="A3170" s="14"/>
      <c r="B3170" s="14"/>
      <c r="C3170" s="14"/>
      <c r="D3170" s="15" t="s">
        <v>3406</v>
      </c>
      <c r="E3170" s="15" t="s">
        <v>4398</v>
      </c>
      <c r="F3170" s="15" t="s">
        <v>4626</v>
      </c>
      <c r="G3170" s="15" t="s">
        <v>3601</v>
      </c>
      <c r="H3170" s="15" t="s">
        <v>4626</v>
      </c>
      <c r="I3170" s="15" t="s">
        <v>3601</v>
      </c>
      <c r="J3170" s="14" t="s">
        <v>4626</v>
      </c>
      <c r="K3170" s="14" t="s">
        <v>3601</v>
      </c>
      <c r="L3170" s="14">
        <v>0</v>
      </c>
      <c r="M3170" s="14">
        <v>4</v>
      </c>
      <c r="N3170" s="14">
        <v>0</v>
      </c>
      <c r="O3170" s="14">
        <v>0</v>
      </c>
      <c r="P3170" s="14" t="s">
        <v>5726</v>
      </c>
      <c r="Q3170" s="14" t="s">
        <v>6294</v>
      </c>
      <c r="R3170" s="14"/>
      <c r="S3170" s="14"/>
      <c r="T3170" s="14"/>
      <c r="U3170" s="14"/>
      <c r="V3170" s="16"/>
      <c r="W3170" s="14"/>
      <c r="AB3170" s="5"/>
    </row>
    <row r="3171" spans="1:28" s="3" customFormat="1">
      <c r="A3171" s="14"/>
      <c r="B3171" s="14"/>
      <c r="C3171" s="14"/>
      <c r="D3171" s="15" t="s">
        <v>3406</v>
      </c>
      <c r="E3171" s="15" t="s">
        <v>4398</v>
      </c>
      <c r="F3171" s="15" t="s">
        <v>4627</v>
      </c>
      <c r="G3171" s="15" t="s">
        <v>4628</v>
      </c>
      <c r="H3171" s="15" t="s">
        <v>4627</v>
      </c>
      <c r="I3171" s="15" t="s">
        <v>4628</v>
      </c>
      <c r="J3171" s="14" t="s">
        <v>4627</v>
      </c>
      <c r="K3171" s="14" t="s">
        <v>4628</v>
      </c>
      <c r="L3171" s="14">
        <v>1</v>
      </c>
      <c r="M3171" s="14">
        <v>4</v>
      </c>
      <c r="N3171" s="14">
        <v>0</v>
      </c>
      <c r="O3171" s="14">
        <v>0</v>
      </c>
      <c r="P3171" s="14" t="s">
        <v>6058</v>
      </c>
      <c r="Q3171" s="14" t="s">
        <v>5767</v>
      </c>
      <c r="R3171" s="14"/>
      <c r="S3171" s="14"/>
      <c r="T3171" s="14"/>
      <c r="U3171" s="14"/>
      <c r="V3171" s="16"/>
      <c r="W3171" s="14"/>
      <c r="AB3171" s="5"/>
    </row>
    <row r="3172" spans="1:28" s="3" customFormat="1">
      <c r="A3172" s="15"/>
      <c r="B3172" s="14" t="s">
        <v>6706</v>
      </c>
      <c r="C3172" s="15"/>
      <c r="D3172" s="15" t="s">
        <v>3406</v>
      </c>
      <c r="E3172" s="15" t="s">
        <v>4398</v>
      </c>
      <c r="F3172" s="15" t="s">
        <v>4627</v>
      </c>
      <c r="G3172" s="15" t="s">
        <v>6633</v>
      </c>
      <c r="H3172" s="14" t="s">
        <v>6526</v>
      </c>
      <c r="I3172" s="14" t="s">
        <v>6526</v>
      </c>
      <c r="J3172" s="14" t="s">
        <v>6526</v>
      </c>
      <c r="K3172" s="14" t="s">
        <v>6526</v>
      </c>
      <c r="L3172" s="14">
        <v>0</v>
      </c>
      <c r="M3172" s="14">
        <v>4</v>
      </c>
      <c r="N3172" s="14">
        <v>0</v>
      </c>
      <c r="O3172" s="14">
        <v>0</v>
      </c>
      <c r="P3172" s="14" t="s">
        <v>6138</v>
      </c>
      <c r="Q3172" s="14" t="s">
        <v>5490</v>
      </c>
      <c r="R3172" s="14"/>
      <c r="S3172" s="14"/>
      <c r="T3172" s="14"/>
      <c r="U3172" s="14"/>
      <c r="V3172" s="16"/>
      <c r="W3172" s="14"/>
      <c r="AB3172" s="5"/>
    </row>
    <row r="3173" spans="1:28" s="3" customFormat="1">
      <c r="A3173" s="14"/>
      <c r="B3173" s="14"/>
      <c r="C3173" s="14"/>
      <c r="D3173" s="15" t="s">
        <v>3406</v>
      </c>
      <c r="E3173" s="15" t="s">
        <v>4398</v>
      </c>
      <c r="F3173" s="15" t="s">
        <v>4627</v>
      </c>
      <c r="G3173" s="15" t="s">
        <v>3311</v>
      </c>
      <c r="H3173" s="15" t="s">
        <v>4627</v>
      </c>
      <c r="I3173" s="15" t="s">
        <v>3311</v>
      </c>
      <c r="J3173" s="14" t="s">
        <v>4627</v>
      </c>
      <c r="K3173" s="14" t="s">
        <v>3311</v>
      </c>
      <c r="L3173" s="14">
        <v>1</v>
      </c>
      <c r="M3173" s="14">
        <v>2</v>
      </c>
      <c r="N3173" s="14">
        <v>2</v>
      </c>
      <c r="O3173" s="14">
        <v>2314</v>
      </c>
      <c r="P3173" s="14"/>
      <c r="Q3173" s="14"/>
      <c r="R3173" s="14"/>
      <c r="S3173" s="14"/>
      <c r="T3173" s="14"/>
      <c r="U3173" s="14"/>
      <c r="V3173" s="16"/>
      <c r="W3173" s="14"/>
      <c r="AB3173" s="5"/>
    </row>
    <row r="3174" spans="1:28" s="3" customFormat="1">
      <c r="A3174" s="14"/>
      <c r="B3174" s="14"/>
      <c r="C3174" s="14"/>
      <c r="D3174" s="15" t="s">
        <v>3406</v>
      </c>
      <c r="E3174" s="15" t="s">
        <v>4398</v>
      </c>
      <c r="F3174" s="15" t="s">
        <v>4627</v>
      </c>
      <c r="G3174" s="15" t="s">
        <v>4629</v>
      </c>
      <c r="H3174" s="15" t="s">
        <v>4627</v>
      </c>
      <c r="I3174" s="15" t="s">
        <v>4629</v>
      </c>
      <c r="J3174" s="14" t="s">
        <v>4627</v>
      </c>
      <c r="K3174" s="14" t="s">
        <v>4629</v>
      </c>
      <c r="L3174" s="14">
        <v>0</v>
      </c>
      <c r="M3174" s="14">
        <v>4</v>
      </c>
      <c r="N3174" s="14">
        <v>0</v>
      </c>
      <c r="O3174" s="14">
        <v>0</v>
      </c>
      <c r="P3174" s="14" t="s">
        <v>6058</v>
      </c>
      <c r="Q3174" s="14" t="s">
        <v>5767</v>
      </c>
      <c r="R3174" s="14"/>
      <c r="S3174" s="14"/>
      <c r="T3174" s="14"/>
      <c r="U3174" s="14"/>
      <c r="V3174" s="16"/>
      <c r="W3174" s="14"/>
      <c r="AB3174" s="5"/>
    </row>
    <row r="3175" spans="1:28" s="3" customFormat="1">
      <c r="A3175" s="14"/>
      <c r="B3175" s="14"/>
      <c r="C3175" s="14"/>
      <c r="D3175" s="15" t="s">
        <v>3406</v>
      </c>
      <c r="E3175" s="15" t="s">
        <v>4398</v>
      </c>
      <c r="F3175" s="15" t="s">
        <v>4627</v>
      </c>
      <c r="G3175" s="15" t="s">
        <v>4630</v>
      </c>
      <c r="H3175" s="15" t="s">
        <v>4627</v>
      </c>
      <c r="I3175" s="15" t="s">
        <v>4630</v>
      </c>
      <c r="J3175" s="14" t="s">
        <v>4627</v>
      </c>
      <c r="K3175" s="14" t="s">
        <v>4630</v>
      </c>
      <c r="L3175" s="14">
        <v>1</v>
      </c>
      <c r="M3175" s="14">
        <v>2</v>
      </c>
      <c r="N3175" s="14">
        <v>2</v>
      </c>
      <c r="O3175" s="14">
        <v>2340</v>
      </c>
      <c r="P3175" s="14"/>
      <c r="Q3175" s="14"/>
      <c r="R3175" s="14"/>
      <c r="S3175" s="14"/>
      <c r="T3175" s="14"/>
      <c r="U3175" s="14"/>
      <c r="V3175" s="16"/>
      <c r="W3175" s="14"/>
      <c r="AB3175" s="5"/>
    </row>
    <row r="3176" spans="1:28" s="3" customFormat="1">
      <c r="A3176" s="14"/>
      <c r="B3176" s="14"/>
      <c r="C3176" s="14"/>
      <c r="D3176" s="15" t="s">
        <v>3406</v>
      </c>
      <c r="E3176" s="15" t="s">
        <v>4398</v>
      </c>
      <c r="F3176" s="15" t="s">
        <v>4627</v>
      </c>
      <c r="G3176" s="15" t="s">
        <v>4631</v>
      </c>
      <c r="H3176" s="15" t="s">
        <v>4627</v>
      </c>
      <c r="I3176" s="15" t="s">
        <v>4631</v>
      </c>
      <c r="J3176" s="14" t="s">
        <v>4627</v>
      </c>
      <c r="K3176" s="14" t="s">
        <v>4631</v>
      </c>
      <c r="L3176" s="14">
        <v>1</v>
      </c>
      <c r="M3176" s="14">
        <v>2</v>
      </c>
      <c r="N3176" s="14">
        <v>3</v>
      </c>
      <c r="O3176" s="14">
        <v>3164</v>
      </c>
      <c r="P3176" s="14"/>
      <c r="Q3176" s="14"/>
      <c r="R3176" s="14"/>
      <c r="S3176" s="14"/>
      <c r="T3176" s="14"/>
      <c r="U3176" s="14"/>
      <c r="V3176" s="16"/>
      <c r="W3176" s="14"/>
      <c r="AB3176" s="5"/>
    </row>
    <row r="3177" spans="1:28" s="3" customFormat="1">
      <c r="A3177" s="14"/>
      <c r="B3177" s="14"/>
      <c r="C3177" s="14"/>
      <c r="D3177" s="15" t="s">
        <v>3406</v>
      </c>
      <c r="E3177" s="15" t="s">
        <v>4398</v>
      </c>
      <c r="F3177" s="15" t="s">
        <v>4627</v>
      </c>
      <c r="G3177" s="15" t="s">
        <v>4632</v>
      </c>
      <c r="H3177" s="15" t="s">
        <v>4627</v>
      </c>
      <c r="I3177" s="15" t="s">
        <v>4632</v>
      </c>
      <c r="J3177" s="14" t="s">
        <v>4627</v>
      </c>
      <c r="K3177" s="14" t="s">
        <v>4632</v>
      </c>
      <c r="L3177" s="14">
        <v>0</v>
      </c>
      <c r="M3177" s="14">
        <v>4</v>
      </c>
      <c r="N3177" s="14">
        <v>0</v>
      </c>
      <c r="O3177" s="14">
        <v>0</v>
      </c>
      <c r="P3177" s="14" t="s">
        <v>6059</v>
      </c>
      <c r="Q3177" s="14" t="s">
        <v>5767</v>
      </c>
      <c r="R3177" s="14"/>
      <c r="S3177" s="14"/>
      <c r="T3177" s="14"/>
      <c r="U3177" s="14"/>
      <c r="V3177" s="16"/>
      <c r="W3177" s="14"/>
      <c r="AB3177" s="5"/>
    </row>
    <row r="3178" spans="1:28" s="3" customFormat="1">
      <c r="A3178" s="14"/>
      <c r="B3178" s="14"/>
      <c r="C3178" s="14"/>
      <c r="D3178" s="15" t="s">
        <v>3406</v>
      </c>
      <c r="E3178" s="15" t="s">
        <v>4398</v>
      </c>
      <c r="F3178" s="15" t="s">
        <v>4633</v>
      </c>
      <c r="G3178" s="15" t="s">
        <v>2134</v>
      </c>
      <c r="H3178" s="15" t="s">
        <v>4633</v>
      </c>
      <c r="I3178" s="15" t="s">
        <v>2134</v>
      </c>
      <c r="J3178" s="14" t="s">
        <v>4633</v>
      </c>
      <c r="K3178" s="14" t="s">
        <v>2134</v>
      </c>
      <c r="L3178" s="14">
        <v>1</v>
      </c>
      <c r="M3178" s="14">
        <v>4</v>
      </c>
      <c r="N3178" s="14">
        <v>0</v>
      </c>
      <c r="O3178" s="14">
        <v>0</v>
      </c>
      <c r="P3178" s="14" t="s">
        <v>6138</v>
      </c>
      <c r="Q3178" s="14" t="s">
        <v>5490</v>
      </c>
      <c r="R3178" s="14"/>
      <c r="S3178" s="14"/>
      <c r="T3178" s="14"/>
      <c r="U3178" s="14"/>
      <c r="V3178" s="16"/>
      <c r="W3178" s="14"/>
      <c r="AB3178" s="5"/>
    </row>
    <row r="3179" spans="1:28" s="3" customFormat="1">
      <c r="A3179" s="14"/>
      <c r="B3179" s="14"/>
      <c r="C3179" s="14"/>
      <c r="D3179" s="15" t="s">
        <v>3406</v>
      </c>
      <c r="E3179" s="15" t="s">
        <v>4398</v>
      </c>
      <c r="F3179" s="15" t="s">
        <v>4633</v>
      </c>
      <c r="G3179" s="15" t="s">
        <v>4634</v>
      </c>
      <c r="H3179" s="15" t="s">
        <v>4633</v>
      </c>
      <c r="I3179" s="15" t="s">
        <v>4634</v>
      </c>
      <c r="J3179" s="14" t="s">
        <v>4633</v>
      </c>
      <c r="K3179" s="14" t="s">
        <v>4634</v>
      </c>
      <c r="L3179" s="14">
        <v>1</v>
      </c>
      <c r="M3179" s="14">
        <v>2</v>
      </c>
      <c r="N3179" s="14">
        <v>5</v>
      </c>
      <c r="O3179" s="14">
        <v>5615</v>
      </c>
      <c r="P3179" s="14"/>
      <c r="Q3179" s="14"/>
      <c r="R3179" s="14"/>
      <c r="S3179" s="14"/>
      <c r="T3179" s="14"/>
      <c r="U3179" s="14"/>
      <c r="V3179" s="16"/>
      <c r="W3179" s="14"/>
      <c r="AB3179" s="5"/>
    </row>
    <row r="3180" spans="1:28" s="3" customFormat="1">
      <c r="A3180" s="14"/>
      <c r="B3180" s="14"/>
      <c r="C3180" s="14"/>
      <c r="D3180" s="15" t="s">
        <v>3406</v>
      </c>
      <c r="E3180" s="15" t="s">
        <v>4398</v>
      </c>
      <c r="F3180" s="15" t="s">
        <v>4635</v>
      </c>
      <c r="G3180" s="15" t="s">
        <v>143</v>
      </c>
      <c r="H3180" s="15" t="s">
        <v>4635</v>
      </c>
      <c r="I3180" s="15" t="s">
        <v>143</v>
      </c>
      <c r="J3180" s="14" t="s">
        <v>4635</v>
      </c>
      <c r="K3180" s="14" t="s">
        <v>143</v>
      </c>
      <c r="L3180" s="14">
        <v>1</v>
      </c>
      <c r="M3180" s="14">
        <v>2</v>
      </c>
      <c r="N3180" s="14">
        <v>5</v>
      </c>
      <c r="O3180" s="14">
        <v>5359</v>
      </c>
      <c r="P3180" s="14"/>
      <c r="Q3180" s="14"/>
      <c r="R3180" s="14"/>
      <c r="S3180" s="14"/>
      <c r="T3180" s="14"/>
      <c r="U3180" s="14"/>
      <c r="V3180" s="16"/>
      <c r="W3180" s="14"/>
      <c r="AB3180" s="5"/>
    </row>
    <row r="3181" spans="1:28" s="3" customFormat="1">
      <c r="A3181" s="14"/>
      <c r="B3181" s="14"/>
      <c r="C3181" s="14"/>
      <c r="D3181" s="15" t="s">
        <v>3406</v>
      </c>
      <c r="E3181" s="15" t="s">
        <v>4398</v>
      </c>
      <c r="F3181" s="15" t="s">
        <v>4635</v>
      </c>
      <c r="G3181" s="15" t="s">
        <v>4636</v>
      </c>
      <c r="H3181" s="15" t="s">
        <v>4635</v>
      </c>
      <c r="I3181" s="15" t="s">
        <v>4636</v>
      </c>
      <c r="J3181" s="14" t="s">
        <v>4635</v>
      </c>
      <c r="K3181" s="14" t="s">
        <v>4636</v>
      </c>
      <c r="L3181" s="14">
        <v>1</v>
      </c>
      <c r="M3181" s="14">
        <v>4</v>
      </c>
      <c r="N3181" s="14">
        <v>0</v>
      </c>
      <c r="O3181" s="14">
        <v>0</v>
      </c>
      <c r="P3181" s="14" t="s">
        <v>6138</v>
      </c>
      <c r="Q3181" s="14" t="s">
        <v>5490</v>
      </c>
      <c r="R3181" s="14"/>
      <c r="S3181" s="14"/>
      <c r="T3181" s="14"/>
      <c r="U3181" s="14"/>
      <c r="V3181" s="16"/>
      <c r="W3181" s="14"/>
      <c r="AB3181" s="5"/>
    </row>
    <row r="3182" spans="1:28" s="3" customFormat="1">
      <c r="A3182" s="14"/>
      <c r="B3182" s="14"/>
      <c r="C3182" s="14"/>
      <c r="D3182" s="15" t="s">
        <v>3406</v>
      </c>
      <c r="E3182" s="15" t="s">
        <v>4398</v>
      </c>
      <c r="F3182" s="15" t="s">
        <v>4635</v>
      </c>
      <c r="G3182" s="15" t="s">
        <v>4637</v>
      </c>
      <c r="H3182" s="15" t="s">
        <v>4635</v>
      </c>
      <c r="I3182" s="15" t="s">
        <v>4637</v>
      </c>
      <c r="J3182" s="14" t="s">
        <v>4635</v>
      </c>
      <c r="K3182" s="14" t="s">
        <v>4637</v>
      </c>
      <c r="L3182" s="14">
        <v>0</v>
      </c>
      <c r="M3182" s="14">
        <v>4</v>
      </c>
      <c r="N3182" s="14">
        <v>0</v>
      </c>
      <c r="O3182" s="14">
        <v>0</v>
      </c>
      <c r="P3182" s="14" t="s">
        <v>6138</v>
      </c>
      <c r="Q3182" s="14" t="s">
        <v>5490</v>
      </c>
      <c r="R3182" s="14"/>
      <c r="S3182" s="14"/>
      <c r="T3182" s="14"/>
      <c r="U3182" s="14"/>
      <c r="V3182" s="16"/>
      <c r="W3182" s="14"/>
      <c r="AB3182" s="5"/>
    </row>
    <row r="3183" spans="1:28" s="3" customFormat="1">
      <c r="A3183" s="14"/>
      <c r="B3183" s="14"/>
      <c r="C3183" s="14"/>
      <c r="D3183" s="15" t="s">
        <v>3406</v>
      </c>
      <c r="E3183" s="15" t="s">
        <v>4398</v>
      </c>
      <c r="F3183" s="15" t="s">
        <v>4638</v>
      </c>
      <c r="G3183" s="15" t="s">
        <v>4639</v>
      </c>
      <c r="H3183" s="15" t="s">
        <v>4638</v>
      </c>
      <c r="I3183" s="15" t="s">
        <v>4639</v>
      </c>
      <c r="J3183" s="14" t="s">
        <v>4638</v>
      </c>
      <c r="K3183" s="14" t="s">
        <v>4639</v>
      </c>
      <c r="L3183" s="14">
        <v>1</v>
      </c>
      <c r="M3183" s="14">
        <v>2</v>
      </c>
      <c r="N3183" s="14">
        <v>3</v>
      </c>
      <c r="O3183" s="14">
        <v>3170</v>
      </c>
      <c r="P3183" s="14"/>
      <c r="Q3183" s="14"/>
      <c r="R3183" s="14"/>
      <c r="S3183" s="14"/>
      <c r="T3183" s="14"/>
      <c r="U3183" s="14"/>
      <c r="V3183" s="16"/>
      <c r="W3183" s="14"/>
      <c r="AB3183" s="5"/>
    </row>
    <row r="3184" spans="1:28" s="3" customFormat="1">
      <c r="A3184" s="14"/>
      <c r="B3184" s="14"/>
      <c r="C3184" s="14"/>
      <c r="D3184" s="15" t="s">
        <v>3406</v>
      </c>
      <c r="E3184" s="15" t="s">
        <v>4398</v>
      </c>
      <c r="F3184" s="15" t="s">
        <v>4638</v>
      </c>
      <c r="G3184" s="15" t="s">
        <v>4640</v>
      </c>
      <c r="H3184" s="15" t="s">
        <v>4638</v>
      </c>
      <c r="I3184" s="15" t="s">
        <v>4640</v>
      </c>
      <c r="J3184" s="14" t="s">
        <v>4638</v>
      </c>
      <c r="K3184" s="14" t="s">
        <v>4640</v>
      </c>
      <c r="L3184" s="14">
        <v>1</v>
      </c>
      <c r="M3184" s="14">
        <v>2</v>
      </c>
      <c r="N3184" s="14">
        <v>3</v>
      </c>
      <c r="O3184" s="14">
        <v>3170</v>
      </c>
      <c r="P3184" s="14"/>
      <c r="Q3184" s="14"/>
      <c r="R3184" s="14"/>
      <c r="S3184" s="14"/>
      <c r="T3184" s="14"/>
      <c r="U3184" s="14"/>
      <c r="V3184" s="16"/>
      <c r="W3184" s="14"/>
      <c r="AB3184" s="5"/>
    </row>
    <row r="3185" spans="1:28" s="3" customFormat="1">
      <c r="A3185" s="14"/>
      <c r="B3185" s="14"/>
      <c r="C3185" s="14"/>
      <c r="D3185" s="15" t="s">
        <v>3406</v>
      </c>
      <c r="E3185" s="15" t="s">
        <v>4398</v>
      </c>
      <c r="F3185" s="15" t="s">
        <v>4641</v>
      </c>
      <c r="G3185" s="15" t="s">
        <v>4642</v>
      </c>
      <c r="H3185" s="15" t="s">
        <v>4641</v>
      </c>
      <c r="I3185" s="15" t="s">
        <v>4642</v>
      </c>
      <c r="J3185" s="14" t="s">
        <v>4641</v>
      </c>
      <c r="K3185" s="14" t="s">
        <v>4642</v>
      </c>
      <c r="L3185" s="14">
        <v>1</v>
      </c>
      <c r="M3185" s="14">
        <v>4</v>
      </c>
      <c r="N3185" s="14">
        <v>0</v>
      </c>
      <c r="O3185" s="14">
        <v>0</v>
      </c>
      <c r="P3185" s="14" t="s">
        <v>6297</v>
      </c>
      <c r="Q3185" s="14" t="s">
        <v>6162</v>
      </c>
      <c r="R3185" s="14"/>
      <c r="S3185" s="14"/>
      <c r="T3185" s="14"/>
      <c r="U3185" s="14"/>
      <c r="V3185" s="16"/>
      <c r="W3185" s="14"/>
      <c r="AB3185" s="5"/>
    </row>
    <row r="3186" spans="1:28" s="3" customFormat="1">
      <c r="A3186" s="14"/>
      <c r="B3186" s="14"/>
      <c r="C3186" s="14"/>
      <c r="D3186" s="15" t="s">
        <v>3406</v>
      </c>
      <c r="E3186" s="15" t="s">
        <v>4398</v>
      </c>
      <c r="F3186" s="15" t="s">
        <v>4641</v>
      </c>
      <c r="G3186" s="15" t="s">
        <v>4643</v>
      </c>
      <c r="H3186" s="15" t="s">
        <v>4641</v>
      </c>
      <c r="I3186" s="15" t="s">
        <v>4643</v>
      </c>
      <c r="J3186" s="14" t="s">
        <v>4641</v>
      </c>
      <c r="K3186" s="14" t="s">
        <v>4643</v>
      </c>
      <c r="L3186" s="14">
        <v>0</v>
      </c>
      <c r="M3186" s="14">
        <v>4</v>
      </c>
      <c r="N3186" s="14">
        <v>0</v>
      </c>
      <c r="O3186" s="14">
        <v>0</v>
      </c>
      <c r="P3186" s="14" t="s">
        <v>6297</v>
      </c>
      <c r="Q3186" s="14" t="s">
        <v>6162</v>
      </c>
      <c r="R3186" s="14"/>
      <c r="S3186" s="14"/>
      <c r="T3186" s="14"/>
      <c r="U3186" s="14"/>
      <c r="V3186" s="16"/>
      <c r="W3186" s="14"/>
      <c r="AB3186" s="5"/>
    </row>
    <row r="3187" spans="1:28" s="3" customFormat="1">
      <c r="A3187" s="14"/>
      <c r="B3187" s="14"/>
      <c r="C3187" s="14"/>
      <c r="D3187" s="15" t="s">
        <v>3406</v>
      </c>
      <c r="E3187" s="15" t="s">
        <v>4398</v>
      </c>
      <c r="F3187" s="15" t="s">
        <v>4641</v>
      </c>
      <c r="G3187" s="15" t="s">
        <v>1267</v>
      </c>
      <c r="H3187" s="15" t="s">
        <v>4641</v>
      </c>
      <c r="I3187" s="15" t="s">
        <v>1267</v>
      </c>
      <c r="J3187" s="14" t="s">
        <v>4641</v>
      </c>
      <c r="K3187" s="14" t="s">
        <v>1267</v>
      </c>
      <c r="L3187" s="14">
        <v>0</v>
      </c>
      <c r="M3187" s="14">
        <v>4</v>
      </c>
      <c r="N3187" s="14">
        <v>0</v>
      </c>
      <c r="O3187" s="14">
        <v>0</v>
      </c>
      <c r="P3187" s="14" t="s">
        <v>6297</v>
      </c>
      <c r="Q3187" s="14" t="s">
        <v>6162</v>
      </c>
      <c r="R3187" s="14"/>
      <c r="S3187" s="14"/>
      <c r="T3187" s="14"/>
      <c r="U3187" s="14"/>
      <c r="V3187" s="16"/>
      <c r="W3187" s="14"/>
      <c r="AB3187" s="5"/>
    </row>
    <row r="3188" spans="1:28" s="3" customFormat="1">
      <c r="A3188" s="14"/>
      <c r="B3188" s="14"/>
      <c r="C3188" s="14"/>
      <c r="D3188" s="15" t="s">
        <v>3406</v>
      </c>
      <c r="E3188" s="15" t="s">
        <v>4398</v>
      </c>
      <c r="F3188" s="15" t="s">
        <v>4641</v>
      </c>
      <c r="G3188" s="15" t="s">
        <v>4644</v>
      </c>
      <c r="H3188" s="15" t="s">
        <v>4641</v>
      </c>
      <c r="I3188" s="15" t="s">
        <v>4644</v>
      </c>
      <c r="J3188" s="14" t="s">
        <v>4641</v>
      </c>
      <c r="K3188" s="14" t="s">
        <v>4644</v>
      </c>
      <c r="L3188" s="14">
        <v>0</v>
      </c>
      <c r="M3188" s="14">
        <v>4</v>
      </c>
      <c r="N3188" s="14">
        <v>0</v>
      </c>
      <c r="O3188" s="14">
        <v>0</v>
      </c>
      <c r="P3188" s="14" t="s">
        <v>6297</v>
      </c>
      <c r="Q3188" s="14" t="s">
        <v>6162</v>
      </c>
      <c r="R3188" s="14"/>
      <c r="S3188" s="14"/>
      <c r="T3188" s="14"/>
      <c r="U3188" s="14"/>
      <c r="V3188" s="16"/>
      <c r="W3188" s="14"/>
      <c r="AB3188" s="5"/>
    </row>
    <row r="3189" spans="1:28" s="3" customFormat="1">
      <c r="A3189" s="14"/>
      <c r="B3189" s="14"/>
      <c r="C3189" s="14"/>
      <c r="D3189" s="15" t="s">
        <v>3406</v>
      </c>
      <c r="E3189" s="15" t="s">
        <v>4398</v>
      </c>
      <c r="F3189" s="15" t="s">
        <v>4641</v>
      </c>
      <c r="G3189" s="15" t="s">
        <v>1983</v>
      </c>
      <c r="H3189" s="15" t="s">
        <v>4641</v>
      </c>
      <c r="I3189" s="15" t="s">
        <v>1983</v>
      </c>
      <c r="J3189" s="14" t="s">
        <v>4641</v>
      </c>
      <c r="K3189" s="14" t="s">
        <v>1983</v>
      </c>
      <c r="L3189" s="14">
        <v>1</v>
      </c>
      <c r="M3189" s="14">
        <v>4</v>
      </c>
      <c r="N3189" s="14">
        <v>0</v>
      </c>
      <c r="O3189" s="14">
        <v>0</v>
      </c>
      <c r="P3189" s="14" t="s">
        <v>6297</v>
      </c>
      <c r="Q3189" s="14" t="s">
        <v>6162</v>
      </c>
      <c r="R3189" s="14"/>
      <c r="S3189" s="14"/>
      <c r="T3189" s="14"/>
      <c r="U3189" s="14"/>
      <c r="V3189" s="16"/>
      <c r="W3189" s="14"/>
      <c r="AB3189" s="5"/>
    </row>
    <row r="3190" spans="1:28" s="3" customFormat="1">
      <c r="A3190" s="14"/>
      <c r="B3190" s="14"/>
      <c r="C3190" s="14"/>
      <c r="D3190" s="15" t="s">
        <v>3406</v>
      </c>
      <c r="E3190" s="15" t="s">
        <v>4398</v>
      </c>
      <c r="F3190" s="15" t="s">
        <v>4641</v>
      </c>
      <c r="G3190" s="15" t="s">
        <v>4645</v>
      </c>
      <c r="H3190" s="15" t="s">
        <v>4641</v>
      </c>
      <c r="I3190" s="15" t="s">
        <v>4645</v>
      </c>
      <c r="J3190" s="14" t="s">
        <v>4641</v>
      </c>
      <c r="K3190" s="14" t="s">
        <v>4645</v>
      </c>
      <c r="L3190" s="14">
        <v>1</v>
      </c>
      <c r="M3190" s="14">
        <v>2</v>
      </c>
      <c r="N3190" s="14">
        <v>5</v>
      </c>
      <c r="O3190" s="14">
        <v>6006</v>
      </c>
      <c r="P3190" s="14"/>
      <c r="Q3190" s="14"/>
      <c r="R3190" s="14"/>
      <c r="S3190" s="14"/>
      <c r="T3190" s="14"/>
      <c r="U3190" s="14"/>
      <c r="V3190" s="16"/>
      <c r="W3190" s="14"/>
      <c r="AB3190" s="5"/>
    </row>
    <row r="3191" spans="1:28" s="3" customFormat="1">
      <c r="A3191" s="14"/>
      <c r="B3191" s="14"/>
      <c r="C3191" s="14"/>
      <c r="D3191" s="15" t="s">
        <v>3406</v>
      </c>
      <c r="E3191" s="15" t="s">
        <v>4398</v>
      </c>
      <c r="F3191" s="15" t="s">
        <v>4641</v>
      </c>
      <c r="G3191" s="15" t="s">
        <v>4646</v>
      </c>
      <c r="H3191" s="15" t="s">
        <v>4641</v>
      </c>
      <c r="I3191" s="15" t="s">
        <v>4646</v>
      </c>
      <c r="J3191" s="14" t="s">
        <v>4641</v>
      </c>
      <c r="K3191" s="14" t="s">
        <v>4646</v>
      </c>
      <c r="L3191" s="14">
        <v>0</v>
      </c>
      <c r="M3191" s="14">
        <v>4</v>
      </c>
      <c r="N3191" s="14">
        <v>0</v>
      </c>
      <c r="O3191" s="14">
        <v>0</v>
      </c>
      <c r="P3191" s="14" t="s">
        <v>6297</v>
      </c>
      <c r="Q3191" s="14" t="s">
        <v>6162</v>
      </c>
      <c r="R3191" s="14"/>
      <c r="S3191" s="14"/>
      <c r="T3191" s="14"/>
      <c r="U3191" s="14"/>
      <c r="V3191" s="14"/>
      <c r="W3191" s="14"/>
      <c r="AB3191" s="5"/>
    </row>
    <row r="3192" spans="1:28" s="3" customFormat="1">
      <c r="A3192" s="14"/>
      <c r="B3192" s="14"/>
      <c r="C3192" s="14"/>
      <c r="D3192" s="15" t="s">
        <v>3406</v>
      </c>
      <c r="E3192" s="15" t="s">
        <v>4398</v>
      </c>
      <c r="F3192" s="15" t="s">
        <v>4641</v>
      </c>
      <c r="G3192" s="15" t="s">
        <v>4647</v>
      </c>
      <c r="H3192" s="15" t="s">
        <v>4641</v>
      </c>
      <c r="I3192" s="15" t="s">
        <v>4647</v>
      </c>
      <c r="J3192" s="14" t="s">
        <v>4641</v>
      </c>
      <c r="K3192" s="14" t="s">
        <v>4647</v>
      </c>
      <c r="L3192" s="14">
        <v>0</v>
      </c>
      <c r="M3192" s="14">
        <v>4</v>
      </c>
      <c r="N3192" s="14">
        <v>0</v>
      </c>
      <c r="O3192" s="14">
        <v>0</v>
      </c>
      <c r="P3192" s="14" t="s">
        <v>6297</v>
      </c>
      <c r="Q3192" s="14" t="s">
        <v>6162</v>
      </c>
      <c r="R3192" s="14"/>
      <c r="S3192" s="14"/>
      <c r="T3192" s="14"/>
      <c r="U3192" s="14"/>
      <c r="V3192" s="14"/>
      <c r="W3192" s="14"/>
      <c r="AB3192" s="5"/>
    </row>
    <row r="3193" spans="1:28" s="3" customFormat="1">
      <c r="A3193" s="14"/>
      <c r="B3193" s="14"/>
      <c r="C3193" s="14"/>
      <c r="D3193" s="15" t="s">
        <v>3406</v>
      </c>
      <c r="E3193" s="15" t="s">
        <v>4398</v>
      </c>
      <c r="F3193" s="15" t="s">
        <v>4641</v>
      </c>
      <c r="G3193" s="15" t="s">
        <v>4648</v>
      </c>
      <c r="H3193" s="15" t="s">
        <v>4641</v>
      </c>
      <c r="I3193" s="15" t="s">
        <v>4648</v>
      </c>
      <c r="J3193" s="14" t="s">
        <v>4641</v>
      </c>
      <c r="K3193" s="14" t="s">
        <v>4648</v>
      </c>
      <c r="L3193" s="14">
        <v>0</v>
      </c>
      <c r="M3193" s="14">
        <v>4</v>
      </c>
      <c r="N3193" s="14">
        <v>0</v>
      </c>
      <c r="O3193" s="14">
        <v>0</v>
      </c>
      <c r="P3193" s="14" t="s">
        <v>6297</v>
      </c>
      <c r="Q3193" s="14" t="s">
        <v>6162</v>
      </c>
      <c r="R3193" s="14"/>
      <c r="S3193" s="14"/>
      <c r="T3193" s="14"/>
      <c r="U3193" s="14"/>
      <c r="V3193" s="14"/>
      <c r="W3193" s="14"/>
      <c r="AB3193" s="5"/>
    </row>
    <row r="3194" spans="1:28" s="3" customFormat="1">
      <c r="A3194" s="14"/>
      <c r="B3194" s="14"/>
      <c r="C3194" s="14"/>
      <c r="D3194" s="15" t="s">
        <v>3406</v>
      </c>
      <c r="E3194" s="15" t="s">
        <v>4398</v>
      </c>
      <c r="F3194" s="15" t="s">
        <v>4641</v>
      </c>
      <c r="G3194" s="15" t="s">
        <v>4649</v>
      </c>
      <c r="H3194" s="15" t="s">
        <v>4641</v>
      </c>
      <c r="I3194" s="15" t="s">
        <v>4649</v>
      </c>
      <c r="J3194" s="14" t="s">
        <v>4641</v>
      </c>
      <c r="K3194" s="14" t="s">
        <v>4649</v>
      </c>
      <c r="L3194" s="14">
        <v>0</v>
      </c>
      <c r="M3194" s="14">
        <v>4</v>
      </c>
      <c r="N3194" s="14">
        <v>0</v>
      </c>
      <c r="O3194" s="14">
        <v>0</v>
      </c>
      <c r="P3194" s="14" t="s">
        <v>6297</v>
      </c>
      <c r="Q3194" s="14" t="s">
        <v>6162</v>
      </c>
      <c r="R3194" s="14"/>
      <c r="S3194" s="14"/>
      <c r="T3194" s="14"/>
      <c r="U3194" s="14"/>
      <c r="V3194" s="16"/>
      <c r="W3194" s="14"/>
      <c r="AB3194" s="5"/>
    </row>
    <row r="3195" spans="1:28" s="3" customFormat="1">
      <c r="A3195" s="14"/>
      <c r="B3195" s="14"/>
      <c r="C3195" s="14"/>
      <c r="D3195" s="15" t="s">
        <v>3406</v>
      </c>
      <c r="E3195" s="15" t="s">
        <v>4398</v>
      </c>
      <c r="F3195" s="15" t="s">
        <v>4641</v>
      </c>
      <c r="G3195" s="15" t="s">
        <v>4083</v>
      </c>
      <c r="H3195" s="15" t="s">
        <v>4641</v>
      </c>
      <c r="I3195" s="15" t="s">
        <v>4083</v>
      </c>
      <c r="J3195" s="14" t="s">
        <v>4641</v>
      </c>
      <c r="K3195" s="14" t="s">
        <v>4083</v>
      </c>
      <c r="L3195" s="14">
        <v>0</v>
      </c>
      <c r="M3195" s="14">
        <v>4</v>
      </c>
      <c r="N3195" s="14">
        <v>0</v>
      </c>
      <c r="O3195" s="14">
        <v>0</v>
      </c>
      <c r="P3195" s="14" t="s">
        <v>6297</v>
      </c>
      <c r="Q3195" s="14" t="s">
        <v>6162</v>
      </c>
      <c r="R3195" s="14"/>
      <c r="S3195" s="14"/>
      <c r="T3195" s="14"/>
      <c r="U3195" s="14"/>
      <c r="V3195" s="16"/>
      <c r="W3195" s="14"/>
      <c r="AB3195" s="5"/>
    </row>
    <row r="3196" spans="1:28" s="3" customFormat="1">
      <c r="A3196" s="14"/>
      <c r="B3196" s="14"/>
      <c r="C3196" s="14"/>
      <c r="D3196" s="15" t="s">
        <v>3406</v>
      </c>
      <c r="E3196" s="15" t="s">
        <v>4398</v>
      </c>
      <c r="F3196" s="15" t="s">
        <v>4641</v>
      </c>
      <c r="G3196" s="15" t="s">
        <v>4650</v>
      </c>
      <c r="H3196" s="15" t="s">
        <v>4641</v>
      </c>
      <c r="I3196" s="15" t="s">
        <v>4650</v>
      </c>
      <c r="J3196" s="14" t="s">
        <v>4641</v>
      </c>
      <c r="K3196" s="14" t="s">
        <v>4650</v>
      </c>
      <c r="L3196" s="14">
        <v>0</v>
      </c>
      <c r="M3196" s="14">
        <v>4</v>
      </c>
      <c r="N3196" s="14">
        <v>0</v>
      </c>
      <c r="O3196" s="14">
        <v>0</v>
      </c>
      <c r="P3196" s="14" t="s">
        <v>6297</v>
      </c>
      <c r="Q3196" s="14" t="s">
        <v>6162</v>
      </c>
      <c r="R3196" s="14"/>
      <c r="S3196" s="14"/>
      <c r="T3196" s="14"/>
      <c r="U3196" s="14"/>
      <c r="V3196" s="16"/>
      <c r="W3196" s="14"/>
      <c r="AB3196" s="5"/>
    </row>
    <row r="3197" spans="1:28" s="3" customFormat="1">
      <c r="A3197" s="14"/>
      <c r="B3197" s="14"/>
      <c r="C3197" s="14"/>
      <c r="D3197" s="15" t="s">
        <v>3406</v>
      </c>
      <c r="E3197" s="15" t="s">
        <v>4398</v>
      </c>
      <c r="F3197" s="15" t="s">
        <v>4641</v>
      </c>
      <c r="G3197" s="15" t="s">
        <v>4623</v>
      </c>
      <c r="H3197" s="15" t="s">
        <v>4641</v>
      </c>
      <c r="I3197" s="15" t="s">
        <v>4623</v>
      </c>
      <c r="J3197" s="14" t="s">
        <v>4641</v>
      </c>
      <c r="K3197" s="14" t="s">
        <v>4623</v>
      </c>
      <c r="L3197" s="14">
        <v>0</v>
      </c>
      <c r="M3197" s="14">
        <v>4</v>
      </c>
      <c r="N3197" s="14">
        <v>0</v>
      </c>
      <c r="O3197" s="14">
        <v>0</v>
      </c>
      <c r="P3197" s="14" t="s">
        <v>6297</v>
      </c>
      <c r="Q3197" s="14" t="s">
        <v>6162</v>
      </c>
      <c r="R3197" s="14"/>
      <c r="S3197" s="14"/>
      <c r="T3197" s="14"/>
      <c r="U3197" s="14"/>
      <c r="V3197" s="16"/>
      <c r="W3197" s="14"/>
      <c r="AB3197" s="5"/>
    </row>
    <row r="3198" spans="1:28" s="3" customFormat="1">
      <c r="A3198" s="14"/>
      <c r="B3198" s="14"/>
      <c r="C3198" s="14"/>
      <c r="D3198" s="15" t="s">
        <v>3406</v>
      </c>
      <c r="E3198" s="15" t="s">
        <v>4398</v>
      </c>
      <c r="F3198" s="15" t="s">
        <v>4641</v>
      </c>
      <c r="G3198" s="15" t="s">
        <v>4651</v>
      </c>
      <c r="H3198" s="15" t="s">
        <v>4641</v>
      </c>
      <c r="I3198" s="15" t="s">
        <v>4651</v>
      </c>
      <c r="J3198" s="14" t="s">
        <v>4641</v>
      </c>
      <c r="K3198" s="14" t="s">
        <v>4651</v>
      </c>
      <c r="L3198" s="14">
        <v>1</v>
      </c>
      <c r="M3198" s="14">
        <v>2</v>
      </c>
      <c r="N3198" s="14">
        <v>2</v>
      </c>
      <c r="O3198" s="14">
        <v>2368</v>
      </c>
      <c r="P3198" s="14"/>
      <c r="Q3198" s="14"/>
      <c r="R3198" s="14"/>
      <c r="S3198" s="14"/>
      <c r="T3198" s="14"/>
      <c r="U3198" s="14"/>
      <c r="V3198" s="16"/>
      <c r="W3198" s="14"/>
      <c r="AB3198" s="5"/>
    </row>
    <row r="3199" spans="1:28" s="3" customFormat="1">
      <c r="A3199" s="14"/>
      <c r="B3199" s="14"/>
      <c r="C3199" s="14"/>
      <c r="D3199" s="15" t="s">
        <v>3406</v>
      </c>
      <c r="E3199" s="15" t="s">
        <v>4398</v>
      </c>
      <c r="F3199" s="15" t="s">
        <v>4641</v>
      </c>
      <c r="G3199" s="15" t="s">
        <v>4652</v>
      </c>
      <c r="H3199" s="15" t="s">
        <v>4641</v>
      </c>
      <c r="I3199" s="15" t="s">
        <v>4652</v>
      </c>
      <c r="J3199" s="14" t="s">
        <v>4641</v>
      </c>
      <c r="K3199" s="14" t="s">
        <v>4652</v>
      </c>
      <c r="L3199" s="14">
        <v>0</v>
      </c>
      <c r="M3199" s="14">
        <v>4</v>
      </c>
      <c r="N3199" s="14">
        <v>0</v>
      </c>
      <c r="O3199" s="14">
        <v>0</v>
      </c>
      <c r="P3199" s="14" t="s">
        <v>6297</v>
      </c>
      <c r="Q3199" s="14" t="s">
        <v>6162</v>
      </c>
      <c r="R3199" s="14"/>
      <c r="S3199" s="14"/>
      <c r="T3199" s="14"/>
      <c r="U3199" s="14"/>
      <c r="V3199" s="16"/>
      <c r="W3199" s="14"/>
      <c r="AB3199" s="5"/>
    </row>
    <row r="3200" spans="1:28" s="3" customFormat="1">
      <c r="A3200" s="14"/>
      <c r="B3200" s="14"/>
      <c r="C3200" s="14"/>
      <c r="D3200" s="15" t="s">
        <v>3406</v>
      </c>
      <c r="E3200" s="15" t="s">
        <v>4398</v>
      </c>
      <c r="F3200" s="15" t="s">
        <v>4653</v>
      </c>
      <c r="G3200" s="15" t="s">
        <v>4654</v>
      </c>
      <c r="H3200" s="15" t="s">
        <v>4653</v>
      </c>
      <c r="I3200" s="15" t="s">
        <v>4654</v>
      </c>
      <c r="J3200" s="14" t="s">
        <v>4653</v>
      </c>
      <c r="K3200" s="14" t="s">
        <v>4654</v>
      </c>
      <c r="L3200" s="14">
        <v>1</v>
      </c>
      <c r="M3200" s="14">
        <v>2</v>
      </c>
      <c r="N3200" s="14">
        <v>5</v>
      </c>
      <c r="O3200" s="14">
        <v>4766</v>
      </c>
      <c r="P3200" s="14"/>
      <c r="Q3200" s="14"/>
      <c r="R3200" s="14"/>
      <c r="S3200" s="14"/>
      <c r="T3200" s="14"/>
      <c r="U3200" s="14"/>
      <c r="V3200" s="16"/>
      <c r="W3200" s="14"/>
      <c r="AB3200" s="5"/>
    </row>
    <row r="3201" spans="1:28" s="3" customFormat="1">
      <c r="A3201" s="14"/>
      <c r="B3201" s="14"/>
      <c r="C3201" s="14"/>
      <c r="D3201" s="15" t="s">
        <v>3406</v>
      </c>
      <c r="E3201" s="15" t="s">
        <v>4398</v>
      </c>
      <c r="F3201" s="15" t="s">
        <v>4655</v>
      </c>
      <c r="G3201" s="15" t="s">
        <v>143</v>
      </c>
      <c r="H3201" s="15" t="s">
        <v>4655</v>
      </c>
      <c r="I3201" s="15" t="s">
        <v>143</v>
      </c>
      <c r="J3201" s="14" t="s">
        <v>4655</v>
      </c>
      <c r="K3201" s="14" t="s">
        <v>143</v>
      </c>
      <c r="L3201" s="14">
        <v>1</v>
      </c>
      <c r="M3201" s="14">
        <v>4</v>
      </c>
      <c r="N3201" s="14">
        <v>0</v>
      </c>
      <c r="O3201" s="14">
        <v>0</v>
      </c>
      <c r="P3201" s="14" t="s">
        <v>6138</v>
      </c>
      <c r="Q3201" s="14" t="s">
        <v>5490</v>
      </c>
      <c r="R3201" s="14"/>
      <c r="S3201" s="14"/>
      <c r="T3201" s="14"/>
      <c r="U3201" s="14"/>
      <c r="V3201" s="16"/>
      <c r="W3201" s="14"/>
      <c r="AB3201" s="5"/>
    </row>
    <row r="3202" spans="1:28" s="3" customFormat="1">
      <c r="A3202" s="14"/>
      <c r="B3202" s="14"/>
      <c r="C3202" s="14"/>
      <c r="D3202" s="15" t="s">
        <v>3406</v>
      </c>
      <c r="E3202" s="15" t="s">
        <v>4398</v>
      </c>
      <c r="F3202" s="15" t="s">
        <v>4655</v>
      </c>
      <c r="G3202" s="15" t="s">
        <v>519</v>
      </c>
      <c r="H3202" s="15" t="s">
        <v>4655</v>
      </c>
      <c r="I3202" s="15" t="s">
        <v>519</v>
      </c>
      <c r="J3202" s="14" t="s">
        <v>4655</v>
      </c>
      <c r="K3202" s="14" t="s">
        <v>519</v>
      </c>
      <c r="L3202" s="14">
        <v>1</v>
      </c>
      <c r="M3202" s="14">
        <v>2</v>
      </c>
      <c r="N3202" s="14">
        <v>5</v>
      </c>
      <c r="O3202" s="14">
        <v>5407</v>
      </c>
      <c r="P3202" s="14"/>
      <c r="Q3202" s="14"/>
      <c r="R3202" s="14"/>
      <c r="S3202" s="14"/>
      <c r="T3202" s="14"/>
      <c r="U3202" s="14"/>
      <c r="V3202" s="16"/>
      <c r="W3202" s="14"/>
      <c r="AB3202" s="5"/>
    </row>
    <row r="3203" spans="1:28" s="3" customFormat="1">
      <c r="A3203" s="14"/>
      <c r="B3203" s="14"/>
      <c r="C3203" s="14"/>
      <c r="D3203" s="15" t="s">
        <v>3406</v>
      </c>
      <c r="E3203" s="15" t="s">
        <v>4398</v>
      </c>
      <c r="F3203" s="15" t="s">
        <v>4656</v>
      </c>
      <c r="G3203" s="15" t="s">
        <v>1624</v>
      </c>
      <c r="H3203" s="15" t="s">
        <v>4656</v>
      </c>
      <c r="I3203" s="15" t="s">
        <v>1624</v>
      </c>
      <c r="J3203" s="14" t="s">
        <v>4656</v>
      </c>
      <c r="K3203" s="14" t="s">
        <v>1624</v>
      </c>
      <c r="L3203" s="14">
        <v>1</v>
      </c>
      <c r="M3203" s="14">
        <v>4</v>
      </c>
      <c r="N3203" s="14">
        <v>0</v>
      </c>
      <c r="O3203" s="14">
        <v>0</v>
      </c>
      <c r="P3203" s="14" t="s">
        <v>5732</v>
      </c>
      <c r="Q3203" s="14" t="s">
        <v>6162</v>
      </c>
      <c r="R3203" s="14"/>
      <c r="S3203" s="14"/>
      <c r="T3203" s="14"/>
      <c r="U3203" s="14"/>
      <c r="V3203" s="16"/>
      <c r="W3203" s="14"/>
      <c r="AB3203" s="5"/>
    </row>
    <row r="3204" spans="1:28" s="3" customFormat="1">
      <c r="A3204" s="14"/>
      <c r="B3204" s="14"/>
      <c r="C3204" s="14"/>
      <c r="D3204" s="15" t="s">
        <v>3406</v>
      </c>
      <c r="E3204" s="15" t="s">
        <v>4398</v>
      </c>
      <c r="F3204" s="15" t="s">
        <v>4657</v>
      </c>
      <c r="G3204" s="15" t="s">
        <v>4658</v>
      </c>
      <c r="H3204" s="15" t="s">
        <v>4657</v>
      </c>
      <c r="I3204" s="15" t="s">
        <v>4658</v>
      </c>
      <c r="J3204" s="14" t="s">
        <v>4657</v>
      </c>
      <c r="K3204" s="14" t="s">
        <v>4658</v>
      </c>
      <c r="L3204" s="14">
        <v>0</v>
      </c>
      <c r="M3204" s="14">
        <v>4</v>
      </c>
      <c r="N3204" s="14">
        <v>0</v>
      </c>
      <c r="O3204" s="14">
        <v>0</v>
      </c>
      <c r="P3204" s="14" t="s">
        <v>6138</v>
      </c>
      <c r="Q3204" s="14" t="s">
        <v>5490</v>
      </c>
      <c r="R3204" s="14"/>
      <c r="S3204" s="14"/>
      <c r="T3204" s="14"/>
      <c r="U3204" s="14"/>
      <c r="V3204" s="16"/>
      <c r="W3204" s="14"/>
      <c r="AB3204" s="5"/>
    </row>
    <row r="3205" spans="1:28" s="3" customFormat="1">
      <c r="A3205" s="14"/>
      <c r="B3205" s="14"/>
      <c r="C3205" s="14"/>
      <c r="D3205" s="15" t="s">
        <v>3406</v>
      </c>
      <c r="E3205" s="15" t="s">
        <v>4398</v>
      </c>
      <c r="F3205" s="15" t="s">
        <v>4657</v>
      </c>
      <c r="G3205" s="15" t="s">
        <v>3311</v>
      </c>
      <c r="H3205" s="15" t="s">
        <v>4657</v>
      </c>
      <c r="I3205" s="15" t="s">
        <v>3311</v>
      </c>
      <c r="J3205" s="14" t="s">
        <v>4657</v>
      </c>
      <c r="K3205" s="14" t="s">
        <v>3311</v>
      </c>
      <c r="L3205" s="14">
        <v>1</v>
      </c>
      <c r="M3205" s="14">
        <v>2</v>
      </c>
      <c r="N3205" s="14">
        <v>3</v>
      </c>
      <c r="O3205" s="14">
        <v>2733</v>
      </c>
      <c r="P3205" s="14"/>
      <c r="Q3205" s="14"/>
      <c r="R3205" s="14"/>
      <c r="S3205" s="14"/>
      <c r="T3205" s="14"/>
      <c r="U3205" s="14"/>
      <c r="V3205" s="16"/>
      <c r="W3205" s="14"/>
      <c r="AB3205" s="5"/>
    </row>
    <row r="3206" spans="1:28" s="3" customFormat="1">
      <c r="A3206" s="14"/>
      <c r="B3206" s="14"/>
      <c r="C3206" s="14"/>
      <c r="D3206" s="15" t="s">
        <v>3406</v>
      </c>
      <c r="E3206" s="15" t="s">
        <v>4398</v>
      </c>
      <c r="F3206" s="15" t="s">
        <v>4657</v>
      </c>
      <c r="G3206" s="15" t="s">
        <v>1897</v>
      </c>
      <c r="H3206" s="15" t="s">
        <v>4657</v>
      </c>
      <c r="I3206" s="15" t="s">
        <v>1897</v>
      </c>
      <c r="J3206" s="14" t="s">
        <v>4657</v>
      </c>
      <c r="K3206" s="14" t="s">
        <v>1897</v>
      </c>
      <c r="L3206" s="14">
        <v>1</v>
      </c>
      <c r="M3206" s="14">
        <v>2</v>
      </c>
      <c r="N3206" s="14">
        <v>5</v>
      </c>
      <c r="O3206" s="14">
        <v>5579</v>
      </c>
      <c r="P3206" s="14"/>
      <c r="Q3206" s="14"/>
      <c r="R3206" s="14"/>
      <c r="S3206" s="14"/>
      <c r="T3206" s="14"/>
      <c r="U3206" s="14"/>
      <c r="V3206" s="16"/>
      <c r="W3206" s="14"/>
      <c r="AB3206" s="5"/>
    </row>
    <row r="3207" spans="1:28" s="3" customFormat="1">
      <c r="A3207" s="14"/>
      <c r="B3207" s="14"/>
      <c r="C3207" s="14"/>
      <c r="D3207" s="15" t="s">
        <v>3406</v>
      </c>
      <c r="E3207" s="15" t="s">
        <v>4398</v>
      </c>
      <c r="F3207" s="15" t="s">
        <v>4659</v>
      </c>
      <c r="G3207" s="15" t="s">
        <v>4660</v>
      </c>
      <c r="H3207" s="15" t="s">
        <v>4659</v>
      </c>
      <c r="I3207" s="15" t="s">
        <v>4660</v>
      </c>
      <c r="J3207" s="14" t="s">
        <v>4659</v>
      </c>
      <c r="K3207" s="14" t="s">
        <v>4660</v>
      </c>
      <c r="L3207" s="14">
        <v>1</v>
      </c>
      <c r="M3207" s="14">
        <v>4</v>
      </c>
      <c r="N3207" s="14">
        <v>0</v>
      </c>
      <c r="O3207" s="14">
        <v>0</v>
      </c>
      <c r="P3207" s="14" t="s">
        <v>6138</v>
      </c>
      <c r="Q3207" s="14" t="s">
        <v>5490</v>
      </c>
      <c r="R3207" s="14"/>
      <c r="S3207" s="14"/>
      <c r="T3207" s="14"/>
      <c r="U3207" s="14"/>
      <c r="V3207" s="16"/>
      <c r="W3207" s="14"/>
      <c r="AB3207" s="5"/>
    </row>
    <row r="3208" spans="1:28" s="3" customFormat="1">
      <c r="A3208" s="14"/>
      <c r="B3208" s="14"/>
      <c r="C3208" s="14"/>
      <c r="D3208" s="15" t="s">
        <v>3406</v>
      </c>
      <c r="E3208" s="15" t="s">
        <v>4398</v>
      </c>
      <c r="F3208" s="15" t="s">
        <v>4659</v>
      </c>
      <c r="G3208" s="15" t="s">
        <v>4661</v>
      </c>
      <c r="H3208" s="15" t="s">
        <v>4659</v>
      </c>
      <c r="I3208" s="15" t="s">
        <v>4661</v>
      </c>
      <c r="J3208" s="14" t="s">
        <v>4659</v>
      </c>
      <c r="K3208" s="14" t="s">
        <v>4661</v>
      </c>
      <c r="L3208" s="14">
        <v>0</v>
      </c>
      <c r="M3208" s="14">
        <v>4</v>
      </c>
      <c r="N3208" s="14">
        <v>0</v>
      </c>
      <c r="O3208" s="14">
        <v>0</v>
      </c>
      <c r="P3208" s="14" t="s">
        <v>6138</v>
      </c>
      <c r="Q3208" s="14" t="s">
        <v>5490</v>
      </c>
      <c r="R3208" s="14"/>
      <c r="S3208" s="14"/>
      <c r="T3208" s="14"/>
      <c r="U3208" s="14"/>
      <c r="V3208" s="16"/>
      <c r="W3208" s="14"/>
      <c r="AB3208" s="5"/>
    </row>
    <row r="3209" spans="1:28" s="3" customFormat="1">
      <c r="A3209" s="14"/>
      <c r="B3209" s="14"/>
      <c r="C3209" s="14"/>
      <c r="D3209" s="15" t="s">
        <v>3406</v>
      </c>
      <c r="E3209" s="15" t="s">
        <v>4398</v>
      </c>
      <c r="F3209" s="15" t="s">
        <v>4659</v>
      </c>
      <c r="G3209" s="15" t="s">
        <v>4662</v>
      </c>
      <c r="H3209" s="15" t="s">
        <v>4659</v>
      </c>
      <c r="I3209" s="15" t="s">
        <v>4662</v>
      </c>
      <c r="J3209" s="14" t="s">
        <v>4659</v>
      </c>
      <c r="K3209" s="14" t="s">
        <v>4662</v>
      </c>
      <c r="L3209" s="14">
        <v>0</v>
      </c>
      <c r="M3209" s="14">
        <v>4</v>
      </c>
      <c r="N3209" s="14">
        <v>0</v>
      </c>
      <c r="O3209" s="14">
        <v>0</v>
      </c>
      <c r="P3209" s="14" t="s">
        <v>6138</v>
      </c>
      <c r="Q3209" s="14" t="s">
        <v>5490</v>
      </c>
      <c r="R3209" s="14"/>
      <c r="S3209" s="14"/>
      <c r="T3209" s="14"/>
      <c r="U3209" s="14"/>
      <c r="V3209" s="16"/>
      <c r="W3209" s="14"/>
      <c r="AB3209" s="5"/>
    </row>
    <row r="3210" spans="1:28" s="3" customFormat="1">
      <c r="A3210" s="14"/>
      <c r="B3210" s="14"/>
      <c r="C3210" s="14"/>
      <c r="D3210" s="15" t="s">
        <v>3406</v>
      </c>
      <c r="E3210" s="15" t="s">
        <v>4398</v>
      </c>
      <c r="F3210" s="15" t="s">
        <v>4659</v>
      </c>
      <c r="G3210" s="15" t="s">
        <v>2123</v>
      </c>
      <c r="H3210" s="15" t="s">
        <v>4659</v>
      </c>
      <c r="I3210" s="15" t="s">
        <v>2123</v>
      </c>
      <c r="J3210" s="14" t="s">
        <v>4659</v>
      </c>
      <c r="K3210" s="14" t="s">
        <v>2123</v>
      </c>
      <c r="L3210" s="14">
        <v>1</v>
      </c>
      <c r="M3210" s="14">
        <v>2</v>
      </c>
      <c r="N3210" s="14">
        <v>5</v>
      </c>
      <c r="O3210" s="14">
        <v>4910</v>
      </c>
      <c r="P3210" s="14"/>
      <c r="Q3210" s="14"/>
      <c r="R3210" s="14"/>
      <c r="S3210" s="14"/>
      <c r="T3210" s="14"/>
      <c r="U3210" s="14"/>
      <c r="V3210" s="16"/>
      <c r="W3210" s="14"/>
      <c r="AB3210" s="5"/>
    </row>
    <row r="3211" spans="1:28" s="3" customFormat="1" ht="15" customHeight="1">
      <c r="A3211" s="14"/>
      <c r="B3211" s="14"/>
      <c r="C3211" s="14"/>
      <c r="D3211" s="14" t="s">
        <v>3406</v>
      </c>
      <c r="E3211" s="14" t="s">
        <v>4398</v>
      </c>
      <c r="F3211" s="14" t="s">
        <v>5733</v>
      </c>
      <c r="G3211" s="14" t="s">
        <v>1579</v>
      </c>
      <c r="H3211" s="14" t="s">
        <v>5733</v>
      </c>
      <c r="I3211" s="14" t="s">
        <v>1579</v>
      </c>
      <c r="J3211" s="14" t="s">
        <v>5733</v>
      </c>
      <c r="K3211" s="14" t="s">
        <v>1579</v>
      </c>
      <c r="L3211" s="14">
        <v>0</v>
      </c>
      <c r="M3211" s="14">
        <v>4</v>
      </c>
      <c r="N3211" s="14">
        <v>0</v>
      </c>
      <c r="O3211" s="14">
        <v>0</v>
      </c>
      <c r="P3211" s="14" t="s">
        <v>5720</v>
      </c>
      <c r="Q3211" s="14" t="s">
        <v>6284</v>
      </c>
      <c r="R3211" s="14" t="s">
        <v>6336</v>
      </c>
      <c r="S3211" s="14" t="s">
        <v>6349</v>
      </c>
      <c r="T3211" s="14" t="s">
        <v>6349</v>
      </c>
      <c r="U3211" s="14"/>
      <c r="V3211" s="16"/>
      <c r="W3211" s="14"/>
      <c r="AB3211" s="5"/>
    </row>
    <row r="3212" spans="1:28" s="3" customFormat="1">
      <c r="A3212" s="14"/>
      <c r="B3212" s="14"/>
      <c r="C3212" s="14"/>
      <c r="D3212" s="15" t="s">
        <v>3406</v>
      </c>
      <c r="E3212" s="15" t="s">
        <v>4398</v>
      </c>
      <c r="F3212" s="15" t="s">
        <v>4663</v>
      </c>
      <c r="G3212" s="15" t="s">
        <v>1615</v>
      </c>
      <c r="H3212" s="15" t="s">
        <v>4663</v>
      </c>
      <c r="I3212" s="15" t="s">
        <v>1615</v>
      </c>
      <c r="J3212" s="14" t="s">
        <v>4663</v>
      </c>
      <c r="K3212" s="14" t="s">
        <v>1615</v>
      </c>
      <c r="L3212" s="14">
        <v>1</v>
      </c>
      <c r="M3212" s="14">
        <v>2</v>
      </c>
      <c r="N3212" s="14">
        <v>4</v>
      </c>
      <c r="O3212" s="14">
        <v>3735</v>
      </c>
      <c r="P3212" s="14"/>
      <c r="Q3212" s="14"/>
      <c r="R3212" s="14"/>
      <c r="S3212" s="14"/>
      <c r="T3212" s="14"/>
      <c r="U3212" s="14"/>
      <c r="V3212" s="16"/>
      <c r="W3212" s="14"/>
      <c r="AB3212" s="5"/>
    </row>
    <row r="3213" spans="1:28" s="3" customFormat="1">
      <c r="A3213" s="14"/>
      <c r="B3213" s="14"/>
      <c r="C3213" s="14"/>
      <c r="D3213" s="15" t="s">
        <v>3406</v>
      </c>
      <c r="E3213" s="15" t="s">
        <v>4398</v>
      </c>
      <c r="F3213" s="15" t="s">
        <v>4663</v>
      </c>
      <c r="G3213" s="15" t="s">
        <v>4664</v>
      </c>
      <c r="H3213" s="15" t="s">
        <v>4663</v>
      </c>
      <c r="I3213" s="15" t="s">
        <v>4664</v>
      </c>
      <c r="J3213" s="14" t="s">
        <v>4663</v>
      </c>
      <c r="K3213" s="14" t="s">
        <v>4664</v>
      </c>
      <c r="L3213" s="14">
        <v>1</v>
      </c>
      <c r="M3213" s="14">
        <v>4</v>
      </c>
      <c r="N3213" s="14">
        <v>0</v>
      </c>
      <c r="O3213" s="14">
        <v>0</v>
      </c>
      <c r="P3213" s="14" t="s">
        <v>6138</v>
      </c>
      <c r="Q3213" s="14" t="s">
        <v>5490</v>
      </c>
      <c r="R3213" s="14"/>
      <c r="S3213" s="14"/>
      <c r="T3213" s="14"/>
      <c r="U3213" s="14"/>
      <c r="V3213" s="16"/>
      <c r="W3213" s="14"/>
      <c r="AB3213" s="5"/>
    </row>
    <row r="3214" spans="1:28" s="3" customFormat="1">
      <c r="A3214" s="14"/>
      <c r="B3214" s="14"/>
      <c r="C3214" s="14"/>
      <c r="D3214" s="15" t="s">
        <v>3406</v>
      </c>
      <c r="E3214" s="15" t="s">
        <v>4398</v>
      </c>
      <c r="F3214" s="15" t="s">
        <v>4665</v>
      </c>
      <c r="G3214" s="15" t="s">
        <v>970</v>
      </c>
      <c r="H3214" s="15" t="s">
        <v>4665</v>
      </c>
      <c r="I3214" s="15" t="s">
        <v>970</v>
      </c>
      <c r="J3214" s="14" t="s">
        <v>4665</v>
      </c>
      <c r="K3214" s="14" t="s">
        <v>970</v>
      </c>
      <c r="L3214" s="14">
        <v>0</v>
      </c>
      <c r="M3214" s="14">
        <v>4</v>
      </c>
      <c r="N3214" s="14">
        <v>0</v>
      </c>
      <c r="O3214" s="14">
        <v>0</v>
      </c>
      <c r="P3214" s="14" t="s">
        <v>6298</v>
      </c>
      <c r="Q3214" s="14" t="s">
        <v>6284</v>
      </c>
      <c r="R3214" s="14"/>
      <c r="S3214" s="14"/>
      <c r="T3214" s="14"/>
      <c r="U3214" s="14"/>
      <c r="V3214" s="16"/>
      <c r="W3214" s="14"/>
      <c r="AB3214" s="5"/>
    </row>
    <row r="3215" spans="1:28" s="3" customFormat="1">
      <c r="A3215" s="14"/>
      <c r="B3215" s="14"/>
      <c r="C3215" s="14"/>
      <c r="D3215" s="15" t="s">
        <v>3406</v>
      </c>
      <c r="E3215" s="15" t="s">
        <v>4398</v>
      </c>
      <c r="F3215" s="15" t="s">
        <v>4665</v>
      </c>
      <c r="G3215" s="15" t="s">
        <v>143</v>
      </c>
      <c r="H3215" s="15" t="s">
        <v>4665</v>
      </c>
      <c r="I3215" s="15" t="s">
        <v>143</v>
      </c>
      <c r="J3215" s="14" t="s">
        <v>4665</v>
      </c>
      <c r="K3215" s="14" t="s">
        <v>143</v>
      </c>
      <c r="L3215" s="14">
        <v>0</v>
      </c>
      <c r="M3215" s="14">
        <v>4</v>
      </c>
      <c r="N3215" s="14">
        <v>0</v>
      </c>
      <c r="O3215" s="14">
        <v>0</v>
      </c>
      <c r="P3215" s="14" t="s">
        <v>6298</v>
      </c>
      <c r="Q3215" s="14" t="s">
        <v>6284</v>
      </c>
      <c r="R3215" s="14"/>
      <c r="S3215" s="14"/>
      <c r="T3215" s="14"/>
      <c r="U3215" s="14"/>
      <c r="V3215" s="16"/>
      <c r="W3215" s="14"/>
      <c r="AB3215" s="5"/>
    </row>
    <row r="3216" spans="1:28" s="3" customFormat="1">
      <c r="A3216" s="14"/>
      <c r="B3216" s="14"/>
      <c r="C3216" s="14"/>
      <c r="D3216" s="15" t="s">
        <v>3406</v>
      </c>
      <c r="E3216" s="15" t="s">
        <v>4398</v>
      </c>
      <c r="F3216" s="15" t="s">
        <v>4665</v>
      </c>
      <c r="G3216" s="15" t="s">
        <v>2280</v>
      </c>
      <c r="H3216" s="15" t="s">
        <v>4665</v>
      </c>
      <c r="I3216" s="15" t="s">
        <v>2280</v>
      </c>
      <c r="J3216" s="14" t="s">
        <v>4665</v>
      </c>
      <c r="K3216" s="14" t="s">
        <v>2280</v>
      </c>
      <c r="L3216" s="14">
        <v>0</v>
      </c>
      <c r="M3216" s="14">
        <v>4</v>
      </c>
      <c r="N3216" s="14">
        <v>0</v>
      </c>
      <c r="O3216" s="14">
        <v>0</v>
      </c>
      <c r="P3216" s="14" t="s">
        <v>6298</v>
      </c>
      <c r="Q3216" s="14" t="s">
        <v>6284</v>
      </c>
      <c r="R3216" s="14"/>
      <c r="S3216" s="14"/>
      <c r="T3216" s="14"/>
      <c r="U3216" s="14"/>
      <c r="V3216" s="16"/>
      <c r="W3216" s="14"/>
      <c r="AB3216" s="5"/>
    </row>
    <row r="3217" spans="1:28" s="3" customFormat="1">
      <c r="A3217" s="14"/>
      <c r="B3217" s="14"/>
      <c r="C3217" s="14"/>
      <c r="D3217" s="15" t="s">
        <v>3406</v>
      </c>
      <c r="E3217" s="15" t="s">
        <v>4398</v>
      </c>
      <c r="F3217" s="15" t="s">
        <v>4666</v>
      </c>
      <c r="G3217" s="15" t="s">
        <v>227</v>
      </c>
      <c r="H3217" s="15" t="s">
        <v>4666</v>
      </c>
      <c r="I3217" s="15" t="s">
        <v>227</v>
      </c>
      <c r="J3217" s="14" t="s">
        <v>4666</v>
      </c>
      <c r="K3217" s="14" t="s">
        <v>227</v>
      </c>
      <c r="L3217" s="14">
        <v>1</v>
      </c>
      <c r="M3217" s="14">
        <v>2</v>
      </c>
      <c r="N3217" s="14">
        <v>5</v>
      </c>
      <c r="O3217" s="14">
        <v>5851</v>
      </c>
      <c r="P3217" s="14"/>
      <c r="Q3217" s="14"/>
      <c r="R3217" s="14"/>
      <c r="S3217" s="14"/>
      <c r="T3217" s="14"/>
      <c r="U3217" s="14"/>
      <c r="V3217" s="16"/>
      <c r="W3217" s="14"/>
      <c r="AB3217" s="5"/>
    </row>
    <row r="3218" spans="1:28" s="3" customFormat="1">
      <c r="A3218" s="14"/>
      <c r="B3218" s="14"/>
      <c r="C3218" s="14"/>
      <c r="D3218" s="15" t="s">
        <v>3406</v>
      </c>
      <c r="E3218" s="15" t="s">
        <v>4398</v>
      </c>
      <c r="F3218" s="15" t="s">
        <v>4667</v>
      </c>
      <c r="G3218" s="15" t="s">
        <v>4668</v>
      </c>
      <c r="H3218" s="15" t="s">
        <v>4667</v>
      </c>
      <c r="I3218" s="15" t="s">
        <v>4668</v>
      </c>
      <c r="J3218" s="14" t="s">
        <v>4667</v>
      </c>
      <c r="K3218" s="14" t="s">
        <v>4668</v>
      </c>
      <c r="L3218" s="14">
        <v>1</v>
      </c>
      <c r="M3218" s="14">
        <v>3</v>
      </c>
      <c r="N3218" s="14">
        <v>1</v>
      </c>
      <c r="O3218" s="14">
        <v>1140</v>
      </c>
      <c r="P3218" s="14"/>
      <c r="Q3218" s="14"/>
      <c r="R3218" s="14"/>
      <c r="S3218" s="14"/>
      <c r="T3218" s="14"/>
      <c r="U3218" s="14"/>
      <c r="V3218" s="16"/>
      <c r="W3218" s="14"/>
      <c r="AB3218" s="5"/>
    </row>
    <row r="3219" spans="1:28" s="3" customFormat="1">
      <c r="A3219" s="14"/>
      <c r="B3219" s="14"/>
      <c r="C3219" s="14"/>
      <c r="D3219" s="15" t="s">
        <v>3406</v>
      </c>
      <c r="E3219" s="15" t="s">
        <v>4398</v>
      </c>
      <c r="F3219" s="15" t="s">
        <v>4667</v>
      </c>
      <c r="G3219" s="15" t="s">
        <v>4669</v>
      </c>
      <c r="H3219" s="15" t="s">
        <v>4667</v>
      </c>
      <c r="I3219" s="15" t="s">
        <v>4669</v>
      </c>
      <c r="J3219" s="14" t="s">
        <v>4667</v>
      </c>
      <c r="K3219" s="14" t="s">
        <v>4669</v>
      </c>
      <c r="L3219" s="14">
        <v>1</v>
      </c>
      <c r="M3219" s="14">
        <v>2</v>
      </c>
      <c r="N3219" s="14">
        <v>2</v>
      </c>
      <c r="O3219" s="14">
        <v>1906</v>
      </c>
      <c r="P3219" s="14"/>
      <c r="Q3219" s="14"/>
      <c r="R3219" s="14"/>
      <c r="S3219" s="14"/>
      <c r="T3219" s="14"/>
      <c r="U3219" s="14"/>
      <c r="V3219" s="16"/>
      <c r="W3219" s="14"/>
      <c r="AB3219" s="5"/>
    </row>
    <row r="3220" spans="1:28" s="3" customFormat="1">
      <c r="A3220" s="14"/>
      <c r="B3220" s="14"/>
      <c r="C3220" s="14"/>
      <c r="D3220" s="15" t="s">
        <v>3406</v>
      </c>
      <c r="E3220" s="15" t="s">
        <v>4398</v>
      </c>
      <c r="F3220" s="15" t="s">
        <v>4667</v>
      </c>
      <c r="G3220" s="15" t="s">
        <v>4670</v>
      </c>
      <c r="H3220" s="15" t="s">
        <v>4667</v>
      </c>
      <c r="I3220" s="15" t="s">
        <v>4670</v>
      </c>
      <c r="J3220" s="14" t="s">
        <v>4667</v>
      </c>
      <c r="K3220" s="14" t="s">
        <v>4670</v>
      </c>
      <c r="L3220" s="14">
        <v>1</v>
      </c>
      <c r="M3220" s="14">
        <v>2</v>
      </c>
      <c r="N3220" s="14">
        <v>3</v>
      </c>
      <c r="O3220" s="14">
        <v>3162</v>
      </c>
      <c r="P3220" s="14"/>
      <c r="Q3220" s="14"/>
      <c r="R3220" s="14"/>
      <c r="S3220" s="14"/>
      <c r="T3220" s="14"/>
      <c r="U3220" s="14"/>
      <c r="V3220" s="16"/>
      <c r="W3220" s="14"/>
      <c r="AB3220" s="5"/>
    </row>
    <row r="3221" spans="1:28" s="3" customFormat="1">
      <c r="A3221" s="14"/>
      <c r="B3221" s="14"/>
      <c r="C3221" s="14"/>
      <c r="D3221" s="15" t="s">
        <v>3406</v>
      </c>
      <c r="E3221" s="15" t="s">
        <v>4398</v>
      </c>
      <c r="F3221" s="15" t="s">
        <v>4667</v>
      </c>
      <c r="G3221" s="15" t="s">
        <v>4671</v>
      </c>
      <c r="H3221" s="15" t="s">
        <v>4667</v>
      </c>
      <c r="I3221" s="15" t="s">
        <v>4671</v>
      </c>
      <c r="J3221" s="14" t="s">
        <v>4667</v>
      </c>
      <c r="K3221" s="14" t="s">
        <v>4671</v>
      </c>
      <c r="L3221" s="14">
        <v>1</v>
      </c>
      <c r="M3221" s="14">
        <v>3</v>
      </c>
      <c r="N3221" s="14">
        <v>1</v>
      </c>
      <c r="O3221" s="14">
        <v>1115</v>
      </c>
      <c r="P3221" s="14"/>
      <c r="Q3221" s="14"/>
      <c r="R3221" s="14"/>
      <c r="S3221" s="14"/>
      <c r="T3221" s="14"/>
      <c r="U3221" s="14"/>
      <c r="V3221" s="16"/>
      <c r="W3221" s="14"/>
      <c r="AB3221" s="5"/>
    </row>
    <row r="3222" spans="1:28" s="3" customFormat="1">
      <c r="A3222" s="14"/>
      <c r="B3222" s="14"/>
      <c r="C3222" s="14"/>
      <c r="D3222" s="15" t="s">
        <v>3406</v>
      </c>
      <c r="E3222" s="15" t="s">
        <v>4398</v>
      </c>
      <c r="F3222" s="15" t="s">
        <v>4667</v>
      </c>
      <c r="G3222" s="15" t="s">
        <v>4672</v>
      </c>
      <c r="H3222" s="15" t="s">
        <v>4667</v>
      </c>
      <c r="I3222" s="15" t="s">
        <v>4672</v>
      </c>
      <c r="J3222" s="14" t="s">
        <v>4667</v>
      </c>
      <c r="K3222" s="14" t="s">
        <v>4672</v>
      </c>
      <c r="L3222" s="14">
        <v>1</v>
      </c>
      <c r="M3222" s="14">
        <v>2</v>
      </c>
      <c r="N3222" s="14">
        <v>3</v>
      </c>
      <c r="O3222" s="14">
        <v>2692</v>
      </c>
      <c r="P3222" s="14"/>
      <c r="Q3222" s="14"/>
      <c r="R3222" s="14"/>
      <c r="S3222" s="14"/>
      <c r="T3222" s="14"/>
      <c r="U3222" s="14"/>
      <c r="V3222" s="16"/>
      <c r="W3222" s="14"/>
      <c r="AB3222" s="5"/>
    </row>
    <row r="3223" spans="1:28" s="3" customFormat="1">
      <c r="A3223" s="14"/>
      <c r="B3223" s="14"/>
      <c r="C3223" s="14"/>
      <c r="D3223" s="15" t="s">
        <v>3406</v>
      </c>
      <c r="E3223" s="15" t="s">
        <v>4398</v>
      </c>
      <c r="F3223" s="15" t="s">
        <v>4667</v>
      </c>
      <c r="G3223" s="15" t="s">
        <v>572</v>
      </c>
      <c r="H3223" s="15" t="s">
        <v>4667</v>
      </c>
      <c r="I3223" s="15" t="s">
        <v>572</v>
      </c>
      <c r="J3223" s="14" t="s">
        <v>4667</v>
      </c>
      <c r="K3223" s="14" t="s">
        <v>572</v>
      </c>
      <c r="L3223" s="14">
        <v>1</v>
      </c>
      <c r="M3223" s="14">
        <v>2</v>
      </c>
      <c r="N3223" s="14">
        <v>5</v>
      </c>
      <c r="O3223" s="14">
        <v>6033</v>
      </c>
      <c r="P3223" s="14"/>
      <c r="Q3223" s="14"/>
      <c r="R3223" s="14"/>
      <c r="S3223" s="14"/>
      <c r="T3223" s="14"/>
      <c r="U3223" s="14"/>
      <c r="V3223" s="16"/>
      <c r="W3223" s="14"/>
      <c r="AB3223" s="5"/>
    </row>
    <row r="3224" spans="1:28" s="3" customFormat="1">
      <c r="A3224" s="14"/>
      <c r="B3224" s="14"/>
      <c r="C3224" s="14"/>
      <c r="D3224" s="15" t="s">
        <v>3406</v>
      </c>
      <c r="E3224" s="15" t="s">
        <v>4398</v>
      </c>
      <c r="F3224" s="15" t="s">
        <v>4667</v>
      </c>
      <c r="G3224" s="15" t="s">
        <v>4673</v>
      </c>
      <c r="H3224" s="15" t="s">
        <v>4667</v>
      </c>
      <c r="I3224" s="15" t="s">
        <v>4673</v>
      </c>
      <c r="J3224" s="14" t="s">
        <v>4667</v>
      </c>
      <c r="K3224" s="14" t="s">
        <v>4673</v>
      </c>
      <c r="L3224" s="14">
        <v>1</v>
      </c>
      <c r="M3224" s="14">
        <v>2</v>
      </c>
      <c r="N3224" s="14">
        <v>3</v>
      </c>
      <c r="O3224" s="14">
        <v>2734</v>
      </c>
      <c r="P3224" s="14"/>
      <c r="Q3224" s="14"/>
      <c r="R3224" s="14"/>
      <c r="S3224" s="14"/>
      <c r="T3224" s="14"/>
      <c r="U3224" s="14"/>
      <c r="V3224" s="16"/>
      <c r="W3224" s="14"/>
      <c r="AB3224" s="5"/>
    </row>
    <row r="3225" spans="1:28" s="3" customFormat="1">
      <c r="A3225" s="14"/>
      <c r="B3225" s="14"/>
      <c r="C3225" s="14"/>
      <c r="D3225" s="15" t="s">
        <v>3406</v>
      </c>
      <c r="E3225" s="15" t="s">
        <v>4398</v>
      </c>
      <c r="F3225" s="15" t="s">
        <v>4667</v>
      </c>
      <c r="G3225" s="15" t="s">
        <v>1679</v>
      </c>
      <c r="H3225" s="15" t="s">
        <v>4667</v>
      </c>
      <c r="I3225" s="15" t="s">
        <v>1679</v>
      </c>
      <c r="J3225" s="14" t="s">
        <v>4667</v>
      </c>
      <c r="K3225" s="14" t="s">
        <v>1679</v>
      </c>
      <c r="L3225" s="14">
        <v>0</v>
      </c>
      <c r="M3225" s="14">
        <v>4</v>
      </c>
      <c r="N3225" s="14">
        <v>0</v>
      </c>
      <c r="O3225" s="14">
        <v>0</v>
      </c>
      <c r="P3225" s="14" t="s">
        <v>6138</v>
      </c>
      <c r="Q3225" s="14" t="s">
        <v>5490</v>
      </c>
      <c r="R3225" s="14"/>
      <c r="S3225" s="14"/>
      <c r="T3225" s="14"/>
      <c r="U3225" s="14"/>
      <c r="V3225" s="16"/>
      <c r="W3225" s="14"/>
      <c r="AB3225" s="5"/>
    </row>
    <row r="3226" spans="1:28" s="3" customFormat="1">
      <c r="A3226" s="14"/>
      <c r="B3226" s="14"/>
      <c r="C3226" s="14"/>
      <c r="D3226" s="15" t="s">
        <v>3406</v>
      </c>
      <c r="E3226" s="15" t="s">
        <v>4398</v>
      </c>
      <c r="F3226" s="15" t="s">
        <v>4674</v>
      </c>
      <c r="G3226" s="15" t="s">
        <v>2617</v>
      </c>
      <c r="H3226" s="15" t="s">
        <v>4674</v>
      </c>
      <c r="I3226" s="15" t="s">
        <v>2617</v>
      </c>
      <c r="J3226" s="14" t="s">
        <v>4674</v>
      </c>
      <c r="K3226" s="14" t="s">
        <v>2617</v>
      </c>
      <c r="L3226" s="14">
        <v>0</v>
      </c>
      <c r="M3226" s="14">
        <v>4</v>
      </c>
      <c r="N3226" s="14">
        <v>0</v>
      </c>
      <c r="O3226" s="14">
        <v>0</v>
      </c>
      <c r="P3226" s="14" t="s">
        <v>6138</v>
      </c>
      <c r="Q3226" s="14" t="s">
        <v>5490</v>
      </c>
      <c r="R3226" s="14"/>
      <c r="S3226" s="14"/>
      <c r="T3226" s="14"/>
      <c r="U3226" s="14"/>
      <c r="V3226" s="16"/>
      <c r="W3226" s="14"/>
      <c r="AB3226" s="5"/>
    </row>
    <row r="3227" spans="1:28" s="3" customFormat="1">
      <c r="A3227" s="14"/>
      <c r="B3227" s="14"/>
      <c r="C3227" s="14"/>
      <c r="D3227" s="15" t="s">
        <v>3406</v>
      </c>
      <c r="E3227" s="15" t="s">
        <v>4398</v>
      </c>
      <c r="F3227" s="15" t="s">
        <v>4674</v>
      </c>
      <c r="G3227" s="15" t="s">
        <v>4675</v>
      </c>
      <c r="H3227" s="15" t="s">
        <v>4674</v>
      </c>
      <c r="I3227" s="15" t="s">
        <v>4675</v>
      </c>
      <c r="J3227" s="14" t="s">
        <v>4674</v>
      </c>
      <c r="K3227" s="14" t="s">
        <v>4675</v>
      </c>
      <c r="L3227" s="14">
        <v>0</v>
      </c>
      <c r="M3227" s="14">
        <v>4</v>
      </c>
      <c r="N3227" s="14">
        <v>0</v>
      </c>
      <c r="O3227" s="14">
        <v>0</v>
      </c>
      <c r="P3227" s="14" t="s">
        <v>6138</v>
      </c>
      <c r="Q3227" s="14" t="s">
        <v>5490</v>
      </c>
      <c r="R3227" s="14"/>
      <c r="S3227" s="14"/>
      <c r="T3227" s="14"/>
      <c r="U3227" s="14"/>
      <c r="V3227" s="16"/>
      <c r="W3227" s="14"/>
      <c r="AB3227" s="5"/>
    </row>
    <row r="3228" spans="1:28" s="3" customFormat="1">
      <c r="A3228" s="14"/>
      <c r="B3228" s="14"/>
      <c r="C3228" s="14"/>
      <c r="D3228" s="15" t="s">
        <v>3406</v>
      </c>
      <c r="E3228" s="15" t="s">
        <v>4398</v>
      </c>
      <c r="F3228" s="15" t="s">
        <v>4674</v>
      </c>
      <c r="G3228" s="15" t="s">
        <v>4676</v>
      </c>
      <c r="H3228" s="15" t="s">
        <v>4674</v>
      </c>
      <c r="I3228" s="15" t="s">
        <v>4676</v>
      </c>
      <c r="J3228" s="14" t="s">
        <v>4674</v>
      </c>
      <c r="K3228" s="14" t="s">
        <v>4676</v>
      </c>
      <c r="L3228" s="14">
        <v>1</v>
      </c>
      <c r="M3228" s="14">
        <v>2</v>
      </c>
      <c r="N3228" s="14">
        <v>5</v>
      </c>
      <c r="O3228" s="14">
        <v>5184</v>
      </c>
      <c r="P3228" s="14"/>
      <c r="Q3228" s="14"/>
      <c r="R3228" s="14"/>
      <c r="S3228" s="14"/>
      <c r="T3228" s="14"/>
      <c r="U3228" s="14"/>
      <c r="V3228" s="16"/>
      <c r="W3228" s="14"/>
      <c r="AB3228" s="5"/>
    </row>
    <row r="3229" spans="1:28" s="3" customFormat="1">
      <c r="A3229" s="14"/>
      <c r="B3229" s="14"/>
      <c r="C3229" s="14"/>
      <c r="D3229" s="15" t="s">
        <v>3406</v>
      </c>
      <c r="E3229" s="15" t="s">
        <v>4398</v>
      </c>
      <c r="F3229" s="15" t="s">
        <v>4674</v>
      </c>
      <c r="G3229" s="15" t="s">
        <v>4677</v>
      </c>
      <c r="H3229" s="15" t="s">
        <v>4674</v>
      </c>
      <c r="I3229" s="15" t="s">
        <v>4677</v>
      </c>
      <c r="J3229" s="14" t="s">
        <v>4674</v>
      </c>
      <c r="K3229" s="14" t="s">
        <v>4677</v>
      </c>
      <c r="L3229" s="14">
        <v>0</v>
      </c>
      <c r="M3229" s="14">
        <v>4</v>
      </c>
      <c r="N3229" s="14">
        <v>0</v>
      </c>
      <c r="O3229" s="14">
        <v>0</v>
      </c>
      <c r="P3229" s="14" t="s">
        <v>6138</v>
      </c>
      <c r="Q3229" s="14" t="s">
        <v>5490</v>
      </c>
      <c r="R3229" s="14"/>
      <c r="S3229" s="14"/>
      <c r="T3229" s="14"/>
      <c r="U3229" s="14"/>
      <c r="V3229" s="16"/>
      <c r="W3229" s="14"/>
      <c r="AB3229" s="5"/>
    </row>
    <row r="3230" spans="1:28" s="3" customFormat="1">
      <c r="A3230" s="14"/>
      <c r="B3230" s="14"/>
      <c r="C3230" s="14"/>
      <c r="D3230" s="15" t="s">
        <v>3406</v>
      </c>
      <c r="E3230" s="15" t="s">
        <v>4398</v>
      </c>
      <c r="F3230" s="15" t="s">
        <v>4674</v>
      </c>
      <c r="G3230" s="15" t="s">
        <v>4678</v>
      </c>
      <c r="H3230" s="15" t="s">
        <v>4674</v>
      </c>
      <c r="I3230" s="15" t="s">
        <v>4678</v>
      </c>
      <c r="J3230" s="14" t="s">
        <v>4674</v>
      </c>
      <c r="K3230" s="14" t="s">
        <v>4678</v>
      </c>
      <c r="L3230" s="14">
        <v>0</v>
      </c>
      <c r="M3230" s="14">
        <v>4</v>
      </c>
      <c r="N3230" s="14">
        <v>0</v>
      </c>
      <c r="O3230" s="14">
        <v>0</v>
      </c>
      <c r="P3230" s="14" t="s">
        <v>6138</v>
      </c>
      <c r="Q3230" s="14" t="s">
        <v>5490</v>
      </c>
      <c r="R3230" s="14"/>
      <c r="S3230" s="14"/>
      <c r="T3230" s="14"/>
      <c r="U3230" s="14"/>
      <c r="V3230" s="16"/>
      <c r="W3230" s="14"/>
      <c r="AB3230" s="5"/>
    </row>
    <row r="3231" spans="1:28" s="3" customFormat="1">
      <c r="A3231" s="14"/>
      <c r="B3231" s="14"/>
      <c r="C3231" s="14"/>
      <c r="D3231" s="15" t="s">
        <v>3406</v>
      </c>
      <c r="E3231" s="15" t="s">
        <v>4398</v>
      </c>
      <c r="F3231" s="15" t="s">
        <v>4674</v>
      </c>
      <c r="G3231" s="15" t="s">
        <v>4679</v>
      </c>
      <c r="H3231" s="15" t="s">
        <v>4674</v>
      </c>
      <c r="I3231" s="15" t="s">
        <v>4679</v>
      </c>
      <c r="J3231" s="14" t="s">
        <v>4674</v>
      </c>
      <c r="K3231" s="14" t="s">
        <v>4679</v>
      </c>
      <c r="L3231" s="14">
        <v>0</v>
      </c>
      <c r="M3231" s="14">
        <v>4</v>
      </c>
      <c r="N3231" s="14">
        <v>0</v>
      </c>
      <c r="O3231" s="14">
        <v>0</v>
      </c>
      <c r="P3231" s="14" t="s">
        <v>6138</v>
      </c>
      <c r="Q3231" s="14" t="s">
        <v>5490</v>
      </c>
      <c r="R3231" s="14"/>
      <c r="S3231" s="14"/>
      <c r="T3231" s="14"/>
      <c r="U3231" s="14"/>
      <c r="V3231" s="16"/>
      <c r="W3231" s="14"/>
      <c r="AB3231" s="5"/>
    </row>
    <row r="3232" spans="1:28" s="3" customFormat="1">
      <c r="A3232" s="14"/>
      <c r="B3232" s="14"/>
      <c r="C3232" s="14"/>
      <c r="D3232" s="15" t="s">
        <v>3406</v>
      </c>
      <c r="E3232" s="15" t="s">
        <v>4398</v>
      </c>
      <c r="F3232" s="15" t="s">
        <v>4674</v>
      </c>
      <c r="G3232" s="15" t="s">
        <v>4680</v>
      </c>
      <c r="H3232" s="15" t="s">
        <v>4674</v>
      </c>
      <c r="I3232" s="15" t="s">
        <v>4680</v>
      </c>
      <c r="J3232" s="14" t="s">
        <v>4674</v>
      </c>
      <c r="K3232" s="14" t="s">
        <v>4680</v>
      </c>
      <c r="L3232" s="14">
        <v>0</v>
      </c>
      <c r="M3232" s="14">
        <v>4</v>
      </c>
      <c r="N3232" s="14">
        <v>0</v>
      </c>
      <c r="O3232" s="14">
        <v>0</v>
      </c>
      <c r="P3232" s="14" t="s">
        <v>6138</v>
      </c>
      <c r="Q3232" s="14" t="s">
        <v>5490</v>
      </c>
      <c r="R3232" s="14"/>
      <c r="S3232" s="14"/>
      <c r="T3232" s="14"/>
      <c r="U3232" s="14"/>
      <c r="V3232" s="16"/>
      <c r="W3232" s="14"/>
      <c r="AB3232" s="5"/>
    </row>
    <row r="3233" spans="1:28" s="3" customFormat="1">
      <c r="A3233" s="14"/>
      <c r="B3233" s="14"/>
      <c r="C3233" s="14"/>
      <c r="D3233" s="15" t="s">
        <v>3406</v>
      </c>
      <c r="E3233" s="15" t="s">
        <v>4398</v>
      </c>
      <c r="F3233" s="15" t="s">
        <v>4674</v>
      </c>
      <c r="G3233" s="15" t="s">
        <v>1826</v>
      </c>
      <c r="H3233" s="15" t="s">
        <v>4674</v>
      </c>
      <c r="I3233" s="15" t="s">
        <v>1826</v>
      </c>
      <c r="J3233" s="14" t="s">
        <v>4674</v>
      </c>
      <c r="K3233" s="14" t="s">
        <v>1826</v>
      </c>
      <c r="L3233" s="14">
        <v>0</v>
      </c>
      <c r="M3233" s="14">
        <v>4</v>
      </c>
      <c r="N3233" s="14">
        <v>0</v>
      </c>
      <c r="O3233" s="14">
        <v>0</v>
      </c>
      <c r="P3233" s="14" t="s">
        <v>6138</v>
      </c>
      <c r="Q3233" s="14" t="s">
        <v>5490</v>
      </c>
      <c r="R3233" s="14"/>
      <c r="S3233" s="14"/>
      <c r="T3233" s="14"/>
      <c r="U3233" s="14"/>
      <c r="V3233" s="16"/>
      <c r="W3233" s="14"/>
      <c r="AB3233" s="5"/>
    </row>
    <row r="3234" spans="1:28" s="3" customFormat="1">
      <c r="A3234" s="14"/>
      <c r="B3234" s="14"/>
      <c r="C3234" s="14"/>
      <c r="D3234" s="15" t="s">
        <v>3406</v>
      </c>
      <c r="E3234" s="15" t="s">
        <v>4398</v>
      </c>
      <c r="F3234" s="15" t="s">
        <v>4674</v>
      </c>
      <c r="G3234" s="15" t="s">
        <v>4681</v>
      </c>
      <c r="H3234" s="15" t="s">
        <v>4674</v>
      </c>
      <c r="I3234" s="15" t="s">
        <v>4681</v>
      </c>
      <c r="J3234" s="14" t="s">
        <v>4674</v>
      </c>
      <c r="K3234" s="14" t="s">
        <v>4681</v>
      </c>
      <c r="L3234" s="14">
        <v>0</v>
      </c>
      <c r="M3234" s="14">
        <v>4</v>
      </c>
      <c r="N3234" s="14">
        <v>0</v>
      </c>
      <c r="O3234" s="14">
        <v>0</v>
      </c>
      <c r="P3234" s="14" t="s">
        <v>6138</v>
      </c>
      <c r="Q3234" s="14" t="s">
        <v>5490</v>
      </c>
      <c r="R3234" s="14"/>
      <c r="S3234" s="14"/>
      <c r="T3234" s="14"/>
      <c r="U3234" s="14"/>
      <c r="V3234" s="16"/>
      <c r="W3234" s="14"/>
      <c r="AB3234" s="5"/>
    </row>
    <row r="3235" spans="1:28" s="3" customFormat="1">
      <c r="A3235" s="14"/>
      <c r="B3235" s="14"/>
      <c r="C3235" s="14"/>
      <c r="D3235" s="15" t="s">
        <v>3406</v>
      </c>
      <c r="E3235" s="15" t="s">
        <v>4398</v>
      </c>
      <c r="F3235" s="15" t="s">
        <v>4674</v>
      </c>
      <c r="G3235" s="15" t="s">
        <v>473</v>
      </c>
      <c r="H3235" s="15" t="s">
        <v>4674</v>
      </c>
      <c r="I3235" s="15" t="s">
        <v>473</v>
      </c>
      <c r="J3235" s="14" t="s">
        <v>4674</v>
      </c>
      <c r="K3235" s="14" t="s">
        <v>473</v>
      </c>
      <c r="L3235" s="14">
        <v>0</v>
      </c>
      <c r="M3235" s="14">
        <v>4</v>
      </c>
      <c r="N3235" s="14">
        <v>0</v>
      </c>
      <c r="O3235" s="14">
        <v>0</v>
      </c>
      <c r="P3235" s="14" t="s">
        <v>6138</v>
      </c>
      <c r="Q3235" s="14" t="s">
        <v>5490</v>
      </c>
      <c r="R3235" s="14"/>
      <c r="S3235" s="14"/>
      <c r="T3235" s="14"/>
      <c r="U3235" s="14"/>
      <c r="V3235" s="16"/>
      <c r="W3235" s="14"/>
      <c r="AB3235" s="5"/>
    </row>
    <row r="3236" spans="1:28" s="3" customFormat="1">
      <c r="A3236" s="14"/>
      <c r="B3236" s="14"/>
      <c r="C3236" s="14"/>
      <c r="D3236" s="15" t="s">
        <v>3406</v>
      </c>
      <c r="E3236" s="15" t="s">
        <v>4398</v>
      </c>
      <c r="F3236" s="15" t="s">
        <v>4674</v>
      </c>
      <c r="G3236" s="15" t="s">
        <v>4682</v>
      </c>
      <c r="H3236" s="15" t="s">
        <v>4674</v>
      </c>
      <c r="I3236" s="15" t="s">
        <v>4682</v>
      </c>
      <c r="J3236" s="14" t="s">
        <v>4674</v>
      </c>
      <c r="K3236" s="14" t="s">
        <v>4682</v>
      </c>
      <c r="L3236" s="14">
        <v>0</v>
      </c>
      <c r="M3236" s="14">
        <v>4</v>
      </c>
      <c r="N3236" s="14">
        <v>0</v>
      </c>
      <c r="O3236" s="14">
        <v>0</v>
      </c>
      <c r="P3236" s="14" t="s">
        <v>6138</v>
      </c>
      <c r="Q3236" s="14" t="s">
        <v>5490</v>
      </c>
      <c r="R3236" s="14"/>
      <c r="S3236" s="14"/>
      <c r="T3236" s="14"/>
      <c r="U3236" s="14"/>
      <c r="V3236" s="16"/>
      <c r="W3236" s="14"/>
      <c r="AB3236" s="5"/>
    </row>
    <row r="3237" spans="1:28" s="3" customFormat="1">
      <c r="A3237" s="14"/>
      <c r="B3237" s="14"/>
      <c r="C3237" s="14"/>
      <c r="D3237" s="15" t="s">
        <v>3406</v>
      </c>
      <c r="E3237" s="15" t="s">
        <v>4398</v>
      </c>
      <c r="F3237" s="15" t="s">
        <v>4674</v>
      </c>
      <c r="G3237" s="15" t="s">
        <v>3162</v>
      </c>
      <c r="H3237" s="15" t="s">
        <v>4674</v>
      </c>
      <c r="I3237" s="15" t="s">
        <v>3162</v>
      </c>
      <c r="J3237" s="14" t="s">
        <v>4674</v>
      </c>
      <c r="K3237" s="14" t="s">
        <v>3162</v>
      </c>
      <c r="L3237" s="14">
        <v>0</v>
      </c>
      <c r="M3237" s="14">
        <v>4</v>
      </c>
      <c r="N3237" s="14">
        <v>0</v>
      </c>
      <c r="O3237" s="14">
        <v>0</v>
      </c>
      <c r="P3237" s="14" t="s">
        <v>6138</v>
      </c>
      <c r="Q3237" s="14" t="s">
        <v>5490</v>
      </c>
      <c r="R3237" s="14"/>
      <c r="S3237" s="14"/>
      <c r="T3237" s="14"/>
      <c r="U3237" s="14"/>
      <c r="V3237" s="16"/>
      <c r="W3237" s="14"/>
      <c r="AB3237" s="5"/>
    </row>
    <row r="3238" spans="1:28" s="3" customFormat="1">
      <c r="A3238" s="14"/>
      <c r="B3238" s="14"/>
      <c r="C3238" s="14"/>
      <c r="D3238" s="15" t="s">
        <v>3406</v>
      </c>
      <c r="E3238" s="15" t="s">
        <v>4398</v>
      </c>
      <c r="F3238" s="15" t="s">
        <v>4674</v>
      </c>
      <c r="G3238" s="15" t="s">
        <v>4683</v>
      </c>
      <c r="H3238" s="15" t="s">
        <v>4674</v>
      </c>
      <c r="I3238" s="15" t="s">
        <v>4683</v>
      </c>
      <c r="J3238" s="14" t="s">
        <v>4674</v>
      </c>
      <c r="K3238" s="14" t="s">
        <v>4683</v>
      </c>
      <c r="L3238" s="14">
        <v>0</v>
      </c>
      <c r="M3238" s="14">
        <v>4</v>
      </c>
      <c r="N3238" s="14">
        <v>0</v>
      </c>
      <c r="O3238" s="14">
        <v>0</v>
      </c>
      <c r="P3238" s="14" t="s">
        <v>6138</v>
      </c>
      <c r="Q3238" s="14" t="s">
        <v>5490</v>
      </c>
      <c r="R3238" s="14"/>
      <c r="S3238" s="14"/>
      <c r="T3238" s="14"/>
      <c r="U3238" s="14"/>
      <c r="V3238" s="16"/>
      <c r="W3238" s="14"/>
      <c r="AB3238" s="5"/>
    </row>
    <row r="3239" spans="1:28" s="3" customFormat="1">
      <c r="A3239" s="14"/>
      <c r="B3239" s="14"/>
      <c r="C3239" s="14"/>
      <c r="D3239" s="15" t="s">
        <v>3406</v>
      </c>
      <c r="E3239" s="15" t="s">
        <v>4398</v>
      </c>
      <c r="F3239" s="15" t="s">
        <v>4674</v>
      </c>
      <c r="G3239" s="15" t="s">
        <v>4684</v>
      </c>
      <c r="H3239" s="15" t="s">
        <v>4674</v>
      </c>
      <c r="I3239" s="15" t="s">
        <v>4684</v>
      </c>
      <c r="J3239" s="14" t="s">
        <v>4674</v>
      </c>
      <c r="K3239" s="14" t="s">
        <v>4684</v>
      </c>
      <c r="L3239" s="14">
        <v>0</v>
      </c>
      <c r="M3239" s="14">
        <v>4</v>
      </c>
      <c r="N3239" s="14">
        <v>0</v>
      </c>
      <c r="O3239" s="14">
        <v>0</v>
      </c>
      <c r="P3239" s="14" t="s">
        <v>6138</v>
      </c>
      <c r="Q3239" s="14" t="s">
        <v>5490</v>
      </c>
      <c r="R3239" s="14"/>
      <c r="S3239" s="14"/>
      <c r="T3239" s="14"/>
      <c r="U3239" s="14"/>
      <c r="V3239" s="16"/>
      <c r="W3239" s="14"/>
      <c r="Z3239" s="12"/>
      <c r="AB3239" s="5"/>
    </row>
    <row r="3240" spans="1:28" s="3" customFormat="1">
      <c r="A3240" s="14"/>
      <c r="B3240" s="14"/>
      <c r="C3240" s="14"/>
      <c r="D3240" s="15" t="s">
        <v>3406</v>
      </c>
      <c r="E3240" s="15" t="s">
        <v>4398</v>
      </c>
      <c r="F3240" s="15" t="s">
        <v>4674</v>
      </c>
      <c r="G3240" s="15" t="s">
        <v>4685</v>
      </c>
      <c r="H3240" s="15" t="s">
        <v>4674</v>
      </c>
      <c r="I3240" s="15" t="s">
        <v>4685</v>
      </c>
      <c r="J3240" s="14" t="s">
        <v>4674</v>
      </c>
      <c r="K3240" s="14" t="s">
        <v>4685</v>
      </c>
      <c r="L3240" s="14">
        <v>1</v>
      </c>
      <c r="M3240" s="14">
        <v>2</v>
      </c>
      <c r="N3240" s="14">
        <v>3</v>
      </c>
      <c r="O3240" s="14">
        <v>3155</v>
      </c>
      <c r="P3240" s="14"/>
      <c r="Q3240" s="14"/>
      <c r="R3240" s="14"/>
      <c r="S3240" s="14"/>
      <c r="T3240" s="14"/>
      <c r="U3240" s="14"/>
      <c r="V3240" s="16"/>
      <c r="W3240" s="14"/>
      <c r="AB3240" s="5"/>
    </row>
    <row r="3241" spans="1:28" s="3" customFormat="1">
      <c r="A3241" s="15"/>
      <c r="B3241" s="14" t="s">
        <v>6706</v>
      </c>
      <c r="C3241" s="15"/>
      <c r="D3241" s="15" t="s">
        <v>3406</v>
      </c>
      <c r="E3241" s="15" t="s">
        <v>4398</v>
      </c>
      <c r="F3241" s="15" t="s">
        <v>4674</v>
      </c>
      <c r="G3241" s="15" t="s">
        <v>6638</v>
      </c>
      <c r="H3241" s="14" t="s">
        <v>6526</v>
      </c>
      <c r="I3241" s="14" t="s">
        <v>6526</v>
      </c>
      <c r="J3241" s="14" t="s">
        <v>6526</v>
      </c>
      <c r="K3241" s="14" t="s">
        <v>6526</v>
      </c>
      <c r="L3241" s="14">
        <v>0</v>
      </c>
      <c r="M3241" s="14">
        <v>4</v>
      </c>
      <c r="N3241" s="14">
        <v>0</v>
      </c>
      <c r="O3241" s="14">
        <v>0</v>
      </c>
      <c r="P3241" s="14" t="s">
        <v>6138</v>
      </c>
      <c r="Q3241" s="14" t="s">
        <v>5490</v>
      </c>
      <c r="R3241" s="14"/>
      <c r="S3241" s="14"/>
      <c r="T3241" s="14"/>
      <c r="U3241" s="14"/>
      <c r="V3241" s="16"/>
      <c r="W3241" s="14"/>
      <c r="AB3241" s="5"/>
    </row>
    <row r="3242" spans="1:28" s="3" customFormat="1">
      <c r="A3242" s="14"/>
      <c r="B3242" s="14"/>
      <c r="C3242" s="14"/>
      <c r="D3242" s="15" t="s">
        <v>3406</v>
      </c>
      <c r="E3242" s="15" t="s">
        <v>4398</v>
      </c>
      <c r="F3242" s="15" t="s">
        <v>4674</v>
      </c>
      <c r="G3242" s="15" t="s">
        <v>2017</v>
      </c>
      <c r="H3242" s="15" t="s">
        <v>4674</v>
      </c>
      <c r="I3242" s="15" t="s">
        <v>2017</v>
      </c>
      <c r="J3242" s="14" t="s">
        <v>4674</v>
      </c>
      <c r="K3242" s="14" t="s">
        <v>2017</v>
      </c>
      <c r="L3242" s="14">
        <v>0</v>
      </c>
      <c r="M3242" s="14">
        <v>4</v>
      </c>
      <c r="N3242" s="14">
        <v>0</v>
      </c>
      <c r="O3242" s="14">
        <v>0</v>
      </c>
      <c r="P3242" s="14" t="s">
        <v>6138</v>
      </c>
      <c r="Q3242" s="14" t="s">
        <v>5490</v>
      </c>
      <c r="R3242" s="14"/>
      <c r="S3242" s="14"/>
      <c r="T3242" s="14"/>
      <c r="U3242" s="14"/>
      <c r="V3242" s="16"/>
      <c r="W3242" s="14"/>
      <c r="AB3242" s="5"/>
    </row>
    <row r="3243" spans="1:28" s="3" customFormat="1">
      <c r="A3243" s="14"/>
      <c r="B3243" s="14"/>
      <c r="C3243" s="14"/>
      <c r="D3243" s="15" t="s">
        <v>3406</v>
      </c>
      <c r="E3243" s="15" t="s">
        <v>4398</v>
      </c>
      <c r="F3243" s="15" t="s">
        <v>4674</v>
      </c>
      <c r="G3243" s="15" t="s">
        <v>1500</v>
      </c>
      <c r="H3243" s="15" t="s">
        <v>4674</v>
      </c>
      <c r="I3243" s="15" t="s">
        <v>1500</v>
      </c>
      <c r="J3243" s="14" t="s">
        <v>4674</v>
      </c>
      <c r="K3243" s="14" t="s">
        <v>1500</v>
      </c>
      <c r="L3243" s="14">
        <v>1</v>
      </c>
      <c r="M3243" s="14">
        <v>2</v>
      </c>
      <c r="N3243" s="14">
        <v>2</v>
      </c>
      <c r="O3243" s="14">
        <v>2367</v>
      </c>
      <c r="P3243" s="14"/>
      <c r="Q3243" s="14"/>
      <c r="R3243" s="14"/>
      <c r="S3243" s="14"/>
      <c r="T3243" s="14"/>
      <c r="U3243" s="14"/>
      <c r="V3243" s="16"/>
      <c r="W3243" s="14"/>
      <c r="AB3243" s="5"/>
    </row>
    <row r="3244" spans="1:28" s="3" customFormat="1">
      <c r="A3244" s="14"/>
      <c r="B3244" s="14"/>
      <c r="C3244" s="14"/>
      <c r="D3244" s="15" t="s">
        <v>3406</v>
      </c>
      <c r="E3244" s="15" t="s">
        <v>4398</v>
      </c>
      <c r="F3244" s="15" t="s">
        <v>4686</v>
      </c>
      <c r="G3244" s="15" t="s">
        <v>230</v>
      </c>
      <c r="H3244" s="15" t="s">
        <v>4686</v>
      </c>
      <c r="I3244" s="15" t="s">
        <v>230</v>
      </c>
      <c r="J3244" s="14" t="s">
        <v>4686</v>
      </c>
      <c r="K3244" s="14" t="s">
        <v>230</v>
      </c>
      <c r="L3244" s="14">
        <v>1</v>
      </c>
      <c r="M3244" s="14">
        <v>2</v>
      </c>
      <c r="N3244" s="14">
        <v>1</v>
      </c>
      <c r="O3244" s="14">
        <v>662</v>
      </c>
      <c r="P3244" s="14"/>
      <c r="Q3244" s="14"/>
      <c r="R3244" s="14"/>
      <c r="S3244" s="14"/>
      <c r="T3244" s="14"/>
      <c r="U3244" s="14"/>
      <c r="V3244" s="16"/>
      <c r="W3244" s="14"/>
      <c r="AB3244" s="5"/>
    </row>
    <row r="3245" spans="1:28" s="3" customFormat="1">
      <c r="A3245" s="14"/>
      <c r="B3245" s="14"/>
      <c r="C3245" s="14"/>
      <c r="D3245" s="15" t="s">
        <v>3406</v>
      </c>
      <c r="E3245" s="15" t="s">
        <v>4398</v>
      </c>
      <c r="F3245" s="15" t="s">
        <v>4687</v>
      </c>
      <c r="G3245" s="15" t="s">
        <v>3516</v>
      </c>
      <c r="H3245" s="15" t="s">
        <v>4687</v>
      </c>
      <c r="I3245" s="15" t="s">
        <v>3516</v>
      </c>
      <c r="J3245" s="14" t="s">
        <v>4687</v>
      </c>
      <c r="K3245" s="14" t="s">
        <v>3516</v>
      </c>
      <c r="L3245" s="14">
        <v>0</v>
      </c>
      <c r="M3245" s="14">
        <v>4</v>
      </c>
      <c r="N3245" s="14">
        <v>0</v>
      </c>
      <c r="O3245" s="14">
        <v>0</v>
      </c>
      <c r="P3245" s="14" t="s">
        <v>5734</v>
      </c>
      <c r="Q3245" s="14" t="s">
        <v>6299</v>
      </c>
      <c r="R3245" s="14"/>
      <c r="S3245" s="14"/>
      <c r="T3245" s="14"/>
      <c r="U3245" s="14"/>
      <c r="V3245" s="16"/>
      <c r="W3245" s="14"/>
      <c r="AB3245" s="5"/>
    </row>
    <row r="3246" spans="1:28" s="3" customFormat="1">
      <c r="A3246" s="14"/>
      <c r="B3246" s="14"/>
      <c r="C3246" s="14"/>
      <c r="D3246" s="15" t="s">
        <v>3406</v>
      </c>
      <c r="E3246" s="15" t="s">
        <v>4398</v>
      </c>
      <c r="F3246" s="15" t="s">
        <v>4687</v>
      </c>
      <c r="G3246" s="15" t="s">
        <v>4688</v>
      </c>
      <c r="H3246" s="15" t="s">
        <v>4687</v>
      </c>
      <c r="I3246" s="15" t="s">
        <v>4688</v>
      </c>
      <c r="J3246" s="14" t="s">
        <v>4687</v>
      </c>
      <c r="K3246" s="14" t="s">
        <v>4688</v>
      </c>
      <c r="L3246" s="14">
        <v>0</v>
      </c>
      <c r="M3246" s="14">
        <v>4</v>
      </c>
      <c r="N3246" s="14">
        <v>0</v>
      </c>
      <c r="O3246" s="14">
        <v>0</v>
      </c>
      <c r="P3246" s="14" t="s">
        <v>5734</v>
      </c>
      <c r="Q3246" s="14" t="s">
        <v>6299</v>
      </c>
      <c r="R3246" s="14"/>
      <c r="S3246" s="14"/>
      <c r="T3246" s="14"/>
      <c r="U3246" s="14"/>
      <c r="V3246" s="16"/>
      <c r="W3246" s="14"/>
      <c r="AB3246" s="5"/>
    </row>
    <row r="3247" spans="1:28" s="3" customFormat="1">
      <c r="A3247" s="14"/>
      <c r="B3247" s="14"/>
      <c r="C3247" s="14"/>
      <c r="D3247" s="15" t="s">
        <v>3406</v>
      </c>
      <c r="E3247" s="15" t="s">
        <v>4398</v>
      </c>
      <c r="F3247" s="15" t="s">
        <v>4687</v>
      </c>
      <c r="G3247" s="15" t="s">
        <v>4689</v>
      </c>
      <c r="H3247" s="15" t="s">
        <v>4687</v>
      </c>
      <c r="I3247" s="15" t="s">
        <v>4689</v>
      </c>
      <c r="J3247" s="14" t="s">
        <v>4687</v>
      </c>
      <c r="K3247" s="14" t="s">
        <v>4689</v>
      </c>
      <c r="L3247" s="14">
        <v>0</v>
      </c>
      <c r="M3247" s="14">
        <v>4</v>
      </c>
      <c r="N3247" s="14">
        <v>0</v>
      </c>
      <c r="O3247" s="14">
        <v>0</v>
      </c>
      <c r="P3247" s="14" t="s">
        <v>5734</v>
      </c>
      <c r="Q3247" s="14" t="s">
        <v>6299</v>
      </c>
      <c r="R3247" s="14"/>
      <c r="S3247" s="14"/>
      <c r="T3247" s="14"/>
      <c r="U3247" s="14"/>
      <c r="V3247" s="16"/>
      <c r="W3247" s="14"/>
      <c r="AB3247" s="5"/>
    </row>
    <row r="3248" spans="1:28" s="3" customFormat="1">
      <c r="A3248" s="14"/>
      <c r="B3248" s="14"/>
      <c r="C3248" s="14"/>
      <c r="D3248" s="15" t="s">
        <v>3406</v>
      </c>
      <c r="E3248" s="15" t="s">
        <v>4398</v>
      </c>
      <c r="F3248" s="15" t="s">
        <v>4687</v>
      </c>
      <c r="G3248" s="15" t="s">
        <v>2959</v>
      </c>
      <c r="H3248" s="15" t="s">
        <v>4687</v>
      </c>
      <c r="I3248" s="15" t="s">
        <v>2959</v>
      </c>
      <c r="J3248" s="14" t="s">
        <v>4687</v>
      </c>
      <c r="K3248" s="14" t="s">
        <v>2959</v>
      </c>
      <c r="L3248" s="14">
        <v>0</v>
      </c>
      <c r="M3248" s="14">
        <v>4</v>
      </c>
      <c r="N3248" s="14">
        <v>0</v>
      </c>
      <c r="O3248" s="14">
        <v>0</v>
      </c>
      <c r="P3248" s="14" t="s">
        <v>5734</v>
      </c>
      <c r="Q3248" s="14" t="s">
        <v>6299</v>
      </c>
      <c r="R3248" s="14"/>
      <c r="S3248" s="14"/>
      <c r="T3248" s="14"/>
      <c r="U3248" s="14"/>
      <c r="V3248" s="16"/>
      <c r="W3248" s="14"/>
      <c r="AB3248" s="5"/>
    </row>
    <row r="3249" spans="1:28" s="3" customFormat="1">
      <c r="A3249" s="14"/>
      <c r="B3249" s="14"/>
      <c r="C3249" s="14"/>
      <c r="D3249" s="15" t="s">
        <v>3406</v>
      </c>
      <c r="E3249" s="15" t="s">
        <v>4398</v>
      </c>
      <c r="F3249" s="15" t="s">
        <v>4687</v>
      </c>
      <c r="G3249" s="15" t="s">
        <v>4550</v>
      </c>
      <c r="H3249" s="15" t="s">
        <v>4687</v>
      </c>
      <c r="I3249" s="15" t="s">
        <v>4550</v>
      </c>
      <c r="J3249" s="14" t="s">
        <v>4687</v>
      </c>
      <c r="K3249" s="14" t="s">
        <v>4550</v>
      </c>
      <c r="L3249" s="14">
        <v>0</v>
      </c>
      <c r="M3249" s="14">
        <v>4</v>
      </c>
      <c r="N3249" s="14">
        <v>0</v>
      </c>
      <c r="O3249" s="14">
        <v>0</v>
      </c>
      <c r="P3249" s="14" t="s">
        <v>5734</v>
      </c>
      <c r="Q3249" s="14" t="s">
        <v>6299</v>
      </c>
      <c r="R3249" s="14"/>
      <c r="S3249" s="14"/>
      <c r="T3249" s="14"/>
      <c r="U3249" s="14"/>
      <c r="V3249" s="16"/>
      <c r="W3249" s="14"/>
      <c r="AB3249" s="5"/>
    </row>
    <row r="3250" spans="1:28" s="3" customFormat="1">
      <c r="A3250" s="14"/>
      <c r="B3250" s="14"/>
      <c r="C3250" s="14"/>
      <c r="D3250" s="15" t="s">
        <v>3406</v>
      </c>
      <c r="E3250" s="15" t="s">
        <v>4398</v>
      </c>
      <c r="F3250" s="15" t="s">
        <v>4687</v>
      </c>
      <c r="G3250" s="15" t="s">
        <v>277</v>
      </c>
      <c r="H3250" s="15" t="s">
        <v>4687</v>
      </c>
      <c r="I3250" s="15" t="s">
        <v>277</v>
      </c>
      <c r="J3250" s="14" t="s">
        <v>4687</v>
      </c>
      <c r="K3250" s="14" t="s">
        <v>277</v>
      </c>
      <c r="L3250" s="14">
        <v>0</v>
      </c>
      <c r="M3250" s="14">
        <v>4</v>
      </c>
      <c r="N3250" s="14">
        <v>0</v>
      </c>
      <c r="O3250" s="14">
        <v>0</v>
      </c>
      <c r="P3250" s="14" t="s">
        <v>5734</v>
      </c>
      <c r="Q3250" s="14" t="s">
        <v>6299</v>
      </c>
      <c r="R3250" s="14"/>
      <c r="S3250" s="14"/>
      <c r="T3250" s="14"/>
      <c r="U3250" s="14"/>
      <c r="V3250" s="16"/>
      <c r="W3250" s="14"/>
      <c r="AB3250" s="5"/>
    </row>
    <row r="3251" spans="1:28" s="3" customFormat="1">
      <c r="A3251" s="14"/>
      <c r="B3251" s="14"/>
      <c r="C3251" s="14"/>
      <c r="D3251" s="15" t="s">
        <v>3406</v>
      </c>
      <c r="E3251" s="15" t="s">
        <v>4398</v>
      </c>
      <c r="F3251" s="15" t="s">
        <v>4687</v>
      </c>
      <c r="G3251" s="15" t="s">
        <v>2063</v>
      </c>
      <c r="H3251" s="15" t="s">
        <v>4687</v>
      </c>
      <c r="I3251" s="15" t="s">
        <v>2063</v>
      </c>
      <c r="J3251" s="14" t="s">
        <v>4687</v>
      </c>
      <c r="K3251" s="14" t="s">
        <v>2063</v>
      </c>
      <c r="L3251" s="14">
        <v>0</v>
      </c>
      <c r="M3251" s="14">
        <v>4</v>
      </c>
      <c r="N3251" s="14">
        <v>0</v>
      </c>
      <c r="O3251" s="14">
        <v>0</v>
      </c>
      <c r="P3251" s="14" t="s">
        <v>5734</v>
      </c>
      <c r="Q3251" s="14" t="s">
        <v>6299</v>
      </c>
      <c r="R3251" s="14"/>
      <c r="S3251" s="14"/>
      <c r="T3251" s="14"/>
      <c r="U3251" s="14"/>
      <c r="V3251" s="16"/>
      <c r="W3251" s="14"/>
      <c r="AB3251" s="5"/>
    </row>
    <row r="3252" spans="1:28" s="3" customFormat="1">
      <c r="A3252" s="14"/>
      <c r="B3252" s="14"/>
      <c r="C3252" s="14"/>
      <c r="D3252" s="15" t="s">
        <v>3406</v>
      </c>
      <c r="E3252" s="15" t="s">
        <v>4398</v>
      </c>
      <c r="F3252" s="15" t="s">
        <v>4687</v>
      </c>
      <c r="G3252" s="15" t="s">
        <v>4690</v>
      </c>
      <c r="H3252" s="15" t="s">
        <v>4687</v>
      </c>
      <c r="I3252" s="15" t="s">
        <v>4690</v>
      </c>
      <c r="J3252" s="14" t="s">
        <v>4687</v>
      </c>
      <c r="K3252" s="14" t="s">
        <v>4690</v>
      </c>
      <c r="L3252" s="14">
        <v>1</v>
      </c>
      <c r="M3252" s="14">
        <v>2</v>
      </c>
      <c r="N3252" s="14">
        <v>2</v>
      </c>
      <c r="O3252" s="14">
        <v>2516</v>
      </c>
      <c r="P3252" s="14"/>
      <c r="Q3252" s="14"/>
      <c r="R3252" s="14"/>
      <c r="S3252" s="14"/>
      <c r="T3252" s="14"/>
      <c r="U3252" s="14"/>
      <c r="V3252" s="16"/>
      <c r="W3252" s="14"/>
      <c r="AB3252" s="5"/>
    </row>
    <row r="3253" spans="1:28" s="3" customFormat="1">
      <c r="A3253" s="14"/>
      <c r="B3253" s="14"/>
      <c r="C3253" s="14"/>
      <c r="D3253" s="15" t="s">
        <v>3406</v>
      </c>
      <c r="E3253" s="15" t="s">
        <v>4398</v>
      </c>
      <c r="F3253" s="15" t="s">
        <v>4687</v>
      </c>
      <c r="G3253" s="15" t="s">
        <v>4691</v>
      </c>
      <c r="H3253" s="15" t="s">
        <v>4687</v>
      </c>
      <c r="I3253" s="15" t="s">
        <v>4691</v>
      </c>
      <c r="J3253" s="14" t="s">
        <v>4687</v>
      </c>
      <c r="K3253" s="14" t="s">
        <v>4691</v>
      </c>
      <c r="L3253" s="14">
        <v>0</v>
      </c>
      <c r="M3253" s="14">
        <v>4</v>
      </c>
      <c r="N3253" s="14">
        <v>0</v>
      </c>
      <c r="O3253" s="14">
        <v>0</v>
      </c>
      <c r="P3253" s="14" t="s">
        <v>5734</v>
      </c>
      <c r="Q3253" s="14" t="s">
        <v>6299</v>
      </c>
      <c r="R3253" s="14"/>
      <c r="S3253" s="14"/>
      <c r="T3253" s="14"/>
      <c r="U3253" s="14"/>
      <c r="V3253" s="16"/>
      <c r="W3253" s="14"/>
      <c r="AB3253" s="5"/>
    </row>
    <row r="3254" spans="1:28" s="3" customFormat="1">
      <c r="A3254" s="14"/>
      <c r="B3254" s="14"/>
      <c r="C3254" s="14"/>
      <c r="D3254" s="15" t="s">
        <v>3406</v>
      </c>
      <c r="E3254" s="15" t="s">
        <v>4398</v>
      </c>
      <c r="F3254" s="15" t="s">
        <v>4687</v>
      </c>
      <c r="G3254" s="15" t="s">
        <v>4677</v>
      </c>
      <c r="H3254" s="15" t="s">
        <v>4687</v>
      </c>
      <c r="I3254" s="15" t="s">
        <v>4677</v>
      </c>
      <c r="J3254" s="14" t="s">
        <v>4687</v>
      </c>
      <c r="K3254" s="14" t="s">
        <v>4677</v>
      </c>
      <c r="L3254" s="14">
        <v>0</v>
      </c>
      <c r="M3254" s="14">
        <v>4</v>
      </c>
      <c r="N3254" s="14">
        <v>0</v>
      </c>
      <c r="O3254" s="14">
        <v>0</v>
      </c>
      <c r="P3254" s="14" t="s">
        <v>5734</v>
      </c>
      <c r="Q3254" s="14" t="s">
        <v>6299</v>
      </c>
      <c r="R3254" s="14"/>
      <c r="S3254" s="14"/>
      <c r="T3254" s="14"/>
      <c r="U3254" s="14"/>
      <c r="V3254" s="16"/>
      <c r="W3254" s="14"/>
      <c r="AB3254" s="5"/>
    </row>
    <row r="3255" spans="1:28" s="3" customFormat="1">
      <c r="A3255" s="14"/>
      <c r="B3255" s="14"/>
      <c r="C3255" s="14"/>
      <c r="D3255" s="15" t="s">
        <v>3406</v>
      </c>
      <c r="E3255" s="15" t="s">
        <v>4398</v>
      </c>
      <c r="F3255" s="15" t="s">
        <v>4687</v>
      </c>
      <c r="G3255" s="15" t="s">
        <v>1269</v>
      </c>
      <c r="H3255" s="15" t="s">
        <v>4687</v>
      </c>
      <c r="I3255" s="15" t="s">
        <v>1269</v>
      </c>
      <c r="J3255" s="14" t="s">
        <v>4687</v>
      </c>
      <c r="K3255" s="14" t="s">
        <v>1269</v>
      </c>
      <c r="L3255" s="14">
        <v>0</v>
      </c>
      <c r="M3255" s="14">
        <v>4</v>
      </c>
      <c r="N3255" s="14">
        <v>0</v>
      </c>
      <c r="O3255" s="14">
        <v>0</v>
      </c>
      <c r="P3255" s="14" t="s">
        <v>5734</v>
      </c>
      <c r="Q3255" s="14" t="s">
        <v>6299</v>
      </c>
      <c r="R3255" s="14"/>
      <c r="S3255" s="14"/>
      <c r="T3255" s="14"/>
      <c r="U3255" s="14"/>
      <c r="V3255" s="16"/>
      <c r="W3255" s="14"/>
      <c r="AB3255" s="5"/>
    </row>
    <row r="3256" spans="1:28" s="3" customFormat="1">
      <c r="A3256" s="14"/>
      <c r="B3256" s="14"/>
      <c r="C3256" s="14"/>
      <c r="D3256" s="15" t="s">
        <v>3406</v>
      </c>
      <c r="E3256" s="15" t="s">
        <v>4398</v>
      </c>
      <c r="F3256" s="15" t="s">
        <v>4687</v>
      </c>
      <c r="G3256" s="15" t="s">
        <v>4692</v>
      </c>
      <c r="H3256" s="15" t="s">
        <v>4687</v>
      </c>
      <c r="I3256" s="15" t="s">
        <v>4692</v>
      </c>
      <c r="J3256" s="14" t="s">
        <v>4687</v>
      </c>
      <c r="K3256" s="14" t="s">
        <v>4692</v>
      </c>
      <c r="L3256" s="14">
        <v>0</v>
      </c>
      <c r="M3256" s="14">
        <v>4</v>
      </c>
      <c r="N3256" s="14">
        <v>0</v>
      </c>
      <c r="O3256" s="14">
        <v>0</v>
      </c>
      <c r="P3256" s="14" t="s">
        <v>5734</v>
      </c>
      <c r="Q3256" s="14" t="s">
        <v>6299</v>
      </c>
      <c r="R3256" s="14"/>
      <c r="S3256" s="14"/>
      <c r="T3256" s="14"/>
      <c r="U3256" s="14"/>
      <c r="V3256" s="16"/>
      <c r="W3256" s="14"/>
      <c r="AB3256" s="5"/>
    </row>
    <row r="3257" spans="1:28" s="3" customFormat="1">
      <c r="A3257" s="14"/>
      <c r="B3257" s="14"/>
      <c r="C3257" s="14"/>
      <c r="D3257" s="15" t="s">
        <v>3406</v>
      </c>
      <c r="E3257" s="15" t="s">
        <v>4398</v>
      </c>
      <c r="F3257" s="15" t="s">
        <v>4687</v>
      </c>
      <c r="G3257" s="15" t="s">
        <v>83</v>
      </c>
      <c r="H3257" s="15" t="s">
        <v>4687</v>
      </c>
      <c r="I3257" s="15" t="s">
        <v>83</v>
      </c>
      <c r="J3257" s="14" t="s">
        <v>4687</v>
      </c>
      <c r="K3257" s="14" t="s">
        <v>83</v>
      </c>
      <c r="L3257" s="14">
        <v>0</v>
      </c>
      <c r="M3257" s="14">
        <v>4</v>
      </c>
      <c r="N3257" s="14">
        <v>0</v>
      </c>
      <c r="O3257" s="14">
        <v>0</v>
      </c>
      <c r="P3257" s="14" t="s">
        <v>5734</v>
      </c>
      <c r="Q3257" s="14" t="s">
        <v>6299</v>
      </c>
      <c r="R3257" s="14"/>
      <c r="S3257" s="14"/>
      <c r="T3257" s="14"/>
      <c r="U3257" s="14"/>
      <c r="V3257" s="16"/>
      <c r="W3257" s="14"/>
      <c r="AB3257" s="5"/>
    </row>
    <row r="3258" spans="1:28" s="3" customFormat="1">
      <c r="A3258" s="14"/>
      <c r="B3258" s="14"/>
      <c r="C3258" s="14"/>
      <c r="D3258" s="15" t="s">
        <v>3406</v>
      </c>
      <c r="E3258" s="15" t="s">
        <v>4398</v>
      </c>
      <c r="F3258" s="15" t="s">
        <v>4687</v>
      </c>
      <c r="G3258" s="15" t="s">
        <v>4693</v>
      </c>
      <c r="H3258" s="15" t="s">
        <v>4687</v>
      </c>
      <c r="I3258" s="15" t="s">
        <v>4693</v>
      </c>
      <c r="J3258" s="14" t="s">
        <v>4687</v>
      </c>
      <c r="K3258" s="14" t="s">
        <v>4693</v>
      </c>
      <c r="L3258" s="14">
        <v>0</v>
      </c>
      <c r="M3258" s="14">
        <v>4</v>
      </c>
      <c r="N3258" s="14">
        <v>0</v>
      </c>
      <c r="O3258" s="14">
        <v>0</v>
      </c>
      <c r="P3258" s="14" t="s">
        <v>5734</v>
      </c>
      <c r="Q3258" s="14" t="s">
        <v>6299</v>
      </c>
      <c r="R3258" s="14"/>
      <c r="S3258" s="14"/>
      <c r="T3258" s="14"/>
      <c r="U3258" s="14"/>
      <c r="V3258" s="16"/>
      <c r="W3258" s="14"/>
      <c r="AB3258" s="5"/>
    </row>
    <row r="3259" spans="1:28" s="3" customFormat="1">
      <c r="A3259" s="14"/>
      <c r="B3259" s="14"/>
      <c r="C3259" s="14"/>
      <c r="D3259" s="15" t="s">
        <v>3406</v>
      </c>
      <c r="E3259" s="15" t="s">
        <v>4398</v>
      </c>
      <c r="F3259" s="15" t="s">
        <v>4687</v>
      </c>
      <c r="G3259" s="15" t="s">
        <v>571</v>
      </c>
      <c r="H3259" s="15" t="s">
        <v>4687</v>
      </c>
      <c r="I3259" s="15" t="s">
        <v>571</v>
      </c>
      <c r="J3259" s="14" t="s">
        <v>4687</v>
      </c>
      <c r="K3259" s="14" t="s">
        <v>571</v>
      </c>
      <c r="L3259" s="14">
        <v>0</v>
      </c>
      <c r="M3259" s="14">
        <v>4</v>
      </c>
      <c r="N3259" s="14">
        <v>0</v>
      </c>
      <c r="O3259" s="14">
        <v>0</v>
      </c>
      <c r="P3259" s="14" t="s">
        <v>5734</v>
      </c>
      <c r="Q3259" s="14" t="s">
        <v>6299</v>
      </c>
      <c r="R3259" s="14"/>
      <c r="S3259" s="14"/>
      <c r="T3259" s="14"/>
      <c r="U3259" s="14"/>
      <c r="V3259" s="16"/>
      <c r="W3259" s="14"/>
      <c r="AB3259" s="5"/>
    </row>
    <row r="3260" spans="1:28" s="3" customFormat="1" ht="15" customHeight="1">
      <c r="A3260" s="14"/>
      <c r="B3260" s="14"/>
      <c r="C3260" s="14"/>
      <c r="D3260" s="15" t="s">
        <v>3406</v>
      </c>
      <c r="E3260" s="15" t="s">
        <v>4398</v>
      </c>
      <c r="F3260" s="15" t="s">
        <v>4687</v>
      </c>
      <c r="G3260" s="15" t="s">
        <v>4694</v>
      </c>
      <c r="H3260" s="15" t="s">
        <v>4687</v>
      </c>
      <c r="I3260" s="15" t="s">
        <v>4694</v>
      </c>
      <c r="J3260" s="14" t="s">
        <v>4687</v>
      </c>
      <c r="K3260" s="14" t="s">
        <v>4694</v>
      </c>
      <c r="L3260" s="14">
        <v>0</v>
      </c>
      <c r="M3260" s="14">
        <v>4</v>
      </c>
      <c r="N3260" s="14">
        <v>0</v>
      </c>
      <c r="O3260" s="14">
        <v>0</v>
      </c>
      <c r="P3260" s="14" t="s">
        <v>5734</v>
      </c>
      <c r="Q3260" s="14" t="s">
        <v>6299</v>
      </c>
      <c r="R3260" s="14"/>
      <c r="S3260" s="14"/>
      <c r="T3260" s="14"/>
      <c r="U3260" s="14"/>
      <c r="V3260" s="16"/>
      <c r="W3260" s="14"/>
      <c r="AB3260" s="5"/>
    </row>
    <row r="3261" spans="1:28" s="3" customFormat="1" ht="15" customHeight="1">
      <c r="A3261" s="14"/>
      <c r="B3261" s="14"/>
      <c r="C3261" s="14"/>
      <c r="D3261" s="15" t="s">
        <v>3406</v>
      </c>
      <c r="E3261" s="15" t="s">
        <v>4398</v>
      </c>
      <c r="F3261" s="15" t="s">
        <v>4687</v>
      </c>
      <c r="G3261" s="15" t="s">
        <v>4695</v>
      </c>
      <c r="H3261" s="15" t="s">
        <v>4687</v>
      </c>
      <c r="I3261" s="15" t="s">
        <v>4695</v>
      </c>
      <c r="J3261" s="14" t="s">
        <v>4687</v>
      </c>
      <c r="K3261" s="14" t="s">
        <v>4695</v>
      </c>
      <c r="L3261" s="14">
        <v>0</v>
      </c>
      <c r="M3261" s="14">
        <v>4</v>
      </c>
      <c r="N3261" s="14">
        <v>0</v>
      </c>
      <c r="O3261" s="14">
        <v>0</v>
      </c>
      <c r="P3261" s="14" t="s">
        <v>5734</v>
      </c>
      <c r="Q3261" s="14" t="s">
        <v>6299</v>
      </c>
      <c r="R3261" s="14"/>
      <c r="S3261" s="14"/>
      <c r="T3261" s="14"/>
      <c r="U3261" s="14"/>
      <c r="V3261" s="16"/>
      <c r="W3261" s="14"/>
      <c r="AB3261" s="5"/>
    </row>
    <row r="3262" spans="1:28" s="3" customFormat="1">
      <c r="A3262" s="14"/>
      <c r="B3262" s="14"/>
      <c r="C3262" s="14"/>
      <c r="D3262" s="15" t="s">
        <v>3406</v>
      </c>
      <c r="E3262" s="15" t="s">
        <v>4398</v>
      </c>
      <c r="F3262" s="15" t="s">
        <v>4687</v>
      </c>
      <c r="G3262" s="15" t="s">
        <v>4696</v>
      </c>
      <c r="H3262" s="15" t="s">
        <v>4687</v>
      </c>
      <c r="I3262" s="15" t="s">
        <v>4696</v>
      </c>
      <c r="J3262" s="14" t="s">
        <v>4687</v>
      </c>
      <c r="K3262" s="14" t="s">
        <v>4696</v>
      </c>
      <c r="L3262" s="14">
        <v>0</v>
      </c>
      <c r="M3262" s="14">
        <v>4</v>
      </c>
      <c r="N3262" s="14">
        <v>0</v>
      </c>
      <c r="O3262" s="14">
        <v>0</v>
      </c>
      <c r="P3262" s="14" t="s">
        <v>5734</v>
      </c>
      <c r="Q3262" s="14" t="s">
        <v>6299</v>
      </c>
      <c r="R3262" s="14"/>
      <c r="S3262" s="14"/>
      <c r="T3262" s="14"/>
      <c r="U3262" s="14"/>
      <c r="V3262" s="16"/>
      <c r="W3262" s="14"/>
      <c r="AB3262" s="5"/>
    </row>
    <row r="3263" spans="1:28" s="3" customFormat="1">
      <c r="A3263" s="14"/>
      <c r="B3263" s="14"/>
      <c r="C3263" s="14"/>
      <c r="D3263" s="15" t="s">
        <v>3406</v>
      </c>
      <c r="E3263" s="15" t="s">
        <v>4398</v>
      </c>
      <c r="F3263" s="15" t="s">
        <v>4687</v>
      </c>
      <c r="G3263" s="15" t="s">
        <v>4697</v>
      </c>
      <c r="H3263" s="15" t="s">
        <v>4687</v>
      </c>
      <c r="I3263" s="15" t="s">
        <v>4697</v>
      </c>
      <c r="J3263" s="14" t="s">
        <v>4687</v>
      </c>
      <c r="K3263" s="14" t="s">
        <v>4697</v>
      </c>
      <c r="L3263" s="14">
        <v>0</v>
      </c>
      <c r="M3263" s="14">
        <v>4</v>
      </c>
      <c r="N3263" s="14">
        <v>0</v>
      </c>
      <c r="O3263" s="14">
        <v>0</v>
      </c>
      <c r="P3263" s="14" t="s">
        <v>5734</v>
      </c>
      <c r="Q3263" s="14" t="s">
        <v>6299</v>
      </c>
      <c r="R3263" s="14"/>
      <c r="S3263" s="14"/>
      <c r="T3263" s="14"/>
      <c r="U3263" s="14"/>
      <c r="V3263" s="16"/>
      <c r="W3263" s="14"/>
      <c r="AB3263" s="5"/>
    </row>
    <row r="3264" spans="1:28" s="3" customFormat="1">
      <c r="A3264" s="14"/>
      <c r="B3264" s="14"/>
      <c r="C3264" s="14"/>
      <c r="D3264" s="15" t="s">
        <v>3406</v>
      </c>
      <c r="E3264" s="15" t="s">
        <v>4398</v>
      </c>
      <c r="F3264" s="15" t="s">
        <v>4687</v>
      </c>
      <c r="G3264" s="15" t="s">
        <v>4698</v>
      </c>
      <c r="H3264" s="15" t="s">
        <v>4687</v>
      </c>
      <c r="I3264" s="15" t="s">
        <v>4698</v>
      </c>
      <c r="J3264" s="14" t="s">
        <v>4687</v>
      </c>
      <c r="K3264" s="14" t="s">
        <v>4698</v>
      </c>
      <c r="L3264" s="14">
        <v>0</v>
      </c>
      <c r="M3264" s="14">
        <v>4</v>
      </c>
      <c r="N3264" s="14">
        <v>0</v>
      </c>
      <c r="O3264" s="14">
        <v>0</v>
      </c>
      <c r="P3264" s="14" t="s">
        <v>5734</v>
      </c>
      <c r="Q3264" s="14" t="s">
        <v>6299</v>
      </c>
      <c r="R3264" s="14"/>
      <c r="S3264" s="14"/>
      <c r="T3264" s="14"/>
      <c r="U3264" s="14"/>
      <c r="V3264" s="16"/>
      <c r="W3264" s="14"/>
      <c r="AB3264" s="5"/>
    </row>
    <row r="3265" spans="1:28" s="3" customFormat="1">
      <c r="A3265" s="14"/>
      <c r="B3265" s="14"/>
      <c r="C3265" s="14"/>
      <c r="D3265" s="15" t="s">
        <v>3406</v>
      </c>
      <c r="E3265" s="15" t="s">
        <v>4398</v>
      </c>
      <c r="F3265" s="15" t="s">
        <v>4687</v>
      </c>
      <c r="G3265" s="15" t="s">
        <v>2385</v>
      </c>
      <c r="H3265" s="15" t="s">
        <v>4687</v>
      </c>
      <c r="I3265" s="15" t="s">
        <v>2385</v>
      </c>
      <c r="J3265" s="14" t="s">
        <v>4687</v>
      </c>
      <c r="K3265" s="14" t="s">
        <v>2385</v>
      </c>
      <c r="L3265" s="14">
        <v>1</v>
      </c>
      <c r="M3265" s="14">
        <v>2</v>
      </c>
      <c r="N3265" s="14">
        <v>5</v>
      </c>
      <c r="O3265" s="14">
        <v>5455</v>
      </c>
      <c r="P3265" s="14"/>
      <c r="Q3265" s="14"/>
      <c r="R3265" s="14"/>
      <c r="S3265" s="14"/>
      <c r="T3265" s="14"/>
      <c r="U3265" s="14"/>
      <c r="V3265" s="16"/>
      <c r="W3265" s="14"/>
      <c r="AB3265" s="5"/>
    </row>
    <row r="3266" spans="1:28" s="3" customFormat="1">
      <c r="A3266" s="14"/>
      <c r="B3266" s="14"/>
      <c r="C3266" s="14"/>
      <c r="D3266" s="15" t="s">
        <v>3406</v>
      </c>
      <c r="E3266" s="15" t="s">
        <v>4398</v>
      </c>
      <c r="F3266" s="15" t="s">
        <v>4687</v>
      </c>
      <c r="G3266" s="15" t="s">
        <v>4699</v>
      </c>
      <c r="H3266" s="15" t="s">
        <v>4687</v>
      </c>
      <c r="I3266" s="15" t="s">
        <v>4699</v>
      </c>
      <c r="J3266" s="14" t="s">
        <v>4687</v>
      </c>
      <c r="K3266" s="14" t="s">
        <v>4699</v>
      </c>
      <c r="L3266" s="14">
        <v>0</v>
      </c>
      <c r="M3266" s="14">
        <v>4</v>
      </c>
      <c r="N3266" s="14">
        <v>0</v>
      </c>
      <c r="O3266" s="14">
        <v>0</v>
      </c>
      <c r="P3266" s="14" t="s">
        <v>5734</v>
      </c>
      <c r="Q3266" s="14" t="s">
        <v>6299</v>
      </c>
      <c r="R3266" s="14"/>
      <c r="S3266" s="14"/>
      <c r="T3266" s="14"/>
      <c r="U3266" s="14"/>
      <c r="V3266" s="16"/>
      <c r="W3266" s="14"/>
      <c r="AB3266" s="5"/>
    </row>
    <row r="3267" spans="1:28" s="3" customFormat="1">
      <c r="A3267" s="14"/>
      <c r="B3267" s="14"/>
      <c r="C3267" s="14"/>
      <c r="D3267" s="15" t="s">
        <v>3406</v>
      </c>
      <c r="E3267" s="15" t="s">
        <v>4398</v>
      </c>
      <c r="F3267" s="15" t="s">
        <v>4700</v>
      </c>
      <c r="G3267" s="15" t="s">
        <v>4701</v>
      </c>
      <c r="H3267" s="15" t="s">
        <v>4700</v>
      </c>
      <c r="I3267" s="15" t="s">
        <v>4701</v>
      </c>
      <c r="J3267" s="14" t="s">
        <v>4700</v>
      </c>
      <c r="K3267" s="14" t="s">
        <v>4701</v>
      </c>
      <c r="L3267" s="14">
        <v>0</v>
      </c>
      <c r="M3267" s="14">
        <v>4</v>
      </c>
      <c r="N3267" s="14">
        <v>0</v>
      </c>
      <c r="O3267" s="14">
        <v>0</v>
      </c>
      <c r="P3267" s="14" t="s">
        <v>6060</v>
      </c>
      <c r="Q3267" s="14" t="s">
        <v>6162</v>
      </c>
      <c r="R3267" s="14"/>
      <c r="S3267" s="14"/>
      <c r="T3267" s="14"/>
      <c r="U3267" s="14"/>
      <c r="V3267" s="16"/>
      <c r="W3267" s="14"/>
      <c r="AB3267" s="5"/>
    </row>
    <row r="3268" spans="1:28" s="3" customFormat="1">
      <c r="A3268" s="14"/>
      <c r="B3268" s="14"/>
      <c r="C3268" s="14"/>
      <c r="D3268" s="15" t="s">
        <v>3406</v>
      </c>
      <c r="E3268" s="15" t="s">
        <v>4398</v>
      </c>
      <c r="F3268" s="15" t="s">
        <v>4700</v>
      </c>
      <c r="G3268" s="15" t="s">
        <v>4702</v>
      </c>
      <c r="H3268" s="15" t="s">
        <v>4700</v>
      </c>
      <c r="I3268" s="15" t="s">
        <v>4702</v>
      </c>
      <c r="J3268" s="14" t="s">
        <v>4700</v>
      </c>
      <c r="K3268" s="14" t="s">
        <v>4702</v>
      </c>
      <c r="L3268" s="14">
        <v>0</v>
      </c>
      <c r="M3268" s="14">
        <v>4</v>
      </c>
      <c r="N3268" s="14">
        <v>0</v>
      </c>
      <c r="O3268" s="14">
        <v>0</v>
      </c>
      <c r="P3268" s="14" t="s">
        <v>6060</v>
      </c>
      <c r="Q3268" s="14" t="s">
        <v>6162</v>
      </c>
      <c r="R3268" s="14"/>
      <c r="S3268" s="14"/>
      <c r="T3268" s="14"/>
      <c r="U3268" s="14"/>
      <c r="V3268" s="16"/>
      <c r="W3268" s="14"/>
      <c r="AB3268" s="5"/>
    </row>
    <row r="3269" spans="1:28" s="3" customFormat="1">
      <c r="A3269" s="14"/>
      <c r="B3269" s="14"/>
      <c r="C3269" s="14"/>
      <c r="D3269" s="15" t="s">
        <v>3406</v>
      </c>
      <c r="E3269" s="15" t="s">
        <v>4398</v>
      </c>
      <c r="F3269" s="15" t="s">
        <v>4700</v>
      </c>
      <c r="G3269" s="15" t="s">
        <v>3502</v>
      </c>
      <c r="H3269" s="15" t="s">
        <v>4700</v>
      </c>
      <c r="I3269" s="15" t="s">
        <v>3502</v>
      </c>
      <c r="J3269" s="14" t="s">
        <v>4700</v>
      </c>
      <c r="K3269" s="14" t="s">
        <v>3502</v>
      </c>
      <c r="L3269" s="14">
        <v>0</v>
      </c>
      <c r="M3269" s="14">
        <v>4</v>
      </c>
      <c r="N3269" s="14">
        <v>0</v>
      </c>
      <c r="O3269" s="14">
        <v>0</v>
      </c>
      <c r="P3269" s="14" t="s">
        <v>6060</v>
      </c>
      <c r="Q3269" s="14" t="s">
        <v>6162</v>
      </c>
      <c r="R3269" s="14"/>
      <c r="S3269" s="14"/>
      <c r="T3269" s="14"/>
      <c r="U3269" s="14"/>
      <c r="V3269" s="16"/>
      <c r="W3269" s="14"/>
      <c r="AB3269" s="5"/>
    </row>
    <row r="3270" spans="1:28" s="3" customFormat="1">
      <c r="A3270" s="14"/>
      <c r="B3270" s="14"/>
      <c r="C3270" s="14"/>
      <c r="D3270" s="15" t="s">
        <v>3406</v>
      </c>
      <c r="E3270" s="15" t="s">
        <v>4398</v>
      </c>
      <c r="F3270" s="15" t="s">
        <v>4700</v>
      </c>
      <c r="G3270" s="15" t="s">
        <v>2399</v>
      </c>
      <c r="H3270" s="15" t="s">
        <v>4700</v>
      </c>
      <c r="I3270" s="15" t="s">
        <v>2399</v>
      </c>
      <c r="J3270" s="14" t="s">
        <v>4700</v>
      </c>
      <c r="K3270" s="14" t="s">
        <v>2399</v>
      </c>
      <c r="L3270" s="14">
        <v>0</v>
      </c>
      <c r="M3270" s="14">
        <v>4</v>
      </c>
      <c r="N3270" s="14">
        <v>0</v>
      </c>
      <c r="O3270" s="14">
        <v>0</v>
      </c>
      <c r="P3270" s="14" t="s">
        <v>6060</v>
      </c>
      <c r="Q3270" s="14" t="s">
        <v>6162</v>
      </c>
      <c r="R3270" s="14"/>
      <c r="S3270" s="14"/>
      <c r="T3270" s="14"/>
      <c r="U3270" s="14"/>
      <c r="V3270" s="16"/>
      <c r="W3270" s="14"/>
      <c r="AB3270" s="5"/>
    </row>
    <row r="3271" spans="1:28" s="3" customFormat="1">
      <c r="A3271" s="14"/>
      <c r="B3271" s="14"/>
      <c r="C3271" s="14"/>
      <c r="D3271" s="15" t="s">
        <v>3406</v>
      </c>
      <c r="E3271" s="15" t="s">
        <v>4398</v>
      </c>
      <c r="F3271" s="15" t="s">
        <v>4700</v>
      </c>
      <c r="G3271" s="15" t="s">
        <v>1056</v>
      </c>
      <c r="H3271" s="15" t="s">
        <v>4700</v>
      </c>
      <c r="I3271" s="15" t="s">
        <v>1056</v>
      </c>
      <c r="J3271" s="14" t="s">
        <v>4700</v>
      </c>
      <c r="K3271" s="14" t="s">
        <v>1056</v>
      </c>
      <c r="L3271" s="14">
        <v>1</v>
      </c>
      <c r="M3271" s="14">
        <v>4</v>
      </c>
      <c r="N3271" s="14">
        <v>0</v>
      </c>
      <c r="O3271" s="14">
        <v>0</v>
      </c>
      <c r="P3271" s="14" t="s">
        <v>6060</v>
      </c>
      <c r="Q3271" s="14" t="s">
        <v>6162</v>
      </c>
      <c r="R3271" s="14"/>
      <c r="S3271" s="14"/>
      <c r="T3271" s="14"/>
      <c r="U3271" s="14"/>
      <c r="V3271" s="16"/>
      <c r="W3271" s="14"/>
      <c r="AB3271" s="5"/>
    </row>
    <row r="3272" spans="1:28" s="3" customFormat="1">
      <c r="A3272" s="14"/>
      <c r="B3272" s="14"/>
      <c r="C3272" s="14"/>
      <c r="D3272" s="15" t="s">
        <v>3406</v>
      </c>
      <c r="E3272" s="15" t="s">
        <v>4398</v>
      </c>
      <c r="F3272" s="15" t="s">
        <v>4700</v>
      </c>
      <c r="G3272" s="15" t="s">
        <v>4703</v>
      </c>
      <c r="H3272" s="15" t="s">
        <v>4700</v>
      </c>
      <c r="I3272" s="15" t="s">
        <v>4703</v>
      </c>
      <c r="J3272" s="14" t="s">
        <v>4700</v>
      </c>
      <c r="K3272" s="14" t="s">
        <v>4703</v>
      </c>
      <c r="L3272" s="14">
        <v>0</v>
      </c>
      <c r="M3272" s="14">
        <v>4</v>
      </c>
      <c r="N3272" s="14">
        <v>0</v>
      </c>
      <c r="O3272" s="14">
        <v>0</v>
      </c>
      <c r="P3272" s="14" t="s">
        <v>6060</v>
      </c>
      <c r="Q3272" s="14" t="s">
        <v>6162</v>
      </c>
      <c r="R3272" s="14"/>
      <c r="S3272" s="14"/>
      <c r="T3272" s="14"/>
      <c r="U3272" s="14"/>
      <c r="V3272" s="16"/>
      <c r="W3272" s="14"/>
      <c r="AB3272" s="5"/>
    </row>
    <row r="3273" spans="1:28" s="3" customFormat="1">
      <c r="A3273" s="14"/>
      <c r="B3273" s="14"/>
      <c r="C3273" s="14"/>
      <c r="D3273" s="15" t="s">
        <v>3406</v>
      </c>
      <c r="E3273" s="15" t="s">
        <v>4398</v>
      </c>
      <c r="F3273" s="15" t="s">
        <v>4700</v>
      </c>
      <c r="G3273" s="15" t="s">
        <v>4704</v>
      </c>
      <c r="H3273" s="15" t="s">
        <v>4700</v>
      </c>
      <c r="I3273" s="15" t="s">
        <v>4704</v>
      </c>
      <c r="J3273" s="14" t="s">
        <v>4700</v>
      </c>
      <c r="K3273" s="14" t="s">
        <v>4704</v>
      </c>
      <c r="L3273" s="14">
        <v>0</v>
      </c>
      <c r="M3273" s="14">
        <v>4</v>
      </c>
      <c r="N3273" s="14">
        <v>0</v>
      </c>
      <c r="O3273" s="14">
        <v>0</v>
      </c>
      <c r="P3273" s="14" t="s">
        <v>6060</v>
      </c>
      <c r="Q3273" s="14" t="s">
        <v>6162</v>
      </c>
      <c r="R3273" s="14"/>
      <c r="S3273" s="14"/>
      <c r="T3273" s="14"/>
      <c r="U3273" s="14"/>
      <c r="V3273" s="16"/>
      <c r="W3273" s="14"/>
      <c r="AB3273" s="5"/>
    </row>
    <row r="3274" spans="1:28" s="3" customFormat="1">
      <c r="A3274" s="14"/>
      <c r="B3274" s="14"/>
      <c r="C3274" s="14"/>
      <c r="D3274" s="15" t="s">
        <v>3406</v>
      </c>
      <c r="E3274" s="15" t="s">
        <v>4398</v>
      </c>
      <c r="F3274" s="15" t="s">
        <v>4700</v>
      </c>
      <c r="G3274" s="15" t="s">
        <v>4705</v>
      </c>
      <c r="H3274" s="15" t="s">
        <v>4700</v>
      </c>
      <c r="I3274" s="15" t="s">
        <v>4705</v>
      </c>
      <c r="J3274" s="14" t="s">
        <v>4700</v>
      </c>
      <c r="K3274" s="14" t="s">
        <v>4705</v>
      </c>
      <c r="L3274" s="14">
        <v>0</v>
      </c>
      <c r="M3274" s="14">
        <v>4</v>
      </c>
      <c r="N3274" s="14">
        <v>0</v>
      </c>
      <c r="O3274" s="14">
        <v>0</v>
      </c>
      <c r="P3274" s="14" t="s">
        <v>6060</v>
      </c>
      <c r="Q3274" s="14" t="s">
        <v>6162</v>
      </c>
      <c r="R3274" s="14"/>
      <c r="S3274" s="14"/>
      <c r="T3274" s="14"/>
      <c r="U3274" s="14"/>
      <c r="V3274" s="16"/>
      <c r="W3274" s="14"/>
      <c r="AB3274" s="5"/>
    </row>
    <row r="3275" spans="1:28" s="3" customFormat="1">
      <c r="A3275" s="14"/>
      <c r="B3275" s="14"/>
      <c r="C3275" s="14"/>
      <c r="D3275" s="15" t="s">
        <v>3406</v>
      </c>
      <c r="E3275" s="15" t="s">
        <v>4398</v>
      </c>
      <c r="F3275" s="15" t="s">
        <v>4700</v>
      </c>
      <c r="G3275" s="15" t="s">
        <v>1096</v>
      </c>
      <c r="H3275" s="15" t="s">
        <v>4700</v>
      </c>
      <c r="I3275" s="15" t="s">
        <v>1096</v>
      </c>
      <c r="J3275" s="14" t="s">
        <v>4700</v>
      </c>
      <c r="K3275" s="14" t="s">
        <v>1096</v>
      </c>
      <c r="L3275" s="14">
        <v>1</v>
      </c>
      <c r="M3275" s="14">
        <v>4</v>
      </c>
      <c r="N3275" s="14">
        <v>0</v>
      </c>
      <c r="O3275" s="14">
        <v>0</v>
      </c>
      <c r="P3275" s="14" t="s">
        <v>6060</v>
      </c>
      <c r="Q3275" s="14" t="s">
        <v>6162</v>
      </c>
      <c r="R3275" s="14"/>
      <c r="S3275" s="14"/>
      <c r="T3275" s="14"/>
      <c r="U3275" s="14"/>
      <c r="V3275" s="16"/>
      <c r="W3275" s="14"/>
      <c r="AB3275" s="5"/>
    </row>
    <row r="3276" spans="1:28" s="3" customFormat="1">
      <c r="A3276" s="14"/>
      <c r="B3276" s="14"/>
      <c r="C3276" s="14"/>
      <c r="D3276" s="15" t="s">
        <v>3406</v>
      </c>
      <c r="E3276" s="15" t="s">
        <v>4398</v>
      </c>
      <c r="F3276" s="15" t="s">
        <v>4700</v>
      </c>
      <c r="G3276" s="15" t="s">
        <v>1674</v>
      </c>
      <c r="H3276" s="15" t="s">
        <v>4700</v>
      </c>
      <c r="I3276" s="15" t="s">
        <v>1674</v>
      </c>
      <c r="J3276" s="14" t="s">
        <v>4700</v>
      </c>
      <c r="K3276" s="14" t="s">
        <v>1674</v>
      </c>
      <c r="L3276" s="14">
        <v>1</v>
      </c>
      <c r="M3276" s="14">
        <v>4</v>
      </c>
      <c r="N3276" s="14">
        <v>0</v>
      </c>
      <c r="O3276" s="14">
        <v>0</v>
      </c>
      <c r="P3276" s="14" t="s">
        <v>6060</v>
      </c>
      <c r="Q3276" s="14" t="s">
        <v>6162</v>
      </c>
      <c r="R3276" s="14"/>
      <c r="S3276" s="14"/>
      <c r="T3276" s="14"/>
      <c r="U3276" s="14"/>
      <c r="V3276" s="16"/>
      <c r="W3276" s="14"/>
      <c r="AB3276" s="5"/>
    </row>
    <row r="3277" spans="1:28" s="3" customFormat="1">
      <c r="A3277" s="14"/>
      <c r="B3277" s="14"/>
      <c r="C3277" s="14"/>
      <c r="D3277" s="15" t="s">
        <v>3406</v>
      </c>
      <c r="E3277" s="15" t="s">
        <v>4398</v>
      </c>
      <c r="F3277" s="15" t="s">
        <v>4700</v>
      </c>
      <c r="G3277" s="15" t="s">
        <v>4706</v>
      </c>
      <c r="H3277" s="15" t="s">
        <v>4700</v>
      </c>
      <c r="I3277" s="15" t="s">
        <v>4706</v>
      </c>
      <c r="J3277" s="14" t="s">
        <v>4700</v>
      </c>
      <c r="K3277" s="14" t="s">
        <v>4706</v>
      </c>
      <c r="L3277" s="14">
        <v>0</v>
      </c>
      <c r="M3277" s="14">
        <v>4</v>
      </c>
      <c r="N3277" s="14">
        <v>0</v>
      </c>
      <c r="O3277" s="14">
        <v>0</v>
      </c>
      <c r="P3277" s="14" t="s">
        <v>6060</v>
      </c>
      <c r="Q3277" s="14" t="s">
        <v>6162</v>
      </c>
      <c r="R3277" s="14"/>
      <c r="S3277" s="14"/>
      <c r="T3277" s="14"/>
      <c r="U3277" s="14"/>
      <c r="V3277" s="16"/>
      <c r="W3277" s="14"/>
      <c r="AB3277" s="5"/>
    </row>
    <row r="3278" spans="1:28" s="3" customFormat="1">
      <c r="A3278" s="14"/>
      <c r="B3278" s="14"/>
      <c r="C3278" s="14"/>
      <c r="D3278" s="15" t="s">
        <v>3406</v>
      </c>
      <c r="E3278" s="15" t="s">
        <v>4398</v>
      </c>
      <c r="F3278" s="15" t="s">
        <v>4700</v>
      </c>
      <c r="G3278" s="15" t="s">
        <v>4707</v>
      </c>
      <c r="H3278" s="15" t="s">
        <v>4700</v>
      </c>
      <c r="I3278" s="15" t="s">
        <v>4707</v>
      </c>
      <c r="J3278" s="14" t="s">
        <v>4700</v>
      </c>
      <c r="K3278" s="14" t="s">
        <v>4707</v>
      </c>
      <c r="L3278" s="14">
        <v>1</v>
      </c>
      <c r="M3278" s="14">
        <v>4</v>
      </c>
      <c r="N3278" s="14">
        <v>0</v>
      </c>
      <c r="O3278" s="14">
        <v>0</v>
      </c>
      <c r="P3278" s="14" t="s">
        <v>6060</v>
      </c>
      <c r="Q3278" s="14" t="s">
        <v>6162</v>
      </c>
      <c r="R3278" s="14"/>
      <c r="S3278" s="14"/>
      <c r="T3278" s="14"/>
      <c r="U3278" s="14"/>
      <c r="V3278" s="16"/>
      <c r="W3278" s="14"/>
      <c r="AB3278" s="5"/>
    </row>
    <row r="3279" spans="1:28" s="3" customFormat="1">
      <c r="A3279" s="14"/>
      <c r="B3279" s="14"/>
      <c r="C3279" s="14"/>
      <c r="D3279" s="15" t="s">
        <v>3406</v>
      </c>
      <c r="E3279" s="15" t="s">
        <v>4398</v>
      </c>
      <c r="F3279" s="15" t="s">
        <v>4700</v>
      </c>
      <c r="G3279" s="15" t="s">
        <v>4708</v>
      </c>
      <c r="H3279" s="15" t="s">
        <v>4700</v>
      </c>
      <c r="I3279" s="15" t="s">
        <v>4708</v>
      </c>
      <c r="J3279" s="14" t="s">
        <v>4700</v>
      </c>
      <c r="K3279" s="14" t="s">
        <v>4708</v>
      </c>
      <c r="L3279" s="14">
        <v>0</v>
      </c>
      <c r="M3279" s="14">
        <v>4</v>
      </c>
      <c r="N3279" s="14">
        <v>0</v>
      </c>
      <c r="O3279" s="14">
        <v>0</v>
      </c>
      <c r="P3279" s="14" t="s">
        <v>6060</v>
      </c>
      <c r="Q3279" s="14" t="s">
        <v>6162</v>
      </c>
      <c r="R3279" s="14"/>
      <c r="S3279" s="14"/>
      <c r="T3279" s="14"/>
      <c r="U3279" s="14"/>
      <c r="V3279" s="16"/>
      <c r="W3279" s="14"/>
      <c r="AB3279" s="5"/>
    </row>
    <row r="3280" spans="1:28" s="3" customFormat="1">
      <c r="A3280" s="14"/>
      <c r="B3280" s="14"/>
      <c r="C3280" s="14"/>
      <c r="D3280" s="15" t="s">
        <v>3406</v>
      </c>
      <c r="E3280" s="15" t="s">
        <v>4398</v>
      </c>
      <c r="F3280" s="15" t="s">
        <v>4700</v>
      </c>
      <c r="G3280" s="15" t="s">
        <v>4709</v>
      </c>
      <c r="H3280" s="15" t="s">
        <v>4700</v>
      </c>
      <c r="I3280" s="15" t="s">
        <v>4709</v>
      </c>
      <c r="J3280" s="14" t="s">
        <v>4700</v>
      </c>
      <c r="K3280" s="14" t="s">
        <v>4709</v>
      </c>
      <c r="L3280" s="14">
        <v>0</v>
      </c>
      <c r="M3280" s="14">
        <v>4</v>
      </c>
      <c r="N3280" s="14">
        <v>0</v>
      </c>
      <c r="O3280" s="14">
        <v>0</v>
      </c>
      <c r="P3280" s="14" t="s">
        <v>6060</v>
      </c>
      <c r="Q3280" s="14" t="s">
        <v>6162</v>
      </c>
      <c r="R3280" s="14"/>
      <c r="S3280" s="14"/>
      <c r="T3280" s="14"/>
      <c r="U3280" s="14"/>
      <c r="V3280" s="16"/>
      <c r="W3280" s="14"/>
      <c r="AB3280" s="5"/>
    </row>
    <row r="3281" spans="1:28" s="3" customFormat="1">
      <c r="A3281" s="14"/>
      <c r="B3281" s="14"/>
      <c r="C3281" s="14"/>
      <c r="D3281" s="15" t="s">
        <v>3406</v>
      </c>
      <c r="E3281" s="15" t="s">
        <v>4398</v>
      </c>
      <c r="F3281" s="15" t="s">
        <v>4700</v>
      </c>
      <c r="G3281" s="15" t="s">
        <v>2731</v>
      </c>
      <c r="H3281" s="15" t="s">
        <v>4700</v>
      </c>
      <c r="I3281" s="15" t="s">
        <v>2731</v>
      </c>
      <c r="J3281" s="14" t="s">
        <v>4700</v>
      </c>
      <c r="K3281" s="14" t="s">
        <v>2731</v>
      </c>
      <c r="L3281" s="14">
        <v>1</v>
      </c>
      <c r="M3281" s="14">
        <v>2</v>
      </c>
      <c r="N3281" s="14">
        <v>5</v>
      </c>
      <c r="O3281" s="14">
        <v>5660</v>
      </c>
      <c r="P3281" s="14"/>
      <c r="Q3281" s="14"/>
      <c r="R3281" s="14"/>
      <c r="S3281" s="14"/>
      <c r="T3281" s="14"/>
      <c r="U3281" s="14"/>
      <c r="V3281" s="16"/>
      <c r="W3281" s="14"/>
      <c r="AB3281" s="5"/>
    </row>
    <row r="3282" spans="1:28" s="3" customFormat="1">
      <c r="A3282" s="14"/>
      <c r="B3282" s="14"/>
      <c r="C3282" s="14"/>
      <c r="D3282" s="15" t="s">
        <v>3406</v>
      </c>
      <c r="E3282" s="15" t="s">
        <v>4398</v>
      </c>
      <c r="F3282" s="15" t="s">
        <v>4700</v>
      </c>
      <c r="G3282" s="15" t="s">
        <v>3637</v>
      </c>
      <c r="H3282" s="15" t="s">
        <v>4700</v>
      </c>
      <c r="I3282" s="15" t="s">
        <v>3637</v>
      </c>
      <c r="J3282" s="14" t="s">
        <v>4700</v>
      </c>
      <c r="K3282" s="14" t="s">
        <v>3637</v>
      </c>
      <c r="L3282" s="14">
        <v>0</v>
      </c>
      <c r="M3282" s="14">
        <v>4</v>
      </c>
      <c r="N3282" s="14">
        <v>0</v>
      </c>
      <c r="O3282" s="14">
        <v>0</v>
      </c>
      <c r="P3282" s="14" t="s">
        <v>6060</v>
      </c>
      <c r="Q3282" s="14" t="s">
        <v>6162</v>
      </c>
      <c r="R3282" s="14"/>
      <c r="S3282" s="14"/>
      <c r="T3282" s="14"/>
      <c r="U3282" s="14"/>
      <c r="V3282" s="16"/>
      <c r="W3282" s="14"/>
      <c r="AB3282" s="5"/>
    </row>
    <row r="3283" spans="1:28" s="3" customFormat="1">
      <c r="A3283" s="14"/>
      <c r="B3283" s="14"/>
      <c r="C3283" s="14"/>
      <c r="D3283" s="15" t="s">
        <v>3406</v>
      </c>
      <c r="E3283" s="15" t="s">
        <v>4398</v>
      </c>
      <c r="F3283" s="15" t="s">
        <v>4700</v>
      </c>
      <c r="G3283" s="15" t="s">
        <v>2613</v>
      </c>
      <c r="H3283" s="15" t="s">
        <v>4700</v>
      </c>
      <c r="I3283" s="15" t="s">
        <v>2613</v>
      </c>
      <c r="J3283" s="14" t="s">
        <v>4700</v>
      </c>
      <c r="K3283" s="14" t="s">
        <v>2613</v>
      </c>
      <c r="L3283" s="14">
        <v>0</v>
      </c>
      <c r="M3283" s="14">
        <v>4</v>
      </c>
      <c r="N3283" s="14">
        <v>0</v>
      </c>
      <c r="O3283" s="14">
        <v>0</v>
      </c>
      <c r="P3283" s="14" t="s">
        <v>6060</v>
      </c>
      <c r="Q3283" s="14" t="s">
        <v>6162</v>
      </c>
      <c r="R3283" s="14"/>
      <c r="S3283" s="14"/>
      <c r="T3283" s="14"/>
      <c r="U3283" s="14"/>
      <c r="V3283" s="16"/>
      <c r="W3283" s="14"/>
      <c r="AB3283" s="5"/>
    </row>
    <row r="3284" spans="1:28" s="3" customFormat="1">
      <c r="A3284" s="14"/>
      <c r="B3284" s="14"/>
      <c r="C3284" s="14"/>
      <c r="D3284" s="15" t="s">
        <v>3406</v>
      </c>
      <c r="E3284" s="15" t="s">
        <v>4398</v>
      </c>
      <c r="F3284" s="15" t="s">
        <v>4710</v>
      </c>
      <c r="G3284" s="15" t="s">
        <v>1718</v>
      </c>
      <c r="H3284" s="15" t="s">
        <v>4710</v>
      </c>
      <c r="I3284" s="15" t="s">
        <v>1718</v>
      </c>
      <c r="J3284" s="14" t="s">
        <v>4710</v>
      </c>
      <c r="K3284" s="14" t="s">
        <v>1718</v>
      </c>
      <c r="L3284" s="14">
        <v>1</v>
      </c>
      <c r="M3284" s="14">
        <v>2</v>
      </c>
      <c r="N3284" s="14">
        <v>4</v>
      </c>
      <c r="O3284" s="14">
        <v>4308</v>
      </c>
      <c r="P3284" s="14"/>
      <c r="Q3284" s="14"/>
      <c r="R3284" s="14"/>
      <c r="S3284" s="14"/>
      <c r="T3284" s="14"/>
      <c r="U3284" s="14"/>
      <c r="V3284" s="16"/>
      <c r="W3284" s="14"/>
      <c r="AB3284" s="5"/>
    </row>
    <row r="3285" spans="1:28" s="3" customFormat="1">
      <c r="A3285" s="14"/>
      <c r="B3285" s="14"/>
      <c r="C3285" s="14"/>
      <c r="D3285" s="15" t="s">
        <v>3406</v>
      </c>
      <c r="E3285" s="15" t="s">
        <v>4398</v>
      </c>
      <c r="F3285" s="15" t="s">
        <v>4710</v>
      </c>
      <c r="G3285" s="15" t="s">
        <v>2267</v>
      </c>
      <c r="H3285" s="15" t="s">
        <v>4710</v>
      </c>
      <c r="I3285" s="15" t="s">
        <v>2267</v>
      </c>
      <c r="J3285" s="14" t="s">
        <v>4710</v>
      </c>
      <c r="K3285" s="14" t="s">
        <v>2267</v>
      </c>
      <c r="L3285" s="14">
        <v>1</v>
      </c>
      <c r="M3285" s="14">
        <v>4</v>
      </c>
      <c r="N3285" s="14">
        <v>0</v>
      </c>
      <c r="O3285" s="14">
        <v>0</v>
      </c>
      <c r="P3285" s="14" t="s">
        <v>6138</v>
      </c>
      <c r="Q3285" s="14" t="s">
        <v>5490</v>
      </c>
      <c r="R3285" s="14"/>
      <c r="S3285" s="14"/>
      <c r="T3285" s="14"/>
      <c r="U3285" s="14"/>
      <c r="V3285" s="16"/>
      <c r="W3285" s="14"/>
      <c r="AB3285" s="5"/>
    </row>
    <row r="3286" spans="1:28" s="3" customFormat="1">
      <c r="A3286" s="14"/>
      <c r="B3286" s="14"/>
      <c r="C3286" s="14"/>
      <c r="D3286" s="15" t="s">
        <v>3406</v>
      </c>
      <c r="E3286" s="15" t="s">
        <v>4398</v>
      </c>
      <c r="F3286" s="15" t="s">
        <v>4711</v>
      </c>
      <c r="G3286" s="15" t="s">
        <v>4712</v>
      </c>
      <c r="H3286" s="15" t="s">
        <v>4711</v>
      </c>
      <c r="I3286" s="15" t="s">
        <v>4712</v>
      </c>
      <c r="J3286" s="14" t="s">
        <v>4711</v>
      </c>
      <c r="K3286" s="14" t="s">
        <v>4712</v>
      </c>
      <c r="L3286" s="14">
        <v>1</v>
      </c>
      <c r="M3286" s="14">
        <v>4</v>
      </c>
      <c r="N3286" s="14">
        <v>0</v>
      </c>
      <c r="O3286" s="14">
        <v>0</v>
      </c>
      <c r="P3286" s="14" t="s">
        <v>5735</v>
      </c>
      <c r="Q3286" s="14" t="s">
        <v>6162</v>
      </c>
      <c r="R3286" s="14"/>
      <c r="S3286" s="14"/>
      <c r="T3286" s="14"/>
      <c r="U3286" s="14"/>
      <c r="V3286" s="16"/>
      <c r="W3286" s="14"/>
      <c r="AB3286" s="5"/>
    </row>
    <row r="3287" spans="1:28" s="3" customFormat="1">
      <c r="A3287" s="15"/>
      <c r="B3287" s="14" t="s">
        <v>6706</v>
      </c>
      <c r="C3287" s="15"/>
      <c r="D3287" s="15" t="s">
        <v>3406</v>
      </c>
      <c r="E3287" s="15" t="s">
        <v>4398</v>
      </c>
      <c r="F3287" s="15" t="s">
        <v>4713</v>
      </c>
      <c r="G3287" s="15" t="s">
        <v>4428</v>
      </c>
      <c r="H3287" s="14" t="s">
        <v>6526</v>
      </c>
      <c r="I3287" s="14" t="s">
        <v>6526</v>
      </c>
      <c r="J3287" s="14" t="s">
        <v>6526</v>
      </c>
      <c r="K3287" s="14" t="s">
        <v>6526</v>
      </c>
      <c r="L3287" s="14">
        <v>1</v>
      </c>
      <c r="M3287" s="14">
        <v>4</v>
      </c>
      <c r="N3287" s="14">
        <v>0</v>
      </c>
      <c r="O3287" s="14">
        <v>0</v>
      </c>
      <c r="P3287" s="14" t="s">
        <v>6138</v>
      </c>
      <c r="Q3287" s="14" t="s">
        <v>5490</v>
      </c>
      <c r="R3287" s="14"/>
      <c r="S3287" s="14"/>
      <c r="T3287" s="14"/>
      <c r="U3287" s="14"/>
      <c r="V3287" s="16"/>
      <c r="W3287" s="14"/>
      <c r="AB3287" s="5"/>
    </row>
    <row r="3288" spans="1:28" s="3" customFormat="1">
      <c r="A3288" s="14"/>
      <c r="B3288" s="14"/>
      <c r="C3288" s="14"/>
      <c r="D3288" s="15" t="s">
        <v>3406</v>
      </c>
      <c r="E3288" s="15" t="s">
        <v>4398</v>
      </c>
      <c r="F3288" s="15" t="s">
        <v>4713</v>
      </c>
      <c r="G3288" s="15" t="s">
        <v>3635</v>
      </c>
      <c r="H3288" s="15" t="s">
        <v>4713</v>
      </c>
      <c r="I3288" s="15" t="s">
        <v>3635</v>
      </c>
      <c r="J3288" s="14" t="s">
        <v>4713</v>
      </c>
      <c r="K3288" s="14" t="s">
        <v>3635</v>
      </c>
      <c r="L3288" s="14">
        <v>1</v>
      </c>
      <c r="M3288" s="14">
        <v>4</v>
      </c>
      <c r="N3288" s="14">
        <v>0</v>
      </c>
      <c r="O3288" s="14">
        <v>0</v>
      </c>
      <c r="P3288" s="14" t="s">
        <v>5722</v>
      </c>
      <c r="Q3288" s="14" t="s">
        <v>6162</v>
      </c>
      <c r="R3288" s="14"/>
      <c r="S3288" s="14"/>
      <c r="T3288" s="14"/>
      <c r="U3288" s="14"/>
      <c r="V3288" s="16"/>
      <c r="W3288" s="14"/>
      <c r="AB3288" s="5"/>
    </row>
    <row r="3289" spans="1:28" s="3" customFormat="1">
      <c r="A3289" s="14"/>
      <c r="B3289" s="14"/>
      <c r="C3289" s="14"/>
      <c r="D3289" s="15" t="s">
        <v>3406</v>
      </c>
      <c r="E3289" s="15" t="s">
        <v>4398</v>
      </c>
      <c r="F3289" s="15" t="s">
        <v>4714</v>
      </c>
      <c r="G3289" s="15" t="s">
        <v>1144</v>
      </c>
      <c r="H3289" s="15" t="s">
        <v>4714</v>
      </c>
      <c r="I3289" s="15" t="s">
        <v>1144</v>
      </c>
      <c r="J3289" s="14" t="s">
        <v>4714</v>
      </c>
      <c r="K3289" s="14" t="s">
        <v>1144</v>
      </c>
      <c r="L3289" s="14">
        <v>1</v>
      </c>
      <c r="M3289" s="14">
        <v>2</v>
      </c>
      <c r="N3289" s="14">
        <v>5</v>
      </c>
      <c r="O3289" s="14">
        <v>5953</v>
      </c>
      <c r="P3289" s="14"/>
      <c r="Q3289" s="14"/>
      <c r="R3289" s="14"/>
      <c r="S3289" s="14"/>
      <c r="T3289" s="14"/>
      <c r="U3289" s="14"/>
      <c r="V3289" s="16"/>
      <c r="W3289" s="14"/>
      <c r="AB3289" s="5"/>
    </row>
    <row r="3290" spans="1:28" s="3" customFormat="1">
      <c r="A3290" s="14"/>
      <c r="B3290" s="14"/>
      <c r="C3290" s="14"/>
      <c r="D3290" s="15" t="s">
        <v>3406</v>
      </c>
      <c r="E3290" s="15" t="s">
        <v>4398</v>
      </c>
      <c r="F3290" s="15" t="s">
        <v>4715</v>
      </c>
      <c r="G3290" s="15" t="s">
        <v>4555</v>
      </c>
      <c r="H3290" s="15" t="s">
        <v>4715</v>
      </c>
      <c r="I3290" s="15" t="s">
        <v>4555</v>
      </c>
      <c r="J3290" s="14" t="s">
        <v>4715</v>
      </c>
      <c r="K3290" s="14" t="s">
        <v>4555</v>
      </c>
      <c r="L3290" s="14">
        <v>0</v>
      </c>
      <c r="M3290" s="14">
        <v>4</v>
      </c>
      <c r="N3290" s="14">
        <v>0</v>
      </c>
      <c r="O3290" s="14">
        <v>0</v>
      </c>
      <c r="P3290" s="14" t="s">
        <v>6138</v>
      </c>
      <c r="Q3290" s="14" t="s">
        <v>5490</v>
      </c>
      <c r="R3290" s="14"/>
      <c r="S3290" s="14"/>
      <c r="T3290" s="14"/>
      <c r="U3290" s="14"/>
      <c r="V3290" s="16"/>
      <c r="W3290" s="14"/>
      <c r="AB3290" s="5"/>
    </row>
    <row r="3291" spans="1:28" s="3" customFormat="1">
      <c r="A3291" s="14"/>
      <c r="B3291" s="14"/>
      <c r="C3291" s="14"/>
      <c r="D3291" s="15" t="s">
        <v>3406</v>
      </c>
      <c r="E3291" s="15" t="s">
        <v>4398</v>
      </c>
      <c r="F3291" s="15" t="s">
        <v>4715</v>
      </c>
      <c r="G3291" s="15" t="s">
        <v>4716</v>
      </c>
      <c r="H3291" s="15" t="s">
        <v>4715</v>
      </c>
      <c r="I3291" s="15" t="s">
        <v>4716</v>
      </c>
      <c r="J3291" s="14" t="s">
        <v>4715</v>
      </c>
      <c r="K3291" s="14" t="s">
        <v>4716</v>
      </c>
      <c r="L3291" s="14">
        <v>1</v>
      </c>
      <c r="M3291" s="14">
        <v>2</v>
      </c>
      <c r="N3291" s="14">
        <v>4</v>
      </c>
      <c r="O3291" s="14">
        <v>3888</v>
      </c>
      <c r="P3291" s="14"/>
      <c r="Q3291" s="14"/>
      <c r="R3291" s="14"/>
      <c r="S3291" s="14"/>
      <c r="T3291" s="14"/>
      <c r="U3291" s="14"/>
      <c r="V3291" s="16"/>
      <c r="W3291" s="14"/>
      <c r="AB3291" s="5"/>
    </row>
    <row r="3292" spans="1:28" s="3" customFormat="1">
      <c r="A3292" s="14"/>
      <c r="B3292" s="14"/>
      <c r="C3292" s="14"/>
      <c r="D3292" s="15" t="s">
        <v>3406</v>
      </c>
      <c r="E3292" s="15" t="s">
        <v>4398</v>
      </c>
      <c r="F3292" s="15" t="s">
        <v>4715</v>
      </c>
      <c r="G3292" s="15" t="s">
        <v>4717</v>
      </c>
      <c r="H3292" s="15" t="s">
        <v>4715</v>
      </c>
      <c r="I3292" s="15" t="s">
        <v>4717</v>
      </c>
      <c r="J3292" s="14" t="s">
        <v>4715</v>
      </c>
      <c r="K3292" s="14" t="s">
        <v>4717</v>
      </c>
      <c r="L3292" s="14">
        <v>0</v>
      </c>
      <c r="M3292" s="14">
        <v>4</v>
      </c>
      <c r="N3292" s="14">
        <v>0</v>
      </c>
      <c r="O3292" s="14">
        <v>0</v>
      </c>
      <c r="P3292" s="14" t="s">
        <v>6138</v>
      </c>
      <c r="Q3292" s="14" t="s">
        <v>5490</v>
      </c>
      <c r="R3292" s="14"/>
      <c r="S3292" s="14"/>
      <c r="T3292" s="14"/>
      <c r="U3292" s="14"/>
      <c r="V3292" s="16"/>
      <c r="W3292" s="14"/>
      <c r="AB3292" s="5"/>
    </row>
    <row r="3293" spans="1:28" s="3" customFormat="1">
      <c r="A3293" s="14"/>
      <c r="B3293" s="14"/>
      <c r="C3293" s="14"/>
      <c r="D3293" s="15" t="s">
        <v>3406</v>
      </c>
      <c r="E3293" s="15" t="s">
        <v>4398</v>
      </c>
      <c r="F3293" s="15" t="s">
        <v>4715</v>
      </c>
      <c r="G3293" s="15" t="s">
        <v>4718</v>
      </c>
      <c r="H3293" s="15" t="s">
        <v>4715</v>
      </c>
      <c r="I3293" s="15" t="s">
        <v>4718</v>
      </c>
      <c r="J3293" s="14" t="s">
        <v>4715</v>
      </c>
      <c r="K3293" s="14" t="s">
        <v>4718</v>
      </c>
      <c r="L3293" s="14">
        <v>1</v>
      </c>
      <c r="M3293" s="14">
        <v>2</v>
      </c>
      <c r="N3293" s="14">
        <v>3</v>
      </c>
      <c r="O3293" s="14">
        <v>3166</v>
      </c>
      <c r="P3293" s="14"/>
      <c r="Q3293" s="14"/>
      <c r="R3293" s="14"/>
      <c r="S3293" s="14"/>
      <c r="T3293" s="14"/>
      <c r="U3293" s="14"/>
      <c r="V3293" s="16"/>
      <c r="W3293" s="14"/>
      <c r="AB3293" s="5"/>
    </row>
    <row r="3294" spans="1:28" s="3" customFormat="1">
      <c r="A3294" s="14"/>
      <c r="B3294" s="14"/>
      <c r="C3294" s="14"/>
      <c r="D3294" s="15" t="s">
        <v>3406</v>
      </c>
      <c r="E3294" s="15" t="s">
        <v>4398</v>
      </c>
      <c r="F3294" s="15" t="s">
        <v>4719</v>
      </c>
      <c r="G3294" s="15" t="s">
        <v>695</v>
      </c>
      <c r="H3294" s="15" t="s">
        <v>4719</v>
      </c>
      <c r="I3294" s="15" t="s">
        <v>695</v>
      </c>
      <c r="J3294" s="14" t="s">
        <v>4719</v>
      </c>
      <c r="K3294" s="14" t="s">
        <v>695</v>
      </c>
      <c r="L3294" s="14">
        <v>1</v>
      </c>
      <c r="M3294" s="14">
        <v>4</v>
      </c>
      <c r="N3294" s="14">
        <v>0</v>
      </c>
      <c r="O3294" s="14">
        <v>0</v>
      </c>
      <c r="P3294" s="14" t="s">
        <v>5736</v>
      </c>
      <c r="Q3294" s="14" t="s">
        <v>6162</v>
      </c>
      <c r="R3294" s="14"/>
      <c r="S3294" s="14"/>
      <c r="T3294" s="14"/>
      <c r="U3294" s="14"/>
      <c r="V3294" s="16"/>
      <c r="W3294" s="14"/>
      <c r="AB3294" s="5"/>
    </row>
    <row r="3295" spans="1:28" s="3" customFormat="1">
      <c r="A3295" s="14"/>
      <c r="B3295" s="14"/>
      <c r="C3295" s="14"/>
      <c r="D3295" s="15" t="s">
        <v>3406</v>
      </c>
      <c r="E3295" s="15" t="s">
        <v>4398</v>
      </c>
      <c r="F3295" s="15" t="s">
        <v>4720</v>
      </c>
      <c r="G3295" s="15" t="s">
        <v>4721</v>
      </c>
      <c r="H3295" s="15" t="s">
        <v>4720</v>
      </c>
      <c r="I3295" s="15" t="s">
        <v>4721</v>
      </c>
      <c r="J3295" s="14" t="s">
        <v>4720</v>
      </c>
      <c r="K3295" s="14" t="s">
        <v>4721</v>
      </c>
      <c r="L3295" s="14">
        <v>1</v>
      </c>
      <c r="M3295" s="14">
        <v>3</v>
      </c>
      <c r="N3295" s="14">
        <v>1</v>
      </c>
      <c r="O3295" s="14">
        <v>744</v>
      </c>
      <c r="P3295" s="14"/>
      <c r="Q3295" s="14"/>
      <c r="R3295" s="14"/>
      <c r="S3295" s="14"/>
      <c r="T3295" s="14"/>
      <c r="U3295" s="14"/>
      <c r="V3295" s="16"/>
      <c r="W3295" s="14"/>
      <c r="AB3295" s="5"/>
    </row>
    <row r="3296" spans="1:28" s="3" customFormat="1">
      <c r="A3296" s="14"/>
      <c r="B3296" s="14"/>
      <c r="C3296" s="14"/>
      <c r="D3296" s="15" t="s">
        <v>3406</v>
      </c>
      <c r="E3296" s="15" t="s">
        <v>4398</v>
      </c>
      <c r="F3296" s="15" t="s">
        <v>4720</v>
      </c>
      <c r="G3296" s="15" t="s">
        <v>4722</v>
      </c>
      <c r="H3296" s="15" t="s">
        <v>4720</v>
      </c>
      <c r="I3296" s="15" t="s">
        <v>4722</v>
      </c>
      <c r="J3296" s="14" t="s">
        <v>4720</v>
      </c>
      <c r="K3296" s="14" t="s">
        <v>4722</v>
      </c>
      <c r="L3296" s="14">
        <v>1</v>
      </c>
      <c r="M3296" s="14">
        <v>2</v>
      </c>
      <c r="N3296" s="14">
        <v>2</v>
      </c>
      <c r="O3296" s="14">
        <v>2288</v>
      </c>
      <c r="P3296" s="14"/>
      <c r="Q3296" s="14"/>
      <c r="R3296" s="14"/>
      <c r="S3296" s="14"/>
      <c r="T3296" s="14"/>
      <c r="U3296" s="14"/>
      <c r="V3296" s="16"/>
      <c r="W3296" s="14"/>
      <c r="AB3296" s="5"/>
    </row>
    <row r="3297" spans="1:32" s="3" customFormat="1">
      <c r="A3297" s="14"/>
      <c r="B3297" s="14"/>
      <c r="C3297" s="14"/>
      <c r="D3297" s="15" t="s">
        <v>3406</v>
      </c>
      <c r="E3297" s="15" t="s">
        <v>4398</v>
      </c>
      <c r="F3297" s="15" t="s">
        <v>4720</v>
      </c>
      <c r="G3297" s="15" t="s">
        <v>4723</v>
      </c>
      <c r="H3297" s="15" t="s">
        <v>4720</v>
      </c>
      <c r="I3297" s="15" t="s">
        <v>4723</v>
      </c>
      <c r="J3297" s="14" t="s">
        <v>4720</v>
      </c>
      <c r="K3297" s="14" t="s">
        <v>4723</v>
      </c>
      <c r="L3297" s="14">
        <v>1</v>
      </c>
      <c r="M3297" s="14">
        <v>3</v>
      </c>
      <c r="N3297" s="14">
        <v>1</v>
      </c>
      <c r="O3297" s="14">
        <v>846</v>
      </c>
      <c r="P3297" s="14"/>
      <c r="Q3297" s="14"/>
      <c r="R3297" s="14"/>
      <c r="S3297" s="14"/>
      <c r="T3297" s="14"/>
      <c r="U3297" s="14"/>
      <c r="V3297" s="16"/>
      <c r="W3297" s="14"/>
      <c r="AB3297" s="5"/>
    </row>
    <row r="3298" spans="1:32" s="3" customFormat="1">
      <c r="A3298" s="14"/>
      <c r="B3298" s="14"/>
      <c r="C3298" s="14"/>
      <c r="D3298" s="15" t="s">
        <v>3406</v>
      </c>
      <c r="E3298" s="15" t="s">
        <v>4398</v>
      </c>
      <c r="F3298" s="15" t="s">
        <v>4720</v>
      </c>
      <c r="G3298" s="15" t="s">
        <v>4724</v>
      </c>
      <c r="H3298" s="15" t="s">
        <v>4720</v>
      </c>
      <c r="I3298" s="15" t="s">
        <v>4724</v>
      </c>
      <c r="J3298" s="14" t="s">
        <v>4720</v>
      </c>
      <c r="K3298" s="14" t="s">
        <v>4724</v>
      </c>
      <c r="L3298" s="14">
        <v>0</v>
      </c>
      <c r="M3298" s="14">
        <v>4</v>
      </c>
      <c r="N3298" s="14">
        <v>0</v>
      </c>
      <c r="O3298" s="14">
        <v>0</v>
      </c>
      <c r="P3298" s="14" t="s">
        <v>6061</v>
      </c>
      <c r="Q3298" s="14" t="s">
        <v>6162</v>
      </c>
      <c r="R3298" s="14"/>
      <c r="S3298" s="14"/>
      <c r="T3298" s="14"/>
      <c r="U3298" s="14"/>
      <c r="V3298" s="16"/>
      <c r="W3298" s="14"/>
      <c r="AB3298" s="5"/>
    </row>
    <row r="3299" spans="1:32" s="3" customFormat="1">
      <c r="A3299" s="14"/>
      <c r="B3299" s="14"/>
      <c r="C3299" s="14"/>
      <c r="D3299" s="15" t="s">
        <v>3406</v>
      </c>
      <c r="E3299" s="15" t="s">
        <v>4398</v>
      </c>
      <c r="F3299" s="15" t="s">
        <v>4720</v>
      </c>
      <c r="G3299" s="15" t="s">
        <v>2407</v>
      </c>
      <c r="H3299" s="15" t="s">
        <v>4720</v>
      </c>
      <c r="I3299" s="15" t="s">
        <v>2407</v>
      </c>
      <c r="J3299" s="14" t="s">
        <v>4720</v>
      </c>
      <c r="K3299" s="14" t="s">
        <v>2407</v>
      </c>
      <c r="L3299" s="14">
        <v>1</v>
      </c>
      <c r="M3299" s="14">
        <v>2</v>
      </c>
      <c r="N3299" s="14">
        <v>2</v>
      </c>
      <c r="O3299" s="14">
        <v>2369</v>
      </c>
      <c r="P3299" s="14"/>
      <c r="Q3299" s="14"/>
      <c r="R3299" s="14"/>
      <c r="S3299" s="14"/>
      <c r="T3299" s="14"/>
      <c r="U3299" s="14"/>
      <c r="V3299" s="16"/>
      <c r="W3299" s="14"/>
      <c r="AB3299" s="5"/>
    </row>
    <row r="3300" spans="1:32" s="3" customFormat="1">
      <c r="A3300" s="14"/>
      <c r="B3300" s="14"/>
      <c r="C3300" s="14"/>
      <c r="D3300" s="15" t="s">
        <v>3406</v>
      </c>
      <c r="E3300" s="15" t="s">
        <v>4398</v>
      </c>
      <c r="F3300" s="15" t="s">
        <v>4720</v>
      </c>
      <c r="G3300" s="15" t="s">
        <v>4725</v>
      </c>
      <c r="H3300" s="15" t="s">
        <v>4720</v>
      </c>
      <c r="I3300" s="15" t="s">
        <v>4725</v>
      </c>
      <c r="J3300" s="14" t="s">
        <v>4720</v>
      </c>
      <c r="K3300" s="14" t="s">
        <v>4725</v>
      </c>
      <c r="L3300" s="14">
        <v>1</v>
      </c>
      <c r="M3300" s="14">
        <v>2</v>
      </c>
      <c r="N3300" s="14">
        <v>2</v>
      </c>
      <c r="O3300" s="14">
        <v>2370</v>
      </c>
      <c r="P3300" s="14"/>
      <c r="Q3300" s="14"/>
      <c r="R3300" s="14"/>
      <c r="S3300" s="14"/>
      <c r="T3300" s="14"/>
      <c r="U3300" s="14"/>
      <c r="V3300" s="16"/>
      <c r="W3300" s="14"/>
      <c r="AB3300" s="5"/>
    </row>
    <row r="3301" spans="1:32" s="3" customFormat="1">
      <c r="A3301" s="14"/>
      <c r="B3301" s="14"/>
      <c r="C3301" s="14"/>
      <c r="D3301" s="15" t="s">
        <v>3406</v>
      </c>
      <c r="E3301" s="15" t="s">
        <v>4398</v>
      </c>
      <c r="F3301" s="15" t="s">
        <v>4720</v>
      </c>
      <c r="G3301" s="15" t="s">
        <v>4726</v>
      </c>
      <c r="H3301" s="15" t="s">
        <v>4720</v>
      </c>
      <c r="I3301" s="15" t="s">
        <v>4726</v>
      </c>
      <c r="J3301" s="14" t="s">
        <v>4720</v>
      </c>
      <c r="K3301" s="14" t="s">
        <v>4726</v>
      </c>
      <c r="L3301" s="14">
        <v>1</v>
      </c>
      <c r="M3301" s="14">
        <v>2</v>
      </c>
      <c r="N3301" s="14">
        <v>2</v>
      </c>
      <c r="O3301" s="14">
        <v>2370</v>
      </c>
      <c r="P3301" s="14"/>
      <c r="Q3301" s="14"/>
      <c r="R3301" s="14"/>
      <c r="S3301" s="14"/>
      <c r="T3301" s="14"/>
      <c r="U3301" s="14"/>
      <c r="V3301" s="16"/>
      <c r="W3301" s="14"/>
      <c r="AB3301" s="5"/>
    </row>
    <row r="3302" spans="1:32" s="3" customFormat="1">
      <c r="A3302" s="14"/>
      <c r="B3302" s="14"/>
      <c r="C3302" s="14"/>
      <c r="D3302" s="15" t="s">
        <v>3406</v>
      </c>
      <c r="E3302" s="15" t="s">
        <v>4398</v>
      </c>
      <c r="F3302" s="15" t="s">
        <v>4720</v>
      </c>
      <c r="G3302" s="15" t="s">
        <v>4727</v>
      </c>
      <c r="H3302" s="15" t="s">
        <v>4720</v>
      </c>
      <c r="I3302" s="15" t="s">
        <v>4727</v>
      </c>
      <c r="J3302" s="14" t="s">
        <v>4720</v>
      </c>
      <c r="K3302" s="14" t="s">
        <v>4727</v>
      </c>
      <c r="L3302" s="14">
        <v>1</v>
      </c>
      <c r="M3302" s="14">
        <v>2</v>
      </c>
      <c r="N3302" s="14">
        <v>3</v>
      </c>
      <c r="O3302" s="14">
        <v>3188</v>
      </c>
      <c r="P3302" s="14"/>
      <c r="Q3302" s="14"/>
      <c r="R3302" s="14"/>
      <c r="S3302" s="14"/>
      <c r="T3302" s="14"/>
      <c r="U3302" s="14"/>
      <c r="V3302" s="16"/>
      <c r="W3302" s="14"/>
      <c r="AB3302" s="5"/>
    </row>
    <row r="3303" spans="1:32" s="3" customFormat="1">
      <c r="A3303" s="14"/>
      <c r="B3303" s="14"/>
      <c r="C3303" s="14"/>
      <c r="D3303" s="15" t="s">
        <v>3406</v>
      </c>
      <c r="E3303" s="15" t="s">
        <v>4398</v>
      </c>
      <c r="F3303" s="15" t="s">
        <v>4720</v>
      </c>
      <c r="G3303" s="15" t="s">
        <v>4728</v>
      </c>
      <c r="H3303" s="15" t="s">
        <v>4720</v>
      </c>
      <c r="I3303" s="15" t="s">
        <v>4728</v>
      </c>
      <c r="J3303" s="14" t="s">
        <v>4720</v>
      </c>
      <c r="K3303" s="14" t="s">
        <v>4728</v>
      </c>
      <c r="L3303" s="14">
        <v>1</v>
      </c>
      <c r="M3303" s="14">
        <v>3</v>
      </c>
      <c r="N3303" s="14">
        <v>1</v>
      </c>
      <c r="O3303" s="14">
        <v>1140</v>
      </c>
      <c r="P3303" s="14"/>
      <c r="Q3303" s="14"/>
      <c r="R3303" s="14"/>
      <c r="S3303" s="14"/>
      <c r="T3303" s="14"/>
      <c r="U3303" s="14"/>
      <c r="V3303" s="16"/>
      <c r="W3303" s="14"/>
      <c r="AB3303" s="5"/>
    </row>
    <row r="3304" spans="1:32" s="3" customFormat="1">
      <c r="A3304" s="14"/>
      <c r="B3304" s="14"/>
      <c r="C3304" s="14"/>
      <c r="D3304" s="15" t="s">
        <v>3406</v>
      </c>
      <c r="E3304" s="15" t="s">
        <v>4398</v>
      </c>
      <c r="F3304" s="15" t="s">
        <v>4720</v>
      </c>
      <c r="G3304" s="15" t="s">
        <v>4554</v>
      </c>
      <c r="H3304" s="15" t="s">
        <v>4720</v>
      </c>
      <c r="I3304" s="15" t="s">
        <v>4554</v>
      </c>
      <c r="J3304" s="14" t="s">
        <v>4720</v>
      </c>
      <c r="K3304" s="14" t="s">
        <v>4554</v>
      </c>
      <c r="L3304" s="14">
        <v>1</v>
      </c>
      <c r="M3304" s="14">
        <v>2</v>
      </c>
      <c r="N3304" s="14">
        <v>2</v>
      </c>
      <c r="O3304" s="14">
        <v>2370</v>
      </c>
      <c r="P3304" s="14"/>
      <c r="Q3304" s="14"/>
      <c r="R3304" s="14"/>
      <c r="S3304" s="14"/>
      <c r="T3304" s="14"/>
      <c r="U3304" s="14"/>
      <c r="V3304" s="16"/>
      <c r="W3304" s="14"/>
      <c r="AB3304" s="5"/>
      <c r="AC3304" s="12"/>
      <c r="AD3304" s="12"/>
      <c r="AE3304" s="12"/>
      <c r="AF3304" s="12"/>
    </row>
    <row r="3305" spans="1:32" s="3" customFormat="1">
      <c r="A3305" s="14"/>
      <c r="B3305" s="14"/>
      <c r="C3305" s="14"/>
      <c r="D3305" s="15" t="s">
        <v>3406</v>
      </c>
      <c r="E3305" s="15" t="s">
        <v>4398</v>
      </c>
      <c r="F3305" s="15" t="s">
        <v>4720</v>
      </c>
      <c r="G3305" s="15" t="s">
        <v>4729</v>
      </c>
      <c r="H3305" s="15" t="s">
        <v>4720</v>
      </c>
      <c r="I3305" s="15" t="s">
        <v>4729</v>
      </c>
      <c r="J3305" s="14" t="s">
        <v>4720</v>
      </c>
      <c r="K3305" s="14" t="s">
        <v>4729</v>
      </c>
      <c r="L3305" s="14">
        <v>0</v>
      </c>
      <c r="M3305" s="14">
        <v>4</v>
      </c>
      <c r="N3305" s="14">
        <v>0</v>
      </c>
      <c r="O3305" s="14">
        <v>0</v>
      </c>
      <c r="P3305" s="14" t="s">
        <v>6062</v>
      </c>
      <c r="Q3305" s="14" t="s">
        <v>6162</v>
      </c>
      <c r="R3305" s="14"/>
      <c r="S3305" s="14"/>
      <c r="T3305" s="14"/>
      <c r="U3305" s="14"/>
      <c r="V3305" s="16"/>
      <c r="W3305" s="14"/>
      <c r="Y3305" s="12"/>
      <c r="AB3305" s="5"/>
    </row>
    <row r="3306" spans="1:32" s="3" customFormat="1">
      <c r="A3306" s="14"/>
      <c r="B3306" s="14"/>
      <c r="C3306" s="14"/>
      <c r="D3306" s="15" t="s">
        <v>3406</v>
      </c>
      <c r="E3306" s="15" t="s">
        <v>4398</v>
      </c>
      <c r="F3306" s="15" t="s">
        <v>4720</v>
      </c>
      <c r="G3306" s="15" t="s">
        <v>4730</v>
      </c>
      <c r="H3306" s="15" t="s">
        <v>4720</v>
      </c>
      <c r="I3306" s="15" t="s">
        <v>4730</v>
      </c>
      <c r="J3306" s="14" t="s">
        <v>4720</v>
      </c>
      <c r="K3306" s="14" t="s">
        <v>4730</v>
      </c>
      <c r="L3306" s="14">
        <v>1</v>
      </c>
      <c r="M3306" s="14">
        <v>2</v>
      </c>
      <c r="N3306" s="14">
        <v>2</v>
      </c>
      <c r="O3306" s="14">
        <v>2292</v>
      </c>
      <c r="P3306" s="14"/>
      <c r="Q3306" s="14"/>
      <c r="R3306" s="14"/>
      <c r="S3306" s="14"/>
      <c r="T3306" s="14"/>
      <c r="U3306" s="14"/>
      <c r="V3306" s="16"/>
      <c r="W3306" s="14"/>
      <c r="AB3306" s="5"/>
    </row>
    <row r="3307" spans="1:32" s="3" customFormat="1">
      <c r="A3307" s="14"/>
      <c r="B3307" s="14"/>
      <c r="C3307" s="14"/>
      <c r="D3307" s="15" t="s">
        <v>3406</v>
      </c>
      <c r="E3307" s="15" t="s">
        <v>4398</v>
      </c>
      <c r="F3307" s="15" t="s">
        <v>4720</v>
      </c>
      <c r="G3307" s="15" t="s">
        <v>4731</v>
      </c>
      <c r="H3307" s="15" t="s">
        <v>4720</v>
      </c>
      <c r="I3307" s="15" t="s">
        <v>4731</v>
      </c>
      <c r="J3307" s="14" t="s">
        <v>4720</v>
      </c>
      <c r="K3307" s="14" t="s">
        <v>4731</v>
      </c>
      <c r="L3307" s="14">
        <v>0</v>
      </c>
      <c r="M3307" s="14">
        <v>4</v>
      </c>
      <c r="N3307" s="14">
        <v>0</v>
      </c>
      <c r="O3307" s="14">
        <v>0</v>
      </c>
      <c r="P3307" s="14" t="s">
        <v>6061</v>
      </c>
      <c r="Q3307" s="14" t="s">
        <v>6162</v>
      </c>
      <c r="R3307" s="14"/>
      <c r="S3307" s="14"/>
      <c r="T3307" s="14"/>
      <c r="U3307" s="14"/>
      <c r="V3307" s="16"/>
      <c r="W3307" s="14"/>
      <c r="AB3307" s="5"/>
    </row>
    <row r="3308" spans="1:32" s="3" customFormat="1">
      <c r="A3308" s="14"/>
      <c r="B3308" s="14"/>
      <c r="C3308" s="14"/>
      <c r="D3308" s="15" t="s">
        <v>3406</v>
      </c>
      <c r="E3308" s="15" t="s">
        <v>4398</v>
      </c>
      <c r="F3308" s="15" t="s">
        <v>4720</v>
      </c>
      <c r="G3308" s="15" t="s">
        <v>4732</v>
      </c>
      <c r="H3308" s="15" t="s">
        <v>4720</v>
      </c>
      <c r="I3308" s="15" t="s">
        <v>4732</v>
      </c>
      <c r="J3308" s="14" t="s">
        <v>4720</v>
      </c>
      <c r="K3308" s="14" t="s">
        <v>4732</v>
      </c>
      <c r="L3308" s="14">
        <v>1</v>
      </c>
      <c r="M3308" s="14">
        <v>2</v>
      </c>
      <c r="N3308" s="14">
        <v>2</v>
      </c>
      <c r="O3308" s="14">
        <v>2370</v>
      </c>
      <c r="P3308" s="14"/>
      <c r="Q3308" s="14"/>
      <c r="R3308" s="14"/>
      <c r="S3308" s="14"/>
      <c r="T3308" s="14"/>
      <c r="U3308" s="14"/>
      <c r="V3308" s="16"/>
      <c r="W3308" s="14"/>
      <c r="AB3308" s="5"/>
    </row>
    <row r="3309" spans="1:32" s="3" customFormat="1">
      <c r="A3309" s="14"/>
      <c r="B3309" s="14"/>
      <c r="C3309" s="14"/>
      <c r="D3309" s="15" t="s">
        <v>3406</v>
      </c>
      <c r="E3309" s="15" t="s">
        <v>4398</v>
      </c>
      <c r="F3309" s="15" t="s">
        <v>4720</v>
      </c>
      <c r="G3309" s="15" t="s">
        <v>4733</v>
      </c>
      <c r="H3309" s="15" t="s">
        <v>4720</v>
      </c>
      <c r="I3309" s="15" t="s">
        <v>4733</v>
      </c>
      <c r="J3309" s="14" t="s">
        <v>4720</v>
      </c>
      <c r="K3309" s="14" t="s">
        <v>4733</v>
      </c>
      <c r="L3309" s="14">
        <v>1</v>
      </c>
      <c r="M3309" s="14">
        <v>2</v>
      </c>
      <c r="N3309" s="14">
        <v>2</v>
      </c>
      <c r="O3309" s="14">
        <v>2370</v>
      </c>
      <c r="P3309" s="14"/>
      <c r="Q3309" s="14"/>
      <c r="R3309" s="14"/>
      <c r="S3309" s="14"/>
      <c r="T3309" s="14"/>
      <c r="U3309" s="14"/>
      <c r="V3309" s="16"/>
      <c r="W3309" s="14"/>
      <c r="AB3309" s="5"/>
    </row>
    <row r="3310" spans="1:32" s="3" customFormat="1">
      <c r="A3310" s="14"/>
      <c r="B3310" s="14"/>
      <c r="C3310" s="14"/>
      <c r="D3310" s="15" t="s">
        <v>3406</v>
      </c>
      <c r="E3310" s="15" t="s">
        <v>4398</v>
      </c>
      <c r="F3310" s="15" t="s">
        <v>4720</v>
      </c>
      <c r="G3310" s="15" t="s">
        <v>4734</v>
      </c>
      <c r="H3310" s="15" t="s">
        <v>4720</v>
      </c>
      <c r="I3310" s="15" t="s">
        <v>4734</v>
      </c>
      <c r="J3310" s="14" t="s">
        <v>4720</v>
      </c>
      <c r="K3310" s="14" t="s">
        <v>4734</v>
      </c>
      <c r="L3310" s="14">
        <v>1</v>
      </c>
      <c r="M3310" s="14">
        <v>2</v>
      </c>
      <c r="N3310" s="14">
        <v>2</v>
      </c>
      <c r="O3310" s="14">
        <v>2292</v>
      </c>
      <c r="P3310" s="14"/>
      <c r="Q3310" s="14"/>
      <c r="R3310" s="14"/>
      <c r="S3310" s="14"/>
      <c r="T3310" s="14"/>
      <c r="U3310" s="14"/>
      <c r="V3310" s="16"/>
      <c r="W3310" s="14"/>
      <c r="AB3310" s="5"/>
    </row>
    <row r="3311" spans="1:32" s="3" customFormat="1">
      <c r="A3311" s="14"/>
      <c r="B3311" s="14"/>
      <c r="C3311" s="14"/>
      <c r="D3311" s="15" t="s">
        <v>3406</v>
      </c>
      <c r="E3311" s="15" t="s">
        <v>4398</v>
      </c>
      <c r="F3311" s="15" t="s">
        <v>4720</v>
      </c>
      <c r="G3311" s="15" t="s">
        <v>4735</v>
      </c>
      <c r="H3311" s="15" t="s">
        <v>4720</v>
      </c>
      <c r="I3311" s="15" t="s">
        <v>4735</v>
      </c>
      <c r="J3311" s="14" t="s">
        <v>4720</v>
      </c>
      <c r="K3311" s="14" t="s">
        <v>4735</v>
      </c>
      <c r="L3311" s="14">
        <v>0</v>
      </c>
      <c r="M3311" s="14">
        <v>4</v>
      </c>
      <c r="N3311" s="14">
        <v>0</v>
      </c>
      <c r="O3311" s="14">
        <v>0</v>
      </c>
      <c r="P3311" s="14" t="s">
        <v>6061</v>
      </c>
      <c r="Q3311" s="14" t="s">
        <v>6162</v>
      </c>
      <c r="R3311" s="14"/>
      <c r="S3311" s="14"/>
      <c r="T3311" s="14"/>
      <c r="U3311" s="14"/>
      <c r="V3311" s="16"/>
      <c r="W3311" s="14"/>
      <c r="AB3311" s="5"/>
    </row>
    <row r="3312" spans="1:32" s="3" customFormat="1">
      <c r="A3312" s="14"/>
      <c r="B3312" s="14"/>
      <c r="C3312" s="14"/>
      <c r="D3312" s="15" t="s">
        <v>3406</v>
      </c>
      <c r="E3312" s="15" t="s">
        <v>4398</v>
      </c>
      <c r="F3312" s="15" t="s">
        <v>4720</v>
      </c>
      <c r="G3312" s="15" t="s">
        <v>4736</v>
      </c>
      <c r="H3312" s="15" t="s">
        <v>4720</v>
      </c>
      <c r="I3312" s="15" t="s">
        <v>4736</v>
      </c>
      <c r="J3312" s="14" t="s">
        <v>4720</v>
      </c>
      <c r="K3312" s="14" t="s">
        <v>4736</v>
      </c>
      <c r="L3312" s="14">
        <v>1</v>
      </c>
      <c r="M3312" s="14">
        <v>2</v>
      </c>
      <c r="N3312" s="14">
        <v>2</v>
      </c>
      <c r="O3312" s="14">
        <v>2370</v>
      </c>
      <c r="P3312" s="14"/>
      <c r="Q3312" s="14"/>
      <c r="R3312" s="14"/>
      <c r="S3312" s="14"/>
      <c r="T3312" s="14"/>
      <c r="U3312" s="14"/>
      <c r="V3312" s="16"/>
      <c r="W3312" s="14"/>
      <c r="AB3312" s="5"/>
    </row>
    <row r="3313" spans="1:28" s="3" customFormat="1">
      <c r="A3313" s="14"/>
      <c r="B3313" s="14"/>
      <c r="C3313" s="14"/>
      <c r="D3313" s="15" t="s">
        <v>3406</v>
      </c>
      <c r="E3313" s="15" t="s">
        <v>4398</v>
      </c>
      <c r="F3313" s="15" t="s">
        <v>4720</v>
      </c>
      <c r="G3313" s="15" t="s">
        <v>4737</v>
      </c>
      <c r="H3313" s="15" t="s">
        <v>4720</v>
      </c>
      <c r="I3313" s="15" t="s">
        <v>4737</v>
      </c>
      <c r="J3313" s="14" t="s">
        <v>4720</v>
      </c>
      <c r="K3313" s="14" t="s">
        <v>4737</v>
      </c>
      <c r="L3313" s="14">
        <v>0</v>
      </c>
      <c r="M3313" s="14">
        <v>4</v>
      </c>
      <c r="N3313" s="14">
        <v>0</v>
      </c>
      <c r="O3313" s="14">
        <v>0</v>
      </c>
      <c r="P3313" s="14" t="s">
        <v>6063</v>
      </c>
      <c r="Q3313" s="14" t="s">
        <v>6162</v>
      </c>
      <c r="R3313" s="14"/>
      <c r="S3313" s="14"/>
      <c r="T3313" s="14"/>
      <c r="U3313" s="14"/>
      <c r="V3313" s="16"/>
      <c r="W3313" s="14"/>
      <c r="AB3313" s="5"/>
    </row>
    <row r="3314" spans="1:28" s="3" customFormat="1">
      <c r="A3314" s="14"/>
      <c r="B3314" s="14"/>
      <c r="C3314" s="14"/>
      <c r="D3314" s="15" t="s">
        <v>3406</v>
      </c>
      <c r="E3314" s="15" t="s">
        <v>4398</v>
      </c>
      <c r="F3314" s="15" t="s">
        <v>4720</v>
      </c>
      <c r="G3314" s="15" t="s">
        <v>4738</v>
      </c>
      <c r="H3314" s="15" t="s">
        <v>4720</v>
      </c>
      <c r="I3314" s="15" t="s">
        <v>4738</v>
      </c>
      <c r="J3314" s="14" t="s">
        <v>4720</v>
      </c>
      <c r="K3314" s="14" t="s">
        <v>4738</v>
      </c>
      <c r="L3314" s="14">
        <v>1</v>
      </c>
      <c r="M3314" s="14">
        <v>2</v>
      </c>
      <c r="N3314" s="14">
        <v>2</v>
      </c>
      <c r="O3314" s="14">
        <v>2370</v>
      </c>
      <c r="P3314" s="14"/>
      <c r="Q3314" s="14"/>
      <c r="R3314" s="14"/>
      <c r="S3314" s="14"/>
      <c r="T3314" s="14"/>
      <c r="U3314" s="14"/>
      <c r="V3314" s="16"/>
      <c r="W3314" s="14"/>
      <c r="AB3314" s="5"/>
    </row>
    <row r="3315" spans="1:28" s="3" customFormat="1">
      <c r="A3315" s="14"/>
      <c r="B3315" s="14"/>
      <c r="C3315" s="14"/>
      <c r="D3315" s="15" t="s">
        <v>3406</v>
      </c>
      <c r="E3315" s="15" t="s">
        <v>4398</v>
      </c>
      <c r="F3315" s="15" t="s">
        <v>4720</v>
      </c>
      <c r="G3315" s="15" t="s">
        <v>4739</v>
      </c>
      <c r="H3315" s="15" t="s">
        <v>4720</v>
      </c>
      <c r="I3315" s="15" t="s">
        <v>4739</v>
      </c>
      <c r="J3315" s="14" t="s">
        <v>4720</v>
      </c>
      <c r="K3315" s="14" t="s">
        <v>4739</v>
      </c>
      <c r="L3315" s="14">
        <v>1</v>
      </c>
      <c r="M3315" s="14">
        <v>2</v>
      </c>
      <c r="N3315" s="14">
        <v>2</v>
      </c>
      <c r="O3315" s="14">
        <v>2292</v>
      </c>
      <c r="P3315" s="14"/>
      <c r="Q3315" s="14"/>
      <c r="R3315" s="14"/>
      <c r="S3315" s="14"/>
      <c r="T3315" s="14"/>
      <c r="U3315" s="14"/>
      <c r="V3315" s="16"/>
      <c r="W3315" s="14"/>
      <c r="AB3315" s="5"/>
    </row>
    <row r="3316" spans="1:28" s="3" customFormat="1">
      <c r="A3316" s="14"/>
      <c r="B3316" s="14"/>
      <c r="C3316" s="14"/>
      <c r="D3316" s="15" t="s">
        <v>3406</v>
      </c>
      <c r="E3316" s="15" t="s">
        <v>4398</v>
      </c>
      <c r="F3316" s="15" t="s">
        <v>4720</v>
      </c>
      <c r="G3316" s="15" t="s">
        <v>505</v>
      </c>
      <c r="H3316" s="15" t="s">
        <v>4720</v>
      </c>
      <c r="I3316" s="15" t="s">
        <v>505</v>
      </c>
      <c r="J3316" s="14" t="s">
        <v>4720</v>
      </c>
      <c r="K3316" s="14" t="s">
        <v>505</v>
      </c>
      <c r="L3316" s="14">
        <v>1</v>
      </c>
      <c r="M3316" s="14">
        <v>1</v>
      </c>
      <c r="N3316" s="14">
        <v>5</v>
      </c>
      <c r="O3316" s="14">
        <v>5951</v>
      </c>
      <c r="P3316" s="14"/>
      <c r="Q3316" s="14"/>
      <c r="R3316" s="14"/>
      <c r="S3316" s="14"/>
      <c r="T3316" s="14"/>
      <c r="U3316" s="14"/>
      <c r="V3316" s="16"/>
      <c r="W3316" s="14"/>
      <c r="AB3316" s="5"/>
    </row>
    <row r="3317" spans="1:28" s="3" customFormat="1">
      <c r="A3317" s="14"/>
      <c r="B3317" s="14"/>
      <c r="C3317" s="14"/>
      <c r="D3317" s="15" t="s">
        <v>3406</v>
      </c>
      <c r="E3317" s="15" t="s">
        <v>4398</v>
      </c>
      <c r="F3317" s="15" t="s">
        <v>4720</v>
      </c>
      <c r="G3317" s="15" t="s">
        <v>4740</v>
      </c>
      <c r="H3317" s="15" t="s">
        <v>4720</v>
      </c>
      <c r="I3317" s="15" t="s">
        <v>4740</v>
      </c>
      <c r="J3317" s="14" t="s">
        <v>4720</v>
      </c>
      <c r="K3317" s="14" t="s">
        <v>4740</v>
      </c>
      <c r="L3317" s="14">
        <v>0</v>
      </c>
      <c r="M3317" s="14">
        <v>4</v>
      </c>
      <c r="N3317" s="14">
        <v>0</v>
      </c>
      <c r="O3317" s="14">
        <v>0</v>
      </c>
      <c r="P3317" s="14" t="s">
        <v>6061</v>
      </c>
      <c r="Q3317" s="14" t="s">
        <v>6162</v>
      </c>
      <c r="R3317" s="14"/>
      <c r="S3317" s="14"/>
      <c r="T3317" s="14"/>
      <c r="U3317" s="14"/>
      <c r="V3317" s="16"/>
      <c r="W3317" s="14"/>
      <c r="AB3317" s="5"/>
    </row>
    <row r="3318" spans="1:28" s="3" customFormat="1">
      <c r="A3318" s="14"/>
      <c r="B3318" s="14"/>
      <c r="C3318" s="14"/>
      <c r="D3318" s="15" t="s">
        <v>3406</v>
      </c>
      <c r="E3318" s="15" t="s">
        <v>4398</v>
      </c>
      <c r="F3318" s="15" t="s">
        <v>4720</v>
      </c>
      <c r="G3318" s="15" t="s">
        <v>4741</v>
      </c>
      <c r="H3318" s="15" t="s">
        <v>4720</v>
      </c>
      <c r="I3318" s="15" t="s">
        <v>4741</v>
      </c>
      <c r="J3318" s="14" t="s">
        <v>4720</v>
      </c>
      <c r="K3318" s="14" t="s">
        <v>4741</v>
      </c>
      <c r="L3318" s="14">
        <v>0</v>
      </c>
      <c r="M3318" s="14">
        <v>4</v>
      </c>
      <c r="N3318" s="14">
        <v>0</v>
      </c>
      <c r="O3318" s="14">
        <v>0</v>
      </c>
      <c r="P3318" s="14" t="s">
        <v>6061</v>
      </c>
      <c r="Q3318" s="14" t="s">
        <v>6162</v>
      </c>
      <c r="R3318" s="14"/>
      <c r="S3318" s="14"/>
      <c r="T3318" s="14"/>
      <c r="U3318" s="14"/>
      <c r="V3318" s="16"/>
      <c r="W3318" s="14"/>
      <c r="AB3318" s="5"/>
    </row>
    <row r="3319" spans="1:28" s="3" customFormat="1">
      <c r="A3319" s="14"/>
      <c r="B3319" s="14"/>
      <c r="C3319" s="14"/>
      <c r="D3319" s="15" t="s">
        <v>3406</v>
      </c>
      <c r="E3319" s="15" t="s">
        <v>4398</v>
      </c>
      <c r="F3319" s="15" t="s">
        <v>4720</v>
      </c>
      <c r="G3319" s="15" t="s">
        <v>4742</v>
      </c>
      <c r="H3319" s="15" t="s">
        <v>4720</v>
      </c>
      <c r="I3319" s="15" t="s">
        <v>4742</v>
      </c>
      <c r="J3319" s="14" t="s">
        <v>4720</v>
      </c>
      <c r="K3319" s="14" t="s">
        <v>4742</v>
      </c>
      <c r="L3319" s="14">
        <v>0</v>
      </c>
      <c r="M3319" s="14">
        <v>4</v>
      </c>
      <c r="N3319" s="14">
        <v>0</v>
      </c>
      <c r="O3319" s="14">
        <v>0</v>
      </c>
      <c r="P3319" s="14" t="s">
        <v>6061</v>
      </c>
      <c r="Q3319" s="14" t="s">
        <v>6162</v>
      </c>
      <c r="R3319" s="14"/>
      <c r="S3319" s="14"/>
      <c r="T3319" s="14"/>
      <c r="U3319" s="14"/>
      <c r="V3319" s="16"/>
      <c r="W3319" s="14"/>
      <c r="AB3319" s="5"/>
    </row>
    <row r="3320" spans="1:28" s="3" customFormat="1">
      <c r="A3320" s="14"/>
      <c r="B3320" s="14"/>
      <c r="C3320" s="14"/>
      <c r="D3320" s="15" t="s">
        <v>3406</v>
      </c>
      <c r="E3320" s="15" t="s">
        <v>4398</v>
      </c>
      <c r="F3320" s="15" t="s">
        <v>4720</v>
      </c>
      <c r="G3320" s="15" t="s">
        <v>4743</v>
      </c>
      <c r="H3320" s="15" t="s">
        <v>4720</v>
      </c>
      <c r="I3320" s="15" t="s">
        <v>4743</v>
      </c>
      <c r="J3320" s="14" t="s">
        <v>4720</v>
      </c>
      <c r="K3320" s="14" t="s">
        <v>4743</v>
      </c>
      <c r="L3320" s="14">
        <v>1</v>
      </c>
      <c r="M3320" s="14">
        <v>2</v>
      </c>
      <c r="N3320" s="14">
        <v>3</v>
      </c>
      <c r="O3320" s="14">
        <v>3588</v>
      </c>
      <c r="P3320" s="14"/>
      <c r="Q3320" s="14"/>
      <c r="R3320" s="14"/>
      <c r="S3320" s="14"/>
      <c r="T3320" s="14"/>
      <c r="U3320" s="14"/>
      <c r="V3320" s="16"/>
      <c r="W3320" s="14"/>
      <c r="AB3320" s="5"/>
    </row>
    <row r="3321" spans="1:28" s="3" customFormat="1">
      <c r="A3321" s="14"/>
      <c r="B3321" s="14"/>
      <c r="C3321" s="14"/>
      <c r="D3321" s="15" t="s">
        <v>3406</v>
      </c>
      <c r="E3321" s="15" t="s">
        <v>4398</v>
      </c>
      <c r="F3321" s="15" t="s">
        <v>4720</v>
      </c>
      <c r="G3321" s="15" t="s">
        <v>588</v>
      </c>
      <c r="H3321" s="15" t="s">
        <v>4720</v>
      </c>
      <c r="I3321" s="15" t="s">
        <v>588</v>
      </c>
      <c r="J3321" s="14" t="s">
        <v>4720</v>
      </c>
      <c r="K3321" s="14" t="s">
        <v>588</v>
      </c>
      <c r="L3321" s="14">
        <v>0</v>
      </c>
      <c r="M3321" s="14">
        <v>4</v>
      </c>
      <c r="N3321" s="14">
        <v>0</v>
      </c>
      <c r="O3321" s="14">
        <v>0</v>
      </c>
      <c r="P3321" s="14" t="s">
        <v>6062</v>
      </c>
      <c r="Q3321" s="14" t="s">
        <v>6162</v>
      </c>
      <c r="R3321" s="14"/>
      <c r="S3321" s="14"/>
      <c r="T3321" s="14"/>
      <c r="U3321" s="14"/>
      <c r="V3321" s="16"/>
      <c r="W3321" s="14"/>
      <c r="AB3321" s="5"/>
    </row>
    <row r="3322" spans="1:28" s="3" customFormat="1">
      <c r="A3322" s="14"/>
      <c r="B3322" s="14"/>
      <c r="C3322" s="14"/>
      <c r="D3322" s="15" t="s">
        <v>3406</v>
      </c>
      <c r="E3322" s="15" t="s">
        <v>4398</v>
      </c>
      <c r="F3322" s="15" t="s">
        <v>4720</v>
      </c>
      <c r="G3322" s="15" t="s">
        <v>4744</v>
      </c>
      <c r="H3322" s="15" t="s">
        <v>4720</v>
      </c>
      <c r="I3322" s="15" t="s">
        <v>4744</v>
      </c>
      <c r="J3322" s="14" t="s">
        <v>4720</v>
      </c>
      <c r="K3322" s="14" t="s">
        <v>4744</v>
      </c>
      <c r="L3322" s="14">
        <v>1</v>
      </c>
      <c r="M3322" s="14">
        <v>2</v>
      </c>
      <c r="N3322" s="14">
        <v>2</v>
      </c>
      <c r="O3322" s="14">
        <v>2370</v>
      </c>
      <c r="P3322" s="14"/>
      <c r="Q3322" s="14"/>
      <c r="R3322" s="14"/>
      <c r="S3322" s="14"/>
      <c r="T3322" s="14"/>
      <c r="U3322" s="14"/>
      <c r="V3322" s="16"/>
      <c r="W3322" s="14"/>
      <c r="AB3322" s="5"/>
    </row>
    <row r="3323" spans="1:28" s="3" customFormat="1">
      <c r="A3323" s="14"/>
      <c r="B3323" s="14"/>
      <c r="C3323" s="14"/>
      <c r="D3323" s="15" t="s">
        <v>3406</v>
      </c>
      <c r="E3323" s="15" t="s">
        <v>4398</v>
      </c>
      <c r="F3323" s="15" t="s">
        <v>4720</v>
      </c>
      <c r="G3323" s="15" t="s">
        <v>4745</v>
      </c>
      <c r="H3323" s="15" t="s">
        <v>4720</v>
      </c>
      <c r="I3323" s="15" t="s">
        <v>4745</v>
      </c>
      <c r="J3323" s="14" t="s">
        <v>4720</v>
      </c>
      <c r="K3323" s="14" t="s">
        <v>4745</v>
      </c>
      <c r="L3323" s="14">
        <v>1</v>
      </c>
      <c r="M3323" s="14">
        <v>2</v>
      </c>
      <c r="N3323" s="14">
        <v>2</v>
      </c>
      <c r="O3323" s="14">
        <v>2370</v>
      </c>
      <c r="P3323" s="14"/>
      <c r="Q3323" s="14"/>
      <c r="R3323" s="14"/>
      <c r="S3323" s="14"/>
      <c r="T3323" s="14"/>
      <c r="U3323" s="14"/>
      <c r="V3323" s="16"/>
      <c r="W3323" s="14"/>
      <c r="AB3323" s="5"/>
    </row>
    <row r="3324" spans="1:28" s="3" customFormat="1">
      <c r="A3324" s="14"/>
      <c r="B3324" s="14"/>
      <c r="C3324" s="14"/>
      <c r="D3324" s="15" t="s">
        <v>3406</v>
      </c>
      <c r="E3324" s="15" t="s">
        <v>4398</v>
      </c>
      <c r="F3324" s="15" t="s">
        <v>4720</v>
      </c>
      <c r="G3324" s="15" t="s">
        <v>4746</v>
      </c>
      <c r="H3324" s="15" t="s">
        <v>4720</v>
      </c>
      <c r="I3324" s="15" t="s">
        <v>4746</v>
      </c>
      <c r="J3324" s="14" t="s">
        <v>4720</v>
      </c>
      <c r="K3324" s="14" t="s">
        <v>4746</v>
      </c>
      <c r="L3324" s="14">
        <v>1</v>
      </c>
      <c r="M3324" s="14">
        <v>2</v>
      </c>
      <c r="N3324" s="14">
        <v>2</v>
      </c>
      <c r="O3324" s="14">
        <v>2370</v>
      </c>
      <c r="P3324" s="14"/>
      <c r="Q3324" s="14"/>
      <c r="R3324" s="14"/>
      <c r="S3324" s="14"/>
      <c r="T3324" s="14"/>
      <c r="U3324" s="14"/>
      <c r="V3324" s="16"/>
      <c r="W3324" s="14"/>
      <c r="AB3324" s="5"/>
    </row>
    <row r="3325" spans="1:28" s="3" customFormat="1">
      <c r="A3325" s="14"/>
      <c r="B3325" s="14"/>
      <c r="C3325" s="14"/>
      <c r="D3325" s="15" t="s">
        <v>3406</v>
      </c>
      <c r="E3325" s="15" t="s">
        <v>4398</v>
      </c>
      <c r="F3325" s="15" t="s">
        <v>4720</v>
      </c>
      <c r="G3325" s="15" t="s">
        <v>4355</v>
      </c>
      <c r="H3325" s="15" t="s">
        <v>4720</v>
      </c>
      <c r="I3325" s="15" t="s">
        <v>4355</v>
      </c>
      <c r="J3325" s="14" t="s">
        <v>4720</v>
      </c>
      <c r="K3325" s="14" t="s">
        <v>4355</v>
      </c>
      <c r="L3325" s="14">
        <v>0</v>
      </c>
      <c r="M3325" s="14">
        <v>4</v>
      </c>
      <c r="N3325" s="14">
        <v>0</v>
      </c>
      <c r="O3325" s="14">
        <v>0</v>
      </c>
      <c r="P3325" s="14" t="s">
        <v>6061</v>
      </c>
      <c r="Q3325" s="14" t="s">
        <v>6162</v>
      </c>
      <c r="R3325" s="14"/>
      <c r="S3325" s="14"/>
      <c r="T3325" s="14"/>
      <c r="U3325" s="14"/>
      <c r="V3325" s="16"/>
      <c r="W3325" s="14"/>
      <c r="AB3325" s="5"/>
    </row>
    <row r="3326" spans="1:28" s="3" customFormat="1">
      <c r="A3326" s="14"/>
      <c r="B3326" s="14"/>
      <c r="C3326" s="14"/>
      <c r="D3326" s="15" t="s">
        <v>3406</v>
      </c>
      <c r="E3326" s="15" t="s">
        <v>4398</v>
      </c>
      <c r="F3326" s="15" t="s">
        <v>4720</v>
      </c>
      <c r="G3326" s="15" t="s">
        <v>1679</v>
      </c>
      <c r="H3326" s="15" t="s">
        <v>4720</v>
      </c>
      <c r="I3326" s="15" t="s">
        <v>1679</v>
      </c>
      <c r="J3326" s="14" t="s">
        <v>4720</v>
      </c>
      <c r="K3326" s="14" t="s">
        <v>1679</v>
      </c>
      <c r="L3326" s="14">
        <v>0</v>
      </c>
      <c r="M3326" s="14">
        <v>4</v>
      </c>
      <c r="N3326" s="14">
        <v>0</v>
      </c>
      <c r="O3326" s="14">
        <v>0</v>
      </c>
      <c r="P3326" s="14" t="s">
        <v>6062</v>
      </c>
      <c r="Q3326" s="14" t="s">
        <v>6162</v>
      </c>
      <c r="R3326" s="14"/>
      <c r="S3326" s="14"/>
      <c r="T3326" s="14"/>
      <c r="U3326" s="14"/>
      <c r="V3326" s="16"/>
      <c r="W3326" s="14"/>
      <c r="AB3326" s="5"/>
    </row>
    <row r="3327" spans="1:28" s="3" customFormat="1">
      <c r="A3327" s="14"/>
      <c r="B3327" s="14"/>
      <c r="C3327" s="14"/>
      <c r="D3327" s="15" t="s">
        <v>3406</v>
      </c>
      <c r="E3327" s="15" t="s">
        <v>4398</v>
      </c>
      <c r="F3327" s="15" t="s">
        <v>4720</v>
      </c>
      <c r="G3327" s="15" t="s">
        <v>4747</v>
      </c>
      <c r="H3327" s="15" t="s">
        <v>4720</v>
      </c>
      <c r="I3327" s="15" t="s">
        <v>4747</v>
      </c>
      <c r="J3327" s="14" t="s">
        <v>4720</v>
      </c>
      <c r="K3327" s="14" t="s">
        <v>4747</v>
      </c>
      <c r="L3327" s="14">
        <v>1</v>
      </c>
      <c r="M3327" s="14">
        <v>3</v>
      </c>
      <c r="N3327" s="14">
        <v>1</v>
      </c>
      <c r="O3327" s="14">
        <v>846</v>
      </c>
      <c r="P3327" s="14"/>
      <c r="Q3327" s="14"/>
      <c r="R3327" s="14"/>
      <c r="S3327" s="14"/>
      <c r="T3327" s="14"/>
      <c r="U3327" s="14"/>
      <c r="V3327" s="16"/>
      <c r="W3327" s="14"/>
      <c r="AB3327" s="5"/>
    </row>
    <row r="3328" spans="1:28" s="3" customFormat="1">
      <c r="A3328" s="14"/>
      <c r="B3328" s="14"/>
      <c r="C3328" s="14"/>
      <c r="D3328" s="15" t="s">
        <v>3406</v>
      </c>
      <c r="E3328" s="15" t="s">
        <v>4398</v>
      </c>
      <c r="F3328" s="15" t="s">
        <v>4720</v>
      </c>
      <c r="G3328" s="15" t="s">
        <v>3963</v>
      </c>
      <c r="H3328" s="15" t="s">
        <v>4720</v>
      </c>
      <c r="I3328" s="15" t="s">
        <v>3963</v>
      </c>
      <c r="J3328" s="14" t="s">
        <v>4720</v>
      </c>
      <c r="K3328" s="14" t="s">
        <v>3963</v>
      </c>
      <c r="L3328" s="14">
        <v>1</v>
      </c>
      <c r="M3328" s="14">
        <v>2</v>
      </c>
      <c r="N3328" s="14">
        <v>2</v>
      </c>
      <c r="O3328" s="14">
        <v>2370</v>
      </c>
      <c r="P3328" s="14"/>
      <c r="Q3328" s="14"/>
      <c r="R3328" s="14"/>
      <c r="S3328" s="14"/>
      <c r="T3328" s="14"/>
      <c r="U3328" s="14"/>
      <c r="V3328" s="16"/>
      <c r="W3328" s="14"/>
      <c r="AB3328" s="5"/>
    </row>
    <row r="3329" spans="1:28" s="3" customFormat="1">
      <c r="A3329" s="14"/>
      <c r="B3329" s="14"/>
      <c r="C3329" s="14"/>
      <c r="D3329" s="15" t="s">
        <v>3406</v>
      </c>
      <c r="E3329" s="15" t="s">
        <v>4398</v>
      </c>
      <c r="F3329" s="15" t="s">
        <v>4720</v>
      </c>
      <c r="G3329" s="15" t="s">
        <v>4748</v>
      </c>
      <c r="H3329" s="15" t="s">
        <v>4720</v>
      </c>
      <c r="I3329" s="15" t="s">
        <v>4748</v>
      </c>
      <c r="J3329" s="14" t="s">
        <v>4720</v>
      </c>
      <c r="K3329" s="14" t="s">
        <v>4748</v>
      </c>
      <c r="L3329" s="14">
        <v>1</v>
      </c>
      <c r="M3329" s="14">
        <v>2</v>
      </c>
      <c r="N3329" s="14">
        <v>2</v>
      </c>
      <c r="O3329" s="14">
        <v>2370</v>
      </c>
      <c r="P3329" s="14"/>
      <c r="Q3329" s="14"/>
      <c r="R3329" s="14"/>
      <c r="S3329" s="14"/>
      <c r="T3329" s="14"/>
      <c r="U3329" s="14"/>
      <c r="V3329" s="16"/>
      <c r="W3329" s="14"/>
      <c r="AB3329" s="5"/>
    </row>
    <row r="3330" spans="1:28" s="3" customFormat="1">
      <c r="A3330" s="14"/>
      <c r="B3330" s="14"/>
      <c r="C3330" s="14"/>
      <c r="D3330" s="15" t="s">
        <v>3406</v>
      </c>
      <c r="E3330" s="15" t="s">
        <v>4398</v>
      </c>
      <c r="F3330" s="15" t="s">
        <v>4720</v>
      </c>
      <c r="G3330" s="15" t="s">
        <v>2727</v>
      </c>
      <c r="H3330" s="15" t="s">
        <v>4720</v>
      </c>
      <c r="I3330" s="15" t="s">
        <v>2727</v>
      </c>
      <c r="J3330" s="14" t="s">
        <v>4720</v>
      </c>
      <c r="K3330" s="14" t="s">
        <v>2727</v>
      </c>
      <c r="L3330" s="14">
        <v>1</v>
      </c>
      <c r="M3330" s="14">
        <v>3</v>
      </c>
      <c r="N3330" s="14">
        <v>1</v>
      </c>
      <c r="O3330" s="14">
        <v>846</v>
      </c>
      <c r="P3330" s="14"/>
      <c r="Q3330" s="14"/>
      <c r="R3330" s="14"/>
      <c r="S3330" s="14"/>
      <c r="T3330" s="14"/>
      <c r="U3330" s="14"/>
      <c r="V3330" s="16"/>
      <c r="W3330" s="14"/>
      <c r="AB3330" s="5"/>
    </row>
    <row r="3331" spans="1:28" s="3" customFormat="1">
      <c r="A3331" s="14"/>
      <c r="B3331" s="14"/>
      <c r="C3331" s="14"/>
      <c r="D3331" s="15" t="s">
        <v>3406</v>
      </c>
      <c r="E3331" s="15" t="s">
        <v>4398</v>
      </c>
      <c r="F3331" s="15" t="s">
        <v>4720</v>
      </c>
      <c r="G3331" s="15" t="s">
        <v>4749</v>
      </c>
      <c r="H3331" s="15" t="s">
        <v>4720</v>
      </c>
      <c r="I3331" s="15" t="s">
        <v>4749</v>
      </c>
      <c r="J3331" s="14" t="s">
        <v>4720</v>
      </c>
      <c r="K3331" s="14" t="s">
        <v>4749</v>
      </c>
      <c r="L3331" s="14">
        <v>1</v>
      </c>
      <c r="M3331" s="14">
        <v>2</v>
      </c>
      <c r="N3331" s="14">
        <v>2</v>
      </c>
      <c r="O3331" s="14">
        <v>2287</v>
      </c>
      <c r="P3331" s="14"/>
      <c r="Q3331" s="14"/>
      <c r="R3331" s="14"/>
      <c r="S3331" s="14"/>
      <c r="T3331" s="14"/>
      <c r="U3331" s="14"/>
      <c r="V3331" s="16"/>
      <c r="W3331" s="14"/>
      <c r="AB3331" s="5"/>
    </row>
    <row r="3332" spans="1:28" s="3" customFormat="1">
      <c r="A3332" s="14"/>
      <c r="B3332" s="14"/>
      <c r="C3332" s="14"/>
      <c r="D3332" s="15" t="s">
        <v>3406</v>
      </c>
      <c r="E3332" s="15" t="s">
        <v>4398</v>
      </c>
      <c r="F3332" s="15" t="s">
        <v>4720</v>
      </c>
      <c r="G3332" s="15" t="s">
        <v>4079</v>
      </c>
      <c r="H3332" s="15" t="s">
        <v>4720</v>
      </c>
      <c r="I3332" s="15" t="s">
        <v>4079</v>
      </c>
      <c r="J3332" s="14" t="s">
        <v>4720</v>
      </c>
      <c r="K3332" s="14" t="s">
        <v>4079</v>
      </c>
      <c r="L3332" s="14">
        <v>0</v>
      </c>
      <c r="M3332" s="14">
        <v>4</v>
      </c>
      <c r="N3332" s="14">
        <v>0</v>
      </c>
      <c r="O3332" s="14">
        <v>0</v>
      </c>
      <c r="P3332" s="14" t="s">
        <v>6061</v>
      </c>
      <c r="Q3332" s="14" t="s">
        <v>6162</v>
      </c>
      <c r="R3332" s="14"/>
      <c r="S3332" s="14"/>
      <c r="T3332" s="14"/>
      <c r="U3332" s="14"/>
      <c r="V3332" s="16"/>
      <c r="W3332" s="14"/>
      <c r="AB3332" s="5"/>
    </row>
    <row r="3333" spans="1:28" s="3" customFormat="1">
      <c r="A3333" s="14"/>
      <c r="B3333" s="14"/>
      <c r="C3333" s="14"/>
      <c r="D3333" s="15" t="s">
        <v>3406</v>
      </c>
      <c r="E3333" s="15" t="s">
        <v>4398</v>
      </c>
      <c r="F3333" s="15" t="s">
        <v>4720</v>
      </c>
      <c r="G3333" s="15" t="s">
        <v>4074</v>
      </c>
      <c r="H3333" s="15" t="s">
        <v>4720</v>
      </c>
      <c r="I3333" s="15" t="s">
        <v>4074</v>
      </c>
      <c r="J3333" s="14" t="s">
        <v>4720</v>
      </c>
      <c r="K3333" s="14" t="s">
        <v>4074</v>
      </c>
      <c r="L3333" s="14">
        <v>0</v>
      </c>
      <c r="M3333" s="14">
        <v>4</v>
      </c>
      <c r="N3333" s="14">
        <v>0</v>
      </c>
      <c r="O3333" s="14">
        <v>0</v>
      </c>
      <c r="P3333" s="14" t="s">
        <v>6063</v>
      </c>
      <c r="Q3333" s="14" t="s">
        <v>6162</v>
      </c>
      <c r="R3333" s="14"/>
      <c r="S3333" s="14"/>
      <c r="T3333" s="14"/>
      <c r="U3333" s="14"/>
      <c r="V3333" s="16"/>
      <c r="W3333" s="14"/>
      <c r="AB3333" s="5"/>
    </row>
    <row r="3334" spans="1:28" s="3" customFormat="1">
      <c r="A3334" s="14"/>
      <c r="B3334" s="14"/>
      <c r="C3334" s="14"/>
      <c r="D3334" s="15" t="s">
        <v>3406</v>
      </c>
      <c r="E3334" s="15" t="s">
        <v>4398</v>
      </c>
      <c r="F3334" s="15" t="s">
        <v>4750</v>
      </c>
      <c r="G3334" s="15" t="s">
        <v>221</v>
      </c>
      <c r="H3334" s="15" t="s">
        <v>4750</v>
      </c>
      <c r="I3334" s="15" t="s">
        <v>221</v>
      </c>
      <c r="J3334" s="14" t="s">
        <v>4750</v>
      </c>
      <c r="K3334" s="14" t="s">
        <v>221</v>
      </c>
      <c r="L3334" s="14">
        <v>1</v>
      </c>
      <c r="M3334" s="14">
        <v>2</v>
      </c>
      <c r="N3334" s="14">
        <v>3</v>
      </c>
      <c r="O3334" s="14">
        <v>2838</v>
      </c>
      <c r="P3334" s="14"/>
      <c r="Q3334" s="14"/>
      <c r="R3334" s="14"/>
      <c r="S3334" s="14"/>
      <c r="T3334" s="14"/>
      <c r="U3334" s="14"/>
      <c r="V3334" s="16"/>
      <c r="W3334" s="14"/>
      <c r="AB3334" s="5"/>
    </row>
    <row r="3335" spans="1:28" s="3" customFormat="1">
      <c r="A3335" s="14"/>
      <c r="B3335" s="14"/>
      <c r="C3335" s="14"/>
      <c r="D3335" s="15" t="s">
        <v>3406</v>
      </c>
      <c r="E3335" s="15" t="s">
        <v>4398</v>
      </c>
      <c r="F3335" s="15" t="s">
        <v>4750</v>
      </c>
      <c r="G3335" s="15" t="s">
        <v>1674</v>
      </c>
      <c r="H3335" s="15" t="s">
        <v>4750</v>
      </c>
      <c r="I3335" s="15" t="s">
        <v>1674</v>
      </c>
      <c r="J3335" s="14" t="s">
        <v>4750</v>
      </c>
      <c r="K3335" s="14" t="s">
        <v>1674</v>
      </c>
      <c r="L3335" s="14">
        <v>1</v>
      </c>
      <c r="M3335" s="14">
        <v>4</v>
      </c>
      <c r="N3335" s="14">
        <v>0</v>
      </c>
      <c r="O3335" s="14">
        <v>0</v>
      </c>
      <c r="P3335" s="14" t="s">
        <v>6138</v>
      </c>
      <c r="Q3335" s="14" t="s">
        <v>5490</v>
      </c>
      <c r="R3335" s="14"/>
      <c r="S3335" s="14"/>
      <c r="T3335" s="14"/>
      <c r="U3335" s="14"/>
      <c r="V3335" s="16"/>
      <c r="W3335" s="14"/>
      <c r="AB3335" s="5"/>
    </row>
    <row r="3336" spans="1:28" s="3" customFormat="1">
      <c r="A3336" s="14"/>
      <c r="B3336" s="14"/>
      <c r="C3336" s="14"/>
      <c r="D3336" s="15" t="s">
        <v>3406</v>
      </c>
      <c r="E3336" s="15" t="s">
        <v>4398</v>
      </c>
      <c r="F3336" s="15" t="s">
        <v>4751</v>
      </c>
      <c r="G3336" s="15" t="s">
        <v>458</v>
      </c>
      <c r="H3336" s="15" t="s">
        <v>4751</v>
      </c>
      <c r="I3336" s="15" t="s">
        <v>458</v>
      </c>
      <c r="J3336" s="14" t="s">
        <v>4751</v>
      </c>
      <c r="K3336" s="14" t="s">
        <v>458</v>
      </c>
      <c r="L3336" s="14">
        <v>0</v>
      </c>
      <c r="M3336" s="14">
        <v>4</v>
      </c>
      <c r="N3336" s="14">
        <v>0</v>
      </c>
      <c r="O3336" s="14">
        <v>0</v>
      </c>
      <c r="P3336" s="14" t="s">
        <v>5637</v>
      </c>
      <c r="Q3336" s="14" t="s">
        <v>6162</v>
      </c>
      <c r="R3336" s="14"/>
      <c r="S3336" s="14"/>
      <c r="T3336" s="14"/>
      <c r="U3336" s="14"/>
      <c r="V3336" s="16"/>
      <c r="W3336" s="14"/>
      <c r="AB3336" s="5"/>
    </row>
    <row r="3337" spans="1:28" s="3" customFormat="1">
      <c r="A3337" s="14"/>
      <c r="B3337" s="14"/>
      <c r="C3337" s="14"/>
      <c r="D3337" s="15" t="s">
        <v>3406</v>
      </c>
      <c r="E3337" s="15" t="s">
        <v>4398</v>
      </c>
      <c r="F3337" s="15" t="s">
        <v>4751</v>
      </c>
      <c r="G3337" s="15" t="s">
        <v>4549</v>
      </c>
      <c r="H3337" s="15" t="s">
        <v>4751</v>
      </c>
      <c r="I3337" s="15" t="s">
        <v>4549</v>
      </c>
      <c r="J3337" s="14" t="s">
        <v>4751</v>
      </c>
      <c r="K3337" s="14" t="s">
        <v>4549</v>
      </c>
      <c r="L3337" s="14">
        <v>1</v>
      </c>
      <c r="M3337" s="14">
        <v>3</v>
      </c>
      <c r="N3337" s="14">
        <v>1</v>
      </c>
      <c r="O3337" s="14">
        <v>913</v>
      </c>
      <c r="P3337" s="14"/>
      <c r="Q3337" s="14"/>
      <c r="R3337" s="14"/>
      <c r="S3337" s="14"/>
      <c r="T3337" s="14"/>
      <c r="U3337" s="14"/>
      <c r="V3337" s="16"/>
      <c r="W3337" s="14"/>
      <c r="AB3337" s="5"/>
    </row>
    <row r="3338" spans="1:28" s="3" customFormat="1">
      <c r="A3338" s="14"/>
      <c r="B3338" s="14"/>
      <c r="C3338" s="14"/>
      <c r="D3338" s="15" t="s">
        <v>3406</v>
      </c>
      <c r="E3338" s="15" t="s">
        <v>4398</v>
      </c>
      <c r="F3338" s="15" t="s">
        <v>4751</v>
      </c>
      <c r="G3338" s="15" t="s">
        <v>4752</v>
      </c>
      <c r="H3338" s="15" t="s">
        <v>4751</v>
      </c>
      <c r="I3338" s="15" t="s">
        <v>4752</v>
      </c>
      <c r="J3338" s="14" t="s">
        <v>4751</v>
      </c>
      <c r="K3338" s="14" t="s">
        <v>4752</v>
      </c>
      <c r="L3338" s="14">
        <v>1</v>
      </c>
      <c r="M3338" s="14">
        <v>2</v>
      </c>
      <c r="N3338" s="14">
        <v>3</v>
      </c>
      <c r="O3338" s="14">
        <v>2732</v>
      </c>
      <c r="P3338" s="14"/>
      <c r="Q3338" s="14"/>
      <c r="R3338" s="14"/>
      <c r="S3338" s="14"/>
      <c r="T3338" s="14"/>
      <c r="U3338" s="14"/>
      <c r="V3338" s="16"/>
      <c r="W3338" s="14"/>
      <c r="AB3338" s="5"/>
    </row>
    <row r="3339" spans="1:28" s="3" customFormat="1">
      <c r="A3339" s="14"/>
      <c r="B3339" s="14"/>
      <c r="C3339" s="14"/>
      <c r="D3339" s="15" t="s">
        <v>3406</v>
      </c>
      <c r="E3339" s="15" t="s">
        <v>4398</v>
      </c>
      <c r="F3339" s="15" t="s">
        <v>4751</v>
      </c>
      <c r="G3339" s="15" t="s">
        <v>4753</v>
      </c>
      <c r="H3339" s="15" t="s">
        <v>4751</v>
      </c>
      <c r="I3339" s="15" t="s">
        <v>4753</v>
      </c>
      <c r="J3339" s="14" t="s">
        <v>4751</v>
      </c>
      <c r="K3339" s="14" t="s">
        <v>4753</v>
      </c>
      <c r="L3339" s="14">
        <v>1</v>
      </c>
      <c r="M3339" s="14">
        <v>2</v>
      </c>
      <c r="N3339" s="14">
        <v>3</v>
      </c>
      <c r="O3339" s="14">
        <v>2732</v>
      </c>
      <c r="P3339" s="14"/>
      <c r="Q3339" s="14"/>
      <c r="R3339" s="14"/>
      <c r="S3339" s="14"/>
      <c r="T3339" s="14"/>
      <c r="U3339" s="14"/>
      <c r="V3339" s="16"/>
      <c r="W3339" s="14"/>
      <c r="AB3339" s="5"/>
    </row>
    <row r="3340" spans="1:28" s="3" customFormat="1">
      <c r="A3340" s="14"/>
      <c r="B3340" s="14"/>
      <c r="C3340" s="14"/>
      <c r="D3340" s="15" t="s">
        <v>3406</v>
      </c>
      <c r="E3340" s="15" t="s">
        <v>4398</v>
      </c>
      <c r="F3340" s="15" t="s">
        <v>4754</v>
      </c>
      <c r="G3340" s="15" t="s">
        <v>4755</v>
      </c>
      <c r="H3340" s="15" t="s">
        <v>4754</v>
      </c>
      <c r="I3340" s="15" t="s">
        <v>4755</v>
      </c>
      <c r="J3340" s="14" t="s">
        <v>4754</v>
      </c>
      <c r="K3340" s="14" t="s">
        <v>4755</v>
      </c>
      <c r="L3340" s="14">
        <v>1</v>
      </c>
      <c r="M3340" s="14">
        <v>4</v>
      </c>
      <c r="N3340" s="14">
        <v>0</v>
      </c>
      <c r="O3340" s="14">
        <v>0</v>
      </c>
      <c r="P3340" s="14" t="s">
        <v>6138</v>
      </c>
      <c r="Q3340" s="14" t="s">
        <v>5490</v>
      </c>
      <c r="R3340" s="14"/>
      <c r="S3340" s="14"/>
      <c r="T3340" s="14"/>
      <c r="U3340" s="14"/>
      <c r="V3340" s="16"/>
      <c r="W3340" s="14"/>
      <c r="AB3340" s="5"/>
    </row>
    <row r="3341" spans="1:28" s="3" customFormat="1">
      <c r="A3341" s="14"/>
      <c r="B3341" s="14"/>
      <c r="C3341" s="14"/>
      <c r="D3341" s="15" t="s">
        <v>3406</v>
      </c>
      <c r="E3341" s="15" t="s">
        <v>4398</v>
      </c>
      <c r="F3341" s="15" t="s">
        <v>4754</v>
      </c>
      <c r="G3341" s="15" t="s">
        <v>489</v>
      </c>
      <c r="H3341" s="15" t="s">
        <v>4754</v>
      </c>
      <c r="I3341" s="15" t="s">
        <v>489</v>
      </c>
      <c r="J3341" s="14" t="s">
        <v>4754</v>
      </c>
      <c r="K3341" s="14" t="s">
        <v>489</v>
      </c>
      <c r="L3341" s="14">
        <v>1</v>
      </c>
      <c r="M3341" s="14">
        <v>2</v>
      </c>
      <c r="N3341" s="14">
        <v>1</v>
      </c>
      <c r="O3341" s="14">
        <v>1140</v>
      </c>
      <c r="P3341" s="14"/>
      <c r="Q3341" s="14"/>
      <c r="R3341" s="14"/>
      <c r="S3341" s="14"/>
      <c r="T3341" s="14"/>
      <c r="U3341" s="14"/>
      <c r="V3341" s="16"/>
      <c r="W3341" s="14"/>
      <c r="AB3341" s="5"/>
    </row>
    <row r="3342" spans="1:28" s="3" customFormat="1">
      <c r="A3342" s="14"/>
      <c r="B3342" s="14"/>
      <c r="C3342" s="14"/>
      <c r="D3342" s="15" t="s">
        <v>3406</v>
      </c>
      <c r="E3342" s="15" t="s">
        <v>4398</v>
      </c>
      <c r="F3342" s="15" t="s">
        <v>4756</v>
      </c>
      <c r="G3342" s="15" t="s">
        <v>4757</v>
      </c>
      <c r="H3342" s="15" t="s">
        <v>4756</v>
      </c>
      <c r="I3342" s="15" t="s">
        <v>4757</v>
      </c>
      <c r="J3342" s="14" t="s">
        <v>4756</v>
      </c>
      <c r="K3342" s="14" t="s">
        <v>4757</v>
      </c>
      <c r="L3342" s="14">
        <v>0</v>
      </c>
      <c r="M3342" s="14">
        <v>4</v>
      </c>
      <c r="N3342" s="14">
        <v>0</v>
      </c>
      <c r="O3342" s="14">
        <v>0</v>
      </c>
      <c r="P3342" s="14" t="s">
        <v>6300</v>
      </c>
      <c r="Q3342" s="14" t="s">
        <v>6162</v>
      </c>
      <c r="R3342" s="14"/>
      <c r="S3342" s="14"/>
      <c r="T3342" s="14"/>
      <c r="U3342" s="14"/>
      <c r="V3342" s="16"/>
      <c r="W3342" s="14"/>
      <c r="AB3342" s="5"/>
    </row>
    <row r="3343" spans="1:28" s="3" customFormat="1" ht="13" customHeight="1">
      <c r="A3343" s="14"/>
      <c r="B3343" s="14"/>
      <c r="C3343" s="14"/>
      <c r="D3343" s="15" t="s">
        <v>3406</v>
      </c>
      <c r="E3343" s="15" t="s">
        <v>4398</v>
      </c>
      <c r="F3343" s="15" t="s">
        <v>4758</v>
      </c>
      <c r="G3343" s="15" t="s">
        <v>4759</v>
      </c>
      <c r="H3343" s="15" t="s">
        <v>4758</v>
      </c>
      <c r="I3343" s="15" t="s">
        <v>4759</v>
      </c>
      <c r="J3343" s="14" t="s">
        <v>4758</v>
      </c>
      <c r="K3343" s="14" t="s">
        <v>4759</v>
      </c>
      <c r="L3343" s="14">
        <v>1</v>
      </c>
      <c r="M3343" s="14">
        <v>4</v>
      </c>
      <c r="N3343" s="14">
        <v>0</v>
      </c>
      <c r="O3343" s="14">
        <v>0</v>
      </c>
      <c r="P3343" s="14" t="s">
        <v>5737</v>
      </c>
      <c r="Q3343" s="14" t="s">
        <v>6162</v>
      </c>
      <c r="R3343" s="14"/>
      <c r="S3343" s="14"/>
      <c r="T3343" s="14"/>
      <c r="U3343" s="14"/>
      <c r="V3343" s="16"/>
      <c r="W3343" s="14"/>
      <c r="AB3343" s="5"/>
    </row>
    <row r="3344" spans="1:28" s="3" customFormat="1">
      <c r="A3344" s="14"/>
      <c r="B3344" s="14"/>
      <c r="C3344" s="14"/>
      <c r="D3344" s="15" t="s">
        <v>3406</v>
      </c>
      <c r="E3344" s="15" t="s">
        <v>4398</v>
      </c>
      <c r="F3344" s="15" t="s">
        <v>4760</v>
      </c>
      <c r="G3344" s="15" t="s">
        <v>2212</v>
      </c>
      <c r="H3344" s="15" t="s">
        <v>4760</v>
      </c>
      <c r="I3344" s="15" t="s">
        <v>2212</v>
      </c>
      <c r="J3344" s="14" t="s">
        <v>4760</v>
      </c>
      <c r="K3344" s="14" t="s">
        <v>2212</v>
      </c>
      <c r="L3344" s="14">
        <v>1</v>
      </c>
      <c r="M3344" s="14">
        <v>3</v>
      </c>
      <c r="N3344" s="14">
        <v>1</v>
      </c>
      <c r="O3344" s="14">
        <v>1143</v>
      </c>
      <c r="P3344" s="14"/>
      <c r="Q3344" s="14"/>
      <c r="R3344" s="14"/>
      <c r="S3344" s="14"/>
      <c r="T3344" s="14"/>
      <c r="U3344" s="14"/>
      <c r="V3344" s="16"/>
      <c r="W3344" s="14"/>
      <c r="AB3344" s="5"/>
    </row>
    <row r="3345" spans="1:28" s="3" customFormat="1">
      <c r="A3345" s="14"/>
      <c r="B3345" s="14"/>
      <c r="C3345" s="14"/>
      <c r="D3345" s="15" t="s">
        <v>3406</v>
      </c>
      <c r="E3345" s="15" t="s">
        <v>4398</v>
      </c>
      <c r="F3345" s="15" t="s">
        <v>4760</v>
      </c>
      <c r="G3345" s="15" t="s">
        <v>3223</v>
      </c>
      <c r="H3345" s="15" t="s">
        <v>4760</v>
      </c>
      <c r="I3345" s="15" t="s">
        <v>3223</v>
      </c>
      <c r="J3345" s="14" t="s">
        <v>4760</v>
      </c>
      <c r="K3345" s="14" t="s">
        <v>3223</v>
      </c>
      <c r="L3345" s="14">
        <v>1</v>
      </c>
      <c r="M3345" s="14">
        <v>3</v>
      </c>
      <c r="N3345" s="14">
        <v>1</v>
      </c>
      <c r="O3345" s="14">
        <v>1143</v>
      </c>
      <c r="P3345" s="14"/>
      <c r="Q3345" s="14"/>
      <c r="R3345" s="14"/>
      <c r="S3345" s="14"/>
      <c r="T3345" s="14"/>
      <c r="U3345" s="14"/>
      <c r="V3345" s="16"/>
      <c r="W3345" s="14"/>
      <c r="AB3345" s="5"/>
    </row>
    <row r="3346" spans="1:28" s="3" customFormat="1">
      <c r="A3346" s="14"/>
      <c r="B3346" s="14"/>
      <c r="C3346" s="14"/>
      <c r="D3346" s="15" t="s">
        <v>3406</v>
      </c>
      <c r="E3346" s="15" t="s">
        <v>4398</v>
      </c>
      <c r="F3346" s="15" t="s">
        <v>4760</v>
      </c>
      <c r="G3346" s="15" t="s">
        <v>4761</v>
      </c>
      <c r="H3346" s="15" t="s">
        <v>4760</v>
      </c>
      <c r="I3346" s="15" t="s">
        <v>4761</v>
      </c>
      <c r="J3346" s="14" t="s">
        <v>4760</v>
      </c>
      <c r="K3346" s="14" t="s">
        <v>4761</v>
      </c>
      <c r="L3346" s="14">
        <v>1</v>
      </c>
      <c r="M3346" s="14">
        <v>4</v>
      </c>
      <c r="N3346" s="14">
        <v>0</v>
      </c>
      <c r="O3346" s="14">
        <v>0</v>
      </c>
      <c r="P3346" s="14" t="s">
        <v>6064</v>
      </c>
      <c r="Q3346" s="14" t="s">
        <v>6162</v>
      </c>
      <c r="R3346" s="14"/>
      <c r="S3346" s="14"/>
      <c r="T3346" s="14"/>
      <c r="U3346" s="14"/>
      <c r="V3346" s="16"/>
      <c r="W3346" s="14"/>
      <c r="AB3346" s="5"/>
    </row>
    <row r="3347" spans="1:28" s="3" customFormat="1">
      <c r="A3347" s="14"/>
      <c r="B3347" s="14"/>
      <c r="C3347" s="14"/>
      <c r="D3347" s="15" t="s">
        <v>3406</v>
      </c>
      <c r="E3347" s="15" t="s">
        <v>4398</v>
      </c>
      <c r="F3347" s="15" t="s">
        <v>4760</v>
      </c>
      <c r="G3347" s="15" t="s">
        <v>4762</v>
      </c>
      <c r="H3347" s="15" t="s">
        <v>4760</v>
      </c>
      <c r="I3347" s="15" t="s">
        <v>4762</v>
      </c>
      <c r="J3347" s="14" t="s">
        <v>4760</v>
      </c>
      <c r="K3347" s="14" t="s">
        <v>4762</v>
      </c>
      <c r="L3347" s="14">
        <v>1</v>
      </c>
      <c r="M3347" s="14">
        <v>2</v>
      </c>
      <c r="N3347" s="14">
        <v>2</v>
      </c>
      <c r="O3347" s="14">
        <v>2340</v>
      </c>
      <c r="P3347" s="14"/>
      <c r="Q3347" s="14"/>
      <c r="R3347" s="14"/>
      <c r="S3347" s="14"/>
      <c r="T3347" s="14"/>
      <c r="U3347" s="14"/>
      <c r="V3347" s="16"/>
      <c r="W3347" s="14"/>
      <c r="AB3347" s="5"/>
    </row>
    <row r="3348" spans="1:28" s="3" customFormat="1">
      <c r="A3348" s="14"/>
      <c r="B3348" s="14"/>
      <c r="C3348" s="14"/>
      <c r="D3348" s="15" t="s">
        <v>3406</v>
      </c>
      <c r="E3348" s="15" t="s">
        <v>4398</v>
      </c>
      <c r="F3348" s="15" t="s">
        <v>4760</v>
      </c>
      <c r="G3348" s="15" t="s">
        <v>4763</v>
      </c>
      <c r="H3348" s="15" t="s">
        <v>4760</v>
      </c>
      <c r="I3348" s="15" t="s">
        <v>4763</v>
      </c>
      <c r="J3348" s="14" t="s">
        <v>4760</v>
      </c>
      <c r="K3348" s="14" t="s">
        <v>4763</v>
      </c>
      <c r="L3348" s="14">
        <v>1</v>
      </c>
      <c r="M3348" s="14">
        <v>3</v>
      </c>
      <c r="N3348" s="14">
        <v>1</v>
      </c>
      <c r="O3348" s="14">
        <v>1143</v>
      </c>
      <c r="P3348" s="14"/>
      <c r="Q3348" s="14"/>
      <c r="R3348" s="14"/>
      <c r="S3348" s="14"/>
      <c r="T3348" s="14"/>
      <c r="U3348" s="14"/>
      <c r="V3348" s="16"/>
      <c r="W3348" s="14"/>
      <c r="AB3348" s="5"/>
    </row>
    <row r="3349" spans="1:28" s="3" customFormat="1">
      <c r="A3349" s="14"/>
      <c r="B3349" s="14"/>
      <c r="C3349" s="14"/>
      <c r="D3349" s="15" t="s">
        <v>3406</v>
      </c>
      <c r="E3349" s="15" t="s">
        <v>4398</v>
      </c>
      <c r="F3349" s="15" t="s">
        <v>4760</v>
      </c>
      <c r="G3349" s="15" t="s">
        <v>4764</v>
      </c>
      <c r="H3349" s="15" t="s">
        <v>4760</v>
      </c>
      <c r="I3349" s="15" t="s">
        <v>4764</v>
      </c>
      <c r="J3349" s="14" t="s">
        <v>4760</v>
      </c>
      <c r="K3349" s="14" t="s">
        <v>4764</v>
      </c>
      <c r="L3349" s="14">
        <v>1</v>
      </c>
      <c r="M3349" s="14">
        <v>2</v>
      </c>
      <c r="N3349" s="14">
        <v>2</v>
      </c>
      <c r="O3349" s="14">
        <v>1797</v>
      </c>
      <c r="P3349" s="14"/>
      <c r="Q3349" s="14"/>
      <c r="R3349" s="14"/>
      <c r="S3349" s="14"/>
      <c r="T3349" s="14"/>
      <c r="U3349" s="14"/>
      <c r="V3349" s="16"/>
      <c r="W3349" s="14"/>
      <c r="AB3349" s="5"/>
    </row>
    <row r="3350" spans="1:28" s="3" customFormat="1">
      <c r="A3350" s="14"/>
      <c r="B3350" s="14"/>
      <c r="C3350" s="14"/>
      <c r="D3350" s="15" t="s">
        <v>3406</v>
      </c>
      <c r="E3350" s="15" t="s">
        <v>4398</v>
      </c>
      <c r="F3350" s="15" t="s">
        <v>4760</v>
      </c>
      <c r="G3350" s="15" t="s">
        <v>4765</v>
      </c>
      <c r="H3350" s="15" t="s">
        <v>4760</v>
      </c>
      <c r="I3350" s="15" t="s">
        <v>4765</v>
      </c>
      <c r="J3350" s="14" t="s">
        <v>4760</v>
      </c>
      <c r="K3350" s="14" t="s">
        <v>4765</v>
      </c>
      <c r="L3350" s="14">
        <v>1</v>
      </c>
      <c r="M3350" s="14">
        <v>2</v>
      </c>
      <c r="N3350" s="14">
        <v>3</v>
      </c>
      <c r="O3350" s="14">
        <v>3187</v>
      </c>
      <c r="P3350" s="14"/>
      <c r="Q3350" s="14"/>
      <c r="R3350" s="14"/>
      <c r="S3350" s="14"/>
      <c r="T3350" s="14"/>
      <c r="U3350" s="14"/>
      <c r="V3350" s="16"/>
      <c r="W3350" s="14"/>
      <c r="AB3350" s="5"/>
    </row>
    <row r="3351" spans="1:28" s="3" customFormat="1">
      <c r="A3351" s="14"/>
      <c r="B3351" s="14"/>
      <c r="C3351" s="14"/>
      <c r="D3351" s="15" t="s">
        <v>3406</v>
      </c>
      <c r="E3351" s="15" t="s">
        <v>4398</v>
      </c>
      <c r="F3351" s="15" t="s">
        <v>4760</v>
      </c>
      <c r="G3351" s="15" t="s">
        <v>4766</v>
      </c>
      <c r="H3351" s="15" t="s">
        <v>4760</v>
      </c>
      <c r="I3351" s="15" t="s">
        <v>4766</v>
      </c>
      <c r="J3351" s="14" t="s">
        <v>4760</v>
      </c>
      <c r="K3351" s="14" t="s">
        <v>4766</v>
      </c>
      <c r="L3351" s="14">
        <v>1</v>
      </c>
      <c r="M3351" s="14">
        <v>3</v>
      </c>
      <c r="N3351" s="14">
        <v>1</v>
      </c>
      <c r="O3351" s="14">
        <v>1143</v>
      </c>
      <c r="P3351" s="14"/>
      <c r="Q3351" s="14"/>
      <c r="R3351" s="14"/>
      <c r="S3351" s="14"/>
      <c r="T3351" s="14"/>
      <c r="U3351" s="14"/>
      <c r="V3351" s="16"/>
      <c r="W3351" s="14"/>
      <c r="Y3351" s="5"/>
      <c r="AA3351" s="12"/>
      <c r="AB3351" s="12"/>
    </row>
    <row r="3352" spans="1:28" s="3" customFormat="1">
      <c r="A3352" s="14"/>
      <c r="B3352" s="14"/>
      <c r="C3352" s="14"/>
      <c r="D3352" s="15" t="s">
        <v>3406</v>
      </c>
      <c r="E3352" s="15" t="s">
        <v>4398</v>
      </c>
      <c r="F3352" s="15" t="s">
        <v>4760</v>
      </c>
      <c r="G3352" s="15" t="s">
        <v>4767</v>
      </c>
      <c r="H3352" s="15" t="s">
        <v>4760</v>
      </c>
      <c r="I3352" s="15" t="s">
        <v>4767</v>
      </c>
      <c r="J3352" s="14" t="s">
        <v>4760</v>
      </c>
      <c r="K3352" s="14" t="s">
        <v>4767</v>
      </c>
      <c r="L3352" s="14">
        <v>1</v>
      </c>
      <c r="M3352" s="14">
        <v>2</v>
      </c>
      <c r="N3352" s="14">
        <v>3</v>
      </c>
      <c r="O3352" s="14">
        <v>3173</v>
      </c>
      <c r="P3352" s="14"/>
      <c r="Q3352" s="14"/>
      <c r="R3352" s="14"/>
      <c r="S3352" s="14"/>
      <c r="T3352" s="14"/>
      <c r="U3352" s="14"/>
      <c r="V3352" s="16"/>
      <c r="W3352" s="14"/>
      <c r="AB3352" s="5"/>
    </row>
    <row r="3353" spans="1:28" s="3" customFormat="1">
      <c r="A3353" s="14"/>
      <c r="B3353" s="14"/>
      <c r="C3353" s="14"/>
      <c r="D3353" s="15" t="s">
        <v>3406</v>
      </c>
      <c r="E3353" s="15" t="s">
        <v>4398</v>
      </c>
      <c r="F3353" s="15" t="s">
        <v>4760</v>
      </c>
      <c r="G3353" s="15" t="s">
        <v>4768</v>
      </c>
      <c r="H3353" s="15" t="s">
        <v>4760</v>
      </c>
      <c r="I3353" s="15" t="s">
        <v>4768</v>
      </c>
      <c r="J3353" s="14" t="s">
        <v>4760</v>
      </c>
      <c r="K3353" s="14" t="s">
        <v>4768</v>
      </c>
      <c r="L3353" s="14">
        <v>0</v>
      </c>
      <c r="M3353" s="14">
        <v>4</v>
      </c>
      <c r="N3353" s="14">
        <v>0</v>
      </c>
      <c r="O3353" s="14">
        <v>0</v>
      </c>
      <c r="P3353" s="14" t="s">
        <v>6064</v>
      </c>
      <c r="Q3353" s="14" t="s">
        <v>6162</v>
      </c>
      <c r="R3353" s="14"/>
      <c r="S3353" s="14"/>
      <c r="T3353" s="14"/>
      <c r="U3353" s="14"/>
      <c r="V3353" s="16"/>
      <c r="W3353" s="14"/>
      <c r="AB3353" s="5"/>
    </row>
    <row r="3354" spans="1:28" s="3" customFormat="1">
      <c r="A3354" s="14"/>
      <c r="B3354" s="14"/>
      <c r="C3354" s="14"/>
      <c r="D3354" s="15" t="s">
        <v>3406</v>
      </c>
      <c r="E3354" s="15" t="s">
        <v>4398</v>
      </c>
      <c r="F3354" s="15" t="s">
        <v>4760</v>
      </c>
      <c r="G3354" s="15" t="s">
        <v>3893</v>
      </c>
      <c r="H3354" s="15" t="s">
        <v>4760</v>
      </c>
      <c r="I3354" s="15" t="s">
        <v>3893</v>
      </c>
      <c r="J3354" s="14" t="s">
        <v>4760</v>
      </c>
      <c r="K3354" s="14" t="s">
        <v>3893</v>
      </c>
      <c r="L3354" s="14">
        <v>1</v>
      </c>
      <c r="M3354" s="14">
        <v>2</v>
      </c>
      <c r="N3354" s="14">
        <v>3</v>
      </c>
      <c r="O3354" s="14">
        <v>3184</v>
      </c>
      <c r="P3354" s="14"/>
      <c r="Q3354" s="14"/>
      <c r="R3354" s="14"/>
      <c r="S3354" s="14"/>
      <c r="T3354" s="14"/>
      <c r="U3354" s="14"/>
      <c r="V3354" s="16"/>
      <c r="W3354" s="14"/>
      <c r="AB3354" s="5"/>
    </row>
    <row r="3355" spans="1:28" s="3" customFormat="1">
      <c r="A3355" s="14"/>
      <c r="B3355" s="14"/>
      <c r="C3355" s="14"/>
      <c r="D3355" s="15" t="s">
        <v>3406</v>
      </c>
      <c r="E3355" s="15" t="s">
        <v>4398</v>
      </c>
      <c r="F3355" s="15" t="s">
        <v>4760</v>
      </c>
      <c r="G3355" s="15" t="s">
        <v>4769</v>
      </c>
      <c r="H3355" s="15" t="s">
        <v>4760</v>
      </c>
      <c r="I3355" s="15" t="s">
        <v>4769</v>
      </c>
      <c r="J3355" s="14" t="s">
        <v>4760</v>
      </c>
      <c r="K3355" s="14" t="s">
        <v>4769</v>
      </c>
      <c r="L3355" s="14">
        <v>0</v>
      </c>
      <c r="M3355" s="14">
        <v>4</v>
      </c>
      <c r="N3355" s="14">
        <v>0</v>
      </c>
      <c r="O3355" s="14">
        <v>0</v>
      </c>
      <c r="P3355" s="14" t="s">
        <v>6064</v>
      </c>
      <c r="Q3355" s="14" t="s">
        <v>6162</v>
      </c>
      <c r="R3355" s="14"/>
      <c r="S3355" s="14"/>
      <c r="T3355" s="14"/>
      <c r="U3355" s="14"/>
      <c r="V3355" s="16"/>
      <c r="W3355" s="14"/>
      <c r="AB3355" s="5"/>
    </row>
    <row r="3356" spans="1:28" s="3" customFormat="1">
      <c r="A3356" s="14"/>
      <c r="B3356" s="14"/>
      <c r="C3356" s="14"/>
      <c r="D3356" s="15" t="s">
        <v>3406</v>
      </c>
      <c r="E3356" s="15" t="s">
        <v>4398</v>
      </c>
      <c r="F3356" s="15" t="s">
        <v>4760</v>
      </c>
      <c r="G3356" s="15" t="s">
        <v>4770</v>
      </c>
      <c r="H3356" s="15" t="s">
        <v>4760</v>
      </c>
      <c r="I3356" s="15" t="s">
        <v>4770</v>
      </c>
      <c r="J3356" s="14" t="s">
        <v>4760</v>
      </c>
      <c r="K3356" s="14" t="s">
        <v>4770</v>
      </c>
      <c r="L3356" s="14">
        <v>1</v>
      </c>
      <c r="M3356" s="14">
        <v>2</v>
      </c>
      <c r="N3356" s="14">
        <v>2</v>
      </c>
      <c r="O3356" s="14">
        <v>2276</v>
      </c>
      <c r="P3356" s="14"/>
      <c r="Q3356" s="14"/>
      <c r="R3356" s="14"/>
      <c r="S3356" s="14"/>
      <c r="T3356" s="14"/>
      <c r="U3356" s="14"/>
      <c r="V3356" s="16"/>
      <c r="W3356" s="14"/>
      <c r="AB3356" s="5"/>
    </row>
    <row r="3357" spans="1:28" s="3" customFormat="1">
      <c r="A3357" s="14"/>
      <c r="B3357" s="14"/>
      <c r="C3357" s="14"/>
      <c r="D3357" s="15" t="s">
        <v>3406</v>
      </c>
      <c r="E3357" s="15" t="s">
        <v>4398</v>
      </c>
      <c r="F3357" s="15" t="s">
        <v>4760</v>
      </c>
      <c r="G3357" s="15" t="s">
        <v>3681</v>
      </c>
      <c r="H3357" s="15" t="s">
        <v>4760</v>
      </c>
      <c r="I3357" s="15" t="s">
        <v>3681</v>
      </c>
      <c r="J3357" s="14" t="s">
        <v>4760</v>
      </c>
      <c r="K3357" s="14" t="s">
        <v>3681</v>
      </c>
      <c r="L3357" s="14">
        <v>0</v>
      </c>
      <c r="M3357" s="14">
        <v>4</v>
      </c>
      <c r="N3357" s="14">
        <v>0</v>
      </c>
      <c r="O3357" s="14">
        <v>0</v>
      </c>
      <c r="P3357" s="14" t="s">
        <v>6064</v>
      </c>
      <c r="Q3357" s="14" t="s">
        <v>6162</v>
      </c>
      <c r="R3357" s="14"/>
      <c r="S3357" s="14"/>
      <c r="T3357" s="14"/>
      <c r="U3357" s="14"/>
      <c r="V3357" s="16"/>
      <c r="W3357" s="14"/>
      <c r="AB3357" s="5"/>
    </row>
    <row r="3358" spans="1:28" s="3" customFormat="1">
      <c r="A3358" s="14"/>
      <c r="B3358" s="14"/>
      <c r="C3358" s="14"/>
      <c r="D3358" s="15" t="s">
        <v>3406</v>
      </c>
      <c r="E3358" s="15" t="s">
        <v>4398</v>
      </c>
      <c r="F3358" s="15" t="s">
        <v>4760</v>
      </c>
      <c r="G3358" s="15" t="s">
        <v>4771</v>
      </c>
      <c r="H3358" s="15" t="s">
        <v>4760</v>
      </c>
      <c r="I3358" s="15" t="s">
        <v>4771</v>
      </c>
      <c r="J3358" s="14" t="s">
        <v>4760</v>
      </c>
      <c r="K3358" s="14" t="s">
        <v>4771</v>
      </c>
      <c r="L3358" s="14">
        <v>1</v>
      </c>
      <c r="M3358" s="14">
        <v>2</v>
      </c>
      <c r="N3358" s="14">
        <v>3</v>
      </c>
      <c r="O3358" s="14">
        <v>3185</v>
      </c>
      <c r="P3358" s="14"/>
      <c r="Q3358" s="14"/>
      <c r="R3358" s="14"/>
      <c r="S3358" s="14"/>
      <c r="T3358" s="14"/>
      <c r="U3358" s="14"/>
      <c r="V3358" s="16"/>
      <c r="W3358" s="14"/>
      <c r="AB3358" s="5"/>
    </row>
    <row r="3359" spans="1:28" s="3" customFormat="1">
      <c r="A3359" s="14"/>
      <c r="B3359" s="14"/>
      <c r="C3359" s="14"/>
      <c r="D3359" s="15" t="s">
        <v>3406</v>
      </c>
      <c r="E3359" s="15" t="s">
        <v>4398</v>
      </c>
      <c r="F3359" s="15" t="s">
        <v>4760</v>
      </c>
      <c r="G3359" s="15" t="s">
        <v>4772</v>
      </c>
      <c r="H3359" s="15" t="s">
        <v>4760</v>
      </c>
      <c r="I3359" s="15" t="s">
        <v>4772</v>
      </c>
      <c r="J3359" s="14" t="s">
        <v>4760</v>
      </c>
      <c r="K3359" s="14" t="s">
        <v>4772</v>
      </c>
      <c r="L3359" s="14">
        <v>1</v>
      </c>
      <c r="M3359" s="14">
        <v>2</v>
      </c>
      <c r="N3359" s="14">
        <v>3</v>
      </c>
      <c r="O3359" s="14">
        <v>3169</v>
      </c>
      <c r="P3359" s="14"/>
      <c r="Q3359" s="14"/>
      <c r="R3359" s="14"/>
      <c r="S3359" s="14"/>
      <c r="T3359" s="14"/>
      <c r="U3359" s="14"/>
      <c r="V3359" s="16"/>
      <c r="W3359" s="14"/>
      <c r="AB3359" s="5"/>
    </row>
    <row r="3360" spans="1:28" s="3" customFormat="1">
      <c r="A3360" s="14"/>
      <c r="B3360" s="14"/>
      <c r="C3360" s="14"/>
      <c r="D3360" s="15" t="s">
        <v>3406</v>
      </c>
      <c r="E3360" s="15" t="s">
        <v>4398</v>
      </c>
      <c r="F3360" s="15" t="s">
        <v>4760</v>
      </c>
      <c r="G3360" s="15" t="s">
        <v>4773</v>
      </c>
      <c r="H3360" s="15" t="s">
        <v>4760</v>
      </c>
      <c r="I3360" s="15" t="s">
        <v>4773</v>
      </c>
      <c r="J3360" s="14" t="s">
        <v>4760</v>
      </c>
      <c r="K3360" s="14" t="s">
        <v>4773</v>
      </c>
      <c r="L3360" s="14">
        <v>1</v>
      </c>
      <c r="M3360" s="14">
        <v>3</v>
      </c>
      <c r="N3360" s="14">
        <v>1</v>
      </c>
      <c r="O3360" s="14">
        <v>1143</v>
      </c>
      <c r="P3360" s="14"/>
      <c r="Q3360" s="14"/>
      <c r="R3360" s="14"/>
      <c r="S3360" s="14"/>
      <c r="T3360" s="14"/>
      <c r="U3360" s="14"/>
      <c r="V3360" s="16"/>
      <c r="W3360" s="14"/>
      <c r="AB3360" s="5"/>
    </row>
    <row r="3361" spans="1:33" s="3" customFormat="1">
      <c r="A3361" s="14"/>
      <c r="B3361" s="14"/>
      <c r="C3361" s="14"/>
      <c r="D3361" s="15" t="s">
        <v>3406</v>
      </c>
      <c r="E3361" s="15" t="s">
        <v>4398</v>
      </c>
      <c r="F3361" s="15" t="s">
        <v>4774</v>
      </c>
      <c r="G3361" s="15" t="s">
        <v>4775</v>
      </c>
      <c r="H3361" s="15" t="s">
        <v>4774</v>
      </c>
      <c r="I3361" s="15" t="s">
        <v>4775</v>
      </c>
      <c r="J3361" s="14" t="s">
        <v>4774</v>
      </c>
      <c r="K3361" s="14" t="s">
        <v>4775</v>
      </c>
      <c r="L3361" s="14">
        <v>1</v>
      </c>
      <c r="M3361" s="14">
        <v>3</v>
      </c>
      <c r="N3361" s="14">
        <v>1</v>
      </c>
      <c r="O3361" s="14">
        <v>301</v>
      </c>
      <c r="P3361" s="14"/>
      <c r="Q3361" s="14"/>
      <c r="R3361" s="14"/>
      <c r="S3361" s="14"/>
      <c r="T3361" s="14"/>
      <c r="U3361" s="14"/>
      <c r="V3361" s="16"/>
      <c r="W3361" s="14"/>
      <c r="AB3361" s="5"/>
    </row>
    <row r="3362" spans="1:33" s="3" customFormat="1">
      <c r="A3362" s="14"/>
      <c r="B3362" s="14"/>
      <c r="C3362" s="14"/>
      <c r="D3362" s="15" t="s">
        <v>3406</v>
      </c>
      <c r="E3362" s="15" t="s">
        <v>4398</v>
      </c>
      <c r="F3362" s="15" t="s">
        <v>4774</v>
      </c>
      <c r="G3362" s="15" t="s">
        <v>1265</v>
      </c>
      <c r="H3362" s="15" t="s">
        <v>4774</v>
      </c>
      <c r="I3362" s="15" t="s">
        <v>1265</v>
      </c>
      <c r="J3362" s="14" t="s">
        <v>4774</v>
      </c>
      <c r="K3362" s="14" t="s">
        <v>1265</v>
      </c>
      <c r="L3362" s="14">
        <v>0</v>
      </c>
      <c r="M3362" s="14">
        <v>4</v>
      </c>
      <c r="N3362" s="14">
        <v>0</v>
      </c>
      <c r="O3362" s="14">
        <v>0</v>
      </c>
      <c r="P3362" s="14" t="s">
        <v>6138</v>
      </c>
      <c r="Q3362" s="14" t="s">
        <v>5490</v>
      </c>
      <c r="R3362" s="14"/>
      <c r="S3362" s="14"/>
      <c r="T3362" s="14"/>
      <c r="U3362" s="14"/>
      <c r="V3362" s="16"/>
      <c r="W3362" s="14"/>
      <c r="AB3362" s="5"/>
    </row>
    <row r="3363" spans="1:33" s="3" customFormat="1">
      <c r="A3363" s="14"/>
      <c r="B3363" s="14"/>
      <c r="C3363" s="14"/>
      <c r="D3363" s="15" t="s">
        <v>3406</v>
      </c>
      <c r="E3363" s="15" t="s">
        <v>4398</v>
      </c>
      <c r="F3363" s="15" t="s">
        <v>4774</v>
      </c>
      <c r="G3363" s="15" t="s">
        <v>4776</v>
      </c>
      <c r="H3363" s="15" t="s">
        <v>4774</v>
      </c>
      <c r="I3363" s="15" t="s">
        <v>4776</v>
      </c>
      <c r="J3363" s="14" t="s">
        <v>4774</v>
      </c>
      <c r="K3363" s="14" t="s">
        <v>4776</v>
      </c>
      <c r="L3363" s="14">
        <v>1</v>
      </c>
      <c r="M3363" s="14">
        <v>3</v>
      </c>
      <c r="N3363" s="14">
        <v>1</v>
      </c>
      <c r="O3363" s="14">
        <v>301</v>
      </c>
      <c r="P3363" s="14"/>
      <c r="Q3363" s="14"/>
      <c r="R3363" s="14"/>
      <c r="S3363" s="14"/>
      <c r="T3363" s="14"/>
      <c r="U3363" s="14"/>
      <c r="V3363" s="16"/>
      <c r="W3363" s="14"/>
      <c r="AB3363" s="5"/>
    </row>
    <row r="3364" spans="1:33" s="3" customFormat="1">
      <c r="A3364" s="14"/>
      <c r="B3364" s="14"/>
      <c r="C3364" s="14"/>
      <c r="D3364" s="15" t="s">
        <v>3406</v>
      </c>
      <c r="E3364" s="15" t="s">
        <v>4398</v>
      </c>
      <c r="F3364" s="15" t="s">
        <v>4774</v>
      </c>
      <c r="G3364" s="15" t="s">
        <v>1037</v>
      </c>
      <c r="H3364" s="15" t="s">
        <v>4774</v>
      </c>
      <c r="I3364" s="15" t="s">
        <v>1037</v>
      </c>
      <c r="J3364" s="14" t="s">
        <v>4774</v>
      </c>
      <c r="K3364" s="14" t="s">
        <v>1037</v>
      </c>
      <c r="L3364" s="14">
        <v>1</v>
      </c>
      <c r="M3364" s="14">
        <v>3</v>
      </c>
      <c r="N3364" s="14">
        <v>1</v>
      </c>
      <c r="O3364" s="14">
        <v>301</v>
      </c>
      <c r="P3364" s="14"/>
      <c r="Q3364" s="14"/>
      <c r="R3364" s="14"/>
      <c r="S3364" s="14"/>
      <c r="T3364" s="14"/>
      <c r="U3364" s="14"/>
      <c r="V3364" s="16"/>
      <c r="W3364" s="14"/>
      <c r="AB3364" s="5"/>
    </row>
    <row r="3365" spans="1:33" s="3" customFormat="1">
      <c r="A3365" s="14"/>
      <c r="B3365" s="14"/>
      <c r="C3365" s="14"/>
      <c r="D3365" s="15" t="s">
        <v>3406</v>
      </c>
      <c r="E3365" s="15" t="s">
        <v>4398</v>
      </c>
      <c r="F3365" s="15" t="s">
        <v>4774</v>
      </c>
      <c r="G3365" s="15" t="s">
        <v>227</v>
      </c>
      <c r="H3365" s="15" t="s">
        <v>4774</v>
      </c>
      <c r="I3365" s="15" t="s">
        <v>227</v>
      </c>
      <c r="J3365" s="14" t="s">
        <v>4774</v>
      </c>
      <c r="K3365" s="14" t="s">
        <v>227</v>
      </c>
      <c r="L3365" s="14">
        <v>1</v>
      </c>
      <c r="M3365" s="14">
        <v>2</v>
      </c>
      <c r="N3365" s="14">
        <v>3</v>
      </c>
      <c r="O3365" s="14">
        <v>3183</v>
      </c>
      <c r="P3365" s="14"/>
      <c r="Q3365" s="14"/>
      <c r="R3365" s="14"/>
      <c r="S3365" s="14"/>
      <c r="T3365" s="14"/>
      <c r="U3365" s="14"/>
      <c r="V3365" s="16"/>
      <c r="W3365" s="14"/>
      <c r="AB3365" s="5"/>
    </row>
    <row r="3366" spans="1:33" s="3" customFormat="1">
      <c r="A3366" s="14"/>
      <c r="B3366" s="14"/>
      <c r="C3366" s="14"/>
      <c r="D3366" s="15" t="s">
        <v>3406</v>
      </c>
      <c r="E3366" s="15" t="s">
        <v>4398</v>
      </c>
      <c r="F3366" s="15" t="s">
        <v>4774</v>
      </c>
      <c r="G3366" s="15" t="s">
        <v>2652</v>
      </c>
      <c r="H3366" s="15" t="s">
        <v>4774</v>
      </c>
      <c r="I3366" s="15" t="s">
        <v>2652</v>
      </c>
      <c r="J3366" s="14" t="s">
        <v>4774</v>
      </c>
      <c r="K3366" s="14" t="s">
        <v>2652</v>
      </c>
      <c r="L3366" s="14">
        <v>0</v>
      </c>
      <c r="M3366" s="14">
        <v>4</v>
      </c>
      <c r="N3366" s="14">
        <v>0</v>
      </c>
      <c r="O3366" s="14">
        <v>0</v>
      </c>
      <c r="P3366" s="14" t="s">
        <v>6138</v>
      </c>
      <c r="Q3366" s="14" t="s">
        <v>5490</v>
      </c>
      <c r="R3366" s="14"/>
      <c r="S3366" s="14"/>
      <c r="T3366" s="14"/>
      <c r="U3366" s="14"/>
      <c r="V3366" s="16"/>
      <c r="W3366" s="14"/>
      <c r="AB3366" s="5"/>
    </row>
    <row r="3367" spans="1:33" s="3" customFormat="1">
      <c r="A3367" s="14"/>
      <c r="B3367" s="14"/>
      <c r="C3367" s="14"/>
      <c r="D3367" s="15" t="s">
        <v>3406</v>
      </c>
      <c r="E3367" s="15" t="s">
        <v>4398</v>
      </c>
      <c r="F3367" s="15" t="s">
        <v>4774</v>
      </c>
      <c r="G3367" s="15" t="s">
        <v>129</v>
      </c>
      <c r="H3367" s="15" t="s">
        <v>4774</v>
      </c>
      <c r="I3367" s="15" t="s">
        <v>129</v>
      </c>
      <c r="J3367" s="14" t="s">
        <v>4774</v>
      </c>
      <c r="K3367" s="14" t="s">
        <v>129</v>
      </c>
      <c r="L3367" s="14">
        <v>0</v>
      </c>
      <c r="M3367" s="14">
        <v>4</v>
      </c>
      <c r="N3367" s="14">
        <v>0</v>
      </c>
      <c r="O3367" s="14">
        <v>0</v>
      </c>
      <c r="P3367" s="14" t="s">
        <v>6138</v>
      </c>
      <c r="Q3367" s="14" t="s">
        <v>5490</v>
      </c>
      <c r="R3367" s="14"/>
      <c r="S3367" s="14"/>
      <c r="T3367" s="14"/>
      <c r="U3367" s="14"/>
      <c r="V3367" s="16"/>
      <c r="W3367" s="14"/>
      <c r="AB3367" s="5"/>
    </row>
    <row r="3368" spans="1:33" s="3" customFormat="1">
      <c r="A3368" s="14"/>
      <c r="B3368" s="14"/>
      <c r="C3368" s="14"/>
      <c r="D3368" s="15" t="s">
        <v>3406</v>
      </c>
      <c r="E3368" s="15" t="s">
        <v>4398</v>
      </c>
      <c r="F3368" s="15" t="s">
        <v>4774</v>
      </c>
      <c r="G3368" s="15" t="s">
        <v>4777</v>
      </c>
      <c r="H3368" s="15" t="s">
        <v>4774</v>
      </c>
      <c r="I3368" s="15" t="s">
        <v>4777</v>
      </c>
      <c r="J3368" s="14" t="s">
        <v>4774</v>
      </c>
      <c r="K3368" s="14" t="s">
        <v>4777</v>
      </c>
      <c r="L3368" s="14">
        <v>1</v>
      </c>
      <c r="M3368" s="14">
        <v>3</v>
      </c>
      <c r="N3368" s="14">
        <v>1</v>
      </c>
      <c r="O3368" s="14">
        <v>301</v>
      </c>
      <c r="P3368" s="14"/>
      <c r="Q3368" s="14"/>
      <c r="R3368" s="14"/>
      <c r="S3368" s="14"/>
      <c r="T3368" s="14"/>
      <c r="U3368" s="14"/>
      <c r="V3368" s="16"/>
      <c r="W3368" s="14"/>
      <c r="AB3368" s="5"/>
    </row>
    <row r="3369" spans="1:33" s="3" customFormat="1">
      <c r="A3369" s="14"/>
      <c r="B3369" s="14"/>
      <c r="C3369" s="14"/>
      <c r="D3369" s="15" t="s">
        <v>3406</v>
      </c>
      <c r="E3369" s="15" t="s">
        <v>4398</v>
      </c>
      <c r="F3369" s="15" t="s">
        <v>4774</v>
      </c>
      <c r="G3369" s="15" t="s">
        <v>1338</v>
      </c>
      <c r="H3369" s="15" t="s">
        <v>4774</v>
      </c>
      <c r="I3369" s="15" t="s">
        <v>1338</v>
      </c>
      <c r="J3369" s="14" t="s">
        <v>4774</v>
      </c>
      <c r="K3369" s="14" t="s">
        <v>1338</v>
      </c>
      <c r="L3369" s="14">
        <v>0</v>
      </c>
      <c r="M3369" s="14">
        <v>4</v>
      </c>
      <c r="N3369" s="14">
        <v>0</v>
      </c>
      <c r="O3369" s="14">
        <v>0</v>
      </c>
      <c r="P3369" s="14" t="s">
        <v>6138</v>
      </c>
      <c r="Q3369" s="14" t="s">
        <v>5490</v>
      </c>
      <c r="R3369" s="14"/>
      <c r="S3369" s="14"/>
      <c r="T3369" s="14"/>
      <c r="U3369" s="14"/>
      <c r="V3369" s="16"/>
      <c r="W3369" s="14"/>
      <c r="AB3369" s="5"/>
    </row>
    <row r="3370" spans="1:33" s="3" customFormat="1">
      <c r="A3370" s="15"/>
      <c r="B3370" s="14" t="s">
        <v>6706</v>
      </c>
      <c r="C3370" s="15"/>
      <c r="D3370" s="15" t="s">
        <v>3406</v>
      </c>
      <c r="E3370" s="15" t="s">
        <v>4398</v>
      </c>
      <c r="F3370" s="15" t="s">
        <v>4774</v>
      </c>
      <c r="G3370" s="15" t="s">
        <v>10</v>
      </c>
      <c r="H3370" s="14" t="s">
        <v>6526</v>
      </c>
      <c r="I3370" s="14" t="s">
        <v>6526</v>
      </c>
      <c r="J3370" s="14" t="s">
        <v>6526</v>
      </c>
      <c r="K3370" s="14" t="s">
        <v>6526</v>
      </c>
      <c r="L3370" s="15">
        <v>0</v>
      </c>
      <c r="M3370" s="15">
        <v>4</v>
      </c>
      <c r="N3370" s="15">
        <v>0</v>
      </c>
      <c r="O3370" s="15">
        <v>0</v>
      </c>
      <c r="P3370" s="14" t="s">
        <v>6138</v>
      </c>
      <c r="Q3370" s="14" t="s">
        <v>5490</v>
      </c>
      <c r="R3370" s="14"/>
      <c r="S3370" s="14"/>
      <c r="T3370" s="15"/>
      <c r="U3370" s="15"/>
      <c r="V3370" s="15"/>
      <c r="W3370" s="14"/>
      <c r="AB3370" s="5"/>
    </row>
    <row r="3371" spans="1:33" s="3" customFormat="1">
      <c r="A3371" s="14"/>
      <c r="B3371" s="14"/>
      <c r="C3371" s="14"/>
      <c r="D3371" s="15" t="s">
        <v>3406</v>
      </c>
      <c r="E3371" s="15" t="s">
        <v>4398</v>
      </c>
      <c r="F3371" s="15" t="s">
        <v>4778</v>
      </c>
      <c r="G3371" s="15" t="s">
        <v>3051</v>
      </c>
      <c r="H3371" s="15" t="s">
        <v>4778</v>
      </c>
      <c r="I3371" s="15" t="s">
        <v>3051</v>
      </c>
      <c r="J3371" s="14" t="s">
        <v>4778</v>
      </c>
      <c r="K3371" s="14" t="s">
        <v>3051</v>
      </c>
      <c r="L3371" s="14">
        <v>1</v>
      </c>
      <c r="M3371" s="14">
        <v>2</v>
      </c>
      <c r="N3371" s="14">
        <v>5</v>
      </c>
      <c r="O3371" s="14">
        <v>6034</v>
      </c>
      <c r="P3371" s="14"/>
      <c r="Q3371" s="14"/>
      <c r="R3371" s="14"/>
      <c r="S3371" s="14"/>
      <c r="T3371" s="14"/>
      <c r="U3371" s="14"/>
      <c r="V3371" s="16"/>
      <c r="W3371" s="14"/>
      <c r="AB3371" s="5"/>
    </row>
    <row r="3372" spans="1:33" s="3" customFormat="1">
      <c r="A3372" s="14"/>
      <c r="B3372" s="14"/>
      <c r="C3372" s="14"/>
      <c r="D3372" s="15" t="s">
        <v>3406</v>
      </c>
      <c r="E3372" s="15" t="s">
        <v>4398</v>
      </c>
      <c r="F3372" s="15" t="s">
        <v>4778</v>
      </c>
      <c r="G3372" s="15" t="s">
        <v>437</v>
      </c>
      <c r="H3372" s="15" t="s">
        <v>4778</v>
      </c>
      <c r="I3372" s="15" t="s">
        <v>437</v>
      </c>
      <c r="J3372" s="14" t="s">
        <v>4778</v>
      </c>
      <c r="K3372" s="14" t="s">
        <v>437</v>
      </c>
      <c r="L3372" s="14">
        <v>1</v>
      </c>
      <c r="M3372" s="14">
        <v>4</v>
      </c>
      <c r="N3372" s="14">
        <v>0</v>
      </c>
      <c r="O3372" s="14">
        <v>0</v>
      </c>
      <c r="P3372" s="14" t="s">
        <v>6138</v>
      </c>
      <c r="Q3372" s="14" t="s">
        <v>5490</v>
      </c>
      <c r="R3372" s="14"/>
      <c r="S3372" s="14"/>
      <c r="T3372" s="14"/>
      <c r="U3372" s="14"/>
      <c r="V3372" s="16"/>
      <c r="W3372" s="14"/>
      <c r="AB3372" s="5"/>
    </row>
    <row r="3373" spans="1:33" s="3" customFormat="1">
      <c r="A3373" s="14"/>
      <c r="B3373" s="14"/>
      <c r="C3373" s="14"/>
      <c r="D3373" s="15" t="s">
        <v>3406</v>
      </c>
      <c r="E3373" s="15" t="s">
        <v>4398</v>
      </c>
      <c r="F3373" s="15" t="s">
        <v>4779</v>
      </c>
      <c r="G3373" s="15" t="s">
        <v>1552</v>
      </c>
      <c r="H3373" s="15" t="s">
        <v>4779</v>
      </c>
      <c r="I3373" s="15" t="s">
        <v>1552</v>
      </c>
      <c r="J3373" s="14" t="s">
        <v>4779</v>
      </c>
      <c r="K3373" s="14" t="s">
        <v>1552</v>
      </c>
      <c r="L3373" s="14">
        <v>1</v>
      </c>
      <c r="M3373" s="14">
        <v>2</v>
      </c>
      <c r="N3373" s="14">
        <v>3</v>
      </c>
      <c r="O3373" s="14">
        <v>3176</v>
      </c>
      <c r="P3373" s="14"/>
      <c r="Q3373" s="14"/>
      <c r="R3373" s="14"/>
      <c r="S3373" s="14"/>
      <c r="T3373" s="14"/>
      <c r="U3373" s="14"/>
      <c r="V3373" s="14"/>
      <c r="W3373" s="14"/>
      <c r="AB3373" s="5"/>
    </row>
    <row r="3374" spans="1:33" s="3" customFormat="1">
      <c r="A3374" s="14"/>
      <c r="B3374" s="14"/>
      <c r="C3374" s="14"/>
      <c r="D3374" s="15" t="s">
        <v>3406</v>
      </c>
      <c r="E3374" s="15" t="s">
        <v>4398</v>
      </c>
      <c r="F3374" s="15" t="s">
        <v>4779</v>
      </c>
      <c r="G3374" s="15" t="s">
        <v>4780</v>
      </c>
      <c r="H3374" s="15" t="s">
        <v>4779</v>
      </c>
      <c r="I3374" s="15" t="s">
        <v>4780</v>
      </c>
      <c r="J3374" s="14" t="s">
        <v>4779</v>
      </c>
      <c r="K3374" s="14" t="s">
        <v>4780</v>
      </c>
      <c r="L3374" s="14">
        <v>1</v>
      </c>
      <c r="M3374" s="14">
        <v>2</v>
      </c>
      <c r="N3374" s="14">
        <v>3</v>
      </c>
      <c r="O3374" s="14">
        <v>3187</v>
      </c>
      <c r="P3374" s="14"/>
      <c r="Q3374" s="14"/>
      <c r="R3374" s="14"/>
      <c r="S3374" s="14"/>
      <c r="T3374" s="14"/>
      <c r="U3374" s="14"/>
      <c r="V3374" s="16"/>
      <c r="W3374" s="14"/>
      <c r="AB3374" s="5"/>
      <c r="AG3374" s="12"/>
    </row>
    <row r="3375" spans="1:33" s="3" customFormat="1">
      <c r="A3375" s="14"/>
      <c r="B3375" s="14"/>
      <c r="C3375" s="14"/>
      <c r="D3375" s="15" t="s">
        <v>3406</v>
      </c>
      <c r="E3375" s="15" t="s">
        <v>4398</v>
      </c>
      <c r="F3375" s="15" t="s">
        <v>4779</v>
      </c>
      <c r="G3375" s="15" t="s">
        <v>4781</v>
      </c>
      <c r="H3375" s="15" t="s">
        <v>4779</v>
      </c>
      <c r="I3375" s="15" t="s">
        <v>4781</v>
      </c>
      <c r="J3375" s="14" t="s">
        <v>4779</v>
      </c>
      <c r="K3375" s="14" t="s">
        <v>4781</v>
      </c>
      <c r="L3375" s="14">
        <v>1</v>
      </c>
      <c r="M3375" s="14">
        <v>3</v>
      </c>
      <c r="N3375" s="14">
        <v>1</v>
      </c>
      <c r="O3375" s="14">
        <v>1140</v>
      </c>
      <c r="P3375" s="14"/>
      <c r="Q3375" s="14"/>
      <c r="R3375" s="14"/>
      <c r="S3375" s="14"/>
      <c r="T3375" s="14"/>
      <c r="U3375" s="14"/>
      <c r="V3375" s="16"/>
      <c r="W3375" s="14"/>
      <c r="AB3375" s="5"/>
    </row>
    <row r="3376" spans="1:33" s="3" customFormat="1">
      <c r="A3376" s="14"/>
      <c r="B3376" s="14"/>
      <c r="C3376" s="14"/>
      <c r="D3376" s="15" t="s">
        <v>3406</v>
      </c>
      <c r="E3376" s="15" t="s">
        <v>4398</v>
      </c>
      <c r="F3376" s="15" t="s">
        <v>4779</v>
      </c>
      <c r="G3376" s="15" t="s">
        <v>4550</v>
      </c>
      <c r="H3376" s="15" t="s">
        <v>4779</v>
      </c>
      <c r="I3376" s="15" t="s">
        <v>4550</v>
      </c>
      <c r="J3376" s="14" t="s">
        <v>4779</v>
      </c>
      <c r="K3376" s="14" t="s">
        <v>4550</v>
      </c>
      <c r="L3376" s="14">
        <v>1</v>
      </c>
      <c r="M3376" s="14">
        <v>3</v>
      </c>
      <c r="N3376" s="14">
        <v>1</v>
      </c>
      <c r="O3376" s="14">
        <v>402</v>
      </c>
      <c r="P3376" s="14"/>
      <c r="Q3376" s="14"/>
      <c r="R3376" s="14"/>
      <c r="S3376" s="14"/>
      <c r="T3376" s="14"/>
      <c r="U3376" s="14"/>
      <c r="V3376" s="16"/>
      <c r="W3376" s="14"/>
      <c r="AB3376" s="5"/>
    </row>
    <row r="3377" spans="1:28" s="3" customFormat="1">
      <c r="A3377" s="14"/>
      <c r="B3377" s="14"/>
      <c r="C3377" s="14"/>
      <c r="D3377" s="15" t="s">
        <v>3406</v>
      </c>
      <c r="E3377" s="15" t="s">
        <v>4398</v>
      </c>
      <c r="F3377" s="15" t="s">
        <v>4779</v>
      </c>
      <c r="G3377" s="15" t="s">
        <v>4782</v>
      </c>
      <c r="H3377" s="15" t="s">
        <v>4779</v>
      </c>
      <c r="I3377" s="15" t="s">
        <v>4782</v>
      </c>
      <c r="J3377" s="14" t="s">
        <v>4779</v>
      </c>
      <c r="K3377" s="14" t="s">
        <v>4782</v>
      </c>
      <c r="L3377" s="14">
        <v>0</v>
      </c>
      <c r="M3377" s="14">
        <v>4</v>
      </c>
      <c r="N3377" s="14">
        <v>0</v>
      </c>
      <c r="O3377" s="14">
        <v>0</v>
      </c>
      <c r="P3377" s="14" t="s">
        <v>6065</v>
      </c>
      <c r="Q3377" s="14" t="s">
        <v>6162</v>
      </c>
      <c r="R3377" s="14"/>
      <c r="S3377" s="14"/>
      <c r="T3377" s="14"/>
      <c r="U3377" s="14"/>
      <c r="V3377" s="16"/>
      <c r="W3377" s="14"/>
      <c r="AB3377" s="5"/>
    </row>
    <row r="3378" spans="1:28" s="3" customFormat="1">
      <c r="A3378" s="14"/>
      <c r="B3378" s="14"/>
      <c r="C3378" s="14"/>
      <c r="D3378" s="15" t="s">
        <v>3406</v>
      </c>
      <c r="E3378" s="15" t="s">
        <v>4398</v>
      </c>
      <c r="F3378" s="15" t="s">
        <v>4779</v>
      </c>
      <c r="G3378" s="15" t="s">
        <v>1648</v>
      </c>
      <c r="H3378" s="15" t="s">
        <v>4779</v>
      </c>
      <c r="I3378" s="15" t="s">
        <v>1648</v>
      </c>
      <c r="J3378" s="14" t="s">
        <v>4779</v>
      </c>
      <c r="K3378" s="14" t="s">
        <v>1648</v>
      </c>
      <c r="L3378" s="14">
        <v>1</v>
      </c>
      <c r="M3378" s="14">
        <v>3</v>
      </c>
      <c r="N3378" s="14">
        <v>1</v>
      </c>
      <c r="O3378" s="14">
        <v>1140</v>
      </c>
      <c r="P3378" s="14"/>
      <c r="Q3378" s="14"/>
      <c r="R3378" s="14"/>
      <c r="S3378" s="14"/>
      <c r="T3378" s="14"/>
      <c r="U3378" s="14"/>
      <c r="V3378" s="16"/>
      <c r="W3378" s="14"/>
      <c r="AB3378" s="5"/>
    </row>
    <row r="3379" spans="1:28" s="3" customFormat="1">
      <c r="A3379" s="14"/>
      <c r="B3379" s="14"/>
      <c r="C3379" s="14"/>
      <c r="D3379" s="15" t="s">
        <v>3406</v>
      </c>
      <c r="E3379" s="15" t="s">
        <v>4398</v>
      </c>
      <c r="F3379" s="15" t="s">
        <v>4779</v>
      </c>
      <c r="G3379" s="15" t="s">
        <v>4385</v>
      </c>
      <c r="H3379" s="15" t="s">
        <v>4779</v>
      </c>
      <c r="I3379" s="15" t="s">
        <v>4385</v>
      </c>
      <c r="J3379" s="14" t="s">
        <v>4779</v>
      </c>
      <c r="K3379" s="14" t="s">
        <v>4385</v>
      </c>
      <c r="L3379" s="14">
        <v>1</v>
      </c>
      <c r="M3379" s="14">
        <v>3</v>
      </c>
      <c r="N3379" s="14">
        <v>1</v>
      </c>
      <c r="O3379" s="14">
        <v>1140</v>
      </c>
      <c r="P3379" s="14"/>
      <c r="Q3379" s="14"/>
      <c r="R3379" s="14"/>
      <c r="S3379" s="14"/>
      <c r="T3379" s="14"/>
      <c r="U3379" s="14"/>
      <c r="V3379" s="16"/>
      <c r="W3379" s="14"/>
      <c r="AB3379" s="5"/>
    </row>
    <row r="3380" spans="1:28" s="3" customFormat="1">
      <c r="A3380" s="14"/>
      <c r="B3380" s="14"/>
      <c r="C3380" s="14"/>
      <c r="D3380" s="15" t="s">
        <v>3406</v>
      </c>
      <c r="E3380" s="15" t="s">
        <v>4398</v>
      </c>
      <c r="F3380" s="15" t="s">
        <v>4779</v>
      </c>
      <c r="G3380" s="15" t="s">
        <v>4783</v>
      </c>
      <c r="H3380" s="15" t="s">
        <v>4779</v>
      </c>
      <c r="I3380" s="15" t="s">
        <v>4783</v>
      </c>
      <c r="J3380" s="14" t="s">
        <v>4779</v>
      </c>
      <c r="K3380" s="14" t="s">
        <v>4783</v>
      </c>
      <c r="L3380" s="14">
        <v>1</v>
      </c>
      <c r="M3380" s="14">
        <v>3</v>
      </c>
      <c r="N3380" s="14">
        <v>1</v>
      </c>
      <c r="O3380" s="14">
        <v>1138</v>
      </c>
      <c r="P3380" s="14"/>
      <c r="Q3380" s="14"/>
      <c r="R3380" s="14"/>
      <c r="S3380" s="14"/>
      <c r="T3380" s="14"/>
      <c r="U3380" s="14"/>
      <c r="V3380" s="16"/>
      <c r="W3380" s="14"/>
      <c r="AB3380" s="5"/>
    </row>
    <row r="3381" spans="1:28" s="3" customFormat="1">
      <c r="A3381" s="14"/>
      <c r="B3381" s="14"/>
      <c r="C3381" s="14"/>
      <c r="D3381" s="15" t="s">
        <v>3406</v>
      </c>
      <c r="E3381" s="15" t="s">
        <v>4398</v>
      </c>
      <c r="F3381" s="15" t="s">
        <v>4779</v>
      </c>
      <c r="G3381" s="15" t="s">
        <v>4784</v>
      </c>
      <c r="H3381" s="15" t="s">
        <v>4779</v>
      </c>
      <c r="I3381" s="15" t="s">
        <v>4784</v>
      </c>
      <c r="J3381" s="14" t="s">
        <v>4779</v>
      </c>
      <c r="K3381" s="14" t="s">
        <v>4784</v>
      </c>
      <c r="L3381" s="14">
        <v>1</v>
      </c>
      <c r="M3381" s="14">
        <v>3</v>
      </c>
      <c r="N3381" s="14">
        <v>1</v>
      </c>
      <c r="O3381" s="14">
        <v>1140</v>
      </c>
      <c r="P3381" s="14"/>
      <c r="Q3381" s="14"/>
      <c r="R3381" s="14"/>
      <c r="S3381" s="14"/>
      <c r="T3381" s="14"/>
      <c r="U3381" s="14"/>
      <c r="V3381" s="16"/>
      <c r="W3381" s="14"/>
      <c r="AB3381" s="5"/>
    </row>
    <row r="3382" spans="1:28" s="3" customFormat="1">
      <c r="A3382" s="14"/>
      <c r="B3382" s="14"/>
      <c r="C3382" s="14"/>
      <c r="D3382" s="15" t="s">
        <v>3406</v>
      </c>
      <c r="E3382" s="15" t="s">
        <v>4398</v>
      </c>
      <c r="F3382" s="15" t="s">
        <v>4779</v>
      </c>
      <c r="G3382" s="15" t="s">
        <v>2401</v>
      </c>
      <c r="H3382" s="15" t="s">
        <v>4779</v>
      </c>
      <c r="I3382" s="15" t="s">
        <v>2401</v>
      </c>
      <c r="J3382" s="14" t="s">
        <v>4779</v>
      </c>
      <c r="K3382" s="14" t="s">
        <v>2401</v>
      </c>
      <c r="L3382" s="14">
        <v>1</v>
      </c>
      <c r="M3382" s="14">
        <v>3</v>
      </c>
      <c r="N3382" s="14">
        <v>1</v>
      </c>
      <c r="O3382" s="14">
        <v>1140</v>
      </c>
      <c r="P3382" s="14"/>
      <c r="Q3382" s="14"/>
      <c r="R3382" s="14"/>
      <c r="S3382" s="14"/>
      <c r="T3382" s="14"/>
      <c r="U3382" s="14"/>
      <c r="V3382" s="16"/>
      <c r="W3382" s="14"/>
      <c r="AB3382" s="5"/>
    </row>
    <row r="3383" spans="1:28" s="3" customFormat="1">
      <c r="A3383" s="14"/>
      <c r="B3383" s="14"/>
      <c r="C3383" s="14"/>
      <c r="D3383" s="15" t="s">
        <v>3406</v>
      </c>
      <c r="E3383" s="15" t="s">
        <v>4398</v>
      </c>
      <c r="F3383" s="15" t="s">
        <v>4779</v>
      </c>
      <c r="G3383" s="15" t="s">
        <v>2853</v>
      </c>
      <c r="H3383" s="15" t="s">
        <v>4779</v>
      </c>
      <c r="I3383" s="15" t="s">
        <v>2853</v>
      </c>
      <c r="J3383" s="14" t="s">
        <v>4779</v>
      </c>
      <c r="K3383" s="14" t="s">
        <v>2853</v>
      </c>
      <c r="L3383" s="14">
        <v>1</v>
      </c>
      <c r="M3383" s="14">
        <v>3</v>
      </c>
      <c r="N3383" s="14">
        <v>1</v>
      </c>
      <c r="O3383" s="14">
        <v>1137</v>
      </c>
      <c r="P3383" s="14"/>
      <c r="Q3383" s="14"/>
      <c r="R3383" s="14"/>
      <c r="S3383" s="14"/>
      <c r="T3383" s="14"/>
      <c r="U3383" s="14"/>
      <c r="V3383" s="16"/>
      <c r="W3383" s="14"/>
      <c r="AB3383" s="5"/>
    </row>
    <row r="3384" spans="1:28" s="3" customFormat="1">
      <c r="A3384" s="14"/>
      <c r="B3384" s="14"/>
      <c r="C3384" s="14"/>
      <c r="D3384" s="15" t="s">
        <v>3406</v>
      </c>
      <c r="E3384" s="15" t="s">
        <v>4398</v>
      </c>
      <c r="F3384" s="15" t="s">
        <v>4779</v>
      </c>
      <c r="G3384" s="15" t="s">
        <v>4785</v>
      </c>
      <c r="H3384" s="15" t="s">
        <v>4779</v>
      </c>
      <c r="I3384" s="15" t="s">
        <v>4785</v>
      </c>
      <c r="J3384" s="14" t="s">
        <v>4779</v>
      </c>
      <c r="K3384" s="14" t="s">
        <v>4785</v>
      </c>
      <c r="L3384" s="14">
        <v>1</v>
      </c>
      <c r="M3384" s="14">
        <v>3</v>
      </c>
      <c r="N3384" s="14">
        <v>1</v>
      </c>
      <c r="O3384" s="14">
        <v>1140</v>
      </c>
      <c r="P3384" s="14"/>
      <c r="Q3384" s="14"/>
      <c r="R3384" s="14"/>
      <c r="S3384" s="14"/>
      <c r="T3384" s="14"/>
      <c r="U3384" s="14"/>
      <c r="V3384" s="16"/>
      <c r="W3384" s="14"/>
      <c r="AB3384" s="5"/>
    </row>
    <row r="3385" spans="1:28" s="3" customFormat="1">
      <c r="A3385" s="14"/>
      <c r="B3385" s="14"/>
      <c r="C3385" s="14"/>
      <c r="D3385" s="15" t="s">
        <v>3406</v>
      </c>
      <c r="E3385" s="15" t="s">
        <v>4398</v>
      </c>
      <c r="F3385" s="15" t="s">
        <v>4779</v>
      </c>
      <c r="G3385" s="15" t="s">
        <v>364</v>
      </c>
      <c r="H3385" s="15" t="s">
        <v>4779</v>
      </c>
      <c r="I3385" s="15" t="s">
        <v>364</v>
      </c>
      <c r="J3385" s="14" t="s">
        <v>4779</v>
      </c>
      <c r="K3385" s="14" t="s">
        <v>364</v>
      </c>
      <c r="L3385" s="14">
        <v>1</v>
      </c>
      <c r="M3385" s="14">
        <v>3</v>
      </c>
      <c r="N3385" s="14">
        <v>1</v>
      </c>
      <c r="O3385" s="14">
        <v>1133</v>
      </c>
      <c r="P3385" s="14"/>
      <c r="Q3385" s="14"/>
      <c r="R3385" s="14"/>
      <c r="S3385" s="14"/>
      <c r="T3385" s="14"/>
      <c r="U3385" s="14"/>
      <c r="V3385" s="16"/>
      <c r="W3385" s="14"/>
      <c r="AB3385" s="5"/>
    </row>
    <row r="3386" spans="1:28" s="3" customFormat="1">
      <c r="A3386" s="14"/>
      <c r="B3386" s="14"/>
      <c r="C3386" s="14"/>
      <c r="D3386" s="15" t="s">
        <v>3406</v>
      </c>
      <c r="E3386" s="15" t="s">
        <v>4398</v>
      </c>
      <c r="F3386" s="15" t="s">
        <v>4779</v>
      </c>
      <c r="G3386" s="15" t="s">
        <v>3644</v>
      </c>
      <c r="H3386" s="15" t="s">
        <v>4779</v>
      </c>
      <c r="I3386" s="15" t="s">
        <v>3644</v>
      </c>
      <c r="J3386" s="14" t="s">
        <v>4779</v>
      </c>
      <c r="K3386" s="14" t="s">
        <v>3644</v>
      </c>
      <c r="L3386" s="14">
        <v>1</v>
      </c>
      <c r="M3386" s="14">
        <v>3</v>
      </c>
      <c r="N3386" s="14">
        <v>1</v>
      </c>
      <c r="O3386" s="14">
        <v>402</v>
      </c>
      <c r="P3386" s="14"/>
      <c r="Q3386" s="14"/>
      <c r="R3386" s="14"/>
      <c r="S3386" s="14"/>
      <c r="T3386" s="14"/>
      <c r="U3386" s="14"/>
      <c r="V3386" s="16"/>
      <c r="W3386" s="14"/>
      <c r="AB3386" s="5"/>
    </row>
    <row r="3387" spans="1:28" s="3" customFormat="1">
      <c r="A3387" s="14"/>
      <c r="B3387" s="14"/>
      <c r="C3387" s="14"/>
      <c r="D3387" s="15" t="s">
        <v>3406</v>
      </c>
      <c r="E3387" s="15" t="s">
        <v>4398</v>
      </c>
      <c r="F3387" s="15" t="s">
        <v>4779</v>
      </c>
      <c r="G3387" s="15" t="s">
        <v>4786</v>
      </c>
      <c r="H3387" s="15" t="s">
        <v>4779</v>
      </c>
      <c r="I3387" s="15" t="s">
        <v>4786</v>
      </c>
      <c r="J3387" s="14" t="s">
        <v>4779</v>
      </c>
      <c r="K3387" s="14" t="s">
        <v>4786</v>
      </c>
      <c r="L3387" s="14">
        <v>1</v>
      </c>
      <c r="M3387" s="14">
        <v>3</v>
      </c>
      <c r="N3387" s="14">
        <v>1</v>
      </c>
      <c r="O3387" s="14">
        <v>961</v>
      </c>
      <c r="P3387" s="14"/>
      <c r="Q3387" s="14"/>
      <c r="R3387" s="14"/>
      <c r="S3387" s="14"/>
      <c r="T3387" s="14"/>
      <c r="U3387" s="14"/>
      <c r="V3387" s="16"/>
      <c r="W3387" s="14"/>
      <c r="AB3387" s="5"/>
    </row>
    <row r="3388" spans="1:28" s="3" customFormat="1">
      <c r="A3388" s="14"/>
      <c r="B3388" s="14"/>
      <c r="C3388" s="14"/>
      <c r="D3388" s="15" t="s">
        <v>3406</v>
      </c>
      <c r="E3388" s="15" t="s">
        <v>4398</v>
      </c>
      <c r="F3388" s="15" t="s">
        <v>4787</v>
      </c>
      <c r="G3388" s="15" t="s">
        <v>4788</v>
      </c>
      <c r="H3388" s="15" t="s">
        <v>4787</v>
      </c>
      <c r="I3388" s="15" t="s">
        <v>4788</v>
      </c>
      <c r="J3388" s="14" t="s">
        <v>4787</v>
      </c>
      <c r="K3388" s="14" t="s">
        <v>4788</v>
      </c>
      <c r="L3388" s="14">
        <v>1</v>
      </c>
      <c r="M3388" s="14">
        <v>2</v>
      </c>
      <c r="N3388" s="14">
        <v>1</v>
      </c>
      <c r="O3388" s="14">
        <v>1140</v>
      </c>
      <c r="P3388" s="14"/>
      <c r="Q3388" s="14"/>
      <c r="R3388" s="14"/>
      <c r="S3388" s="14"/>
      <c r="T3388" s="14"/>
      <c r="U3388" s="14"/>
      <c r="V3388" s="16"/>
      <c r="W3388" s="14"/>
      <c r="AB3388" s="5"/>
    </row>
    <row r="3389" spans="1:28" s="3" customFormat="1">
      <c r="A3389" s="14"/>
      <c r="B3389" s="14"/>
      <c r="C3389" s="14"/>
      <c r="D3389" s="15" t="s">
        <v>3406</v>
      </c>
      <c r="E3389" s="15" t="s">
        <v>4398</v>
      </c>
      <c r="F3389" s="15" t="s">
        <v>4789</v>
      </c>
      <c r="G3389" s="15" t="s">
        <v>1940</v>
      </c>
      <c r="H3389" s="15" t="s">
        <v>4789</v>
      </c>
      <c r="I3389" s="15" t="s">
        <v>1940</v>
      </c>
      <c r="J3389" s="14" t="s">
        <v>4789</v>
      </c>
      <c r="K3389" s="14" t="s">
        <v>1940</v>
      </c>
      <c r="L3389" s="14">
        <v>0</v>
      </c>
      <c r="M3389" s="14">
        <v>4</v>
      </c>
      <c r="N3389" s="14">
        <v>0</v>
      </c>
      <c r="O3389" s="14">
        <v>0</v>
      </c>
      <c r="P3389" s="14" t="s">
        <v>5730</v>
      </c>
      <c r="Q3389" s="14" t="s">
        <v>6301</v>
      </c>
      <c r="R3389" s="14"/>
      <c r="S3389" s="14"/>
      <c r="T3389" s="14"/>
      <c r="U3389" s="14"/>
      <c r="V3389" s="16"/>
      <c r="W3389" s="14"/>
      <c r="AB3389" s="5"/>
    </row>
    <row r="3390" spans="1:28" s="3" customFormat="1">
      <c r="A3390" s="14"/>
      <c r="B3390" s="14"/>
      <c r="C3390" s="14"/>
      <c r="D3390" s="15" t="s">
        <v>3406</v>
      </c>
      <c r="E3390" s="15" t="s">
        <v>4398</v>
      </c>
      <c r="F3390" s="15" t="s">
        <v>4790</v>
      </c>
      <c r="G3390" s="15" t="s">
        <v>4791</v>
      </c>
      <c r="H3390" s="15" t="s">
        <v>4790</v>
      </c>
      <c r="I3390" s="15" t="s">
        <v>4791</v>
      </c>
      <c r="J3390" s="14" t="s">
        <v>4790</v>
      </c>
      <c r="K3390" s="14" t="s">
        <v>4791</v>
      </c>
      <c r="L3390" s="14">
        <v>0</v>
      </c>
      <c r="M3390" s="14">
        <v>4</v>
      </c>
      <c r="N3390" s="14">
        <v>0</v>
      </c>
      <c r="O3390" s="14">
        <v>0</v>
      </c>
      <c r="P3390" s="14" t="s">
        <v>5730</v>
      </c>
      <c r="Q3390" s="14" t="s">
        <v>6301</v>
      </c>
      <c r="R3390" s="14"/>
      <c r="S3390" s="14"/>
      <c r="T3390" s="14"/>
      <c r="U3390" s="14"/>
      <c r="V3390" s="16"/>
      <c r="W3390" s="14"/>
      <c r="AB3390" s="5"/>
    </row>
    <row r="3391" spans="1:28" s="3" customFormat="1" ht="15" customHeight="1">
      <c r="A3391" s="14"/>
      <c r="B3391" s="14"/>
      <c r="C3391" s="14"/>
      <c r="D3391" s="14" t="s">
        <v>3406</v>
      </c>
      <c r="E3391" s="14" t="s">
        <v>4398</v>
      </c>
      <c r="F3391" s="14" t="s">
        <v>4790</v>
      </c>
      <c r="G3391" s="14" t="s">
        <v>5738</v>
      </c>
      <c r="H3391" s="14" t="s">
        <v>4790</v>
      </c>
      <c r="I3391" s="14" t="s">
        <v>5738</v>
      </c>
      <c r="J3391" s="14" t="s">
        <v>4790</v>
      </c>
      <c r="K3391" s="14" t="s">
        <v>5738</v>
      </c>
      <c r="L3391" s="14">
        <v>0</v>
      </c>
      <c r="M3391" s="14">
        <v>4</v>
      </c>
      <c r="N3391" s="14">
        <v>0</v>
      </c>
      <c r="O3391" s="14">
        <v>0</v>
      </c>
      <c r="P3391" s="14" t="s">
        <v>5730</v>
      </c>
      <c r="Q3391" s="14" t="s">
        <v>6301</v>
      </c>
      <c r="R3391" s="14" t="s">
        <v>6336</v>
      </c>
      <c r="S3391" s="14" t="s">
        <v>6349</v>
      </c>
      <c r="T3391" s="14" t="s">
        <v>6349</v>
      </c>
      <c r="U3391" s="14"/>
      <c r="V3391" s="16"/>
      <c r="W3391" s="14"/>
      <c r="AB3391" s="5"/>
    </row>
    <row r="3392" spans="1:28" s="3" customFormat="1">
      <c r="A3392" s="14"/>
      <c r="B3392" s="14"/>
      <c r="C3392" s="14"/>
      <c r="D3392" s="15" t="s">
        <v>3406</v>
      </c>
      <c r="E3392" s="15" t="s">
        <v>4398</v>
      </c>
      <c r="F3392" s="15" t="s">
        <v>4792</v>
      </c>
      <c r="G3392" s="15" t="s">
        <v>2683</v>
      </c>
      <c r="H3392" s="15" t="s">
        <v>4792</v>
      </c>
      <c r="I3392" s="15" t="s">
        <v>2683</v>
      </c>
      <c r="J3392" s="14" t="s">
        <v>4792</v>
      </c>
      <c r="K3392" s="14" t="s">
        <v>2683</v>
      </c>
      <c r="L3392" s="14">
        <v>1</v>
      </c>
      <c r="M3392" s="14">
        <v>2</v>
      </c>
      <c r="N3392" s="14">
        <v>5</v>
      </c>
      <c r="O3392" s="14">
        <v>5580</v>
      </c>
      <c r="P3392" s="14"/>
      <c r="Q3392" s="14"/>
      <c r="R3392" s="14"/>
      <c r="S3392" s="14"/>
      <c r="T3392" s="14"/>
      <c r="U3392" s="14"/>
      <c r="V3392" s="16"/>
      <c r="W3392" s="14"/>
      <c r="AB3392" s="5"/>
    </row>
    <row r="3393" spans="1:28" s="3" customFormat="1">
      <c r="A3393" s="14"/>
      <c r="B3393" s="14"/>
      <c r="C3393" s="14"/>
      <c r="D3393" s="15" t="s">
        <v>3406</v>
      </c>
      <c r="E3393" s="15" t="s">
        <v>4398</v>
      </c>
      <c r="F3393" s="15" t="s">
        <v>4793</v>
      </c>
      <c r="G3393" s="15" t="s">
        <v>577</v>
      </c>
      <c r="H3393" s="15" t="s">
        <v>4793</v>
      </c>
      <c r="I3393" s="15" t="s">
        <v>577</v>
      </c>
      <c r="J3393" s="14" t="s">
        <v>4793</v>
      </c>
      <c r="K3393" s="14" t="s">
        <v>577</v>
      </c>
      <c r="L3393" s="14">
        <v>0</v>
      </c>
      <c r="M3393" s="14">
        <v>4</v>
      </c>
      <c r="N3393" s="14">
        <v>0</v>
      </c>
      <c r="O3393" s="14">
        <v>0</v>
      </c>
      <c r="P3393" s="14" t="s">
        <v>5739</v>
      </c>
      <c r="Q3393" s="14" t="s">
        <v>6162</v>
      </c>
      <c r="R3393" s="14"/>
      <c r="S3393" s="14"/>
      <c r="T3393" s="14"/>
      <c r="U3393" s="14"/>
      <c r="V3393" s="16"/>
      <c r="W3393" s="14"/>
      <c r="AB3393" s="5"/>
    </row>
    <row r="3394" spans="1:28" s="3" customFormat="1">
      <c r="A3394" s="14"/>
      <c r="B3394" s="14"/>
      <c r="C3394" s="14"/>
      <c r="D3394" s="15" t="s">
        <v>3406</v>
      </c>
      <c r="E3394" s="15" t="s">
        <v>4398</v>
      </c>
      <c r="F3394" s="15" t="s">
        <v>4793</v>
      </c>
      <c r="G3394" s="15" t="s">
        <v>4794</v>
      </c>
      <c r="H3394" s="15" t="s">
        <v>4793</v>
      </c>
      <c r="I3394" s="15" t="s">
        <v>4794</v>
      </c>
      <c r="J3394" s="14" t="s">
        <v>4793</v>
      </c>
      <c r="K3394" s="14" t="s">
        <v>4794</v>
      </c>
      <c r="L3394" s="14">
        <v>0</v>
      </c>
      <c r="M3394" s="14">
        <v>4</v>
      </c>
      <c r="N3394" s="14">
        <v>0</v>
      </c>
      <c r="O3394" s="14">
        <v>0</v>
      </c>
      <c r="P3394" s="14" t="s">
        <v>5739</v>
      </c>
      <c r="Q3394" s="14" t="s">
        <v>6162</v>
      </c>
      <c r="R3394" s="14"/>
      <c r="S3394" s="14"/>
      <c r="T3394" s="14"/>
      <c r="U3394" s="14"/>
      <c r="V3394" s="16"/>
      <c r="W3394" s="14"/>
      <c r="AB3394" s="5"/>
    </row>
    <row r="3395" spans="1:28" s="3" customFormat="1">
      <c r="A3395" s="14"/>
      <c r="B3395" s="14"/>
      <c r="C3395" s="14"/>
      <c r="D3395" s="15" t="s">
        <v>3406</v>
      </c>
      <c r="E3395" s="15" t="s">
        <v>4398</v>
      </c>
      <c r="F3395" s="15" t="s">
        <v>4795</v>
      </c>
      <c r="G3395" s="15" t="s">
        <v>4796</v>
      </c>
      <c r="H3395" s="15" t="s">
        <v>4795</v>
      </c>
      <c r="I3395" s="15" t="s">
        <v>4796</v>
      </c>
      <c r="J3395" s="14" t="s">
        <v>4795</v>
      </c>
      <c r="K3395" s="14" t="s">
        <v>4796</v>
      </c>
      <c r="L3395" s="14">
        <v>0</v>
      </c>
      <c r="M3395" s="14">
        <v>4</v>
      </c>
      <c r="N3395" s="14">
        <v>0</v>
      </c>
      <c r="O3395" s="14">
        <v>0</v>
      </c>
      <c r="P3395" s="14" t="s">
        <v>6066</v>
      </c>
      <c r="Q3395" s="14" t="s">
        <v>6162</v>
      </c>
      <c r="R3395" s="14"/>
      <c r="S3395" s="14"/>
      <c r="T3395" s="14"/>
      <c r="U3395" s="14"/>
      <c r="V3395" s="16"/>
      <c r="W3395" s="14"/>
      <c r="AB3395" s="5"/>
    </row>
    <row r="3396" spans="1:28" s="3" customFormat="1">
      <c r="A3396" s="14"/>
      <c r="B3396" s="14"/>
      <c r="C3396" s="14"/>
      <c r="D3396" s="15" t="s">
        <v>3406</v>
      </c>
      <c r="E3396" s="15" t="s">
        <v>4398</v>
      </c>
      <c r="F3396" s="15" t="s">
        <v>4795</v>
      </c>
      <c r="G3396" s="15" t="s">
        <v>3860</v>
      </c>
      <c r="H3396" s="15" t="s">
        <v>4795</v>
      </c>
      <c r="I3396" s="15" t="s">
        <v>3860</v>
      </c>
      <c r="J3396" s="14" t="s">
        <v>4795</v>
      </c>
      <c r="K3396" s="14" t="s">
        <v>3860</v>
      </c>
      <c r="L3396" s="14">
        <v>1</v>
      </c>
      <c r="M3396" s="14">
        <v>2</v>
      </c>
      <c r="N3396" s="14">
        <v>5</v>
      </c>
      <c r="O3396" s="14">
        <v>5486</v>
      </c>
      <c r="P3396" s="14"/>
      <c r="Q3396" s="14"/>
      <c r="R3396" s="14"/>
      <c r="S3396" s="14"/>
      <c r="T3396" s="14"/>
      <c r="U3396" s="14"/>
      <c r="V3396" s="16"/>
      <c r="W3396" s="14"/>
      <c r="AB3396" s="5"/>
    </row>
    <row r="3397" spans="1:28" s="3" customFormat="1">
      <c r="A3397" s="14"/>
      <c r="B3397" s="14"/>
      <c r="C3397" s="14"/>
      <c r="D3397" s="15" t="s">
        <v>3406</v>
      </c>
      <c r="E3397" s="15" t="s">
        <v>4398</v>
      </c>
      <c r="F3397" s="15" t="s">
        <v>4795</v>
      </c>
      <c r="G3397" s="15" t="s">
        <v>2128</v>
      </c>
      <c r="H3397" s="15" t="s">
        <v>4795</v>
      </c>
      <c r="I3397" s="15" t="s">
        <v>2128</v>
      </c>
      <c r="J3397" s="14" t="s">
        <v>4795</v>
      </c>
      <c r="K3397" s="14" t="s">
        <v>2128</v>
      </c>
      <c r="L3397" s="14">
        <v>1</v>
      </c>
      <c r="M3397" s="14">
        <v>4</v>
      </c>
      <c r="N3397" s="14">
        <v>0</v>
      </c>
      <c r="O3397" s="14">
        <v>0</v>
      </c>
      <c r="P3397" s="14" t="s">
        <v>6066</v>
      </c>
      <c r="Q3397" s="14" t="s">
        <v>6162</v>
      </c>
      <c r="R3397" s="14"/>
      <c r="S3397" s="14"/>
      <c r="T3397" s="14"/>
      <c r="U3397" s="14"/>
      <c r="V3397" s="16"/>
      <c r="W3397" s="14"/>
      <c r="AB3397" s="5"/>
    </row>
    <row r="3398" spans="1:28" s="3" customFormat="1">
      <c r="A3398" s="14"/>
      <c r="B3398" s="14"/>
      <c r="C3398" s="14"/>
      <c r="D3398" s="15" t="s">
        <v>3406</v>
      </c>
      <c r="E3398" s="15" t="s">
        <v>4398</v>
      </c>
      <c r="F3398" s="15" t="s">
        <v>4795</v>
      </c>
      <c r="G3398" s="15" t="s">
        <v>3528</v>
      </c>
      <c r="H3398" s="15" t="s">
        <v>4795</v>
      </c>
      <c r="I3398" s="15" t="s">
        <v>3528</v>
      </c>
      <c r="J3398" s="14" t="s">
        <v>4795</v>
      </c>
      <c r="K3398" s="14" t="s">
        <v>3528</v>
      </c>
      <c r="L3398" s="14">
        <v>0</v>
      </c>
      <c r="M3398" s="14">
        <v>4</v>
      </c>
      <c r="N3398" s="14">
        <v>0</v>
      </c>
      <c r="O3398" s="14">
        <v>0</v>
      </c>
      <c r="P3398" s="14" t="s">
        <v>6066</v>
      </c>
      <c r="Q3398" s="14" t="s">
        <v>6162</v>
      </c>
      <c r="R3398" s="14"/>
      <c r="S3398" s="14"/>
      <c r="T3398" s="14"/>
      <c r="U3398" s="14"/>
      <c r="V3398" s="16"/>
      <c r="W3398" s="14"/>
      <c r="AB3398" s="5"/>
    </row>
    <row r="3399" spans="1:28" s="3" customFormat="1">
      <c r="A3399" s="14"/>
      <c r="B3399" s="14"/>
      <c r="C3399" s="14"/>
      <c r="D3399" s="15" t="s">
        <v>3406</v>
      </c>
      <c r="E3399" s="15" t="s">
        <v>4398</v>
      </c>
      <c r="F3399" s="15" t="s">
        <v>4795</v>
      </c>
      <c r="G3399" s="15" t="s">
        <v>4509</v>
      </c>
      <c r="H3399" s="15" t="s">
        <v>4795</v>
      </c>
      <c r="I3399" s="15" t="s">
        <v>4509</v>
      </c>
      <c r="J3399" s="14" t="s">
        <v>4795</v>
      </c>
      <c r="K3399" s="14" t="s">
        <v>4509</v>
      </c>
      <c r="L3399" s="14">
        <v>0</v>
      </c>
      <c r="M3399" s="14">
        <v>4</v>
      </c>
      <c r="N3399" s="14">
        <v>0</v>
      </c>
      <c r="O3399" s="14">
        <v>0</v>
      </c>
      <c r="P3399" s="14" t="s">
        <v>6066</v>
      </c>
      <c r="Q3399" s="14" t="s">
        <v>6162</v>
      </c>
      <c r="R3399" s="14"/>
      <c r="S3399" s="14"/>
      <c r="T3399" s="14"/>
      <c r="U3399" s="14"/>
      <c r="V3399" s="16"/>
      <c r="W3399" s="14"/>
      <c r="AB3399" s="5"/>
    </row>
    <row r="3400" spans="1:28" s="3" customFormat="1">
      <c r="A3400" s="14"/>
      <c r="B3400" s="14"/>
      <c r="C3400" s="14"/>
      <c r="D3400" s="15" t="s">
        <v>3406</v>
      </c>
      <c r="E3400" s="15" t="s">
        <v>4398</v>
      </c>
      <c r="F3400" s="15" t="s">
        <v>4795</v>
      </c>
      <c r="G3400" s="15" t="s">
        <v>230</v>
      </c>
      <c r="H3400" s="15" t="s">
        <v>4795</v>
      </c>
      <c r="I3400" s="15" t="s">
        <v>230</v>
      </c>
      <c r="J3400" s="14" t="s">
        <v>4795</v>
      </c>
      <c r="K3400" s="14" t="s">
        <v>230</v>
      </c>
      <c r="L3400" s="14">
        <v>1</v>
      </c>
      <c r="M3400" s="14">
        <v>4</v>
      </c>
      <c r="N3400" s="14">
        <v>0</v>
      </c>
      <c r="O3400" s="14">
        <v>0</v>
      </c>
      <c r="P3400" s="14" t="s">
        <v>6066</v>
      </c>
      <c r="Q3400" s="14" t="s">
        <v>6162</v>
      </c>
      <c r="R3400" s="14"/>
      <c r="S3400" s="14"/>
      <c r="T3400" s="14"/>
      <c r="U3400" s="14"/>
      <c r="V3400" s="16"/>
      <c r="W3400" s="14"/>
      <c r="AB3400" s="5"/>
    </row>
    <row r="3401" spans="1:28" s="3" customFormat="1">
      <c r="A3401" s="14"/>
      <c r="B3401" s="14"/>
      <c r="C3401" s="14"/>
      <c r="D3401" s="15" t="s">
        <v>3406</v>
      </c>
      <c r="E3401" s="15" t="s">
        <v>4398</v>
      </c>
      <c r="F3401" s="15" t="s">
        <v>4795</v>
      </c>
      <c r="G3401" s="15" t="s">
        <v>1746</v>
      </c>
      <c r="H3401" s="15" t="s">
        <v>4795</v>
      </c>
      <c r="I3401" s="15" t="s">
        <v>1746</v>
      </c>
      <c r="J3401" s="14" t="s">
        <v>4795</v>
      </c>
      <c r="K3401" s="14" t="s">
        <v>1746</v>
      </c>
      <c r="L3401" s="14">
        <v>0</v>
      </c>
      <c r="M3401" s="14">
        <v>4</v>
      </c>
      <c r="N3401" s="14">
        <v>0</v>
      </c>
      <c r="O3401" s="14">
        <v>0</v>
      </c>
      <c r="P3401" s="14" t="s">
        <v>6066</v>
      </c>
      <c r="Q3401" s="14" t="s">
        <v>6162</v>
      </c>
      <c r="R3401" s="14"/>
      <c r="S3401" s="14"/>
      <c r="T3401" s="14"/>
      <c r="U3401" s="14"/>
      <c r="V3401" s="16"/>
      <c r="W3401" s="14"/>
      <c r="AB3401" s="5"/>
    </row>
    <row r="3402" spans="1:28" s="3" customFormat="1">
      <c r="A3402" s="14"/>
      <c r="B3402" s="14"/>
      <c r="C3402" s="14"/>
      <c r="D3402" s="15" t="s">
        <v>3406</v>
      </c>
      <c r="E3402" s="15" t="s">
        <v>4398</v>
      </c>
      <c r="F3402" s="15" t="s">
        <v>4795</v>
      </c>
      <c r="G3402" s="15" t="s">
        <v>4797</v>
      </c>
      <c r="H3402" s="15" t="s">
        <v>4795</v>
      </c>
      <c r="I3402" s="15" t="s">
        <v>4797</v>
      </c>
      <c r="J3402" s="14" t="s">
        <v>4795</v>
      </c>
      <c r="K3402" s="14" t="s">
        <v>4797</v>
      </c>
      <c r="L3402" s="14">
        <v>0</v>
      </c>
      <c r="M3402" s="14">
        <v>4</v>
      </c>
      <c r="N3402" s="14">
        <v>0</v>
      </c>
      <c r="O3402" s="14">
        <v>0</v>
      </c>
      <c r="P3402" s="14" t="s">
        <v>6066</v>
      </c>
      <c r="Q3402" s="14" t="s">
        <v>6162</v>
      </c>
      <c r="R3402" s="14"/>
      <c r="S3402" s="14"/>
      <c r="T3402" s="14"/>
      <c r="U3402" s="14"/>
      <c r="V3402" s="16"/>
      <c r="W3402" s="14"/>
      <c r="AB3402" s="5"/>
    </row>
    <row r="3403" spans="1:28" s="3" customFormat="1">
      <c r="A3403" s="14"/>
      <c r="B3403" s="14"/>
      <c r="C3403" s="14"/>
      <c r="D3403" s="15" t="s">
        <v>3406</v>
      </c>
      <c r="E3403" s="15" t="s">
        <v>4398</v>
      </c>
      <c r="F3403" s="15" t="s">
        <v>4795</v>
      </c>
      <c r="G3403" s="15" t="s">
        <v>4798</v>
      </c>
      <c r="H3403" s="15" t="s">
        <v>4795</v>
      </c>
      <c r="I3403" s="15" t="s">
        <v>4798</v>
      </c>
      <c r="J3403" s="14" t="s">
        <v>4795</v>
      </c>
      <c r="K3403" s="14" t="s">
        <v>4798</v>
      </c>
      <c r="L3403" s="14">
        <v>0</v>
      </c>
      <c r="M3403" s="14">
        <v>4</v>
      </c>
      <c r="N3403" s="14">
        <v>0</v>
      </c>
      <c r="O3403" s="14">
        <v>0</v>
      </c>
      <c r="P3403" s="14" t="s">
        <v>6066</v>
      </c>
      <c r="Q3403" s="14" t="s">
        <v>6162</v>
      </c>
      <c r="R3403" s="14"/>
      <c r="S3403" s="14"/>
      <c r="T3403" s="14"/>
      <c r="U3403" s="14"/>
      <c r="V3403" s="16"/>
      <c r="W3403" s="14"/>
      <c r="AB3403" s="5"/>
    </row>
    <row r="3404" spans="1:28" s="3" customFormat="1">
      <c r="A3404" s="14"/>
      <c r="B3404" s="14"/>
      <c r="C3404" s="14"/>
      <c r="D3404" s="15" t="s">
        <v>3406</v>
      </c>
      <c r="E3404" s="15" t="s">
        <v>4398</v>
      </c>
      <c r="F3404" s="15" t="s">
        <v>4799</v>
      </c>
      <c r="G3404" s="15" t="s">
        <v>4536</v>
      </c>
      <c r="H3404" s="15" t="s">
        <v>4799</v>
      </c>
      <c r="I3404" s="15" t="s">
        <v>4536</v>
      </c>
      <c r="J3404" s="14" t="s">
        <v>4799</v>
      </c>
      <c r="K3404" s="14" t="s">
        <v>4536</v>
      </c>
      <c r="L3404" s="14">
        <v>0</v>
      </c>
      <c r="M3404" s="14">
        <v>4</v>
      </c>
      <c r="N3404" s="14">
        <v>0</v>
      </c>
      <c r="O3404" s="14">
        <v>0</v>
      </c>
      <c r="P3404" s="14" t="s">
        <v>6138</v>
      </c>
      <c r="Q3404" s="14" t="s">
        <v>5490</v>
      </c>
      <c r="R3404" s="14"/>
      <c r="S3404" s="14"/>
      <c r="T3404" s="14"/>
      <c r="U3404" s="14"/>
      <c r="V3404" s="16"/>
      <c r="W3404" s="14"/>
      <c r="AB3404" s="5"/>
    </row>
    <row r="3405" spans="1:28" s="3" customFormat="1">
      <c r="A3405" s="14"/>
      <c r="B3405" s="14"/>
      <c r="C3405" s="14"/>
      <c r="D3405" s="15" t="s">
        <v>3406</v>
      </c>
      <c r="E3405" s="15" t="s">
        <v>4398</v>
      </c>
      <c r="F3405" s="15" t="s">
        <v>4799</v>
      </c>
      <c r="G3405" s="15" t="s">
        <v>4800</v>
      </c>
      <c r="H3405" s="15" t="s">
        <v>4799</v>
      </c>
      <c r="I3405" s="15" t="s">
        <v>4800</v>
      </c>
      <c r="J3405" s="14" t="s">
        <v>4799</v>
      </c>
      <c r="K3405" s="14" t="s">
        <v>4800</v>
      </c>
      <c r="L3405" s="14">
        <v>1</v>
      </c>
      <c r="M3405" s="14">
        <v>2</v>
      </c>
      <c r="N3405" s="14">
        <v>2</v>
      </c>
      <c r="O3405" s="14">
        <v>2443</v>
      </c>
      <c r="P3405" s="14"/>
      <c r="Q3405" s="14"/>
      <c r="R3405" s="14"/>
      <c r="S3405" s="14"/>
      <c r="T3405" s="14"/>
      <c r="U3405" s="14"/>
      <c r="V3405" s="16"/>
      <c r="W3405" s="14"/>
      <c r="AB3405" s="5"/>
    </row>
    <row r="3406" spans="1:28" s="3" customFormat="1">
      <c r="A3406" s="14"/>
      <c r="B3406" s="14"/>
      <c r="C3406" s="14"/>
      <c r="D3406" s="15" t="s">
        <v>3406</v>
      </c>
      <c r="E3406" s="15" t="s">
        <v>4398</v>
      </c>
      <c r="F3406" s="15" t="s">
        <v>4801</v>
      </c>
      <c r="G3406" s="15" t="s">
        <v>4802</v>
      </c>
      <c r="H3406" s="15" t="s">
        <v>4801</v>
      </c>
      <c r="I3406" s="15" t="s">
        <v>4802</v>
      </c>
      <c r="J3406" s="14" t="s">
        <v>4801</v>
      </c>
      <c r="K3406" s="14" t="s">
        <v>4802</v>
      </c>
      <c r="L3406" s="14">
        <v>1</v>
      </c>
      <c r="M3406" s="14">
        <v>2</v>
      </c>
      <c r="N3406" s="14">
        <v>3</v>
      </c>
      <c r="O3406" s="14">
        <v>3350</v>
      </c>
      <c r="P3406" s="14"/>
      <c r="Q3406" s="14"/>
      <c r="R3406" s="14"/>
      <c r="S3406" s="14"/>
      <c r="T3406" s="14"/>
      <c r="U3406" s="14"/>
      <c r="V3406" s="16"/>
      <c r="W3406" s="14"/>
      <c r="AB3406" s="5"/>
    </row>
    <row r="3407" spans="1:28" s="3" customFormat="1">
      <c r="A3407" s="15"/>
      <c r="B3407" s="14" t="s">
        <v>6706</v>
      </c>
      <c r="C3407" s="15"/>
      <c r="D3407" s="15" t="s">
        <v>3406</v>
      </c>
      <c r="E3407" s="15" t="s">
        <v>4398</v>
      </c>
      <c r="F3407" s="15" t="s">
        <v>6664</v>
      </c>
      <c r="G3407" s="15" t="s">
        <v>6665</v>
      </c>
      <c r="H3407" s="14" t="s">
        <v>6526</v>
      </c>
      <c r="I3407" s="14" t="s">
        <v>6526</v>
      </c>
      <c r="J3407" s="14" t="s">
        <v>6526</v>
      </c>
      <c r="K3407" s="14" t="s">
        <v>6526</v>
      </c>
      <c r="L3407" s="15">
        <v>1</v>
      </c>
      <c r="M3407" s="15">
        <v>4</v>
      </c>
      <c r="N3407" s="15">
        <v>0</v>
      </c>
      <c r="O3407" s="15">
        <v>0</v>
      </c>
      <c r="P3407" s="26" t="s">
        <v>6751</v>
      </c>
      <c r="Q3407" s="14" t="s">
        <v>6752</v>
      </c>
      <c r="R3407" s="14"/>
      <c r="S3407" s="14"/>
      <c r="T3407" s="15"/>
      <c r="U3407" s="15"/>
      <c r="V3407" s="15"/>
      <c r="W3407" s="14"/>
      <c r="AB3407" s="5"/>
    </row>
    <row r="3408" spans="1:28" s="3" customFormat="1">
      <c r="A3408" s="14"/>
      <c r="B3408" s="14"/>
      <c r="C3408" s="14"/>
      <c r="D3408" s="15" t="s">
        <v>3406</v>
      </c>
      <c r="E3408" s="15" t="s">
        <v>4398</v>
      </c>
      <c r="F3408" s="15" t="s">
        <v>4803</v>
      </c>
      <c r="G3408" s="15" t="s">
        <v>230</v>
      </c>
      <c r="H3408" s="15" t="s">
        <v>4803</v>
      </c>
      <c r="I3408" s="15" t="s">
        <v>230</v>
      </c>
      <c r="J3408" s="14" t="s">
        <v>4803</v>
      </c>
      <c r="K3408" s="14" t="s">
        <v>230</v>
      </c>
      <c r="L3408" s="14">
        <v>0</v>
      </c>
      <c r="M3408" s="14">
        <v>4</v>
      </c>
      <c r="N3408" s="14">
        <v>0</v>
      </c>
      <c r="O3408" s="14">
        <v>0</v>
      </c>
      <c r="P3408" s="14" t="s">
        <v>5740</v>
      </c>
      <c r="Q3408" s="14" t="s">
        <v>5741</v>
      </c>
      <c r="R3408" s="14"/>
      <c r="S3408" s="14"/>
      <c r="T3408" s="14"/>
      <c r="U3408" s="14"/>
      <c r="V3408" s="16"/>
      <c r="W3408" s="14"/>
      <c r="AB3408" s="5"/>
    </row>
    <row r="3409" spans="1:28" s="3" customFormat="1">
      <c r="A3409" s="14"/>
      <c r="B3409" s="14"/>
      <c r="C3409" s="14"/>
      <c r="D3409" s="15" t="s">
        <v>3406</v>
      </c>
      <c r="E3409" s="15" t="s">
        <v>4398</v>
      </c>
      <c r="F3409" s="15" t="s">
        <v>4804</v>
      </c>
      <c r="G3409" s="15" t="s">
        <v>4805</v>
      </c>
      <c r="H3409" s="15" t="s">
        <v>4804</v>
      </c>
      <c r="I3409" s="15" t="s">
        <v>4805</v>
      </c>
      <c r="J3409" s="14" t="s">
        <v>4804</v>
      </c>
      <c r="K3409" s="14" t="s">
        <v>4805</v>
      </c>
      <c r="L3409" s="14">
        <v>1</v>
      </c>
      <c r="M3409" s="14">
        <v>4</v>
      </c>
      <c r="N3409" s="14">
        <v>0</v>
      </c>
      <c r="O3409" s="14">
        <v>0</v>
      </c>
      <c r="P3409" s="14" t="s">
        <v>6138</v>
      </c>
      <c r="Q3409" s="14" t="s">
        <v>5490</v>
      </c>
      <c r="R3409" s="14"/>
      <c r="S3409" s="14"/>
      <c r="T3409" s="14"/>
      <c r="U3409" s="14"/>
      <c r="V3409" s="16"/>
      <c r="W3409" s="14"/>
      <c r="AB3409" s="5"/>
    </row>
    <row r="3410" spans="1:28" s="3" customFormat="1">
      <c r="A3410" s="14"/>
      <c r="B3410" s="14"/>
      <c r="C3410" s="14"/>
      <c r="D3410" s="15" t="s">
        <v>3406</v>
      </c>
      <c r="E3410" s="15" t="s">
        <v>4398</v>
      </c>
      <c r="F3410" s="15" t="s">
        <v>4804</v>
      </c>
      <c r="G3410" s="15" t="s">
        <v>4362</v>
      </c>
      <c r="H3410" s="15" t="s">
        <v>4804</v>
      </c>
      <c r="I3410" s="15" t="s">
        <v>4362</v>
      </c>
      <c r="J3410" s="14" t="s">
        <v>4804</v>
      </c>
      <c r="K3410" s="14" t="s">
        <v>4362</v>
      </c>
      <c r="L3410" s="14">
        <v>1</v>
      </c>
      <c r="M3410" s="14">
        <v>2</v>
      </c>
      <c r="N3410" s="14">
        <v>2</v>
      </c>
      <c r="O3410" s="14">
        <v>1887</v>
      </c>
      <c r="P3410" s="14"/>
      <c r="Q3410" s="14"/>
      <c r="R3410" s="14"/>
      <c r="S3410" s="14"/>
      <c r="T3410" s="14"/>
      <c r="U3410" s="14"/>
      <c r="V3410" s="16"/>
      <c r="W3410" s="14"/>
      <c r="AB3410" s="5"/>
    </row>
    <row r="3411" spans="1:28" s="3" customFormat="1">
      <c r="A3411" s="14"/>
      <c r="B3411" s="14"/>
      <c r="C3411" s="14"/>
      <c r="D3411" s="15" t="s">
        <v>3406</v>
      </c>
      <c r="E3411" s="15" t="s">
        <v>4398</v>
      </c>
      <c r="F3411" s="15" t="s">
        <v>4804</v>
      </c>
      <c r="G3411" s="15" t="s">
        <v>4806</v>
      </c>
      <c r="H3411" s="15" t="s">
        <v>4804</v>
      </c>
      <c r="I3411" s="15" t="s">
        <v>4806</v>
      </c>
      <c r="J3411" s="14" t="s">
        <v>4804</v>
      </c>
      <c r="K3411" s="14" t="s">
        <v>4806</v>
      </c>
      <c r="L3411" s="14">
        <v>0</v>
      </c>
      <c r="M3411" s="14">
        <v>4</v>
      </c>
      <c r="N3411" s="14">
        <v>0</v>
      </c>
      <c r="O3411" s="14">
        <v>0</v>
      </c>
      <c r="P3411" s="14" t="s">
        <v>6138</v>
      </c>
      <c r="Q3411" s="14" t="s">
        <v>5490</v>
      </c>
      <c r="R3411" s="14"/>
      <c r="S3411" s="14"/>
      <c r="T3411" s="14"/>
      <c r="U3411" s="14"/>
      <c r="V3411" s="16"/>
      <c r="W3411" s="14"/>
      <c r="AB3411" s="5"/>
    </row>
    <row r="3412" spans="1:28" s="3" customFormat="1">
      <c r="A3412" s="14"/>
      <c r="B3412" s="14"/>
      <c r="C3412" s="14"/>
      <c r="D3412" s="15" t="s">
        <v>3406</v>
      </c>
      <c r="E3412" s="15" t="s">
        <v>4398</v>
      </c>
      <c r="F3412" s="15" t="s">
        <v>4804</v>
      </c>
      <c r="G3412" s="15" t="s">
        <v>4807</v>
      </c>
      <c r="H3412" s="15" t="s">
        <v>4804</v>
      </c>
      <c r="I3412" s="15" t="s">
        <v>4807</v>
      </c>
      <c r="J3412" s="14" t="s">
        <v>4804</v>
      </c>
      <c r="K3412" s="14" t="s">
        <v>4807</v>
      </c>
      <c r="L3412" s="14">
        <v>0</v>
      </c>
      <c r="M3412" s="14">
        <v>4</v>
      </c>
      <c r="N3412" s="14">
        <v>0</v>
      </c>
      <c r="O3412" s="14">
        <v>0</v>
      </c>
      <c r="P3412" s="14" t="s">
        <v>6138</v>
      </c>
      <c r="Q3412" s="14" t="s">
        <v>5490</v>
      </c>
      <c r="R3412" s="14"/>
      <c r="S3412" s="14"/>
      <c r="T3412" s="14"/>
      <c r="U3412" s="14"/>
      <c r="V3412" s="16"/>
      <c r="W3412" s="14"/>
      <c r="AB3412" s="5"/>
    </row>
    <row r="3413" spans="1:28" s="3" customFormat="1">
      <c r="A3413" s="14"/>
      <c r="B3413" s="14"/>
      <c r="C3413" s="14"/>
      <c r="D3413" s="15" t="s">
        <v>3406</v>
      </c>
      <c r="E3413" s="15" t="s">
        <v>4398</v>
      </c>
      <c r="F3413" s="15" t="s">
        <v>4804</v>
      </c>
      <c r="G3413" s="15" t="s">
        <v>874</v>
      </c>
      <c r="H3413" s="15" t="s">
        <v>4804</v>
      </c>
      <c r="I3413" s="15" t="s">
        <v>874</v>
      </c>
      <c r="J3413" s="14" t="s">
        <v>4804</v>
      </c>
      <c r="K3413" s="14" t="s">
        <v>874</v>
      </c>
      <c r="L3413" s="14">
        <v>0</v>
      </c>
      <c r="M3413" s="14">
        <v>4</v>
      </c>
      <c r="N3413" s="14">
        <v>0</v>
      </c>
      <c r="O3413" s="14">
        <v>0</v>
      </c>
      <c r="P3413" s="14" t="s">
        <v>6138</v>
      </c>
      <c r="Q3413" s="14" t="s">
        <v>5490</v>
      </c>
      <c r="R3413" s="14"/>
      <c r="S3413" s="14"/>
      <c r="T3413" s="14"/>
      <c r="U3413" s="14"/>
      <c r="V3413" s="16"/>
      <c r="W3413" s="14"/>
      <c r="AB3413" s="5"/>
    </row>
    <row r="3414" spans="1:28" s="3" customFormat="1">
      <c r="A3414" s="14"/>
      <c r="B3414" s="14"/>
      <c r="C3414" s="14"/>
      <c r="D3414" s="15" t="s">
        <v>3406</v>
      </c>
      <c r="E3414" s="15" t="s">
        <v>4398</v>
      </c>
      <c r="F3414" s="15" t="s">
        <v>4808</v>
      </c>
      <c r="G3414" s="15" t="s">
        <v>4809</v>
      </c>
      <c r="H3414" s="15" t="s">
        <v>4808</v>
      </c>
      <c r="I3414" s="15" t="s">
        <v>4809</v>
      </c>
      <c r="J3414" s="14" t="s">
        <v>4808</v>
      </c>
      <c r="K3414" s="14" t="s">
        <v>4809</v>
      </c>
      <c r="L3414" s="14">
        <v>1</v>
      </c>
      <c r="M3414" s="14">
        <v>2</v>
      </c>
      <c r="N3414" s="14">
        <v>4</v>
      </c>
      <c r="O3414" s="14">
        <v>5173</v>
      </c>
      <c r="P3414" s="14"/>
      <c r="Q3414" s="14"/>
      <c r="R3414" s="14"/>
      <c r="S3414" s="14"/>
      <c r="T3414" s="14"/>
      <c r="U3414" s="14"/>
      <c r="V3414" s="16"/>
      <c r="W3414" s="14"/>
      <c r="AB3414" s="5"/>
    </row>
    <row r="3415" spans="1:28" s="3" customFormat="1">
      <c r="A3415" s="14"/>
      <c r="B3415" s="14"/>
      <c r="C3415" s="14"/>
      <c r="D3415" s="15" t="s">
        <v>3406</v>
      </c>
      <c r="E3415" s="15" t="s">
        <v>4398</v>
      </c>
      <c r="F3415" s="15" t="s">
        <v>4808</v>
      </c>
      <c r="G3415" s="15" t="s">
        <v>1705</v>
      </c>
      <c r="H3415" s="15" t="s">
        <v>4808</v>
      </c>
      <c r="I3415" s="15" t="s">
        <v>1705</v>
      </c>
      <c r="J3415" s="14" t="s">
        <v>4808</v>
      </c>
      <c r="K3415" s="14" t="s">
        <v>1705</v>
      </c>
      <c r="L3415" s="14">
        <v>1</v>
      </c>
      <c r="M3415" s="14">
        <v>4</v>
      </c>
      <c r="N3415" s="14">
        <v>0</v>
      </c>
      <c r="O3415" s="14">
        <v>0</v>
      </c>
      <c r="P3415" s="14" t="s">
        <v>6138</v>
      </c>
      <c r="Q3415" s="14" t="s">
        <v>5490</v>
      </c>
      <c r="R3415" s="14"/>
      <c r="S3415" s="14"/>
      <c r="T3415" s="14"/>
      <c r="U3415" s="14"/>
      <c r="V3415" s="16"/>
      <c r="W3415" s="14"/>
      <c r="AB3415" s="5"/>
    </row>
    <row r="3416" spans="1:28" s="3" customFormat="1">
      <c r="A3416" s="14"/>
      <c r="B3416" s="14"/>
      <c r="C3416" s="14"/>
      <c r="D3416" s="15" t="s">
        <v>3406</v>
      </c>
      <c r="E3416" s="15" t="s">
        <v>4398</v>
      </c>
      <c r="F3416" s="15" t="s">
        <v>4810</v>
      </c>
      <c r="G3416" s="15" t="s">
        <v>2122</v>
      </c>
      <c r="H3416" s="15" t="s">
        <v>4810</v>
      </c>
      <c r="I3416" s="15" t="s">
        <v>2122</v>
      </c>
      <c r="J3416" s="14" t="s">
        <v>4810</v>
      </c>
      <c r="K3416" s="14" t="s">
        <v>2122</v>
      </c>
      <c r="L3416" s="14">
        <v>1</v>
      </c>
      <c r="M3416" s="14">
        <v>4</v>
      </c>
      <c r="N3416" s="14">
        <v>0</v>
      </c>
      <c r="O3416" s="14">
        <v>0</v>
      </c>
      <c r="P3416" s="14" t="s">
        <v>5726</v>
      </c>
      <c r="Q3416" s="14" t="s">
        <v>6294</v>
      </c>
      <c r="R3416" s="14"/>
      <c r="S3416" s="14"/>
      <c r="T3416" s="14"/>
      <c r="U3416" s="14"/>
      <c r="V3416" s="16"/>
      <c r="W3416" s="14"/>
      <c r="AB3416" s="5"/>
    </row>
    <row r="3417" spans="1:28" s="3" customFormat="1">
      <c r="A3417" s="14"/>
      <c r="B3417" s="14"/>
      <c r="C3417" s="14"/>
      <c r="D3417" s="15" t="s">
        <v>3406</v>
      </c>
      <c r="E3417" s="15" t="s">
        <v>4398</v>
      </c>
      <c r="F3417" s="15" t="s">
        <v>4810</v>
      </c>
      <c r="G3417" s="15" t="s">
        <v>2280</v>
      </c>
      <c r="H3417" s="15" t="s">
        <v>4810</v>
      </c>
      <c r="I3417" s="15" t="s">
        <v>2280</v>
      </c>
      <c r="J3417" s="14" t="s">
        <v>4810</v>
      </c>
      <c r="K3417" s="14" t="s">
        <v>2280</v>
      </c>
      <c r="L3417" s="14">
        <v>1</v>
      </c>
      <c r="M3417" s="14">
        <v>4</v>
      </c>
      <c r="N3417" s="14">
        <v>0</v>
      </c>
      <c r="O3417" s="14">
        <v>0</v>
      </c>
      <c r="P3417" s="14" t="s">
        <v>5726</v>
      </c>
      <c r="Q3417" s="14" t="s">
        <v>6294</v>
      </c>
      <c r="R3417" s="14"/>
      <c r="S3417" s="14"/>
      <c r="T3417" s="14"/>
      <c r="U3417" s="14"/>
      <c r="V3417" s="16"/>
      <c r="W3417" s="14"/>
      <c r="AB3417" s="5"/>
    </row>
    <row r="3418" spans="1:28" s="3" customFormat="1">
      <c r="A3418" s="14"/>
      <c r="B3418" s="14"/>
      <c r="C3418" s="14"/>
      <c r="D3418" s="15" t="s">
        <v>3406</v>
      </c>
      <c r="E3418" s="15" t="s">
        <v>4398</v>
      </c>
      <c r="F3418" s="15" t="s">
        <v>4811</v>
      </c>
      <c r="G3418" s="15" t="s">
        <v>4812</v>
      </c>
      <c r="H3418" s="15" t="s">
        <v>4811</v>
      </c>
      <c r="I3418" s="15" t="s">
        <v>4812</v>
      </c>
      <c r="J3418" s="14" t="s">
        <v>4811</v>
      </c>
      <c r="K3418" s="14" t="s">
        <v>4812</v>
      </c>
      <c r="L3418" s="14">
        <v>1</v>
      </c>
      <c r="M3418" s="14">
        <v>4</v>
      </c>
      <c r="N3418" s="14">
        <v>0</v>
      </c>
      <c r="O3418" s="14">
        <v>0</v>
      </c>
      <c r="P3418" s="14" t="s">
        <v>5742</v>
      </c>
      <c r="Q3418" s="14" t="s">
        <v>5743</v>
      </c>
      <c r="R3418" s="14"/>
      <c r="S3418" s="14"/>
      <c r="T3418" s="14"/>
      <c r="U3418" s="14"/>
      <c r="V3418" s="16"/>
      <c r="W3418" s="14"/>
      <c r="AB3418" s="5"/>
    </row>
    <row r="3419" spans="1:28" s="3" customFormat="1">
      <c r="A3419" s="14"/>
      <c r="B3419" s="14"/>
      <c r="C3419" s="14"/>
      <c r="D3419" s="15" t="s">
        <v>3406</v>
      </c>
      <c r="E3419" s="15" t="s">
        <v>4398</v>
      </c>
      <c r="F3419" s="15" t="s">
        <v>4813</v>
      </c>
      <c r="G3419" s="15" t="s">
        <v>4814</v>
      </c>
      <c r="H3419" s="15" t="s">
        <v>4813</v>
      </c>
      <c r="I3419" s="15" t="s">
        <v>4814</v>
      </c>
      <c r="J3419" s="14" t="s">
        <v>4813</v>
      </c>
      <c r="K3419" s="14" t="s">
        <v>4814</v>
      </c>
      <c r="L3419" s="14">
        <v>1</v>
      </c>
      <c r="M3419" s="14">
        <v>4</v>
      </c>
      <c r="N3419" s="14">
        <v>0</v>
      </c>
      <c r="O3419" s="14">
        <v>0</v>
      </c>
      <c r="P3419" s="14" t="s">
        <v>5744</v>
      </c>
      <c r="Q3419" s="14" t="s">
        <v>6302</v>
      </c>
      <c r="R3419" s="14"/>
      <c r="S3419" s="14"/>
      <c r="T3419" s="14"/>
      <c r="U3419" s="14"/>
      <c r="V3419" s="16"/>
      <c r="W3419" s="14"/>
      <c r="AB3419" s="5"/>
    </row>
    <row r="3420" spans="1:28" s="3" customFormat="1" ht="15" customHeight="1">
      <c r="A3420" s="14"/>
      <c r="B3420" s="14"/>
      <c r="C3420" s="14"/>
      <c r="D3420" s="15" t="s">
        <v>3406</v>
      </c>
      <c r="E3420" s="15" t="s">
        <v>4398</v>
      </c>
      <c r="F3420" s="15" t="s">
        <v>4813</v>
      </c>
      <c r="G3420" s="15" t="s">
        <v>2927</v>
      </c>
      <c r="H3420" s="15" t="s">
        <v>4813</v>
      </c>
      <c r="I3420" s="15" t="s">
        <v>2927</v>
      </c>
      <c r="J3420" s="14" t="s">
        <v>4813</v>
      </c>
      <c r="K3420" s="14" t="s">
        <v>2927</v>
      </c>
      <c r="L3420" s="14">
        <v>1</v>
      </c>
      <c r="M3420" s="14">
        <v>4</v>
      </c>
      <c r="N3420" s="14">
        <v>0</v>
      </c>
      <c r="O3420" s="14">
        <v>0</v>
      </c>
      <c r="P3420" s="14" t="s">
        <v>5744</v>
      </c>
      <c r="Q3420" s="14" t="s">
        <v>6302</v>
      </c>
      <c r="R3420" s="14"/>
      <c r="S3420" s="14"/>
      <c r="T3420" s="14"/>
      <c r="U3420" s="14"/>
      <c r="V3420" s="16"/>
      <c r="W3420" s="14"/>
      <c r="AB3420" s="5"/>
    </row>
    <row r="3421" spans="1:28" s="3" customFormat="1">
      <c r="A3421" s="14"/>
      <c r="B3421" s="14"/>
      <c r="C3421" s="14"/>
      <c r="D3421" s="15" t="s">
        <v>3406</v>
      </c>
      <c r="E3421" s="15" t="s">
        <v>4398</v>
      </c>
      <c r="F3421" s="15" t="s">
        <v>4813</v>
      </c>
      <c r="G3421" s="15" t="s">
        <v>2410</v>
      </c>
      <c r="H3421" s="15" t="s">
        <v>4813</v>
      </c>
      <c r="I3421" s="15" t="s">
        <v>2410</v>
      </c>
      <c r="J3421" s="14" t="s">
        <v>4813</v>
      </c>
      <c r="K3421" s="14" t="s">
        <v>2410</v>
      </c>
      <c r="L3421" s="14">
        <v>1</v>
      </c>
      <c r="M3421" s="14">
        <v>4</v>
      </c>
      <c r="N3421" s="14">
        <v>0</v>
      </c>
      <c r="O3421" s="14">
        <v>0</v>
      </c>
      <c r="P3421" s="14" t="s">
        <v>5744</v>
      </c>
      <c r="Q3421" s="14" t="s">
        <v>6302</v>
      </c>
      <c r="R3421" s="14"/>
      <c r="S3421" s="14"/>
      <c r="T3421" s="14"/>
      <c r="U3421" s="14"/>
      <c r="V3421" s="16"/>
      <c r="W3421" s="14"/>
      <c r="AB3421" s="5"/>
    </row>
    <row r="3422" spans="1:28" s="3" customFormat="1">
      <c r="A3422" s="14"/>
      <c r="B3422" s="14"/>
      <c r="C3422" s="14"/>
      <c r="D3422" s="15" t="s">
        <v>3406</v>
      </c>
      <c r="E3422" s="15" t="s">
        <v>4398</v>
      </c>
      <c r="F3422" s="15" t="s">
        <v>4815</v>
      </c>
      <c r="G3422" s="15" t="s">
        <v>4816</v>
      </c>
      <c r="H3422" s="15" t="s">
        <v>4815</v>
      </c>
      <c r="I3422" s="15" t="s">
        <v>4816</v>
      </c>
      <c r="J3422" s="14" t="s">
        <v>4815</v>
      </c>
      <c r="K3422" s="14" t="s">
        <v>4816</v>
      </c>
      <c r="L3422" s="14">
        <v>0</v>
      </c>
      <c r="M3422" s="14">
        <v>4</v>
      </c>
      <c r="N3422" s="14">
        <v>0</v>
      </c>
      <c r="O3422" s="14">
        <v>0</v>
      </c>
      <c r="P3422" s="14" t="s">
        <v>6067</v>
      </c>
      <c r="Q3422" s="14" t="s">
        <v>6162</v>
      </c>
      <c r="R3422" s="14"/>
      <c r="S3422" s="14"/>
      <c r="T3422" s="14"/>
      <c r="U3422" s="14"/>
      <c r="V3422" s="16"/>
      <c r="W3422" s="14"/>
      <c r="AB3422" s="5"/>
    </row>
    <row r="3423" spans="1:28" s="3" customFormat="1">
      <c r="A3423" s="14"/>
      <c r="B3423" s="14"/>
      <c r="C3423" s="14"/>
      <c r="D3423" s="15" t="s">
        <v>3406</v>
      </c>
      <c r="E3423" s="15" t="s">
        <v>4398</v>
      </c>
      <c r="F3423" s="15" t="s">
        <v>4815</v>
      </c>
      <c r="G3423" s="15" t="s">
        <v>4817</v>
      </c>
      <c r="H3423" s="15" t="s">
        <v>4815</v>
      </c>
      <c r="I3423" s="15" t="s">
        <v>4817</v>
      </c>
      <c r="J3423" s="14" t="s">
        <v>4815</v>
      </c>
      <c r="K3423" s="14" t="s">
        <v>4817</v>
      </c>
      <c r="L3423" s="14">
        <v>1</v>
      </c>
      <c r="M3423" s="14">
        <v>4</v>
      </c>
      <c r="N3423" s="14">
        <v>0</v>
      </c>
      <c r="O3423" s="14">
        <v>0</v>
      </c>
      <c r="P3423" s="14" t="s">
        <v>6068</v>
      </c>
      <c r="Q3423" s="14" t="s">
        <v>6162</v>
      </c>
      <c r="R3423" s="14"/>
      <c r="S3423" s="14"/>
      <c r="T3423" s="14"/>
      <c r="U3423" s="14"/>
      <c r="V3423" s="16"/>
      <c r="W3423" s="14"/>
      <c r="AB3423" s="5"/>
    </row>
    <row r="3424" spans="1:28" s="3" customFormat="1">
      <c r="A3424" s="14"/>
      <c r="B3424" s="14"/>
      <c r="C3424" s="14"/>
      <c r="D3424" s="15" t="s">
        <v>3406</v>
      </c>
      <c r="E3424" s="15" t="s">
        <v>4398</v>
      </c>
      <c r="F3424" s="15" t="s">
        <v>4815</v>
      </c>
      <c r="G3424" s="15" t="s">
        <v>1143</v>
      </c>
      <c r="H3424" s="15" t="s">
        <v>4815</v>
      </c>
      <c r="I3424" s="15" t="s">
        <v>1143</v>
      </c>
      <c r="J3424" s="14" t="s">
        <v>4815</v>
      </c>
      <c r="K3424" s="14" t="s">
        <v>1143</v>
      </c>
      <c r="L3424" s="14">
        <v>1</v>
      </c>
      <c r="M3424" s="14">
        <v>2</v>
      </c>
      <c r="N3424" s="14">
        <v>5</v>
      </c>
      <c r="O3424" s="14">
        <v>4244</v>
      </c>
      <c r="P3424" s="14"/>
      <c r="Q3424" s="14"/>
      <c r="R3424" s="14"/>
      <c r="S3424" s="14"/>
      <c r="T3424" s="14"/>
      <c r="U3424" s="14"/>
      <c r="V3424" s="16"/>
      <c r="W3424" s="14"/>
      <c r="AB3424" s="5"/>
    </row>
    <row r="3425" spans="1:28" s="3" customFormat="1">
      <c r="A3425" s="14"/>
      <c r="B3425" s="14"/>
      <c r="C3425" s="14"/>
      <c r="D3425" s="15" t="s">
        <v>3406</v>
      </c>
      <c r="E3425" s="15" t="s">
        <v>4398</v>
      </c>
      <c r="F3425" s="15" t="s">
        <v>4815</v>
      </c>
      <c r="G3425" s="15" t="s">
        <v>2953</v>
      </c>
      <c r="H3425" s="15" t="s">
        <v>4815</v>
      </c>
      <c r="I3425" s="15" t="s">
        <v>2953</v>
      </c>
      <c r="J3425" s="14" t="s">
        <v>4815</v>
      </c>
      <c r="K3425" s="14" t="s">
        <v>2953</v>
      </c>
      <c r="L3425" s="14">
        <v>1</v>
      </c>
      <c r="M3425" s="14">
        <v>2</v>
      </c>
      <c r="N3425" s="14">
        <v>5</v>
      </c>
      <c r="O3425" s="14">
        <v>5527</v>
      </c>
      <c r="P3425" s="14"/>
      <c r="Q3425" s="14"/>
      <c r="R3425" s="14"/>
      <c r="S3425" s="14"/>
      <c r="T3425" s="14"/>
      <c r="U3425" s="14"/>
      <c r="V3425" s="16"/>
      <c r="W3425" s="14"/>
      <c r="AB3425" s="5"/>
    </row>
    <row r="3426" spans="1:28" s="3" customFormat="1">
      <c r="A3426" s="14"/>
      <c r="B3426" s="14"/>
      <c r="C3426" s="14"/>
      <c r="D3426" s="15" t="s">
        <v>3406</v>
      </c>
      <c r="E3426" s="15" t="s">
        <v>4398</v>
      </c>
      <c r="F3426" s="15" t="s">
        <v>4815</v>
      </c>
      <c r="G3426" s="15" t="s">
        <v>1321</v>
      </c>
      <c r="H3426" s="15" t="s">
        <v>4815</v>
      </c>
      <c r="I3426" s="15" t="s">
        <v>1321</v>
      </c>
      <c r="J3426" s="14" t="s">
        <v>4815</v>
      </c>
      <c r="K3426" s="14" t="s">
        <v>1321</v>
      </c>
      <c r="L3426" s="14">
        <v>1</v>
      </c>
      <c r="M3426" s="14">
        <v>2</v>
      </c>
      <c r="N3426" s="14">
        <v>2</v>
      </c>
      <c r="O3426" s="14">
        <v>1670</v>
      </c>
      <c r="P3426" s="14"/>
      <c r="Q3426" s="14"/>
      <c r="R3426" s="14"/>
      <c r="S3426" s="14"/>
      <c r="T3426" s="14"/>
      <c r="U3426" s="14"/>
      <c r="V3426" s="16"/>
      <c r="W3426" s="14"/>
      <c r="AB3426" s="5"/>
    </row>
    <row r="3427" spans="1:28" s="3" customFormat="1">
      <c r="A3427" s="14"/>
      <c r="B3427" s="14"/>
      <c r="C3427" s="14"/>
      <c r="D3427" s="15" t="s">
        <v>3406</v>
      </c>
      <c r="E3427" s="15" t="s">
        <v>4398</v>
      </c>
      <c r="F3427" s="15" t="s">
        <v>4818</v>
      </c>
      <c r="G3427" s="15" t="s">
        <v>4819</v>
      </c>
      <c r="H3427" s="15" t="s">
        <v>4818</v>
      </c>
      <c r="I3427" s="15" t="s">
        <v>4819</v>
      </c>
      <c r="J3427" s="14" t="s">
        <v>4818</v>
      </c>
      <c r="K3427" s="14" t="s">
        <v>4819</v>
      </c>
      <c r="L3427" s="14">
        <v>1</v>
      </c>
      <c r="M3427" s="14">
        <v>2</v>
      </c>
      <c r="N3427" s="14">
        <v>3</v>
      </c>
      <c r="O3427" s="14">
        <v>2566</v>
      </c>
      <c r="P3427" s="14"/>
      <c r="Q3427" s="14"/>
      <c r="R3427" s="14"/>
      <c r="S3427" s="14"/>
      <c r="T3427" s="14"/>
      <c r="U3427" s="14"/>
      <c r="V3427" s="16"/>
      <c r="W3427" s="14"/>
      <c r="AB3427" s="5"/>
    </row>
    <row r="3428" spans="1:28" s="3" customFormat="1">
      <c r="A3428" s="14"/>
      <c r="B3428" s="14"/>
      <c r="C3428" s="14"/>
      <c r="D3428" s="15" t="s">
        <v>3406</v>
      </c>
      <c r="E3428" s="15" t="s">
        <v>4398</v>
      </c>
      <c r="F3428" s="15" t="s">
        <v>4818</v>
      </c>
      <c r="G3428" s="15" t="s">
        <v>4820</v>
      </c>
      <c r="H3428" s="15" t="s">
        <v>4818</v>
      </c>
      <c r="I3428" s="15" t="s">
        <v>4820</v>
      </c>
      <c r="J3428" s="14" t="s">
        <v>4818</v>
      </c>
      <c r="K3428" s="14" t="s">
        <v>4820</v>
      </c>
      <c r="L3428" s="14">
        <v>1</v>
      </c>
      <c r="M3428" s="14">
        <v>2</v>
      </c>
      <c r="N3428" s="14">
        <v>2</v>
      </c>
      <c r="O3428" s="14">
        <v>1916</v>
      </c>
      <c r="P3428" s="14"/>
      <c r="Q3428" s="14"/>
      <c r="R3428" s="14"/>
      <c r="S3428" s="14"/>
      <c r="T3428" s="14"/>
      <c r="U3428" s="14"/>
      <c r="V3428" s="16"/>
      <c r="W3428" s="14"/>
      <c r="AB3428" s="5"/>
    </row>
    <row r="3429" spans="1:28" s="3" customFormat="1">
      <c r="A3429" s="14"/>
      <c r="B3429" s="14"/>
      <c r="C3429" s="14"/>
      <c r="D3429" s="15" t="s">
        <v>3406</v>
      </c>
      <c r="E3429" s="15" t="s">
        <v>4398</v>
      </c>
      <c r="F3429" s="15" t="s">
        <v>4818</v>
      </c>
      <c r="G3429" s="15" t="s">
        <v>4821</v>
      </c>
      <c r="H3429" s="15" t="s">
        <v>4818</v>
      </c>
      <c r="I3429" s="15" t="s">
        <v>4821</v>
      </c>
      <c r="J3429" s="14" t="s">
        <v>4818</v>
      </c>
      <c r="K3429" s="14" t="s">
        <v>4821</v>
      </c>
      <c r="L3429" s="14">
        <v>1</v>
      </c>
      <c r="M3429" s="14">
        <v>2</v>
      </c>
      <c r="N3429" s="14">
        <v>2</v>
      </c>
      <c r="O3429" s="14">
        <v>2048</v>
      </c>
      <c r="P3429" s="14"/>
      <c r="Q3429" s="14"/>
      <c r="R3429" s="14"/>
      <c r="S3429" s="14"/>
      <c r="T3429" s="14"/>
      <c r="U3429" s="14"/>
      <c r="V3429" s="16"/>
      <c r="W3429" s="14"/>
      <c r="AB3429" s="5"/>
    </row>
    <row r="3430" spans="1:28" s="3" customFormat="1">
      <c r="A3430" s="14"/>
      <c r="B3430" s="14"/>
      <c r="C3430" s="14"/>
      <c r="D3430" s="15" t="s">
        <v>3406</v>
      </c>
      <c r="E3430" s="15" t="s">
        <v>4398</v>
      </c>
      <c r="F3430" s="15" t="s">
        <v>4818</v>
      </c>
      <c r="G3430" s="15" t="s">
        <v>4822</v>
      </c>
      <c r="H3430" s="15" t="s">
        <v>4818</v>
      </c>
      <c r="I3430" s="15" t="s">
        <v>4822</v>
      </c>
      <c r="J3430" s="14" t="s">
        <v>4818</v>
      </c>
      <c r="K3430" s="14" t="s">
        <v>4822</v>
      </c>
      <c r="L3430" s="14">
        <v>1</v>
      </c>
      <c r="M3430" s="14">
        <v>2</v>
      </c>
      <c r="N3430" s="14">
        <v>2</v>
      </c>
      <c r="O3430" s="14">
        <v>1914</v>
      </c>
      <c r="P3430" s="14"/>
      <c r="Q3430" s="14"/>
      <c r="R3430" s="14"/>
      <c r="S3430" s="14"/>
      <c r="T3430" s="14"/>
      <c r="U3430" s="14"/>
      <c r="V3430" s="16"/>
      <c r="W3430" s="14"/>
      <c r="AB3430" s="5"/>
    </row>
    <row r="3431" spans="1:28" s="3" customFormat="1">
      <c r="A3431" s="14"/>
      <c r="B3431" s="14"/>
      <c r="C3431" s="14"/>
      <c r="D3431" s="15" t="s">
        <v>3406</v>
      </c>
      <c r="E3431" s="15" t="s">
        <v>4398</v>
      </c>
      <c r="F3431" s="15" t="s">
        <v>4818</v>
      </c>
      <c r="G3431" s="15" t="s">
        <v>4823</v>
      </c>
      <c r="H3431" s="15" t="s">
        <v>4818</v>
      </c>
      <c r="I3431" s="15" t="s">
        <v>4823</v>
      </c>
      <c r="J3431" s="14" t="s">
        <v>4818</v>
      </c>
      <c r="K3431" s="14" t="s">
        <v>4823</v>
      </c>
      <c r="L3431" s="14">
        <v>1</v>
      </c>
      <c r="M3431" s="14">
        <v>3</v>
      </c>
      <c r="N3431" s="14">
        <v>1</v>
      </c>
      <c r="O3431" s="14">
        <v>1138</v>
      </c>
      <c r="P3431" s="14"/>
      <c r="Q3431" s="14"/>
      <c r="R3431" s="14"/>
      <c r="S3431" s="14"/>
      <c r="T3431" s="14"/>
      <c r="U3431" s="14"/>
      <c r="V3431" s="16"/>
      <c r="W3431" s="14"/>
      <c r="AB3431" s="5"/>
    </row>
    <row r="3432" spans="1:28" s="3" customFormat="1">
      <c r="A3432" s="14"/>
      <c r="B3432" s="14"/>
      <c r="C3432" s="14"/>
      <c r="D3432" s="15" t="s">
        <v>3406</v>
      </c>
      <c r="E3432" s="15" t="s">
        <v>4398</v>
      </c>
      <c r="F3432" s="15" t="s">
        <v>4818</v>
      </c>
      <c r="G3432" s="15" t="s">
        <v>192</v>
      </c>
      <c r="H3432" s="15" t="s">
        <v>4818</v>
      </c>
      <c r="I3432" s="15" t="s">
        <v>192</v>
      </c>
      <c r="J3432" s="14" t="s">
        <v>4818</v>
      </c>
      <c r="K3432" s="14" t="s">
        <v>192</v>
      </c>
      <c r="L3432" s="14">
        <v>1</v>
      </c>
      <c r="M3432" s="14">
        <v>2</v>
      </c>
      <c r="N3432" s="14">
        <v>5</v>
      </c>
      <c r="O3432" s="14">
        <v>6033</v>
      </c>
      <c r="P3432" s="14"/>
      <c r="Q3432" s="14"/>
      <c r="R3432" s="14"/>
      <c r="S3432" s="14"/>
      <c r="T3432" s="14"/>
      <c r="U3432" s="14"/>
      <c r="V3432" s="16"/>
      <c r="W3432" s="14"/>
    </row>
    <row r="3433" spans="1:28" s="3" customFormat="1">
      <c r="A3433" s="14"/>
      <c r="B3433" s="14"/>
      <c r="C3433" s="14"/>
      <c r="D3433" s="15" t="s">
        <v>3406</v>
      </c>
      <c r="E3433" s="15" t="s">
        <v>4398</v>
      </c>
      <c r="F3433" s="15" t="s">
        <v>4818</v>
      </c>
      <c r="G3433" s="15" t="s">
        <v>4824</v>
      </c>
      <c r="H3433" s="15" t="s">
        <v>4818</v>
      </c>
      <c r="I3433" s="15" t="s">
        <v>4824</v>
      </c>
      <c r="J3433" s="14" t="s">
        <v>4818</v>
      </c>
      <c r="K3433" s="14" t="s">
        <v>4824</v>
      </c>
      <c r="L3433" s="14">
        <v>1</v>
      </c>
      <c r="M3433" s="14">
        <v>3</v>
      </c>
      <c r="N3433" s="14">
        <v>1</v>
      </c>
      <c r="O3433" s="14">
        <v>749</v>
      </c>
      <c r="P3433" s="14"/>
      <c r="Q3433" s="14"/>
      <c r="R3433" s="14"/>
      <c r="S3433" s="14"/>
      <c r="T3433" s="14"/>
      <c r="U3433" s="14"/>
      <c r="V3433" s="16"/>
      <c r="W3433" s="14"/>
    </row>
    <row r="3434" spans="1:28" s="3" customFormat="1">
      <c r="A3434" s="14"/>
      <c r="B3434" s="14"/>
      <c r="C3434" s="14"/>
      <c r="D3434" s="15" t="s">
        <v>3406</v>
      </c>
      <c r="E3434" s="15" t="s">
        <v>4398</v>
      </c>
      <c r="F3434" s="15" t="s">
        <v>4818</v>
      </c>
      <c r="G3434" s="15" t="s">
        <v>874</v>
      </c>
      <c r="H3434" s="15" t="s">
        <v>4818</v>
      </c>
      <c r="I3434" s="15" t="s">
        <v>874</v>
      </c>
      <c r="J3434" s="14" t="s">
        <v>4818</v>
      </c>
      <c r="K3434" s="14" t="s">
        <v>874</v>
      </c>
      <c r="L3434" s="14">
        <v>1</v>
      </c>
      <c r="M3434" s="14">
        <v>3</v>
      </c>
      <c r="N3434" s="14">
        <v>1</v>
      </c>
      <c r="O3434" s="14">
        <v>749</v>
      </c>
      <c r="P3434" s="14"/>
      <c r="Q3434" s="14"/>
      <c r="R3434" s="14"/>
      <c r="S3434" s="14"/>
      <c r="T3434" s="14"/>
      <c r="U3434" s="14"/>
      <c r="V3434" s="16"/>
      <c r="W3434" s="14"/>
    </row>
    <row r="3435" spans="1:28" s="3" customFormat="1">
      <c r="A3435" s="14"/>
      <c r="B3435" s="14"/>
      <c r="C3435" s="14"/>
      <c r="D3435" s="15" t="s">
        <v>3406</v>
      </c>
      <c r="E3435" s="15" t="s">
        <v>4398</v>
      </c>
      <c r="F3435" s="15" t="s">
        <v>4818</v>
      </c>
      <c r="G3435" s="15" t="s">
        <v>4825</v>
      </c>
      <c r="H3435" s="15" t="s">
        <v>4818</v>
      </c>
      <c r="I3435" s="15" t="s">
        <v>4825</v>
      </c>
      <c r="J3435" s="14" t="s">
        <v>4818</v>
      </c>
      <c r="K3435" s="14" t="s">
        <v>4825</v>
      </c>
      <c r="L3435" s="14">
        <v>1</v>
      </c>
      <c r="M3435" s="14">
        <v>2</v>
      </c>
      <c r="N3435" s="14">
        <v>2</v>
      </c>
      <c r="O3435" s="14">
        <v>1912</v>
      </c>
      <c r="P3435" s="14"/>
      <c r="Q3435" s="14"/>
      <c r="R3435" s="14"/>
      <c r="S3435" s="14"/>
      <c r="T3435" s="14"/>
      <c r="U3435" s="14"/>
      <c r="V3435" s="16"/>
      <c r="W3435" s="14"/>
    </row>
    <row r="3436" spans="1:28" s="3" customFormat="1">
      <c r="A3436" s="14"/>
      <c r="B3436" s="14"/>
      <c r="C3436" s="14"/>
      <c r="D3436" s="15" t="s">
        <v>3406</v>
      </c>
      <c r="E3436" s="15" t="s">
        <v>4398</v>
      </c>
      <c r="F3436" s="15" t="s">
        <v>4818</v>
      </c>
      <c r="G3436" s="15" t="s">
        <v>1719</v>
      </c>
      <c r="H3436" s="15" t="s">
        <v>4818</v>
      </c>
      <c r="I3436" s="15" t="s">
        <v>1719</v>
      </c>
      <c r="J3436" s="14" t="s">
        <v>4818</v>
      </c>
      <c r="K3436" s="14" t="s">
        <v>1719</v>
      </c>
      <c r="L3436" s="14">
        <v>0</v>
      </c>
      <c r="M3436" s="14">
        <v>4</v>
      </c>
      <c r="N3436" s="14">
        <v>0</v>
      </c>
      <c r="O3436" s="14">
        <v>0</v>
      </c>
      <c r="P3436" s="14" t="s">
        <v>6069</v>
      </c>
      <c r="Q3436" s="14" t="s">
        <v>6162</v>
      </c>
      <c r="R3436" s="14"/>
      <c r="S3436" s="14"/>
      <c r="T3436" s="14"/>
      <c r="U3436" s="14"/>
      <c r="V3436" s="16"/>
      <c r="W3436" s="14"/>
      <c r="AB3436" s="5"/>
    </row>
    <row r="3437" spans="1:28" s="3" customFormat="1">
      <c r="A3437" s="14"/>
      <c r="B3437" s="14"/>
      <c r="C3437" s="14"/>
      <c r="D3437" s="15" t="s">
        <v>3406</v>
      </c>
      <c r="E3437" s="15" t="s">
        <v>4398</v>
      </c>
      <c r="F3437" s="15" t="s">
        <v>4818</v>
      </c>
      <c r="G3437" s="15" t="s">
        <v>4826</v>
      </c>
      <c r="H3437" s="15" t="s">
        <v>4818</v>
      </c>
      <c r="I3437" s="15" t="s">
        <v>4826</v>
      </c>
      <c r="J3437" s="14" t="s">
        <v>4818</v>
      </c>
      <c r="K3437" s="14" t="s">
        <v>4826</v>
      </c>
      <c r="L3437" s="14">
        <v>0</v>
      </c>
      <c r="M3437" s="14">
        <v>4</v>
      </c>
      <c r="N3437" s="14">
        <v>0</v>
      </c>
      <c r="O3437" s="14">
        <v>0</v>
      </c>
      <c r="P3437" s="14" t="s">
        <v>6069</v>
      </c>
      <c r="Q3437" s="14" t="s">
        <v>6162</v>
      </c>
      <c r="R3437" s="14"/>
      <c r="S3437" s="14"/>
      <c r="T3437" s="14"/>
      <c r="U3437" s="14"/>
      <c r="V3437" s="16"/>
      <c r="W3437" s="14"/>
      <c r="AB3437" s="5"/>
    </row>
    <row r="3438" spans="1:28" s="3" customFormat="1">
      <c r="A3438" s="14"/>
      <c r="B3438" s="14"/>
      <c r="C3438" s="14"/>
      <c r="D3438" s="15" t="s">
        <v>3406</v>
      </c>
      <c r="E3438" s="15" t="s">
        <v>4398</v>
      </c>
      <c r="F3438" s="15" t="s">
        <v>4818</v>
      </c>
      <c r="G3438" s="15" t="s">
        <v>216</v>
      </c>
      <c r="H3438" s="15" t="s">
        <v>4818</v>
      </c>
      <c r="I3438" s="15" t="s">
        <v>216</v>
      </c>
      <c r="J3438" s="14" t="s">
        <v>4818</v>
      </c>
      <c r="K3438" s="14" t="s">
        <v>216</v>
      </c>
      <c r="L3438" s="14">
        <v>1</v>
      </c>
      <c r="M3438" s="14">
        <v>4</v>
      </c>
      <c r="N3438" s="14">
        <v>0</v>
      </c>
      <c r="O3438" s="14">
        <v>0</v>
      </c>
      <c r="P3438" s="14" t="s">
        <v>6069</v>
      </c>
      <c r="Q3438" s="14" t="s">
        <v>6162</v>
      </c>
      <c r="R3438" s="14"/>
      <c r="S3438" s="14"/>
      <c r="T3438" s="14"/>
      <c r="U3438" s="14"/>
      <c r="V3438" s="16"/>
      <c r="W3438" s="14"/>
      <c r="AB3438" s="5"/>
    </row>
    <row r="3439" spans="1:28" s="3" customFormat="1">
      <c r="A3439" s="14"/>
      <c r="B3439" s="14"/>
      <c r="C3439" s="14"/>
      <c r="D3439" s="15" t="s">
        <v>3406</v>
      </c>
      <c r="E3439" s="15" t="s">
        <v>4398</v>
      </c>
      <c r="F3439" s="15" t="s">
        <v>4818</v>
      </c>
      <c r="G3439" s="15" t="s">
        <v>3340</v>
      </c>
      <c r="H3439" s="15" t="s">
        <v>4818</v>
      </c>
      <c r="I3439" s="15" t="s">
        <v>3340</v>
      </c>
      <c r="J3439" s="14" t="s">
        <v>4818</v>
      </c>
      <c r="K3439" s="14" t="s">
        <v>3340</v>
      </c>
      <c r="L3439" s="14">
        <v>1</v>
      </c>
      <c r="M3439" s="14">
        <v>3</v>
      </c>
      <c r="N3439" s="14">
        <v>1</v>
      </c>
      <c r="O3439" s="14">
        <v>1132</v>
      </c>
      <c r="P3439" s="14"/>
      <c r="Q3439" s="14"/>
      <c r="R3439" s="14"/>
      <c r="S3439" s="14"/>
      <c r="T3439" s="14"/>
      <c r="U3439" s="14"/>
      <c r="V3439" s="16"/>
      <c r="W3439" s="14"/>
      <c r="AB3439" s="5"/>
    </row>
    <row r="3440" spans="1:28" s="3" customFormat="1">
      <c r="A3440" s="14"/>
      <c r="B3440" s="14"/>
      <c r="C3440" s="14"/>
      <c r="D3440" s="15" t="s">
        <v>3406</v>
      </c>
      <c r="E3440" s="15" t="s">
        <v>4398</v>
      </c>
      <c r="F3440" s="15" t="s">
        <v>4818</v>
      </c>
      <c r="G3440" s="15" t="s">
        <v>2414</v>
      </c>
      <c r="H3440" s="15" t="s">
        <v>4818</v>
      </c>
      <c r="I3440" s="15" t="s">
        <v>2414</v>
      </c>
      <c r="J3440" s="14" t="s">
        <v>4818</v>
      </c>
      <c r="K3440" s="14" t="s">
        <v>2414</v>
      </c>
      <c r="L3440" s="14">
        <v>1</v>
      </c>
      <c r="M3440" s="14">
        <v>3</v>
      </c>
      <c r="N3440" s="14">
        <v>1</v>
      </c>
      <c r="O3440" s="14">
        <v>1105</v>
      </c>
      <c r="P3440" s="14"/>
      <c r="Q3440" s="14"/>
      <c r="R3440" s="14"/>
      <c r="S3440" s="14"/>
      <c r="T3440" s="14"/>
      <c r="U3440" s="14"/>
      <c r="V3440" s="16"/>
      <c r="W3440" s="14"/>
      <c r="AB3440" s="5"/>
    </row>
    <row r="3441" spans="1:28" s="3" customFormat="1">
      <c r="A3441" s="14"/>
      <c r="B3441" s="14"/>
      <c r="C3441" s="14"/>
      <c r="D3441" s="15" t="s">
        <v>3406</v>
      </c>
      <c r="E3441" s="15" t="s">
        <v>4398</v>
      </c>
      <c r="F3441" s="15" t="s">
        <v>4818</v>
      </c>
      <c r="G3441" s="15" t="s">
        <v>4827</v>
      </c>
      <c r="H3441" s="15" t="s">
        <v>4818</v>
      </c>
      <c r="I3441" s="15" t="s">
        <v>4827</v>
      </c>
      <c r="J3441" s="14" t="s">
        <v>4818</v>
      </c>
      <c r="K3441" s="14" t="s">
        <v>4827</v>
      </c>
      <c r="L3441" s="14">
        <v>1</v>
      </c>
      <c r="M3441" s="14">
        <v>2</v>
      </c>
      <c r="N3441" s="14">
        <v>5</v>
      </c>
      <c r="O3441" s="14">
        <v>6033</v>
      </c>
      <c r="P3441" s="14"/>
      <c r="Q3441" s="14"/>
      <c r="R3441" s="14"/>
      <c r="S3441" s="14"/>
      <c r="T3441" s="14"/>
      <c r="U3441" s="14"/>
      <c r="V3441" s="16"/>
      <c r="W3441" s="14"/>
      <c r="AB3441" s="5"/>
    </row>
    <row r="3442" spans="1:28" s="3" customFormat="1">
      <c r="A3442" s="14"/>
      <c r="B3442" s="14"/>
      <c r="C3442" s="14"/>
      <c r="D3442" s="15" t="s">
        <v>3406</v>
      </c>
      <c r="E3442" s="15" t="s">
        <v>4398</v>
      </c>
      <c r="F3442" s="15" t="s">
        <v>4818</v>
      </c>
      <c r="G3442" s="15" t="s">
        <v>4828</v>
      </c>
      <c r="H3442" s="15" t="s">
        <v>4818</v>
      </c>
      <c r="I3442" s="15" t="s">
        <v>4828</v>
      </c>
      <c r="J3442" s="14" t="s">
        <v>4818</v>
      </c>
      <c r="K3442" s="14" t="s">
        <v>4828</v>
      </c>
      <c r="L3442" s="14">
        <v>1</v>
      </c>
      <c r="M3442" s="14">
        <v>2</v>
      </c>
      <c r="N3442" s="14">
        <v>2</v>
      </c>
      <c r="O3442" s="14">
        <v>1869</v>
      </c>
      <c r="P3442" s="14"/>
      <c r="Q3442" s="14"/>
      <c r="R3442" s="14"/>
      <c r="S3442" s="14"/>
      <c r="T3442" s="14"/>
      <c r="U3442" s="14"/>
      <c r="V3442" s="16"/>
      <c r="W3442" s="14"/>
      <c r="AB3442" s="5"/>
    </row>
    <row r="3443" spans="1:28" s="3" customFormat="1">
      <c r="A3443" s="14"/>
      <c r="B3443" s="14"/>
      <c r="C3443" s="14"/>
      <c r="D3443" s="15" t="s">
        <v>3406</v>
      </c>
      <c r="E3443" s="15" t="s">
        <v>4398</v>
      </c>
      <c r="F3443" s="15" t="s">
        <v>4829</v>
      </c>
      <c r="G3443" s="15" t="s">
        <v>4830</v>
      </c>
      <c r="H3443" s="15" t="s">
        <v>4829</v>
      </c>
      <c r="I3443" s="15" t="s">
        <v>4830</v>
      </c>
      <c r="J3443" s="14" t="s">
        <v>4829</v>
      </c>
      <c r="K3443" s="14" t="s">
        <v>4830</v>
      </c>
      <c r="L3443" s="14">
        <v>0</v>
      </c>
      <c r="M3443" s="14">
        <v>4</v>
      </c>
      <c r="N3443" s="14">
        <v>0</v>
      </c>
      <c r="O3443" s="14">
        <v>0</v>
      </c>
      <c r="P3443" s="14" t="s">
        <v>5745</v>
      </c>
      <c r="Q3443" s="14" t="s">
        <v>6162</v>
      </c>
      <c r="R3443" s="14"/>
      <c r="S3443" s="14"/>
      <c r="T3443" s="14"/>
      <c r="U3443" s="14"/>
      <c r="V3443" s="16"/>
      <c r="W3443" s="14"/>
      <c r="AB3443" s="5"/>
    </row>
    <row r="3444" spans="1:28" s="3" customFormat="1">
      <c r="A3444" s="14"/>
      <c r="B3444" s="14"/>
      <c r="C3444" s="14"/>
      <c r="D3444" s="15" t="s">
        <v>3406</v>
      </c>
      <c r="E3444" s="15" t="s">
        <v>4398</v>
      </c>
      <c r="F3444" s="15" t="s">
        <v>4831</v>
      </c>
      <c r="G3444" s="15" t="s">
        <v>4832</v>
      </c>
      <c r="H3444" s="15" t="s">
        <v>4831</v>
      </c>
      <c r="I3444" s="15" t="s">
        <v>4832</v>
      </c>
      <c r="J3444" s="14" t="s">
        <v>4831</v>
      </c>
      <c r="K3444" s="14" t="s">
        <v>4832</v>
      </c>
      <c r="L3444" s="14">
        <v>1</v>
      </c>
      <c r="M3444" s="14">
        <v>2</v>
      </c>
      <c r="N3444" s="14">
        <v>2</v>
      </c>
      <c r="O3444" s="14">
        <v>2098</v>
      </c>
      <c r="P3444" s="14"/>
      <c r="Q3444" s="14"/>
      <c r="R3444" s="14"/>
      <c r="S3444" s="14"/>
      <c r="T3444" s="14"/>
      <c r="U3444" s="14"/>
      <c r="V3444" s="16"/>
      <c r="W3444" s="14"/>
      <c r="AB3444" s="5"/>
    </row>
    <row r="3445" spans="1:28" s="3" customFormat="1">
      <c r="A3445" s="14"/>
      <c r="B3445" s="14"/>
      <c r="C3445" s="14"/>
      <c r="D3445" s="15" t="s">
        <v>3406</v>
      </c>
      <c r="E3445" s="15" t="s">
        <v>4398</v>
      </c>
      <c r="F3445" s="15" t="s">
        <v>4831</v>
      </c>
      <c r="G3445" s="15" t="s">
        <v>4833</v>
      </c>
      <c r="H3445" s="15" t="s">
        <v>4831</v>
      </c>
      <c r="I3445" s="15" t="s">
        <v>4833</v>
      </c>
      <c r="J3445" s="14" t="s">
        <v>4831</v>
      </c>
      <c r="K3445" s="14" t="s">
        <v>4833</v>
      </c>
      <c r="L3445" s="14">
        <v>1</v>
      </c>
      <c r="M3445" s="14">
        <v>4</v>
      </c>
      <c r="N3445" s="14">
        <v>0</v>
      </c>
      <c r="O3445" s="14">
        <v>0</v>
      </c>
      <c r="P3445" s="14" t="s">
        <v>6138</v>
      </c>
      <c r="Q3445" s="14" t="s">
        <v>5490</v>
      </c>
      <c r="R3445" s="14"/>
      <c r="S3445" s="14"/>
      <c r="T3445" s="14"/>
      <c r="U3445" s="14"/>
      <c r="V3445" s="16"/>
      <c r="W3445" s="14"/>
      <c r="AB3445" s="5"/>
    </row>
    <row r="3446" spans="1:28" s="3" customFormat="1">
      <c r="A3446" s="15"/>
      <c r="B3446" s="14" t="s">
        <v>6706</v>
      </c>
      <c r="C3446" s="15"/>
      <c r="D3446" s="15" t="s">
        <v>3406</v>
      </c>
      <c r="E3446" s="15" t="s">
        <v>4398</v>
      </c>
      <c r="F3446" s="15" t="s">
        <v>6681</v>
      </c>
      <c r="G3446" s="15" t="s">
        <v>6682</v>
      </c>
      <c r="H3446" s="14" t="s">
        <v>6526</v>
      </c>
      <c r="I3446" s="14" t="s">
        <v>6526</v>
      </c>
      <c r="J3446" s="14" t="s">
        <v>6526</v>
      </c>
      <c r="K3446" s="14" t="s">
        <v>6526</v>
      </c>
      <c r="L3446" s="14">
        <v>1</v>
      </c>
      <c r="M3446" s="14">
        <v>4</v>
      </c>
      <c r="N3446" s="14">
        <v>0</v>
      </c>
      <c r="O3446" s="14">
        <v>0</v>
      </c>
      <c r="P3446" s="15" t="s">
        <v>6753</v>
      </c>
      <c r="Q3446" s="15" t="s">
        <v>6754</v>
      </c>
      <c r="R3446" s="14"/>
      <c r="S3446" s="14"/>
      <c r="T3446" s="14"/>
      <c r="U3446" s="14"/>
      <c r="V3446" s="16"/>
      <c r="W3446" s="14"/>
      <c r="AB3446" s="5"/>
    </row>
    <row r="3447" spans="1:28" s="3" customFormat="1">
      <c r="A3447" s="15"/>
      <c r="B3447" s="14" t="s">
        <v>6706</v>
      </c>
      <c r="C3447" s="15"/>
      <c r="D3447" s="15" t="s">
        <v>3406</v>
      </c>
      <c r="E3447" s="15" t="s">
        <v>4398</v>
      </c>
      <c r="F3447" s="15" t="s">
        <v>4834</v>
      </c>
      <c r="G3447" s="15" t="s">
        <v>6683</v>
      </c>
      <c r="H3447" s="14" t="s">
        <v>6526</v>
      </c>
      <c r="I3447" s="14" t="s">
        <v>6526</v>
      </c>
      <c r="J3447" s="14" t="s">
        <v>6526</v>
      </c>
      <c r="K3447" s="14" t="s">
        <v>6526</v>
      </c>
      <c r="L3447" s="15">
        <v>0</v>
      </c>
      <c r="M3447" s="15">
        <v>4</v>
      </c>
      <c r="N3447" s="15">
        <v>0</v>
      </c>
      <c r="O3447" s="15">
        <v>0</v>
      </c>
      <c r="P3447" s="15" t="s">
        <v>6138</v>
      </c>
      <c r="Q3447" s="14" t="s">
        <v>5490</v>
      </c>
      <c r="R3447" s="14"/>
      <c r="S3447" s="14"/>
      <c r="T3447" s="15"/>
      <c r="U3447" s="15"/>
      <c r="V3447" s="15"/>
      <c r="W3447" s="14"/>
      <c r="AB3447" s="5"/>
    </row>
    <row r="3448" spans="1:28" s="3" customFormat="1">
      <c r="A3448" s="14"/>
      <c r="B3448" s="14"/>
      <c r="C3448" s="14"/>
      <c r="D3448" s="15" t="s">
        <v>3406</v>
      </c>
      <c r="E3448" s="15" t="s">
        <v>4398</v>
      </c>
      <c r="F3448" s="15" t="s">
        <v>4834</v>
      </c>
      <c r="G3448" s="15" t="s">
        <v>4835</v>
      </c>
      <c r="H3448" s="15" t="s">
        <v>4834</v>
      </c>
      <c r="I3448" s="15" t="s">
        <v>4835</v>
      </c>
      <c r="J3448" s="14" t="s">
        <v>4834</v>
      </c>
      <c r="K3448" s="14" t="s">
        <v>4835</v>
      </c>
      <c r="L3448" s="14">
        <v>1</v>
      </c>
      <c r="M3448" s="14">
        <v>2</v>
      </c>
      <c r="N3448" s="14">
        <v>5</v>
      </c>
      <c r="O3448" s="14">
        <v>5318</v>
      </c>
      <c r="P3448" s="14"/>
      <c r="Q3448" s="14"/>
      <c r="R3448" s="14"/>
      <c r="S3448" s="14"/>
      <c r="T3448" s="14"/>
      <c r="U3448" s="14"/>
      <c r="V3448" s="16"/>
      <c r="W3448" s="14"/>
      <c r="AB3448" s="5"/>
    </row>
    <row r="3449" spans="1:28" s="3" customFormat="1">
      <c r="A3449" s="14"/>
      <c r="B3449" s="14"/>
      <c r="C3449" s="14"/>
      <c r="D3449" s="15" t="s">
        <v>3406</v>
      </c>
      <c r="E3449" s="15" t="s">
        <v>4398</v>
      </c>
      <c r="F3449" s="15" t="s">
        <v>4834</v>
      </c>
      <c r="G3449" s="15" t="s">
        <v>227</v>
      </c>
      <c r="H3449" s="15" t="s">
        <v>4834</v>
      </c>
      <c r="I3449" s="15" t="s">
        <v>227</v>
      </c>
      <c r="J3449" s="14" t="s">
        <v>4834</v>
      </c>
      <c r="K3449" s="14" t="s">
        <v>227</v>
      </c>
      <c r="L3449" s="14">
        <v>1</v>
      </c>
      <c r="M3449" s="14">
        <v>4</v>
      </c>
      <c r="N3449" s="14">
        <v>0</v>
      </c>
      <c r="O3449" s="14">
        <v>0</v>
      </c>
      <c r="P3449" s="14" t="s">
        <v>6070</v>
      </c>
      <c r="Q3449" s="14" t="s">
        <v>6162</v>
      </c>
      <c r="R3449" s="14"/>
      <c r="S3449" s="14"/>
      <c r="T3449" s="14"/>
      <c r="U3449" s="14"/>
      <c r="V3449" s="16"/>
      <c r="W3449" s="14"/>
      <c r="AB3449" s="5"/>
    </row>
    <row r="3450" spans="1:28" s="3" customFormat="1">
      <c r="A3450" s="14"/>
      <c r="B3450" s="14"/>
      <c r="C3450" s="14"/>
      <c r="D3450" s="15" t="s">
        <v>3406</v>
      </c>
      <c r="E3450" s="15" t="s">
        <v>4398</v>
      </c>
      <c r="F3450" s="15" t="s">
        <v>4834</v>
      </c>
      <c r="G3450" s="15" t="s">
        <v>4836</v>
      </c>
      <c r="H3450" s="15" t="s">
        <v>4834</v>
      </c>
      <c r="I3450" s="15" t="s">
        <v>4836</v>
      </c>
      <c r="J3450" s="14" t="s">
        <v>4834</v>
      </c>
      <c r="K3450" s="14" t="s">
        <v>4836</v>
      </c>
      <c r="L3450" s="14">
        <v>0</v>
      </c>
      <c r="M3450" s="14">
        <v>4</v>
      </c>
      <c r="N3450" s="14">
        <v>0</v>
      </c>
      <c r="O3450" s="14">
        <v>0</v>
      </c>
      <c r="P3450" s="14" t="s">
        <v>6070</v>
      </c>
      <c r="Q3450" s="14" t="s">
        <v>6162</v>
      </c>
      <c r="R3450" s="14"/>
      <c r="S3450" s="14"/>
      <c r="T3450" s="14"/>
      <c r="U3450" s="14"/>
      <c r="V3450" s="16"/>
      <c r="W3450" s="14"/>
      <c r="AB3450" s="5"/>
    </row>
    <row r="3451" spans="1:28" s="3" customFormat="1">
      <c r="A3451" s="14"/>
      <c r="B3451" s="14"/>
      <c r="C3451" s="14"/>
      <c r="D3451" s="15" t="s">
        <v>3406</v>
      </c>
      <c r="E3451" s="15" t="s">
        <v>4398</v>
      </c>
      <c r="F3451" s="15" t="s">
        <v>4834</v>
      </c>
      <c r="G3451" s="15" t="s">
        <v>2070</v>
      </c>
      <c r="H3451" s="15" t="s">
        <v>4834</v>
      </c>
      <c r="I3451" s="15" t="s">
        <v>2070</v>
      </c>
      <c r="J3451" s="14" t="s">
        <v>4834</v>
      </c>
      <c r="K3451" s="14" t="s">
        <v>2070</v>
      </c>
      <c r="L3451" s="14">
        <v>1</v>
      </c>
      <c r="M3451" s="14">
        <v>4</v>
      </c>
      <c r="N3451" s="14">
        <v>0</v>
      </c>
      <c r="O3451" s="14">
        <v>0</v>
      </c>
      <c r="P3451" s="14" t="s">
        <v>6070</v>
      </c>
      <c r="Q3451" s="14" t="s">
        <v>6162</v>
      </c>
      <c r="R3451" s="14"/>
      <c r="S3451" s="14"/>
      <c r="T3451" s="14"/>
      <c r="U3451" s="14"/>
      <c r="V3451" s="16"/>
      <c r="W3451" s="14"/>
      <c r="AB3451" s="5"/>
    </row>
    <row r="3452" spans="1:28" s="3" customFormat="1">
      <c r="A3452" s="14"/>
      <c r="B3452" s="14"/>
      <c r="C3452" s="14"/>
      <c r="D3452" s="14" t="s">
        <v>3406</v>
      </c>
      <c r="E3452" s="14" t="s">
        <v>4398</v>
      </c>
      <c r="F3452" s="15" t="s">
        <v>4834</v>
      </c>
      <c r="G3452" s="15" t="s">
        <v>2553</v>
      </c>
      <c r="H3452" s="15" t="s">
        <v>4834</v>
      </c>
      <c r="I3452" s="15" t="s">
        <v>2553</v>
      </c>
      <c r="J3452" s="14" t="s">
        <v>4713</v>
      </c>
      <c r="K3452" s="14" t="s">
        <v>2553</v>
      </c>
      <c r="L3452" s="14">
        <v>0</v>
      </c>
      <c r="M3452" s="14">
        <v>4</v>
      </c>
      <c r="N3452" s="14">
        <v>0</v>
      </c>
      <c r="O3452" s="14">
        <v>0</v>
      </c>
      <c r="P3452" s="14" t="s">
        <v>5722</v>
      </c>
      <c r="Q3452" s="14" t="s">
        <v>6162</v>
      </c>
      <c r="R3452" s="14"/>
      <c r="S3452" s="14"/>
      <c r="T3452" s="14"/>
      <c r="U3452" s="14"/>
      <c r="V3452" s="16"/>
      <c r="W3452" s="14"/>
      <c r="AB3452" s="5"/>
    </row>
    <row r="3453" spans="1:28" s="3" customFormat="1" ht="15" customHeight="1">
      <c r="A3453" s="14"/>
      <c r="B3453" s="14"/>
      <c r="C3453" s="14"/>
      <c r="D3453" s="15" t="s">
        <v>3406</v>
      </c>
      <c r="E3453" s="15" t="s">
        <v>4398</v>
      </c>
      <c r="F3453" s="15" t="s">
        <v>4834</v>
      </c>
      <c r="G3453" s="15" t="s">
        <v>2401</v>
      </c>
      <c r="H3453" s="15" t="s">
        <v>4834</v>
      </c>
      <c r="I3453" s="15" t="s">
        <v>2401</v>
      </c>
      <c r="J3453" s="14" t="s">
        <v>4834</v>
      </c>
      <c r="K3453" s="14" t="s">
        <v>2401</v>
      </c>
      <c r="L3453" s="14">
        <v>1</v>
      </c>
      <c r="M3453" s="14">
        <v>4</v>
      </c>
      <c r="N3453" s="14">
        <v>0</v>
      </c>
      <c r="O3453" s="14">
        <v>0</v>
      </c>
      <c r="P3453" s="14" t="s">
        <v>6070</v>
      </c>
      <c r="Q3453" s="14" t="s">
        <v>6162</v>
      </c>
      <c r="R3453" s="14"/>
      <c r="S3453" s="14"/>
      <c r="T3453" s="14"/>
      <c r="U3453" s="14"/>
      <c r="V3453" s="16"/>
      <c r="W3453" s="14"/>
      <c r="AB3453" s="5"/>
    </row>
    <row r="3454" spans="1:28" s="3" customFormat="1">
      <c r="A3454" s="15"/>
      <c r="B3454" s="14" t="s">
        <v>6706</v>
      </c>
      <c r="C3454" s="15"/>
      <c r="D3454" s="15" t="s">
        <v>3406</v>
      </c>
      <c r="E3454" s="15" t="s">
        <v>4398</v>
      </c>
      <c r="F3454" s="15" t="s">
        <v>4834</v>
      </c>
      <c r="G3454" s="15" t="s">
        <v>6684</v>
      </c>
      <c r="H3454" s="14" t="s">
        <v>6526</v>
      </c>
      <c r="I3454" s="14" t="s">
        <v>6526</v>
      </c>
      <c r="J3454" s="14" t="s">
        <v>6526</v>
      </c>
      <c r="K3454" s="14" t="s">
        <v>6526</v>
      </c>
      <c r="L3454" s="15">
        <v>0</v>
      </c>
      <c r="M3454" s="15">
        <v>4</v>
      </c>
      <c r="N3454" s="15">
        <v>0</v>
      </c>
      <c r="O3454" s="15">
        <v>0</v>
      </c>
      <c r="P3454" s="15" t="s">
        <v>6138</v>
      </c>
      <c r="Q3454" s="14" t="s">
        <v>5490</v>
      </c>
      <c r="R3454" s="14"/>
      <c r="S3454" s="14"/>
      <c r="T3454" s="15"/>
      <c r="U3454" s="15"/>
      <c r="V3454" s="15"/>
      <c r="W3454" s="14"/>
      <c r="AB3454" s="5"/>
    </row>
    <row r="3455" spans="1:28" s="3" customFormat="1">
      <c r="A3455" s="15"/>
      <c r="B3455" s="14" t="s">
        <v>6706</v>
      </c>
      <c r="C3455" s="15"/>
      <c r="D3455" s="15" t="s">
        <v>3406</v>
      </c>
      <c r="E3455" s="15" t="s">
        <v>4398</v>
      </c>
      <c r="F3455" s="15" t="s">
        <v>4834</v>
      </c>
      <c r="G3455" s="15" t="s">
        <v>6685</v>
      </c>
      <c r="H3455" s="14" t="s">
        <v>6526</v>
      </c>
      <c r="I3455" s="14" t="s">
        <v>6526</v>
      </c>
      <c r="J3455" s="14" t="s">
        <v>6526</v>
      </c>
      <c r="K3455" s="14" t="s">
        <v>6526</v>
      </c>
      <c r="L3455" s="15">
        <v>0</v>
      </c>
      <c r="M3455" s="15">
        <v>4</v>
      </c>
      <c r="N3455" s="15">
        <v>0</v>
      </c>
      <c r="O3455" s="15">
        <v>0</v>
      </c>
      <c r="P3455" s="15" t="s">
        <v>6138</v>
      </c>
      <c r="Q3455" s="14" t="s">
        <v>5490</v>
      </c>
      <c r="R3455" s="14"/>
      <c r="S3455" s="14"/>
      <c r="T3455" s="15"/>
      <c r="U3455" s="15"/>
      <c r="V3455" s="15"/>
      <c r="W3455" s="14"/>
      <c r="AB3455" s="5"/>
    </row>
    <row r="3456" spans="1:28" s="3" customFormat="1">
      <c r="A3456" s="14"/>
      <c r="B3456" s="14"/>
      <c r="C3456" s="14"/>
      <c r="D3456" s="15" t="s">
        <v>3406</v>
      </c>
      <c r="E3456" s="15" t="s">
        <v>4398</v>
      </c>
      <c r="F3456" s="15" t="s">
        <v>4837</v>
      </c>
      <c r="G3456" s="15" t="s">
        <v>4838</v>
      </c>
      <c r="H3456" s="15" t="s">
        <v>4837</v>
      </c>
      <c r="I3456" s="15" t="s">
        <v>4838</v>
      </c>
      <c r="J3456" s="14" t="s">
        <v>4837</v>
      </c>
      <c r="K3456" s="14" t="s">
        <v>4838</v>
      </c>
      <c r="L3456" s="14">
        <v>1</v>
      </c>
      <c r="M3456" s="14">
        <v>3</v>
      </c>
      <c r="N3456" s="14">
        <v>1</v>
      </c>
      <c r="O3456" s="14">
        <v>289</v>
      </c>
      <c r="P3456" s="14"/>
      <c r="Q3456" s="14"/>
      <c r="R3456" s="14"/>
      <c r="S3456" s="14"/>
      <c r="T3456" s="14"/>
      <c r="U3456" s="14"/>
      <c r="V3456" s="16"/>
      <c r="W3456" s="14"/>
      <c r="AB3456" s="5"/>
    </row>
    <row r="3457" spans="1:28" s="3" customFormat="1">
      <c r="A3457" s="14"/>
      <c r="B3457" s="14"/>
      <c r="C3457" s="14"/>
      <c r="D3457" s="15" t="s">
        <v>3406</v>
      </c>
      <c r="E3457" s="15" t="s">
        <v>4398</v>
      </c>
      <c r="F3457" s="15" t="s">
        <v>4837</v>
      </c>
      <c r="G3457" s="15" t="s">
        <v>4839</v>
      </c>
      <c r="H3457" s="15" t="s">
        <v>4837</v>
      </c>
      <c r="I3457" s="15" t="s">
        <v>4839</v>
      </c>
      <c r="J3457" s="14" t="s">
        <v>4837</v>
      </c>
      <c r="K3457" s="14" t="s">
        <v>4839</v>
      </c>
      <c r="L3457" s="14">
        <v>1</v>
      </c>
      <c r="M3457" s="14">
        <v>3</v>
      </c>
      <c r="N3457" s="14">
        <v>1</v>
      </c>
      <c r="O3457" s="14">
        <v>301</v>
      </c>
      <c r="P3457" s="14"/>
      <c r="Q3457" s="14"/>
      <c r="R3457" s="14"/>
      <c r="S3457" s="14"/>
      <c r="T3457" s="14"/>
      <c r="U3457" s="14"/>
      <c r="V3457" s="16"/>
      <c r="W3457" s="14"/>
      <c r="AB3457" s="5"/>
    </row>
    <row r="3458" spans="1:28" s="3" customFormat="1">
      <c r="A3458" s="14"/>
      <c r="B3458" s="14"/>
      <c r="C3458" s="14"/>
      <c r="D3458" s="15" t="s">
        <v>3406</v>
      </c>
      <c r="E3458" s="15" t="s">
        <v>4398</v>
      </c>
      <c r="F3458" s="15" t="s">
        <v>4837</v>
      </c>
      <c r="G3458" s="15" t="s">
        <v>104</v>
      </c>
      <c r="H3458" s="15" t="s">
        <v>4837</v>
      </c>
      <c r="I3458" s="15" t="s">
        <v>104</v>
      </c>
      <c r="J3458" s="14" t="s">
        <v>4837</v>
      </c>
      <c r="K3458" s="14" t="s">
        <v>104</v>
      </c>
      <c r="L3458" s="14">
        <v>1</v>
      </c>
      <c r="M3458" s="14">
        <v>2</v>
      </c>
      <c r="N3458" s="14">
        <v>5</v>
      </c>
      <c r="O3458" s="14">
        <v>5554</v>
      </c>
      <c r="P3458" s="14"/>
      <c r="Q3458" s="14"/>
      <c r="R3458" s="14"/>
      <c r="S3458" s="14"/>
      <c r="T3458" s="14"/>
      <c r="U3458" s="14"/>
      <c r="V3458" s="16"/>
      <c r="W3458" s="14"/>
      <c r="AB3458" s="5"/>
    </row>
    <row r="3459" spans="1:28" s="3" customFormat="1">
      <c r="A3459" s="14"/>
      <c r="B3459" s="14"/>
      <c r="C3459" s="14"/>
      <c r="D3459" s="15" t="s">
        <v>3406</v>
      </c>
      <c r="E3459" s="15" t="s">
        <v>4398</v>
      </c>
      <c r="F3459" s="15" t="s">
        <v>4837</v>
      </c>
      <c r="G3459" s="15" t="s">
        <v>4840</v>
      </c>
      <c r="H3459" s="15" t="s">
        <v>4837</v>
      </c>
      <c r="I3459" s="15" t="s">
        <v>4840</v>
      </c>
      <c r="J3459" s="14" t="s">
        <v>4837</v>
      </c>
      <c r="K3459" s="14" t="s">
        <v>4840</v>
      </c>
      <c r="L3459" s="14">
        <v>1</v>
      </c>
      <c r="M3459" s="14">
        <v>3</v>
      </c>
      <c r="N3459" s="14">
        <v>1</v>
      </c>
      <c r="O3459" s="14">
        <v>300</v>
      </c>
      <c r="P3459" s="14"/>
      <c r="Q3459" s="14"/>
      <c r="R3459" s="14"/>
      <c r="S3459" s="14"/>
      <c r="T3459" s="14"/>
      <c r="U3459" s="14"/>
      <c r="V3459" s="16"/>
      <c r="W3459" s="14"/>
      <c r="AB3459" s="5"/>
    </row>
    <row r="3460" spans="1:28" s="3" customFormat="1">
      <c r="A3460" s="14"/>
      <c r="B3460" s="14"/>
      <c r="C3460" s="14"/>
      <c r="D3460" s="15" t="s">
        <v>3406</v>
      </c>
      <c r="E3460" s="15" t="s">
        <v>4398</v>
      </c>
      <c r="F3460" s="15" t="s">
        <v>4837</v>
      </c>
      <c r="G3460" s="15" t="s">
        <v>2341</v>
      </c>
      <c r="H3460" s="15" t="s">
        <v>4837</v>
      </c>
      <c r="I3460" s="15" t="s">
        <v>2341</v>
      </c>
      <c r="J3460" s="14" t="s">
        <v>4837</v>
      </c>
      <c r="K3460" s="14" t="s">
        <v>2341</v>
      </c>
      <c r="L3460" s="14">
        <v>1</v>
      </c>
      <c r="M3460" s="14">
        <v>3</v>
      </c>
      <c r="N3460" s="14">
        <v>1</v>
      </c>
      <c r="O3460" s="14">
        <v>301</v>
      </c>
      <c r="P3460" s="14"/>
      <c r="Q3460" s="14"/>
      <c r="R3460" s="14"/>
      <c r="S3460" s="14"/>
      <c r="T3460" s="14"/>
      <c r="U3460" s="14"/>
      <c r="V3460" s="16"/>
      <c r="W3460" s="14"/>
      <c r="AB3460" s="5"/>
    </row>
    <row r="3461" spans="1:28" s="3" customFormat="1">
      <c r="A3461" s="14"/>
      <c r="B3461" s="14"/>
      <c r="C3461" s="14"/>
      <c r="D3461" s="15" t="s">
        <v>3406</v>
      </c>
      <c r="E3461" s="15" t="s">
        <v>4398</v>
      </c>
      <c r="F3461" s="15" t="s">
        <v>4837</v>
      </c>
      <c r="G3461" s="15" t="s">
        <v>1472</v>
      </c>
      <c r="H3461" s="15" t="s">
        <v>4837</v>
      </c>
      <c r="I3461" s="15" t="s">
        <v>1472</v>
      </c>
      <c r="J3461" s="14" t="s">
        <v>4837</v>
      </c>
      <c r="K3461" s="14" t="s">
        <v>1472</v>
      </c>
      <c r="L3461" s="14">
        <v>1</v>
      </c>
      <c r="M3461" s="14">
        <v>3</v>
      </c>
      <c r="N3461" s="14">
        <v>1</v>
      </c>
      <c r="O3461" s="14">
        <v>301</v>
      </c>
      <c r="P3461" s="14"/>
      <c r="Q3461" s="14"/>
      <c r="R3461" s="14"/>
      <c r="S3461" s="14"/>
      <c r="T3461" s="14"/>
      <c r="U3461" s="14"/>
      <c r="V3461" s="16"/>
      <c r="W3461" s="14"/>
      <c r="AB3461" s="5"/>
    </row>
    <row r="3462" spans="1:28" s="3" customFormat="1">
      <c r="A3462" s="14"/>
      <c r="B3462" s="14"/>
      <c r="C3462" s="14"/>
      <c r="D3462" s="15" t="s">
        <v>3406</v>
      </c>
      <c r="E3462" s="15" t="s">
        <v>4398</v>
      </c>
      <c r="F3462" s="15" t="s">
        <v>4837</v>
      </c>
      <c r="G3462" s="15" t="s">
        <v>3679</v>
      </c>
      <c r="H3462" s="15" t="s">
        <v>4837</v>
      </c>
      <c r="I3462" s="15" t="s">
        <v>3679</v>
      </c>
      <c r="J3462" s="14" t="s">
        <v>4837</v>
      </c>
      <c r="K3462" s="14" t="s">
        <v>3679</v>
      </c>
      <c r="L3462" s="14">
        <v>1</v>
      </c>
      <c r="M3462" s="14">
        <v>3</v>
      </c>
      <c r="N3462" s="14">
        <v>1</v>
      </c>
      <c r="O3462" s="14">
        <v>301</v>
      </c>
      <c r="P3462" s="14"/>
      <c r="Q3462" s="14"/>
      <c r="R3462" s="14"/>
      <c r="S3462" s="14"/>
      <c r="T3462" s="14"/>
      <c r="U3462" s="14"/>
      <c r="V3462" s="16"/>
      <c r="W3462" s="14"/>
      <c r="AB3462" s="5"/>
    </row>
    <row r="3463" spans="1:28" s="3" customFormat="1">
      <c r="A3463" s="14"/>
      <c r="B3463" s="14"/>
      <c r="C3463" s="14"/>
      <c r="D3463" s="15" t="s">
        <v>3406</v>
      </c>
      <c r="E3463" s="15" t="s">
        <v>4398</v>
      </c>
      <c r="F3463" s="15" t="s">
        <v>4837</v>
      </c>
      <c r="G3463" s="15" t="s">
        <v>4841</v>
      </c>
      <c r="H3463" s="15" t="s">
        <v>4837</v>
      </c>
      <c r="I3463" s="15" t="s">
        <v>4841</v>
      </c>
      <c r="J3463" s="14" t="s">
        <v>4837</v>
      </c>
      <c r="K3463" s="14" t="s">
        <v>4841</v>
      </c>
      <c r="L3463" s="14">
        <v>1</v>
      </c>
      <c r="M3463" s="14">
        <v>3</v>
      </c>
      <c r="N3463" s="14">
        <v>1</v>
      </c>
      <c r="O3463" s="14">
        <v>273</v>
      </c>
      <c r="P3463" s="14"/>
      <c r="Q3463" s="14"/>
      <c r="R3463" s="14"/>
      <c r="S3463" s="14"/>
      <c r="T3463" s="14"/>
      <c r="U3463" s="14"/>
      <c r="V3463" s="16"/>
      <c r="W3463" s="14"/>
      <c r="AB3463" s="5"/>
    </row>
    <row r="3464" spans="1:28" s="3" customFormat="1">
      <c r="A3464" s="14"/>
      <c r="B3464" s="14"/>
      <c r="C3464" s="14"/>
      <c r="D3464" s="15" t="s">
        <v>3406</v>
      </c>
      <c r="E3464" s="15" t="s">
        <v>4398</v>
      </c>
      <c r="F3464" s="15" t="s">
        <v>4837</v>
      </c>
      <c r="G3464" s="15" t="s">
        <v>4842</v>
      </c>
      <c r="H3464" s="15" t="s">
        <v>4837</v>
      </c>
      <c r="I3464" s="15" t="s">
        <v>4842</v>
      </c>
      <c r="J3464" s="14" t="s">
        <v>4837</v>
      </c>
      <c r="K3464" s="14" t="s">
        <v>4842</v>
      </c>
      <c r="L3464" s="14">
        <v>1</v>
      </c>
      <c r="M3464" s="14">
        <v>3</v>
      </c>
      <c r="N3464" s="14">
        <v>1</v>
      </c>
      <c r="O3464" s="14">
        <v>301</v>
      </c>
      <c r="P3464" s="14"/>
      <c r="Q3464" s="14"/>
      <c r="R3464" s="14"/>
      <c r="S3464" s="14"/>
      <c r="T3464" s="14"/>
      <c r="U3464" s="14"/>
      <c r="V3464" s="16"/>
      <c r="W3464" s="14"/>
      <c r="AB3464" s="5"/>
    </row>
    <row r="3465" spans="1:28" s="3" customFormat="1">
      <c r="A3465" s="14"/>
      <c r="B3465" s="14"/>
      <c r="C3465" s="14"/>
      <c r="D3465" s="15" t="s">
        <v>3406</v>
      </c>
      <c r="E3465" s="15" t="s">
        <v>4398</v>
      </c>
      <c r="F3465" s="15" t="s">
        <v>4837</v>
      </c>
      <c r="G3465" s="15" t="s">
        <v>2695</v>
      </c>
      <c r="H3465" s="15" t="s">
        <v>4837</v>
      </c>
      <c r="I3465" s="15" t="s">
        <v>2695</v>
      </c>
      <c r="J3465" s="14" t="s">
        <v>4837</v>
      </c>
      <c r="K3465" s="14" t="s">
        <v>2695</v>
      </c>
      <c r="L3465" s="14">
        <v>1</v>
      </c>
      <c r="M3465" s="14">
        <v>3</v>
      </c>
      <c r="N3465" s="14">
        <v>1</v>
      </c>
      <c r="O3465" s="14">
        <v>299</v>
      </c>
      <c r="P3465" s="14"/>
      <c r="Q3465" s="14"/>
      <c r="R3465" s="14"/>
      <c r="S3465" s="14"/>
      <c r="T3465" s="14"/>
      <c r="U3465" s="14"/>
      <c r="V3465" s="16"/>
      <c r="W3465" s="14"/>
      <c r="AB3465" s="5"/>
    </row>
    <row r="3466" spans="1:28" s="3" customFormat="1">
      <c r="A3466" s="14"/>
      <c r="B3466" s="14"/>
      <c r="C3466" s="14"/>
      <c r="D3466" s="15" t="s">
        <v>3406</v>
      </c>
      <c r="E3466" s="15" t="s">
        <v>4398</v>
      </c>
      <c r="F3466" s="15" t="s">
        <v>4837</v>
      </c>
      <c r="G3466" s="15" t="s">
        <v>1270</v>
      </c>
      <c r="H3466" s="15" t="s">
        <v>4837</v>
      </c>
      <c r="I3466" s="15" t="s">
        <v>1270</v>
      </c>
      <c r="J3466" s="14" t="s">
        <v>4837</v>
      </c>
      <c r="K3466" s="14" t="s">
        <v>1270</v>
      </c>
      <c r="L3466" s="14">
        <v>0</v>
      </c>
      <c r="M3466" s="14">
        <v>4</v>
      </c>
      <c r="N3466" s="14">
        <v>0</v>
      </c>
      <c r="O3466" s="14">
        <v>0</v>
      </c>
      <c r="P3466" s="14" t="s">
        <v>6138</v>
      </c>
      <c r="Q3466" s="14" t="s">
        <v>5490</v>
      </c>
      <c r="R3466" s="14"/>
      <c r="S3466" s="14"/>
      <c r="T3466" s="14"/>
      <c r="U3466" s="14"/>
      <c r="V3466" s="16"/>
      <c r="W3466" s="14"/>
      <c r="AB3466" s="5"/>
    </row>
    <row r="3467" spans="1:28" s="3" customFormat="1">
      <c r="A3467" s="14"/>
      <c r="B3467" s="14"/>
      <c r="C3467" s="14"/>
      <c r="D3467" s="15" t="s">
        <v>3406</v>
      </c>
      <c r="E3467" s="15" t="s">
        <v>4398</v>
      </c>
      <c r="F3467" s="15" t="s">
        <v>4837</v>
      </c>
      <c r="G3467" s="15" t="s">
        <v>1718</v>
      </c>
      <c r="H3467" s="15" t="s">
        <v>4837</v>
      </c>
      <c r="I3467" s="15" t="s">
        <v>1718</v>
      </c>
      <c r="J3467" s="14" t="s">
        <v>4837</v>
      </c>
      <c r="K3467" s="14" t="s">
        <v>1718</v>
      </c>
      <c r="L3467" s="14">
        <v>0</v>
      </c>
      <c r="M3467" s="14">
        <v>4</v>
      </c>
      <c r="N3467" s="14">
        <v>0</v>
      </c>
      <c r="O3467" s="14">
        <v>0</v>
      </c>
      <c r="P3467" s="14" t="s">
        <v>6138</v>
      </c>
      <c r="Q3467" s="14" t="s">
        <v>5490</v>
      </c>
      <c r="R3467" s="14"/>
      <c r="S3467" s="14"/>
      <c r="T3467" s="14"/>
      <c r="U3467" s="14"/>
      <c r="V3467" s="16"/>
      <c r="W3467" s="14"/>
      <c r="AB3467" s="5"/>
    </row>
    <row r="3468" spans="1:28" s="3" customFormat="1">
      <c r="A3468" s="14"/>
      <c r="B3468" s="14"/>
      <c r="C3468" s="14"/>
      <c r="D3468" s="15" t="s">
        <v>3406</v>
      </c>
      <c r="E3468" s="15" t="s">
        <v>4398</v>
      </c>
      <c r="F3468" s="15" t="s">
        <v>4837</v>
      </c>
      <c r="G3468" s="15" t="s">
        <v>4843</v>
      </c>
      <c r="H3468" s="15" t="s">
        <v>4837</v>
      </c>
      <c r="I3468" s="15" t="s">
        <v>4843</v>
      </c>
      <c r="J3468" s="14" t="s">
        <v>4837</v>
      </c>
      <c r="K3468" s="14" t="s">
        <v>4843</v>
      </c>
      <c r="L3468" s="14">
        <v>1</v>
      </c>
      <c r="M3468" s="14">
        <v>3</v>
      </c>
      <c r="N3468" s="14">
        <v>1</v>
      </c>
      <c r="O3468" s="14">
        <v>301</v>
      </c>
      <c r="P3468" s="14"/>
      <c r="Q3468" s="14"/>
      <c r="R3468" s="14"/>
      <c r="S3468" s="14"/>
      <c r="T3468" s="14"/>
      <c r="U3468" s="14"/>
      <c r="V3468" s="16"/>
      <c r="W3468" s="14"/>
      <c r="AB3468" s="5"/>
    </row>
    <row r="3469" spans="1:28" s="3" customFormat="1" ht="13" customHeight="1">
      <c r="A3469" s="14"/>
      <c r="B3469" s="14"/>
      <c r="C3469" s="14"/>
      <c r="D3469" s="15" t="s">
        <v>3406</v>
      </c>
      <c r="E3469" s="15" t="s">
        <v>4398</v>
      </c>
      <c r="F3469" s="15" t="s">
        <v>4837</v>
      </c>
      <c r="G3469" s="15" t="s">
        <v>4844</v>
      </c>
      <c r="H3469" s="15" t="s">
        <v>4837</v>
      </c>
      <c r="I3469" s="15" t="s">
        <v>4844</v>
      </c>
      <c r="J3469" s="14" t="s">
        <v>4837</v>
      </c>
      <c r="K3469" s="14" t="s">
        <v>4844</v>
      </c>
      <c r="L3469" s="14">
        <v>1</v>
      </c>
      <c r="M3469" s="14">
        <v>3</v>
      </c>
      <c r="N3469" s="14">
        <v>1</v>
      </c>
      <c r="O3469" s="14">
        <v>290</v>
      </c>
      <c r="P3469" s="14"/>
      <c r="Q3469" s="14"/>
      <c r="R3469" s="14"/>
      <c r="S3469" s="14"/>
      <c r="T3469" s="14"/>
      <c r="U3469" s="14"/>
      <c r="V3469" s="16"/>
      <c r="W3469" s="14"/>
      <c r="AB3469" s="5"/>
    </row>
    <row r="3470" spans="1:28" s="3" customFormat="1" ht="13" customHeight="1">
      <c r="A3470" s="14"/>
      <c r="B3470" s="14"/>
      <c r="C3470" s="14"/>
      <c r="D3470" s="15" t="s">
        <v>3406</v>
      </c>
      <c r="E3470" s="15" t="s">
        <v>4398</v>
      </c>
      <c r="F3470" s="15" t="s">
        <v>4837</v>
      </c>
      <c r="G3470" s="15" t="s">
        <v>4845</v>
      </c>
      <c r="H3470" s="15" t="s">
        <v>4837</v>
      </c>
      <c r="I3470" s="15" t="s">
        <v>4845</v>
      </c>
      <c r="J3470" s="14" t="s">
        <v>4837</v>
      </c>
      <c r="K3470" s="14" t="s">
        <v>4845</v>
      </c>
      <c r="L3470" s="14">
        <v>1</v>
      </c>
      <c r="M3470" s="14">
        <v>3</v>
      </c>
      <c r="N3470" s="14">
        <v>1</v>
      </c>
      <c r="O3470" s="14">
        <v>301</v>
      </c>
      <c r="P3470" s="14"/>
      <c r="Q3470" s="14"/>
      <c r="R3470" s="14"/>
      <c r="S3470" s="14"/>
      <c r="T3470" s="14"/>
      <c r="U3470" s="14"/>
      <c r="V3470" s="16"/>
      <c r="W3470" s="14"/>
      <c r="AB3470" s="5"/>
    </row>
    <row r="3471" spans="1:28" s="3" customFormat="1" ht="13" customHeight="1">
      <c r="A3471" s="14"/>
      <c r="B3471" s="14"/>
      <c r="C3471" s="14"/>
      <c r="D3471" s="15" t="s">
        <v>3406</v>
      </c>
      <c r="E3471" s="15" t="s">
        <v>4398</v>
      </c>
      <c r="F3471" s="15" t="s">
        <v>4837</v>
      </c>
      <c r="G3471" s="15" t="s">
        <v>4846</v>
      </c>
      <c r="H3471" s="15" t="s">
        <v>4837</v>
      </c>
      <c r="I3471" s="15" t="s">
        <v>4846</v>
      </c>
      <c r="J3471" s="14" t="s">
        <v>4837</v>
      </c>
      <c r="K3471" s="14" t="s">
        <v>4846</v>
      </c>
      <c r="L3471" s="14">
        <v>1</v>
      </c>
      <c r="M3471" s="14">
        <v>3</v>
      </c>
      <c r="N3471" s="14">
        <v>1</v>
      </c>
      <c r="O3471" s="14">
        <v>301</v>
      </c>
      <c r="P3471" s="14"/>
      <c r="Q3471" s="14"/>
      <c r="R3471" s="14"/>
      <c r="S3471" s="14"/>
      <c r="T3471" s="14"/>
      <c r="U3471" s="14"/>
      <c r="V3471" s="16"/>
      <c r="W3471" s="14"/>
      <c r="AB3471" s="5"/>
    </row>
    <row r="3472" spans="1:28" s="3" customFormat="1" ht="13" customHeight="1">
      <c r="A3472" s="14"/>
      <c r="B3472" s="14"/>
      <c r="C3472" s="14"/>
      <c r="D3472" s="15" t="s">
        <v>3406</v>
      </c>
      <c r="E3472" s="15" t="s">
        <v>4398</v>
      </c>
      <c r="F3472" s="15" t="s">
        <v>4837</v>
      </c>
      <c r="G3472" s="15" t="s">
        <v>2000</v>
      </c>
      <c r="H3472" s="15" t="s">
        <v>4837</v>
      </c>
      <c r="I3472" s="15" t="s">
        <v>2000</v>
      </c>
      <c r="J3472" s="14" t="s">
        <v>4837</v>
      </c>
      <c r="K3472" s="14" t="s">
        <v>2000</v>
      </c>
      <c r="L3472" s="14">
        <v>1</v>
      </c>
      <c r="M3472" s="14">
        <v>3</v>
      </c>
      <c r="N3472" s="14">
        <v>1</v>
      </c>
      <c r="O3472" s="14">
        <v>301</v>
      </c>
      <c r="P3472" s="14"/>
      <c r="Q3472" s="14"/>
      <c r="R3472" s="14"/>
      <c r="S3472" s="14"/>
      <c r="T3472" s="14"/>
      <c r="U3472" s="14"/>
      <c r="V3472" s="16"/>
      <c r="W3472" s="14"/>
    </row>
    <row r="3473" spans="1:28" s="3" customFormat="1" ht="13" customHeight="1">
      <c r="A3473" s="14"/>
      <c r="B3473" s="14"/>
      <c r="C3473" s="14"/>
      <c r="D3473" s="15" t="s">
        <v>3406</v>
      </c>
      <c r="E3473" s="15" t="s">
        <v>4398</v>
      </c>
      <c r="F3473" s="15" t="s">
        <v>4837</v>
      </c>
      <c r="G3473" s="15" t="s">
        <v>4847</v>
      </c>
      <c r="H3473" s="15" t="s">
        <v>4837</v>
      </c>
      <c r="I3473" s="15" t="s">
        <v>4847</v>
      </c>
      <c r="J3473" s="14" t="s">
        <v>4837</v>
      </c>
      <c r="K3473" s="14" t="s">
        <v>4847</v>
      </c>
      <c r="L3473" s="14">
        <v>1</v>
      </c>
      <c r="M3473" s="14">
        <v>3</v>
      </c>
      <c r="N3473" s="14">
        <v>1</v>
      </c>
      <c r="O3473" s="14">
        <v>301</v>
      </c>
      <c r="P3473" s="14"/>
      <c r="Q3473" s="14"/>
      <c r="R3473" s="14"/>
      <c r="S3473" s="14"/>
      <c r="T3473" s="14"/>
      <c r="U3473" s="14"/>
      <c r="V3473" s="16"/>
      <c r="W3473" s="14"/>
      <c r="AB3473" s="5"/>
    </row>
    <row r="3474" spans="1:28" s="3" customFormat="1" ht="13" customHeight="1">
      <c r="A3474" s="14"/>
      <c r="B3474" s="14"/>
      <c r="C3474" s="14"/>
      <c r="D3474" s="15" t="s">
        <v>3406</v>
      </c>
      <c r="E3474" s="15" t="s">
        <v>4398</v>
      </c>
      <c r="F3474" s="15" t="s">
        <v>4837</v>
      </c>
      <c r="G3474" s="15" t="s">
        <v>2401</v>
      </c>
      <c r="H3474" s="15" t="s">
        <v>4837</v>
      </c>
      <c r="I3474" s="15" t="s">
        <v>2401</v>
      </c>
      <c r="J3474" s="14" t="s">
        <v>4837</v>
      </c>
      <c r="K3474" s="14" t="s">
        <v>2401</v>
      </c>
      <c r="L3474" s="14">
        <v>1</v>
      </c>
      <c r="M3474" s="14">
        <v>3</v>
      </c>
      <c r="N3474" s="14">
        <v>1</v>
      </c>
      <c r="O3474" s="14">
        <v>301</v>
      </c>
      <c r="P3474" s="14"/>
      <c r="Q3474" s="14"/>
      <c r="R3474" s="14"/>
      <c r="S3474" s="14"/>
      <c r="T3474" s="14"/>
      <c r="U3474" s="14"/>
      <c r="V3474" s="16"/>
      <c r="W3474" s="14"/>
      <c r="AB3474" s="5"/>
    </row>
    <row r="3475" spans="1:28" s="3" customFormat="1" ht="13" customHeight="1">
      <c r="A3475" s="14"/>
      <c r="B3475" s="14"/>
      <c r="C3475" s="14"/>
      <c r="D3475" s="15" t="s">
        <v>3406</v>
      </c>
      <c r="E3475" s="15" t="s">
        <v>4398</v>
      </c>
      <c r="F3475" s="15" t="s">
        <v>4837</v>
      </c>
      <c r="G3475" s="15" t="s">
        <v>4848</v>
      </c>
      <c r="H3475" s="15" t="s">
        <v>4837</v>
      </c>
      <c r="I3475" s="15" t="s">
        <v>4848</v>
      </c>
      <c r="J3475" s="14" t="s">
        <v>4837</v>
      </c>
      <c r="K3475" s="14" t="s">
        <v>4848</v>
      </c>
      <c r="L3475" s="14">
        <v>1</v>
      </c>
      <c r="M3475" s="14">
        <v>3</v>
      </c>
      <c r="N3475" s="14">
        <v>1</v>
      </c>
      <c r="O3475" s="14">
        <v>301</v>
      </c>
      <c r="P3475" s="14"/>
      <c r="Q3475" s="14"/>
      <c r="R3475" s="14"/>
      <c r="S3475" s="14"/>
      <c r="T3475" s="14"/>
      <c r="U3475" s="14"/>
      <c r="V3475" s="16"/>
      <c r="W3475" s="14"/>
    </row>
    <row r="3476" spans="1:28" s="3" customFormat="1">
      <c r="A3476" s="14"/>
      <c r="B3476" s="14"/>
      <c r="C3476" s="14"/>
      <c r="D3476" s="15" t="s">
        <v>3406</v>
      </c>
      <c r="E3476" s="15" t="s">
        <v>4398</v>
      </c>
      <c r="F3476" s="15" t="s">
        <v>4837</v>
      </c>
      <c r="G3476" s="15" t="s">
        <v>4849</v>
      </c>
      <c r="H3476" s="15" t="s">
        <v>4837</v>
      </c>
      <c r="I3476" s="15" t="s">
        <v>4849</v>
      </c>
      <c r="J3476" s="14" t="s">
        <v>4837</v>
      </c>
      <c r="K3476" s="14" t="s">
        <v>4849</v>
      </c>
      <c r="L3476" s="14">
        <v>1</v>
      </c>
      <c r="M3476" s="14">
        <v>3</v>
      </c>
      <c r="N3476" s="14">
        <v>1</v>
      </c>
      <c r="O3476" s="14">
        <v>292</v>
      </c>
      <c r="P3476" s="14"/>
      <c r="Q3476" s="14"/>
      <c r="R3476" s="14"/>
      <c r="S3476" s="14"/>
      <c r="T3476" s="14"/>
      <c r="U3476" s="14"/>
      <c r="V3476" s="16"/>
      <c r="W3476" s="14"/>
      <c r="AB3476" s="5"/>
    </row>
    <row r="3477" spans="1:28" s="3" customFormat="1" ht="13" customHeight="1">
      <c r="A3477" s="14"/>
      <c r="B3477" s="14"/>
      <c r="C3477" s="14"/>
      <c r="D3477" s="15" t="s">
        <v>3406</v>
      </c>
      <c r="E3477" s="15" t="s">
        <v>4398</v>
      </c>
      <c r="F3477" s="15" t="s">
        <v>4837</v>
      </c>
      <c r="G3477" s="15" t="s">
        <v>4850</v>
      </c>
      <c r="H3477" s="15" t="s">
        <v>4837</v>
      </c>
      <c r="I3477" s="15" t="s">
        <v>4850</v>
      </c>
      <c r="J3477" s="14" t="s">
        <v>4837</v>
      </c>
      <c r="K3477" s="14" t="s">
        <v>4850</v>
      </c>
      <c r="L3477" s="14">
        <v>1</v>
      </c>
      <c r="M3477" s="14">
        <v>3</v>
      </c>
      <c r="N3477" s="14">
        <v>1</v>
      </c>
      <c r="O3477" s="14">
        <v>301</v>
      </c>
      <c r="P3477" s="14"/>
      <c r="Q3477" s="14"/>
      <c r="R3477" s="14"/>
      <c r="S3477" s="14"/>
      <c r="T3477" s="14"/>
      <c r="U3477" s="14"/>
      <c r="V3477" s="16"/>
      <c r="W3477" s="14"/>
      <c r="AB3477" s="5"/>
    </row>
    <row r="3478" spans="1:28" s="3" customFormat="1">
      <c r="A3478" s="14"/>
      <c r="B3478" s="14"/>
      <c r="C3478" s="14"/>
      <c r="D3478" s="15" t="s">
        <v>3406</v>
      </c>
      <c r="E3478" s="15" t="s">
        <v>4398</v>
      </c>
      <c r="F3478" s="15" t="s">
        <v>4837</v>
      </c>
      <c r="G3478" s="15" t="s">
        <v>1679</v>
      </c>
      <c r="H3478" s="15" t="s">
        <v>4837</v>
      </c>
      <c r="I3478" s="15" t="s">
        <v>1679</v>
      </c>
      <c r="J3478" s="14" t="s">
        <v>4837</v>
      </c>
      <c r="K3478" s="14" t="s">
        <v>1679</v>
      </c>
      <c r="L3478" s="14">
        <v>1</v>
      </c>
      <c r="M3478" s="14">
        <v>3</v>
      </c>
      <c r="N3478" s="14">
        <v>1</v>
      </c>
      <c r="O3478" s="14">
        <v>273</v>
      </c>
      <c r="P3478" s="14"/>
      <c r="Q3478" s="14"/>
      <c r="R3478" s="14"/>
      <c r="S3478" s="14"/>
      <c r="T3478" s="14"/>
      <c r="U3478" s="14"/>
      <c r="V3478" s="16"/>
      <c r="W3478" s="14"/>
      <c r="AB3478" s="5"/>
    </row>
    <row r="3479" spans="1:28" s="3" customFormat="1">
      <c r="A3479" s="14"/>
      <c r="B3479" s="14"/>
      <c r="C3479" s="14"/>
      <c r="D3479" s="15" t="s">
        <v>3406</v>
      </c>
      <c r="E3479" s="15" t="s">
        <v>4398</v>
      </c>
      <c r="F3479" s="15" t="s">
        <v>4851</v>
      </c>
      <c r="G3479" s="15" t="s">
        <v>90</v>
      </c>
      <c r="H3479" s="15" t="s">
        <v>4851</v>
      </c>
      <c r="I3479" s="15" t="s">
        <v>90</v>
      </c>
      <c r="J3479" s="14" t="s">
        <v>4851</v>
      </c>
      <c r="K3479" s="14" t="s">
        <v>90</v>
      </c>
      <c r="L3479" s="14">
        <v>1</v>
      </c>
      <c r="M3479" s="14">
        <v>4</v>
      </c>
      <c r="N3479" s="14">
        <v>0</v>
      </c>
      <c r="O3479" s="14">
        <v>0</v>
      </c>
      <c r="P3479" s="14" t="s">
        <v>6071</v>
      </c>
      <c r="Q3479" s="14" t="s">
        <v>6303</v>
      </c>
      <c r="R3479" s="14"/>
      <c r="S3479" s="14"/>
      <c r="T3479" s="14"/>
      <c r="U3479" s="14"/>
      <c r="V3479" s="16"/>
      <c r="W3479" s="14"/>
      <c r="AB3479" s="5"/>
    </row>
    <row r="3480" spans="1:28" s="3" customFormat="1">
      <c r="A3480" s="14"/>
      <c r="B3480" s="14"/>
      <c r="C3480" s="14"/>
      <c r="D3480" s="15" t="s">
        <v>3406</v>
      </c>
      <c r="E3480" s="15" t="s">
        <v>4398</v>
      </c>
      <c r="F3480" s="15" t="s">
        <v>4851</v>
      </c>
      <c r="G3480" s="15" t="s">
        <v>2485</v>
      </c>
      <c r="H3480" s="15" t="s">
        <v>4851</v>
      </c>
      <c r="I3480" s="15" t="s">
        <v>2485</v>
      </c>
      <c r="J3480" s="14" t="s">
        <v>4851</v>
      </c>
      <c r="K3480" s="14" t="s">
        <v>2485</v>
      </c>
      <c r="L3480" s="14">
        <v>1</v>
      </c>
      <c r="M3480" s="14">
        <v>2</v>
      </c>
      <c r="N3480" s="14">
        <v>2</v>
      </c>
      <c r="O3480" s="14">
        <v>2318</v>
      </c>
      <c r="P3480" s="14"/>
      <c r="Q3480" s="14"/>
      <c r="R3480" s="14"/>
      <c r="S3480" s="14"/>
      <c r="T3480" s="14"/>
      <c r="U3480" s="14"/>
      <c r="V3480" s="16"/>
      <c r="W3480" s="14"/>
      <c r="AB3480" s="5"/>
    </row>
    <row r="3481" spans="1:28" s="3" customFormat="1">
      <c r="A3481" s="14"/>
      <c r="B3481" s="14"/>
      <c r="C3481" s="14"/>
      <c r="D3481" s="15" t="s">
        <v>3406</v>
      </c>
      <c r="E3481" s="15" t="s">
        <v>4398</v>
      </c>
      <c r="F3481" s="15" t="s">
        <v>4851</v>
      </c>
      <c r="G3481" s="15" t="s">
        <v>4852</v>
      </c>
      <c r="H3481" s="15" t="s">
        <v>4851</v>
      </c>
      <c r="I3481" s="15" t="s">
        <v>4852</v>
      </c>
      <c r="J3481" s="14" t="s">
        <v>4851</v>
      </c>
      <c r="K3481" s="14" t="s">
        <v>4852</v>
      </c>
      <c r="L3481" s="14">
        <v>0</v>
      </c>
      <c r="M3481" s="14">
        <v>4</v>
      </c>
      <c r="N3481" s="14">
        <v>0</v>
      </c>
      <c r="O3481" s="14">
        <v>0</v>
      </c>
      <c r="P3481" s="14" t="s">
        <v>6138</v>
      </c>
      <c r="Q3481" s="14" t="s">
        <v>5490</v>
      </c>
      <c r="R3481" s="14"/>
      <c r="S3481" s="14"/>
      <c r="T3481" s="14"/>
      <c r="U3481" s="14"/>
      <c r="V3481" s="16"/>
      <c r="W3481" s="14"/>
      <c r="AB3481" s="5"/>
    </row>
    <row r="3482" spans="1:28" s="3" customFormat="1" ht="15" customHeight="1">
      <c r="A3482" s="14"/>
      <c r="B3482" s="14"/>
      <c r="C3482" s="14"/>
      <c r="D3482" s="15" t="s">
        <v>3406</v>
      </c>
      <c r="E3482" s="15" t="s">
        <v>4398</v>
      </c>
      <c r="F3482" s="15" t="s">
        <v>4851</v>
      </c>
      <c r="G3482" s="15" t="s">
        <v>4853</v>
      </c>
      <c r="H3482" s="15" t="s">
        <v>4851</v>
      </c>
      <c r="I3482" s="15" t="s">
        <v>4853</v>
      </c>
      <c r="J3482" s="14" t="s">
        <v>4851</v>
      </c>
      <c r="K3482" s="14" t="s">
        <v>4853</v>
      </c>
      <c r="L3482" s="14">
        <v>1</v>
      </c>
      <c r="M3482" s="14">
        <v>4</v>
      </c>
      <c r="N3482" s="14">
        <v>0</v>
      </c>
      <c r="O3482" s="14">
        <v>0</v>
      </c>
      <c r="P3482" s="14" t="s">
        <v>6072</v>
      </c>
      <c r="Q3482" s="14" t="s">
        <v>6303</v>
      </c>
      <c r="R3482" s="14"/>
      <c r="S3482" s="14"/>
      <c r="T3482" s="14"/>
      <c r="U3482" s="14"/>
      <c r="V3482" s="16"/>
      <c r="W3482" s="14"/>
      <c r="AB3482" s="5"/>
    </row>
    <row r="3483" spans="1:28" s="3" customFormat="1" ht="15" customHeight="1">
      <c r="A3483" s="14"/>
      <c r="B3483" s="14"/>
      <c r="C3483" s="14"/>
      <c r="D3483" s="15" t="s">
        <v>3406</v>
      </c>
      <c r="E3483" s="15" t="s">
        <v>4398</v>
      </c>
      <c r="F3483" s="15" t="s">
        <v>4851</v>
      </c>
      <c r="G3483" s="15" t="s">
        <v>4854</v>
      </c>
      <c r="H3483" s="15" t="s">
        <v>4851</v>
      </c>
      <c r="I3483" s="15" t="s">
        <v>4854</v>
      </c>
      <c r="J3483" s="14" t="s">
        <v>4851</v>
      </c>
      <c r="K3483" s="14" t="s">
        <v>4854</v>
      </c>
      <c r="L3483" s="14">
        <v>1</v>
      </c>
      <c r="M3483" s="14">
        <v>2</v>
      </c>
      <c r="N3483" s="14">
        <v>2</v>
      </c>
      <c r="O3483" s="14">
        <v>2279</v>
      </c>
      <c r="P3483" s="14"/>
      <c r="Q3483" s="14"/>
      <c r="R3483" s="14"/>
      <c r="S3483" s="14"/>
      <c r="T3483" s="14"/>
      <c r="U3483" s="14"/>
      <c r="V3483" s="14"/>
      <c r="W3483" s="14"/>
      <c r="AB3483" s="5"/>
    </row>
    <row r="3484" spans="1:28" s="3" customFormat="1" ht="15" customHeight="1">
      <c r="A3484" s="14"/>
      <c r="B3484" s="14"/>
      <c r="C3484" s="14"/>
      <c r="D3484" s="15" t="s">
        <v>3406</v>
      </c>
      <c r="E3484" s="15" t="s">
        <v>4398</v>
      </c>
      <c r="F3484" s="15" t="s">
        <v>4851</v>
      </c>
      <c r="G3484" s="15" t="s">
        <v>4855</v>
      </c>
      <c r="H3484" s="15" t="s">
        <v>4851</v>
      </c>
      <c r="I3484" s="15" t="s">
        <v>4855</v>
      </c>
      <c r="J3484" s="14" t="s">
        <v>4851</v>
      </c>
      <c r="K3484" s="14" t="s">
        <v>4855</v>
      </c>
      <c r="L3484" s="14">
        <v>0</v>
      </c>
      <c r="M3484" s="14">
        <v>4</v>
      </c>
      <c r="N3484" s="14">
        <v>0</v>
      </c>
      <c r="O3484" s="14">
        <v>0</v>
      </c>
      <c r="P3484" s="14" t="s">
        <v>6072</v>
      </c>
      <c r="Q3484" s="14" t="s">
        <v>6303</v>
      </c>
      <c r="R3484" s="14"/>
      <c r="S3484" s="14"/>
      <c r="T3484" s="14"/>
      <c r="U3484" s="14"/>
      <c r="V3484" s="14"/>
      <c r="W3484" s="14"/>
      <c r="AB3484" s="5"/>
    </row>
    <row r="3485" spans="1:28" s="3" customFormat="1">
      <c r="A3485" s="14"/>
      <c r="B3485" s="14"/>
      <c r="C3485" s="14"/>
      <c r="D3485" s="15" t="s">
        <v>3406</v>
      </c>
      <c r="E3485" s="15" t="s">
        <v>4398</v>
      </c>
      <c r="F3485" s="15" t="s">
        <v>4851</v>
      </c>
      <c r="G3485" s="15" t="s">
        <v>2490</v>
      </c>
      <c r="H3485" s="15" t="s">
        <v>4851</v>
      </c>
      <c r="I3485" s="15" t="s">
        <v>2490</v>
      </c>
      <c r="J3485" s="14" t="s">
        <v>4851</v>
      </c>
      <c r="K3485" s="14" t="s">
        <v>2490</v>
      </c>
      <c r="L3485" s="14">
        <v>1</v>
      </c>
      <c r="M3485" s="14">
        <v>2</v>
      </c>
      <c r="N3485" s="14">
        <v>1</v>
      </c>
      <c r="O3485" s="14">
        <v>945</v>
      </c>
      <c r="P3485" s="14"/>
      <c r="Q3485" s="14"/>
      <c r="R3485" s="14"/>
      <c r="S3485" s="14"/>
      <c r="T3485" s="14"/>
      <c r="U3485" s="14"/>
      <c r="V3485" s="16"/>
      <c r="W3485" s="14"/>
      <c r="AB3485" s="5"/>
    </row>
    <row r="3486" spans="1:28" s="3" customFormat="1">
      <c r="A3486" s="14"/>
      <c r="B3486" s="14"/>
      <c r="C3486" s="14"/>
      <c r="D3486" s="15" t="s">
        <v>3406</v>
      </c>
      <c r="E3486" s="15" t="s">
        <v>4398</v>
      </c>
      <c r="F3486" s="15" t="s">
        <v>4851</v>
      </c>
      <c r="G3486" s="15" t="s">
        <v>4856</v>
      </c>
      <c r="H3486" s="15" t="s">
        <v>4851</v>
      </c>
      <c r="I3486" s="15" t="s">
        <v>4856</v>
      </c>
      <c r="J3486" s="14" t="s">
        <v>4851</v>
      </c>
      <c r="K3486" s="14" t="s">
        <v>4856</v>
      </c>
      <c r="L3486" s="14">
        <v>0</v>
      </c>
      <c r="M3486" s="14">
        <v>4</v>
      </c>
      <c r="N3486" s="14">
        <v>0</v>
      </c>
      <c r="O3486" s="14">
        <v>0</v>
      </c>
      <c r="P3486" s="14" t="s">
        <v>6071</v>
      </c>
      <c r="Q3486" s="14" t="s">
        <v>6303</v>
      </c>
      <c r="R3486" s="14"/>
      <c r="S3486" s="14"/>
      <c r="T3486" s="14"/>
      <c r="U3486" s="14"/>
      <c r="V3486" s="16"/>
      <c r="W3486" s="14"/>
      <c r="AB3486" s="5"/>
    </row>
    <row r="3487" spans="1:28" s="3" customFormat="1">
      <c r="A3487" s="14"/>
      <c r="B3487" s="14"/>
      <c r="C3487" s="14"/>
      <c r="D3487" s="15" t="s">
        <v>3406</v>
      </c>
      <c r="E3487" s="15" t="s">
        <v>4398</v>
      </c>
      <c r="F3487" s="15" t="s">
        <v>4851</v>
      </c>
      <c r="G3487" s="15" t="s">
        <v>4857</v>
      </c>
      <c r="H3487" s="15" t="s">
        <v>4851</v>
      </c>
      <c r="I3487" s="15" t="s">
        <v>4857</v>
      </c>
      <c r="J3487" s="14" t="s">
        <v>4851</v>
      </c>
      <c r="K3487" s="14" t="s">
        <v>4857</v>
      </c>
      <c r="L3487" s="14">
        <v>0</v>
      </c>
      <c r="M3487" s="14">
        <v>4</v>
      </c>
      <c r="N3487" s="14">
        <v>0</v>
      </c>
      <c r="O3487" s="14">
        <v>0</v>
      </c>
      <c r="P3487" s="14" t="s">
        <v>6073</v>
      </c>
      <c r="Q3487" s="14" t="s">
        <v>6303</v>
      </c>
      <c r="R3487" s="14"/>
      <c r="S3487" s="14"/>
      <c r="T3487" s="14"/>
      <c r="U3487" s="14"/>
      <c r="V3487" s="16"/>
      <c r="W3487" s="14"/>
      <c r="AB3487" s="5"/>
    </row>
    <row r="3488" spans="1:28" s="3" customFormat="1">
      <c r="A3488" s="14"/>
      <c r="B3488" s="14"/>
      <c r="C3488" s="14"/>
      <c r="D3488" s="15" t="s">
        <v>3406</v>
      </c>
      <c r="E3488" s="15" t="s">
        <v>4398</v>
      </c>
      <c r="F3488" s="15" t="s">
        <v>4851</v>
      </c>
      <c r="G3488" s="15" t="s">
        <v>4858</v>
      </c>
      <c r="H3488" s="15" t="s">
        <v>4851</v>
      </c>
      <c r="I3488" s="15" t="s">
        <v>4858</v>
      </c>
      <c r="J3488" s="14" t="s">
        <v>4851</v>
      </c>
      <c r="K3488" s="14" t="s">
        <v>4858</v>
      </c>
      <c r="L3488" s="14">
        <v>0</v>
      </c>
      <c r="M3488" s="14">
        <v>4</v>
      </c>
      <c r="N3488" s="14">
        <v>0</v>
      </c>
      <c r="O3488" s="14">
        <v>0</v>
      </c>
      <c r="P3488" s="14" t="s">
        <v>6071</v>
      </c>
      <c r="Q3488" s="14" t="s">
        <v>6303</v>
      </c>
      <c r="R3488" s="14"/>
      <c r="S3488" s="14"/>
      <c r="T3488" s="14"/>
      <c r="U3488" s="14"/>
      <c r="V3488" s="16"/>
      <c r="W3488" s="14"/>
      <c r="AB3488" s="5"/>
    </row>
    <row r="3489" spans="1:28" s="3" customFormat="1">
      <c r="A3489" s="14"/>
      <c r="B3489" s="14"/>
      <c r="C3489" s="14"/>
      <c r="D3489" s="15" t="s">
        <v>3406</v>
      </c>
      <c r="E3489" s="15" t="s">
        <v>4398</v>
      </c>
      <c r="F3489" s="15" t="s">
        <v>4851</v>
      </c>
      <c r="G3489" s="15" t="s">
        <v>4859</v>
      </c>
      <c r="H3489" s="15" t="s">
        <v>4851</v>
      </c>
      <c r="I3489" s="15" t="s">
        <v>4859</v>
      </c>
      <c r="J3489" s="14" t="s">
        <v>4851</v>
      </c>
      <c r="K3489" s="14" t="s">
        <v>4859</v>
      </c>
      <c r="L3489" s="14">
        <v>1</v>
      </c>
      <c r="M3489" s="14">
        <v>2</v>
      </c>
      <c r="N3489" s="14">
        <v>3</v>
      </c>
      <c r="O3489" s="14">
        <v>2964</v>
      </c>
      <c r="P3489" s="14"/>
      <c r="Q3489" s="14"/>
      <c r="R3489" s="14"/>
      <c r="S3489" s="14"/>
      <c r="T3489" s="14"/>
      <c r="U3489" s="14"/>
      <c r="V3489" s="16"/>
      <c r="W3489" s="14"/>
      <c r="AB3489" s="5"/>
    </row>
    <row r="3490" spans="1:28" s="3" customFormat="1">
      <c r="A3490" s="14"/>
      <c r="B3490" s="14"/>
      <c r="C3490" s="14"/>
      <c r="D3490" s="15" t="s">
        <v>3406</v>
      </c>
      <c r="E3490" s="15" t="s">
        <v>4398</v>
      </c>
      <c r="F3490" s="15" t="s">
        <v>4851</v>
      </c>
      <c r="G3490" s="15" t="s">
        <v>4860</v>
      </c>
      <c r="H3490" s="15" t="s">
        <v>4851</v>
      </c>
      <c r="I3490" s="15" t="s">
        <v>4860</v>
      </c>
      <c r="J3490" s="14" t="s">
        <v>4851</v>
      </c>
      <c r="K3490" s="14" t="s">
        <v>4860</v>
      </c>
      <c r="L3490" s="14">
        <v>0</v>
      </c>
      <c r="M3490" s="14">
        <v>4</v>
      </c>
      <c r="N3490" s="14">
        <v>0</v>
      </c>
      <c r="O3490" s="14">
        <v>0</v>
      </c>
      <c r="P3490" s="14" t="s">
        <v>6074</v>
      </c>
      <c r="Q3490" s="14" t="s">
        <v>6303</v>
      </c>
      <c r="R3490" s="14"/>
      <c r="S3490" s="14"/>
      <c r="T3490" s="14"/>
      <c r="U3490" s="14"/>
      <c r="V3490" s="16"/>
      <c r="W3490" s="14"/>
      <c r="AB3490" s="5"/>
    </row>
    <row r="3491" spans="1:28" s="3" customFormat="1">
      <c r="A3491" s="14"/>
      <c r="B3491" s="14"/>
      <c r="C3491" s="14"/>
      <c r="D3491" s="15" t="s">
        <v>3406</v>
      </c>
      <c r="E3491" s="15" t="s">
        <v>4398</v>
      </c>
      <c r="F3491" s="15" t="s">
        <v>4851</v>
      </c>
      <c r="G3491" s="15" t="s">
        <v>4861</v>
      </c>
      <c r="H3491" s="15" t="s">
        <v>4851</v>
      </c>
      <c r="I3491" s="15" t="s">
        <v>4861</v>
      </c>
      <c r="J3491" s="14" t="s">
        <v>4851</v>
      </c>
      <c r="K3491" s="14" t="s">
        <v>4861</v>
      </c>
      <c r="L3491" s="14">
        <v>0</v>
      </c>
      <c r="M3491" s="14">
        <v>4</v>
      </c>
      <c r="N3491" s="14">
        <v>0</v>
      </c>
      <c r="O3491" s="14">
        <v>0</v>
      </c>
      <c r="P3491" s="14" t="s">
        <v>6138</v>
      </c>
      <c r="Q3491" s="14" t="s">
        <v>5490</v>
      </c>
      <c r="R3491" s="14"/>
      <c r="S3491" s="14"/>
      <c r="T3491" s="14"/>
      <c r="U3491" s="14"/>
      <c r="V3491" s="16"/>
      <c r="W3491" s="14"/>
      <c r="AB3491" s="5"/>
    </row>
    <row r="3492" spans="1:28" s="3" customFormat="1">
      <c r="A3492" s="14"/>
      <c r="B3492" s="14"/>
      <c r="C3492" s="14"/>
      <c r="D3492" s="15" t="s">
        <v>3406</v>
      </c>
      <c r="E3492" s="15" t="s">
        <v>4398</v>
      </c>
      <c r="F3492" s="15" t="s">
        <v>4851</v>
      </c>
      <c r="G3492" s="15" t="s">
        <v>321</v>
      </c>
      <c r="H3492" s="15" t="s">
        <v>4851</v>
      </c>
      <c r="I3492" s="15" t="s">
        <v>321</v>
      </c>
      <c r="J3492" s="14" t="s">
        <v>4851</v>
      </c>
      <c r="K3492" s="14" t="s">
        <v>321</v>
      </c>
      <c r="L3492" s="14">
        <v>1</v>
      </c>
      <c r="M3492" s="14">
        <v>2</v>
      </c>
      <c r="N3492" s="14">
        <v>3</v>
      </c>
      <c r="O3492" s="14">
        <v>3170</v>
      </c>
      <c r="P3492" s="14"/>
      <c r="Q3492" s="14"/>
      <c r="R3492" s="14"/>
      <c r="S3492" s="14"/>
      <c r="T3492" s="14"/>
      <c r="U3492" s="14"/>
      <c r="V3492" s="16"/>
      <c r="W3492" s="14"/>
      <c r="AB3492" s="5"/>
    </row>
    <row r="3493" spans="1:28" s="3" customFormat="1">
      <c r="A3493" s="14"/>
      <c r="B3493" s="14"/>
      <c r="C3493" s="14"/>
      <c r="D3493" s="15" t="s">
        <v>3406</v>
      </c>
      <c r="E3493" s="15" t="s">
        <v>4398</v>
      </c>
      <c r="F3493" s="15" t="s">
        <v>4851</v>
      </c>
      <c r="G3493" s="15" t="s">
        <v>4862</v>
      </c>
      <c r="H3493" s="15" t="s">
        <v>4851</v>
      </c>
      <c r="I3493" s="15" t="s">
        <v>4862</v>
      </c>
      <c r="J3493" s="14" t="s">
        <v>4851</v>
      </c>
      <c r="K3493" s="14" t="s">
        <v>4862</v>
      </c>
      <c r="L3493" s="14">
        <v>1</v>
      </c>
      <c r="M3493" s="14">
        <v>2</v>
      </c>
      <c r="N3493" s="14">
        <v>4</v>
      </c>
      <c r="O3493" s="14">
        <v>4477</v>
      </c>
      <c r="P3493" s="14"/>
      <c r="Q3493" s="14"/>
      <c r="R3493" s="14"/>
      <c r="S3493" s="14"/>
      <c r="T3493" s="14"/>
      <c r="U3493" s="14"/>
      <c r="V3493" s="16"/>
      <c r="W3493" s="14"/>
      <c r="AB3493" s="5"/>
    </row>
    <row r="3494" spans="1:28" s="3" customFormat="1" ht="15" customHeight="1">
      <c r="A3494" s="14"/>
      <c r="B3494" s="14"/>
      <c r="C3494" s="14"/>
      <c r="D3494" s="15" t="s">
        <v>3406</v>
      </c>
      <c r="E3494" s="15" t="s">
        <v>4398</v>
      </c>
      <c r="F3494" s="15" t="s">
        <v>4851</v>
      </c>
      <c r="G3494" s="15" t="s">
        <v>4863</v>
      </c>
      <c r="H3494" s="15" t="s">
        <v>4851</v>
      </c>
      <c r="I3494" s="15" t="s">
        <v>4863</v>
      </c>
      <c r="J3494" s="14" t="s">
        <v>4851</v>
      </c>
      <c r="K3494" s="14" t="s">
        <v>4863</v>
      </c>
      <c r="L3494" s="14">
        <v>0</v>
      </c>
      <c r="M3494" s="14">
        <v>4</v>
      </c>
      <c r="N3494" s="14">
        <v>0</v>
      </c>
      <c r="O3494" s="14">
        <v>0</v>
      </c>
      <c r="P3494" s="14" t="s">
        <v>6074</v>
      </c>
      <c r="Q3494" s="14" t="s">
        <v>6303</v>
      </c>
      <c r="R3494" s="14"/>
      <c r="S3494" s="14"/>
      <c r="T3494" s="14"/>
      <c r="U3494" s="14"/>
      <c r="V3494" s="16"/>
      <c r="W3494" s="14"/>
      <c r="AB3494" s="5"/>
    </row>
    <row r="3495" spans="1:28" s="3" customFormat="1">
      <c r="A3495" s="14"/>
      <c r="B3495" s="14"/>
      <c r="C3495" s="14"/>
      <c r="D3495" s="15" t="s">
        <v>3406</v>
      </c>
      <c r="E3495" s="15" t="s">
        <v>4398</v>
      </c>
      <c r="F3495" s="15" t="s">
        <v>4851</v>
      </c>
      <c r="G3495" s="15" t="s">
        <v>2900</v>
      </c>
      <c r="H3495" s="15" t="s">
        <v>4851</v>
      </c>
      <c r="I3495" s="15" t="s">
        <v>2900</v>
      </c>
      <c r="J3495" s="14" t="s">
        <v>4851</v>
      </c>
      <c r="K3495" s="14" t="s">
        <v>2900</v>
      </c>
      <c r="L3495" s="14">
        <v>1</v>
      </c>
      <c r="M3495" s="14">
        <v>2</v>
      </c>
      <c r="N3495" s="14">
        <v>4</v>
      </c>
      <c r="O3495" s="14">
        <v>3825</v>
      </c>
      <c r="P3495" s="14"/>
      <c r="Q3495" s="14"/>
      <c r="R3495" s="14"/>
      <c r="S3495" s="14"/>
      <c r="T3495" s="14"/>
      <c r="U3495" s="14"/>
      <c r="V3495" s="16"/>
      <c r="W3495" s="14"/>
      <c r="AB3495" s="5"/>
    </row>
    <row r="3496" spans="1:28" s="3" customFormat="1">
      <c r="A3496" s="14"/>
      <c r="B3496" s="14"/>
      <c r="C3496" s="14"/>
      <c r="D3496" s="15" t="s">
        <v>3406</v>
      </c>
      <c r="E3496" s="15" t="s">
        <v>4398</v>
      </c>
      <c r="F3496" s="15" t="s">
        <v>4851</v>
      </c>
      <c r="G3496" s="15" t="s">
        <v>4864</v>
      </c>
      <c r="H3496" s="15" t="s">
        <v>4851</v>
      </c>
      <c r="I3496" s="15" t="s">
        <v>4864</v>
      </c>
      <c r="J3496" s="14" t="s">
        <v>4851</v>
      </c>
      <c r="K3496" s="14" t="s">
        <v>4864</v>
      </c>
      <c r="L3496" s="14">
        <v>1</v>
      </c>
      <c r="M3496" s="14">
        <v>2</v>
      </c>
      <c r="N3496" s="14">
        <v>3</v>
      </c>
      <c r="O3496" s="14">
        <v>2902</v>
      </c>
      <c r="P3496" s="14"/>
      <c r="Q3496" s="14"/>
      <c r="R3496" s="14"/>
      <c r="S3496" s="14"/>
      <c r="T3496" s="14"/>
      <c r="U3496" s="14"/>
      <c r="V3496" s="16"/>
      <c r="W3496" s="14"/>
      <c r="AB3496" s="5"/>
    </row>
    <row r="3497" spans="1:28" s="3" customFormat="1">
      <c r="A3497" s="14"/>
      <c r="B3497" s="14"/>
      <c r="C3497" s="14"/>
      <c r="D3497" s="15" t="s">
        <v>3406</v>
      </c>
      <c r="E3497" s="15" t="s">
        <v>4398</v>
      </c>
      <c r="F3497" s="15" t="s">
        <v>4851</v>
      </c>
      <c r="G3497" s="15" t="s">
        <v>4865</v>
      </c>
      <c r="H3497" s="15" t="s">
        <v>4851</v>
      </c>
      <c r="I3497" s="15" t="s">
        <v>4865</v>
      </c>
      <c r="J3497" s="14" t="s">
        <v>4851</v>
      </c>
      <c r="K3497" s="14" t="s">
        <v>4865</v>
      </c>
      <c r="L3497" s="14">
        <v>0</v>
      </c>
      <c r="M3497" s="14">
        <v>4</v>
      </c>
      <c r="N3497" s="14">
        <v>0</v>
      </c>
      <c r="O3497" s="14">
        <v>0</v>
      </c>
      <c r="P3497" s="14" t="s">
        <v>6304</v>
      </c>
      <c r="Q3497" s="14" t="s">
        <v>6303</v>
      </c>
      <c r="R3497" s="14"/>
      <c r="S3497" s="14"/>
      <c r="T3497" s="14"/>
      <c r="U3497" s="14"/>
      <c r="V3497" s="16"/>
      <c r="W3497" s="14"/>
      <c r="AB3497" s="5"/>
    </row>
    <row r="3498" spans="1:28" s="3" customFormat="1">
      <c r="A3498" s="14"/>
      <c r="B3498" s="14"/>
      <c r="C3498" s="14"/>
      <c r="D3498" s="15" t="s">
        <v>3406</v>
      </c>
      <c r="E3498" s="15" t="s">
        <v>4398</v>
      </c>
      <c r="F3498" s="15" t="s">
        <v>4851</v>
      </c>
      <c r="G3498" s="15" t="s">
        <v>2878</v>
      </c>
      <c r="H3498" s="15" t="s">
        <v>4851</v>
      </c>
      <c r="I3498" s="15" t="s">
        <v>2878</v>
      </c>
      <c r="J3498" s="14" t="s">
        <v>4851</v>
      </c>
      <c r="K3498" s="14" t="s">
        <v>2878</v>
      </c>
      <c r="L3498" s="14">
        <v>1</v>
      </c>
      <c r="M3498" s="14">
        <v>3</v>
      </c>
      <c r="N3498" s="14">
        <v>1</v>
      </c>
      <c r="O3498" s="14">
        <v>673</v>
      </c>
      <c r="P3498" s="14"/>
      <c r="Q3498" s="14"/>
      <c r="R3498" s="14"/>
      <c r="S3498" s="14"/>
      <c r="T3498" s="14"/>
      <c r="U3498" s="14"/>
      <c r="V3498" s="16"/>
      <c r="W3498" s="14"/>
      <c r="AB3498" s="5"/>
    </row>
    <row r="3499" spans="1:28" s="3" customFormat="1">
      <c r="A3499" s="14"/>
      <c r="B3499" s="14"/>
      <c r="C3499" s="14"/>
      <c r="D3499" s="15" t="s">
        <v>3406</v>
      </c>
      <c r="E3499" s="15" t="s">
        <v>4398</v>
      </c>
      <c r="F3499" s="15" t="s">
        <v>4851</v>
      </c>
      <c r="G3499" s="15" t="s">
        <v>4866</v>
      </c>
      <c r="H3499" s="15" t="s">
        <v>4851</v>
      </c>
      <c r="I3499" s="15" t="s">
        <v>4866</v>
      </c>
      <c r="J3499" s="14" t="s">
        <v>4851</v>
      </c>
      <c r="K3499" s="14" t="s">
        <v>4866</v>
      </c>
      <c r="L3499" s="14">
        <v>0</v>
      </c>
      <c r="M3499" s="14">
        <v>4</v>
      </c>
      <c r="N3499" s="14">
        <v>0</v>
      </c>
      <c r="O3499" s="14">
        <v>0</v>
      </c>
      <c r="P3499" s="14" t="s">
        <v>6138</v>
      </c>
      <c r="Q3499" s="14" t="s">
        <v>5490</v>
      </c>
      <c r="R3499" s="14"/>
      <c r="S3499" s="14"/>
      <c r="T3499" s="14"/>
      <c r="U3499" s="14"/>
      <c r="V3499" s="16"/>
      <c r="W3499" s="14"/>
      <c r="AB3499" s="5"/>
    </row>
    <row r="3500" spans="1:28" s="3" customFormat="1">
      <c r="A3500" s="14"/>
      <c r="B3500" s="14"/>
      <c r="C3500" s="14"/>
      <c r="D3500" s="15" t="s">
        <v>3406</v>
      </c>
      <c r="E3500" s="15" t="s">
        <v>4398</v>
      </c>
      <c r="F3500" s="15" t="s">
        <v>4851</v>
      </c>
      <c r="G3500" s="15" t="s">
        <v>4867</v>
      </c>
      <c r="H3500" s="15" t="s">
        <v>4851</v>
      </c>
      <c r="I3500" s="15" t="s">
        <v>4867</v>
      </c>
      <c r="J3500" s="14" t="s">
        <v>4851</v>
      </c>
      <c r="K3500" s="14" t="s">
        <v>4867</v>
      </c>
      <c r="L3500" s="14">
        <v>0</v>
      </c>
      <c r="M3500" s="14">
        <v>4</v>
      </c>
      <c r="N3500" s="14">
        <v>0</v>
      </c>
      <c r="O3500" s="14">
        <v>0</v>
      </c>
      <c r="P3500" s="14" t="s">
        <v>6074</v>
      </c>
      <c r="Q3500" s="14" t="s">
        <v>6303</v>
      </c>
      <c r="R3500" s="14"/>
      <c r="S3500" s="14"/>
      <c r="T3500" s="14"/>
      <c r="U3500" s="14"/>
      <c r="V3500" s="16"/>
      <c r="W3500" s="14"/>
      <c r="AB3500" s="5"/>
    </row>
    <row r="3501" spans="1:28" s="3" customFormat="1">
      <c r="A3501" s="14"/>
      <c r="B3501" s="14"/>
      <c r="C3501" s="14"/>
      <c r="D3501" s="15" t="s">
        <v>3406</v>
      </c>
      <c r="E3501" s="15" t="s">
        <v>4398</v>
      </c>
      <c r="F3501" s="15" t="s">
        <v>4851</v>
      </c>
      <c r="G3501" s="15" t="s">
        <v>4868</v>
      </c>
      <c r="H3501" s="15" t="s">
        <v>4851</v>
      </c>
      <c r="I3501" s="15" t="s">
        <v>4868</v>
      </c>
      <c r="J3501" s="14" t="s">
        <v>4851</v>
      </c>
      <c r="K3501" s="14" t="s">
        <v>4868</v>
      </c>
      <c r="L3501" s="14">
        <v>0</v>
      </c>
      <c r="M3501" s="14">
        <v>4</v>
      </c>
      <c r="N3501" s="14">
        <v>0</v>
      </c>
      <c r="O3501" s="14">
        <v>0</v>
      </c>
      <c r="P3501" s="14" t="s">
        <v>6071</v>
      </c>
      <c r="Q3501" s="14" t="s">
        <v>6303</v>
      </c>
      <c r="R3501" s="14"/>
      <c r="S3501" s="14"/>
      <c r="T3501" s="14"/>
      <c r="U3501" s="14"/>
      <c r="V3501" s="16"/>
      <c r="W3501" s="14"/>
      <c r="AB3501" s="5"/>
    </row>
    <row r="3502" spans="1:28" s="3" customFormat="1">
      <c r="A3502" s="14"/>
      <c r="B3502" s="14"/>
      <c r="C3502" s="14"/>
      <c r="D3502" s="15" t="s">
        <v>3406</v>
      </c>
      <c r="E3502" s="15" t="s">
        <v>4398</v>
      </c>
      <c r="F3502" s="15" t="s">
        <v>4851</v>
      </c>
      <c r="G3502" s="15" t="s">
        <v>4869</v>
      </c>
      <c r="H3502" s="15" t="s">
        <v>4851</v>
      </c>
      <c r="I3502" s="15" t="s">
        <v>4869</v>
      </c>
      <c r="J3502" s="14" t="s">
        <v>4851</v>
      </c>
      <c r="K3502" s="14" t="s">
        <v>4869</v>
      </c>
      <c r="L3502" s="14">
        <v>0</v>
      </c>
      <c r="M3502" s="14">
        <v>4</v>
      </c>
      <c r="N3502" s="14">
        <v>0</v>
      </c>
      <c r="O3502" s="14">
        <v>0</v>
      </c>
      <c r="P3502" s="14" t="s">
        <v>6138</v>
      </c>
      <c r="Q3502" s="14" t="s">
        <v>5490</v>
      </c>
      <c r="R3502" s="14"/>
      <c r="S3502" s="14"/>
      <c r="T3502" s="14"/>
      <c r="U3502" s="14"/>
      <c r="V3502" s="16"/>
      <c r="W3502" s="14"/>
      <c r="AB3502" s="5"/>
    </row>
    <row r="3503" spans="1:28" s="3" customFormat="1">
      <c r="A3503" s="14"/>
      <c r="B3503" s="14"/>
      <c r="C3503" s="14"/>
      <c r="D3503" s="15" t="s">
        <v>3406</v>
      </c>
      <c r="E3503" s="15" t="s">
        <v>4398</v>
      </c>
      <c r="F3503" s="15" t="s">
        <v>4851</v>
      </c>
      <c r="G3503" s="15" t="s">
        <v>2166</v>
      </c>
      <c r="H3503" s="15" t="s">
        <v>4851</v>
      </c>
      <c r="I3503" s="15" t="s">
        <v>2166</v>
      </c>
      <c r="J3503" s="14" t="s">
        <v>4851</v>
      </c>
      <c r="K3503" s="14" t="s">
        <v>2166</v>
      </c>
      <c r="L3503" s="14">
        <v>1</v>
      </c>
      <c r="M3503" s="14">
        <v>2</v>
      </c>
      <c r="N3503" s="14">
        <v>5</v>
      </c>
      <c r="O3503" s="14">
        <v>5429</v>
      </c>
      <c r="P3503" s="14"/>
      <c r="Q3503" s="14"/>
      <c r="R3503" s="14"/>
      <c r="S3503" s="14"/>
      <c r="T3503" s="14"/>
      <c r="U3503" s="14"/>
      <c r="V3503" s="16"/>
      <c r="W3503" s="14"/>
      <c r="AB3503" s="5"/>
    </row>
    <row r="3504" spans="1:28" s="3" customFormat="1">
      <c r="A3504" s="14"/>
      <c r="B3504" s="14"/>
      <c r="C3504" s="14"/>
      <c r="D3504" s="15" t="s">
        <v>3406</v>
      </c>
      <c r="E3504" s="15" t="s">
        <v>4398</v>
      </c>
      <c r="F3504" s="15" t="s">
        <v>4851</v>
      </c>
      <c r="G3504" s="15" t="s">
        <v>4870</v>
      </c>
      <c r="H3504" s="15" t="s">
        <v>4851</v>
      </c>
      <c r="I3504" s="15" t="s">
        <v>4870</v>
      </c>
      <c r="J3504" s="14" t="s">
        <v>4851</v>
      </c>
      <c r="K3504" s="14" t="s">
        <v>4870</v>
      </c>
      <c r="L3504" s="14">
        <v>1</v>
      </c>
      <c r="M3504" s="14">
        <v>2</v>
      </c>
      <c r="N3504" s="14">
        <v>2</v>
      </c>
      <c r="O3504" s="14">
        <v>2289</v>
      </c>
      <c r="P3504" s="14"/>
      <c r="Q3504" s="14"/>
      <c r="R3504" s="14"/>
      <c r="S3504" s="14"/>
      <c r="T3504" s="14"/>
      <c r="U3504" s="14"/>
      <c r="V3504" s="16"/>
      <c r="W3504" s="14"/>
      <c r="AB3504" s="5"/>
    </row>
    <row r="3505" spans="1:28" s="3" customFormat="1">
      <c r="A3505" s="14"/>
      <c r="B3505" s="14"/>
      <c r="C3505" s="14"/>
      <c r="D3505" s="15" t="s">
        <v>3406</v>
      </c>
      <c r="E3505" s="15" t="s">
        <v>4398</v>
      </c>
      <c r="F3505" s="15" t="s">
        <v>4851</v>
      </c>
      <c r="G3505" s="15" t="s">
        <v>3055</v>
      </c>
      <c r="H3505" s="15" t="s">
        <v>4851</v>
      </c>
      <c r="I3505" s="15" t="s">
        <v>3055</v>
      </c>
      <c r="J3505" s="14" t="s">
        <v>4851</v>
      </c>
      <c r="K3505" s="14" t="s">
        <v>3055</v>
      </c>
      <c r="L3505" s="14">
        <v>0</v>
      </c>
      <c r="M3505" s="14">
        <v>4</v>
      </c>
      <c r="N3505" s="14">
        <v>0</v>
      </c>
      <c r="O3505" s="14">
        <v>0</v>
      </c>
      <c r="P3505" s="14" t="s">
        <v>6071</v>
      </c>
      <c r="Q3505" s="14" t="s">
        <v>6303</v>
      </c>
      <c r="R3505" s="14"/>
      <c r="S3505" s="14"/>
      <c r="T3505" s="14"/>
      <c r="U3505" s="14"/>
      <c r="V3505" s="16"/>
      <c r="W3505" s="14"/>
      <c r="AB3505" s="5"/>
    </row>
    <row r="3506" spans="1:28" s="3" customFormat="1">
      <c r="A3506" s="14"/>
      <c r="B3506" s="14"/>
      <c r="C3506" s="14"/>
      <c r="D3506" s="15" t="s">
        <v>3406</v>
      </c>
      <c r="E3506" s="15" t="s">
        <v>4398</v>
      </c>
      <c r="F3506" s="15" t="s">
        <v>4851</v>
      </c>
      <c r="G3506" s="15" t="s">
        <v>4871</v>
      </c>
      <c r="H3506" s="15" t="s">
        <v>4851</v>
      </c>
      <c r="I3506" s="15" t="s">
        <v>4871</v>
      </c>
      <c r="J3506" s="14" t="s">
        <v>4851</v>
      </c>
      <c r="K3506" s="14" t="s">
        <v>4871</v>
      </c>
      <c r="L3506" s="14">
        <v>1</v>
      </c>
      <c r="M3506" s="14">
        <v>2</v>
      </c>
      <c r="N3506" s="14">
        <v>3</v>
      </c>
      <c r="O3506" s="14">
        <v>3174</v>
      </c>
      <c r="P3506" s="14"/>
      <c r="Q3506" s="14"/>
      <c r="R3506" s="14"/>
      <c r="S3506" s="14"/>
      <c r="T3506" s="14"/>
      <c r="U3506" s="14"/>
      <c r="V3506" s="16"/>
      <c r="W3506" s="14"/>
      <c r="AB3506" s="5"/>
    </row>
    <row r="3507" spans="1:28" s="3" customFormat="1">
      <c r="A3507" s="14"/>
      <c r="B3507" s="14"/>
      <c r="C3507" s="14"/>
      <c r="D3507" s="15" t="s">
        <v>3406</v>
      </c>
      <c r="E3507" s="15" t="s">
        <v>4398</v>
      </c>
      <c r="F3507" s="15" t="s">
        <v>4851</v>
      </c>
      <c r="G3507" s="15" t="s">
        <v>4872</v>
      </c>
      <c r="H3507" s="15" t="s">
        <v>4851</v>
      </c>
      <c r="I3507" s="15" t="s">
        <v>4872</v>
      </c>
      <c r="J3507" s="14" t="s">
        <v>4851</v>
      </c>
      <c r="K3507" s="14" t="s">
        <v>4872</v>
      </c>
      <c r="L3507" s="14">
        <v>0</v>
      </c>
      <c r="M3507" s="14">
        <v>4</v>
      </c>
      <c r="N3507" s="14">
        <v>0</v>
      </c>
      <c r="O3507" s="14">
        <v>0</v>
      </c>
      <c r="P3507" s="14" t="s">
        <v>6138</v>
      </c>
      <c r="Q3507" s="14" t="s">
        <v>5490</v>
      </c>
      <c r="R3507" s="14"/>
      <c r="S3507" s="14"/>
      <c r="T3507" s="14"/>
      <c r="U3507" s="14"/>
      <c r="V3507" s="16"/>
      <c r="W3507" s="14"/>
      <c r="AB3507" s="5"/>
    </row>
    <row r="3508" spans="1:28" s="3" customFormat="1">
      <c r="A3508" s="14"/>
      <c r="B3508" s="14"/>
      <c r="C3508" s="14"/>
      <c r="D3508" s="15" t="s">
        <v>3406</v>
      </c>
      <c r="E3508" s="15" t="s">
        <v>4398</v>
      </c>
      <c r="F3508" s="15" t="s">
        <v>4851</v>
      </c>
      <c r="G3508" s="15" t="s">
        <v>4873</v>
      </c>
      <c r="H3508" s="15" t="s">
        <v>4851</v>
      </c>
      <c r="I3508" s="15" t="s">
        <v>4873</v>
      </c>
      <c r="J3508" s="14" t="s">
        <v>4851</v>
      </c>
      <c r="K3508" s="14" t="s">
        <v>4873</v>
      </c>
      <c r="L3508" s="14">
        <v>0</v>
      </c>
      <c r="M3508" s="14">
        <v>4</v>
      </c>
      <c r="N3508" s="14">
        <v>0</v>
      </c>
      <c r="O3508" s="14">
        <v>0</v>
      </c>
      <c r="P3508" s="14" t="s">
        <v>6073</v>
      </c>
      <c r="Q3508" s="14" t="s">
        <v>6303</v>
      </c>
      <c r="R3508" s="14"/>
      <c r="S3508" s="14"/>
      <c r="T3508" s="14"/>
      <c r="U3508" s="14"/>
      <c r="V3508" s="16"/>
      <c r="W3508" s="14"/>
      <c r="AB3508" s="5"/>
    </row>
    <row r="3509" spans="1:28" s="3" customFormat="1">
      <c r="A3509" s="14"/>
      <c r="B3509" s="14"/>
      <c r="C3509" s="14"/>
      <c r="D3509" s="15" t="s">
        <v>3406</v>
      </c>
      <c r="E3509" s="15" t="s">
        <v>4398</v>
      </c>
      <c r="F3509" s="15" t="s">
        <v>4851</v>
      </c>
      <c r="G3509" s="15" t="s">
        <v>545</v>
      </c>
      <c r="H3509" s="15" t="s">
        <v>4851</v>
      </c>
      <c r="I3509" s="15" t="s">
        <v>545</v>
      </c>
      <c r="J3509" s="14" t="s">
        <v>4851</v>
      </c>
      <c r="K3509" s="14" t="s">
        <v>545</v>
      </c>
      <c r="L3509" s="14">
        <v>0</v>
      </c>
      <c r="M3509" s="14">
        <v>4</v>
      </c>
      <c r="N3509" s="14">
        <v>0</v>
      </c>
      <c r="O3509" s="14">
        <v>0</v>
      </c>
      <c r="P3509" s="14" t="s">
        <v>6071</v>
      </c>
      <c r="Q3509" s="14" t="s">
        <v>6303</v>
      </c>
      <c r="R3509" s="14"/>
      <c r="S3509" s="14"/>
      <c r="T3509" s="14"/>
      <c r="U3509" s="14"/>
      <c r="V3509" s="16"/>
      <c r="W3509" s="14"/>
      <c r="AB3509" s="5"/>
    </row>
    <row r="3510" spans="1:28" s="3" customFormat="1">
      <c r="A3510" s="14"/>
      <c r="B3510" s="14"/>
      <c r="C3510" s="14"/>
      <c r="D3510" s="15" t="s">
        <v>3406</v>
      </c>
      <c r="E3510" s="15" t="s">
        <v>4398</v>
      </c>
      <c r="F3510" s="15" t="s">
        <v>4851</v>
      </c>
      <c r="G3510" s="15" t="s">
        <v>4874</v>
      </c>
      <c r="H3510" s="15" t="s">
        <v>4851</v>
      </c>
      <c r="I3510" s="15" t="s">
        <v>4874</v>
      </c>
      <c r="J3510" s="14" t="s">
        <v>4851</v>
      </c>
      <c r="K3510" s="14" t="s">
        <v>4874</v>
      </c>
      <c r="L3510" s="14">
        <v>0</v>
      </c>
      <c r="M3510" s="14">
        <v>4</v>
      </c>
      <c r="N3510" s="14">
        <v>0</v>
      </c>
      <c r="O3510" s="14">
        <v>0</v>
      </c>
      <c r="P3510" s="14" t="s">
        <v>6071</v>
      </c>
      <c r="Q3510" s="14" t="s">
        <v>6303</v>
      </c>
      <c r="R3510" s="14"/>
      <c r="S3510" s="14"/>
      <c r="T3510" s="14"/>
      <c r="U3510" s="14"/>
      <c r="V3510" s="16"/>
      <c r="W3510" s="14"/>
      <c r="AB3510" s="5"/>
    </row>
    <row r="3511" spans="1:28" s="3" customFormat="1">
      <c r="A3511" s="14"/>
      <c r="B3511" s="14"/>
      <c r="C3511" s="14"/>
      <c r="D3511" s="15" t="s">
        <v>3406</v>
      </c>
      <c r="E3511" s="15" t="s">
        <v>4398</v>
      </c>
      <c r="F3511" s="15" t="s">
        <v>4851</v>
      </c>
      <c r="G3511" s="15" t="s">
        <v>746</v>
      </c>
      <c r="H3511" s="15" t="s">
        <v>4851</v>
      </c>
      <c r="I3511" s="15" t="s">
        <v>746</v>
      </c>
      <c r="J3511" s="14" t="s">
        <v>4851</v>
      </c>
      <c r="K3511" s="14" t="s">
        <v>746</v>
      </c>
      <c r="L3511" s="14">
        <v>0</v>
      </c>
      <c r="M3511" s="14">
        <v>4</v>
      </c>
      <c r="N3511" s="14">
        <v>0</v>
      </c>
      <c r="O3511" s="14">
        <v>0</v>
      </c>
      <c r="P3511" s="14" t="s">
        <v>6138</v>
      </c>
      <c r="Q3511" s="14" t="s">
        <v>5490</v>
      </c>
      <c r="R3511" s="14"/>
      <c r="S3511" s="14"/>
      <c r="T3511" s="14"/>
      <c r="U3511" s="14"/>
      <c r="V3511" s="16"/>
      <c r="W3511" s="14"/>
      <c r="AB3511" s="5"/>
    </row>
    <row r="3512" spans="1:28" s="3" customFormat="1">
      <c r="A3512" s="14"/>
      <c r="B3512" s="14"/>
      <c r="C3512" s="14"/>
      <c r="D3512" s="15" t="s">
        <v>3406</v>
      </c>
      <c r="E3512" s="15" t="s">
        <v>4398</v>
      </c>
      <c r="F3512" s="15" t="s">
        <v>4851</v>
      </c>
      <c r="G3512" s="15" t="s">
        <v>1338</v>
      </c>
      <c r="H3512" s="15" t="s">
        <v>4851</v>
      </c>
      <c r="I3512" s="15" t="s">
        <v>1338</v>
      </c>
      <c r="J3512" s="14" t="s">
        <v>4851</v>
      </c>
      <c r="K3512" s="14" t="s">
        <v>1338</v>
      </c>
      <c r="L3512" s="14">
        <v>0</v>
      </c>
      <c r="M3512" s="14">
        <v>4</v>
      </c>
      <c r="N3512" s="14">
        <v>0</v>
      </c>
      <c r="O3512" s="14">
        <v>0</v>
      </c>
      <c r="P3512" s="14" t="s">
        <v>6074</v>
      </c>
      <c r="Q3512" s="14" t="s">
        <v>6303</v>
      </c>
      <c r="R3512" s="14"/>
      <c r="S3512" s="14"/>
      <c r="T3512" s="14"/>
      <c r="U3512" s="14"/>
      <c r="V3512" s="16"/>
      <c r="W3512" s="14"/>
      <c r="AB3512" s="5"/>
    </row>
    <row r="3513" spans="1:28" s="3" customFormat="1">
      <c r="A3513" s="14"/>
      <c r="B3513" s="14"/>
      <c r="C3513" s="14"/>
      <c r="D3513" s="15" t="s">
        <v>3406</v>
      </c>
      <c r="E3513" s="15" t="s">
        <v>4398</v>
      </c>
      <c r="F3513" s="15" t="s">
        <v>4851</v>
      </c>
      <c r="G3513" s="15" t="s">
        <v>4875</v>
      </c>
      <c r="H3513" s="15" t="s">
        <v>4851</v>
      </c>
      <c r="I3513" s="15" t="s">
        <v>4875</v>
      </c>
      <c r="J3513" s="14" t="s">
        <v>4851</v>
      </c>
      <c r="K3513" s="14" t="s">
        <v>4875</v>
      </c>
      <c r="L3513" s="14">
        <v>0</v>
      </c>
      <c r="M3513" s="14">
        <v>4</v>
      </c>
      <c r="N3513" s="14">
        <v>0</v>
      </c>
      <c r="O3513" s="14">
        <v>0</v>
      </c>
      <c r="P3513" s="14" t="s">
        <v>6138</v>
      </c>
      <c r="Q3513" s="14" t="s">
        <v>5490</v>
      </c>
      <c r="R3513" s="14"/>
      <c r="S3513" s="14"/>
      <c r="T3513" s="14"/>
      <c r="U3513" s="14"/>
      <c r="V3513" s="16"/>
      <c r="W3513" s="14"/>
      <c r="AB3513" s="5"/>
    </row>
    <row r="3514" spans="1:28" s="3" customFormat="1">
      <c r="A3514" s="14"/>
      <c r="B3514" s="14"/>
      <c r="C3514" s="14"/>
      <c r="D3514" s="15" t="s">
        <v>3406</v>
      </c>
      <c r="E3514" s="15" t="s">
        <v>4398</v>
      </c>
      <c r="F3514" s="15" t="s">
        <v>4851</v>
      </c>
      <c r="G3514" s="15" t="s">
        <v>4876</v>
      </c>
      <c r="H3514" s="15" t="s">
        <v>4851</v>
      </c>
      <c r="I3514" s="15" t="s">
        <v>4876</v>
      </c>
      <c r="J3514" s="14" t="s">
        <v>4851</v>
      </c>
      <c r="K3514" s="14" t="s">
        <v>4876</v>
      </c>
      <c r="L3514" s="14">
        <v>0</v>
      </c>
      <c r="M3514" s="14">
        <v>4</v>
      </c>
      <c r="N3514" s="14">
        <v>0</v>
      </c>
      <c r="O3514" s="14">
        <v>0</v>
      </c>
      <c r="P3514" s="14" t="s">
        <v>6138</v>
      </c>
      <c r="Q3514" s="14" t="s">
        <v>5490</v>
      </c>
      <c r="R3514" s="14"/>
      <c r="S3514" s="14"/>
      <c r="T3514" s="14"/>
      <c r="U3514" s="14"/>
      <c r="V3514" s="16"/>
      <c r="W3514" s="14"/>
      <c r="AB3514" s="5"/>
    </row>
    <row r="3515" spans="1:28" s="3" customFormat="1">
      <c r="A3515" s="15"/>
      <c r="B3515" s="14" t="s">
        <v>6706</v>
      </c>
      <c r="C3515" s="15"/>
      <c r="D3515" s="15" t="s">
        <v>3406</v>
      </c>
      <c r="E3515" s="15" t="s">
        <v>4398</v>
      </c>
      <c r="F3515" s="15" t="s">
        <v>4851</v>
      </c>
      <c r="G3515" s="15" t="s">
        <v>6687</v>
      </c>
      <c r="H3515" s="14" t="s">
        <v>6526</v>
      </c>
      <c r="I3515" s="14" t="s">
        <v>6526</v>
      </c>
      <c r="J3515" s="14" t="s">
        <v>6526</v>
      </c>
      <c r="K3515" s="14" t="s">
        <v>6526</v>
      </c>
      <c r="L3515" s="15">
        <v>1</v>
      </c>
      <c r="M3515" s="15">
        <v>4</v>
      </c>
      <c r="N3515" s="15">
        <v>0</v>
      </c>
      <c r="O3515" s="15">
        <v>0</v>
      </c>
      <c r="P3515" s="26" t="s">
        <v>6750</v>
      </c>
      <c r="Q3515" s="15" t="s">
        <v>5461</v>
      </c>
      <c r="R3515" s="14"/>
      <c r="S3515" s="14"/>
      <c r="T3515" s="15"/>
      <c r="U3515" s="15"/>
      <c r="V3515" s="15"/>
      <c r="W3515" s="14"/>
      <c r="AB3515" s="5"/>
    </row>
    <row r="3516" spans="1:28" s="3" customFormat="1">
      <c r="A3516" s="14"/>
      <c r="B3516" s="14"/>
      <c r="C3516" s="14"/>
      <c r="D3516" s="15" t="s">
        <v>3406</v>
      </c>
      <c r="E3516" s="15" t="s">
        <v>4398</v>
      </c>
      <c r="F3516" s="15" t="s">
        <v>4851</v>
      </c>
      <c r="G3516" s="15" t="s">
        <v>2561</v>
      </c>
      <c r="H3516" s="15" t="s">
        <v>4851</v>
      </c>
      <c r="I3516" s="15" t="s">
        <v>2561</v>
      </c>
      <c r="J3516" s="14" t="s">
        <v>4851</v>
      </c>
      <c r="K3516" s="14" t="s">
        <v>2561</v>
      </c>
      <c r="L3516" s="14">
        <v>1</v>
      </c>
      <c r="M3516" s="14">
        <v>2</v>
      </c>
      <c r="N3516" s="14">
        <v>3</v>
      </c>
      <c r="O3516" s="14">
        <v>2898</v>
      </c>
      <c r="P3516" s="14"/>
      <c r="Q3516" s="14"/>
      <c r="R3516" s="14"/>
      <c r="S3516" s="14"/>
      <c r="T3516" s="14"/>
      <c r="U3516" s="14"/>
      <c r="V3516" s="16"/>
      <c r="W3516" s="14"/>
      <c r="AB3516" s="5"/>
    </row>
    <row r="3517" spans="1:28" s="3" customFormat="1">
      <c r="A3517" s="14"/>
      <c r="B3517" s="14"/>
      <c r="C3517" s="14"/>
      <c r="D3517" s="15" t="s">
        <v>3406</v>
      </c>
      <c r="E3517" s="15" t="s">
        <v>4398</v>
      </c>
      <c r="F3517" s="15" t="s">
        <v>4851</v>
      </c>
      <c r="G3517" s="15" t="s">
        <v>3668</v>
      </c>
      <c r="H3517" s="15" t="s">
        <v>4851</v>
      </c>
      <c r="I3517" s="15" t="s">
        <v>3668</v>
      </c>
      <c r="J3517" s="14" t="s">
        <v>4851</v>
      </c>
      <c r="K3517" s="14" t="s">
        <v>3668</v>
      </c>
      <c r="L3517" s="14">
        <v>1</v>
      </c>
      <c r="M3517" s="14">
        <v>2</v>
      </c>
      <c r="N3517" s="14">
        <v>2</v>
      </c>
      <c r="O3517" s="14">
        <v>2325</v>
      </c>
      <c r="P3517" s="14"/>
      <c r="Q3517" s="14"/>
      <c r="R3517" s="14"/>
      <c r="S3517" s="14"/>
      <c r="T3517" s="14"/>
      <c r="U3517" s="14"/>
      <c r="V3517" s="16"/>
      <c r="W3517" s="14"/>
      <c r="AB3517" s="5"/>
    </row>
    <row r="3518" spans="1:28" s="3" customFormat="1">
      <c r="A3518" s="14"/>
      <c r="B3518" s="14"/>
      <c r="C3518" s="14"/>
      <c r="D3518" s="15" t="s">
        <v>3406</v>
      </c>
      <c r="E3518" s="15" t="s">
        <v>4398</v>
      </c>
      <c r="F3518" s="15" t="s">
        <v>4851</v>
      </c>
      <c r="G3518" s="15" t="s">
        <v>4877</v>
      </c>
      <c r="H3518" s="15" t="s">
        <v>4851</v>
      </c>
      <c r="I3518" s="15" t="s">
        <v>4877</v>
      </c>
      <c r="J3518" s="14" t="s">
        <v>4851</v>
      </c>
      <c r="K3518" s="14" t="s">
        <v>4877</v>
      </c>
      <c r="L3518" s="14">
        <v>1</v>
      </c>
      <c r="M3518" s="14">
        <v>2</v>
      </c>
      <c r="N3518" s="14">
        <v>3</v>
      </c>
      <c r="O3518" s="14">
        <v>3583</v>
      </c>
      <c r="P3518" s="14"/>
      <c r="Q3518" s="14"/>
      <c r="R3518" s="14"/>
      <c r="S3518" s="14"/>
      <c r="T3518" s="14"/>
      <c r="U3518" s="14"/>
      <c r="V3518" s="16"/>
      <c r="W3518" s="14"/>
      <c r="AB3518" s="5"/>
    </row>
    <row r="3519" spans="1:28" s="3" customFormat="1">
      <c r="A3519" s="14"/>
      <c r="B3519" s="14"/>
      <c r="C3519" s="14"/>
      <c r="D3519" s="15" t="s">
        <v>3406</v>
      </c>
      <c r="E3519" s="15" t="s">
        <v>4398</v>
      </c>
      <c r="F3519" s="15" t="s">
        <v>4851</v>
      </c>
      <c r="G3519" s="15" t="s">
        <v>2143</v>
      </c>
      <c r="H3519" s="15" t="s">
        <v>4851</v>
      </c>
      <c r="I3519" s="15" t="s">
        <v>2143</v>
      </c>
      <c r="J3519" s="14" t="s">
        <v>4851</v>
      </c>
      <c r="K3519" s="14" t="s">
        <v>2143</v>
      </c>
      <c r="L3519" s="14">
        <v>1</v>
      </c>
      <c r="M3519" s="14">
        <v>2</v>
      </c>
      <c r="N3519" s="14">
        <v>4</v>
      </c>
      <c r="O3519" s="14">
        <v>3556</v>
      </c>
      <c r="P3519" s="14"/>
      <c r="Q3519" s="14"/>
      <c r="R3519" s="14"/>
      <c r="S3519" s="14"/>
      <c r="T3519" s="14"/>
      <c r="U3519" s="14"/>
      <c r="V3519" s="16"/>
      <c r="W3519" s="14"/>
      <c r="AB3519" s="5"/>
    </row>
    <row r="3520" spans="1:28" s="3" customFormat="1">
      <c r="A3520" s="14"/>
      <c r="B3520" s="14"/>
      <c r="C3520" s="14"/>
      <c r="D3520" s="15" t="s">
        <v>3406</v>
      </c>
      <c r="E3520" s="15" t="s">
        <v>4398</v>
      </c>
      <c r="F3520" s="15" t="s">
        <v>4851</v>
      </c>
      <c r="G3520" s="15" t="s">
        <v>4878</v>
      </c>
      <c r="H3520" s="15" t="s">
        <v>4851</v>
      </c>
      <c r="I3520" s="15" t="s">
        <v>4878</v>
      </c>
      <c r="J3520" s="14" t="s">
        <v>4851</v>
      </c>
      <c r="K3520" s="14" t="s">
        <v>4878</v>
      </c>
      <c r="L3520" s="14">
        <v>0</v>
      </c>
      <c r="M3520" s="14">
        <v>4</v>
      </c>
      <c r="N3520" s="14">
        <v>0</v>
      </c>
      <c r="O3520" s="14">
        <v>0</v>
      </c>
      <c r="P3520" s="14" t="s">
        <v>6072</v>
      </c>
      <c r="Q3520" s="14" t="s">
        <v>6303</v>
      </c>
      <c r="R3520" s="14"/>
      <c r="S3520" s="14"/>
      <c r="T3520" s="14"/>
      <c r="U3520" s="14"/>
      <c r="V3520" s="16"/>
      <c r="W3520" s="14"/>
      <c r="AB3520" s="5"/>
    </row>
    <row r="3521" spans="1:28" s="3" customFormat="1" ht="15" customHeight="1">
      <c r="A3521" s="14"/>
      <c r="B3521" s="14"/>
      <c r="C3521" s="14"/>
      <c r="D3521" s="15" t="s">
        <v>3406</v>
      </c>
      <c r="E3521" s="15" t="s">
        <v>4398</v>
      </c>
      <c r="F3521" s="15" t="s">
        <v>4851</v>
      </c>
      <c r="G3521" s="15" t="s">
        <v>1670</v>
      </c>
      <c r="H3521" s="15" t="s">
        <v>4851</v>
      </c>
      <c r="I3521" s="15" t="s">
        <v>1670</v>
      </c>
      <c r="J3521" s="14" t="s">
        <v>4851</v>
      </c>
      <c r="K3521" s="14" t="s">
        <v>1670</v>
      </c>
      <c r="L3521" s="14">
        <v>0</v>
      </c>
      <c r="M3521" s="14">
        <v>4</v>
      </c>
      <c r="N3521" s="14">
        <v>0</v>
      </c>
      <c r="O3521" s="14">
        <v>0</v>
      </c>
      <c r="P3521" s="14" t="s">
        <v>6071</v>
      </c>
      <c r="Q3521" s="14" t="s">
        <v>6303</v>
      </c>
      <c r="R3521" s="14"/>
      <c r="S3521" s="14"/>
      <c r="T3521" s="14"/>
      <c r="U3521" s="14"/>
      <c r="V3521" s="16"/>
      <c r="W3521" s="14"/>
      <c r="AB3521" s="5"/>
    </row>
    <row r="3522" spans="1:28" s="3" customFormat="1" ht="13" customHeight="1">
      <c r="A3522" s="14"/>
      <c r="B3522" s="14"/>
      <c r="C3522" s="14"/>
      <c r="D3522" s="15" t="s">
        <v>3406</v>
      </c>
      <c r="E3522" s="15" t="s">
        <v>4398</v>
      </c>
      <c r="F3522" s="15" t="s">
        <v>4851</v>
      </c>
      <c r="G3522" s="15" t="s">
        <v>4879</v>
      </c>
      <c r="H3522" s="15" t="s">
        <v>4851</v>
      </c>
      <c r="I3522" s="15" t="s">
        <v>4879</v>
      </c>
      <c r="J3522" s="14" t="s">
        <v>4851</v>
      </c>
      <c r="K3522" s="14" t="s">
        <v>4879</v>
      </c>
      <c r="L3522" s="14">
        <v>0</v>
      </c>
      <c r="M3522" s="14">
        <v>4</v>
      </c>
      <c r="N3522" s="14">
        <v>0</v>
      </c>
      <c r="O3522" s="14">
        <v>0</v>
      </c>
      <c r="P3522" s="14" t="s">
        <v>6071</v>
      </c>
      <c r="Q3522" s="14" t="s">
        <v>6303</v>
      </c>
      <c r="R3522" s="14"/>
      <c r="S3522" s="14"/>
      <c r="T3522" s="14"/>
      <c r="U3522" s="14"/>
      <c r="V3522" s="16"/>
      <c r="W3522" s="14"/>
      <c r="AB3522" s="5"/>
    </row>
    <row r="3523" spans="1:28" s="3" customFormat="1" ht="13" customHeight="1">
      <c r="A3523" s="14"/>
      <c r="B3523" s="14"/>
      <c r="C3523" s="14"/>
      <c r="D3523" s="15" t="s">
        <v>3406</v>
      </c>
      <c r="E3523" s="15" t="s">
        <v>4398</v>
      </c>
      <c r="F3523" s="15" t="s">
        <v>4851</v>
      </c>
      <c r="G3523" s="15" t="s">
        <v>4880</v>
      </c>
      <c r="H3523" s="15" t="s">
        <v>4851</v>
      </c>
      <c r="I3523" s="15" t="s">
        <v>4880</v>
      </c>
      <c r="J3523" s="14" t="s">
        <v>4851</v>
      </c>
      <c r="K3523" s="14" t="s">
        <v>4880</v>
      </c>
      <c r="L3523" s="14">
        <v>0</v>
      </c>
      <c r="M3523" s="14">
        <v>4</v>
      </c>
      <c r="N3523" s="14">
        <v>0</v>
      </c>
      <c r="O3523" s="14">
        <v>0</v>
      </c>
      <c r="P3523" s="14" t="s">
        <v>6073</v>
      </c>
      <c r="Q3523" s="14" t="s">
        <v>6303</v>
      </c>
      <c r="R3523" s="14"/>
      <c r="S3523" s="14"/>
      <c r="T3523" s="14"/>
      <c r="U3523" s="14"/>
      <c r="V3523" s="16"/>
      <c r="W3523" s="14"/>
      <c r="AB3523" s="5"/>
    </row>
    <row r="3524" spans="1:28" s="3" customFormat="1">
      <c r="A3524" s="14"/>
      <c r="B3524" s="14"/>
      <c r="C3524" s="14"/>
      <c r="D3524" s="15" t="s">
        <v>3406</v>
      </c>
      <c r="E3524" s="15" t="s">
        <v>4398</v>
      </c>
      <c r="F3524" s="15" t="s">
        <v>4851</v>
      </c>
      <c r="G3524" s="15" t="s">
        <v>3123</v>
      </c>
      <c r="H3524" s="15" t="s">
        <v>4851</v>
      </c>
      <c r="I3524" s="15" t="s">
        <v>3123</v>
      </c>
      <c r="J3524" s="14" t="s">
        <v>4851</v>
      </c>
      <c r="K3524" s="14" t="s">
        <v>3123</v>
      </c>
      <c r="L3524" s="14">
        <v>0</v>
      </c>
      <c r="M3524" s="14">
        <v>4</v>
      </c>
      <c r="N3524" s="14">
        <v>0</v>
      </c>
      <c r="O3524" s="14">
        <v>0</v>
      </c>
      <c r="P3524" s="14" t="s">
        <v>6072</v>
      </c>
      <c r="Q3524" s="14" t="s">
        <v>6303</v>
      </c>
      <c r="R3524" s="14"/>
      <c r="S3524" s="14"/>
      <c r="T3524" s="14"/>
      <c r="U3524" s="14"/>
      <c r="V3524" s="16"/>
      <c r="W3524" s="14"/>
      <c r="AB3524" s="5"/>
    </row>
    <row r="3525" spans="1:28" s="3" customFormat="1">
      <c r="A3525" s="14"/>
      <c r="B3525" s="14"/>
      <c r="C3525" s="14"/>
      <c r="D3525" s="15" t="s">
        <v>3406</v>
      </c>
      <c r="E3525" s="15" t="s">
        <v>4398</v>
      </c>
      <c r="F3525" s="15" t="s">
        <v>4851</v>
      </c>
      <c r="G3525" s="15" t="s">
        <v>4068</v>
      </c>
      <c r="H3525" s="15" t="s">
        <v>4851</v>
      </c>
      <c r="I3525" s="15" t="s">
        <v>4068</v>
      </c>
      <c r="J3525" s="14" t="s">
        <v>4851</v>
      </c>
      <c r="K3525" s="14" t="s">
        <v>4068</v>
      </c>
      <c r="L3525" s="14">
        <v>1</v>
      </c>
      <c r="M3525" s="14">
        <v>2</v>
      </c>
      <c r="N3525" s="14">
        <v>5</v>
      </c>
      <c r="O3525" s="14">
        <v>4857</v>
      </c>
      <c r="P3525" s="14"/>
      <c r="Q3525" s="14"/>
      <c r="R3525" s="14"/>
      <c r="S3525" s="14"/>
      <c r="T3525" s="14"/>
      <c r="U3525" s="14"/>
      <c r="V3525" s="16"/>
      <c r="W3525" s="14"/>
      <c r="Y3525" s="12"/>
      <c r="AB3525" s="5"/>
    </row>
    <row r="3526" spans="1:28" s="3" customFormat="1">
      <c r="A3526" s="14"/>
      <c r="B3526" s="14"/>
      <c r="C3526" s="14"/>
      <c r="D3526" s="15" t="s">
        <v>3406</v>
      </c>
      <c r="E3526" s="15" t="s">
        <v>4398</v>
      </c>
      <c r="F3526" s="15" t="s">
        <v>4851</v>
      </c>
      <c r="G3526" s="15" t="s">
        <v>4881</v>
      </c>
      <c r="H3526" s="15" t="s">
        <v>4851</v>
      </c>
      <c r="I3526" s="15" t="s">
        <v>4881</v>
      </c>
      <c r="J3526" s="14" t="s">
        <v>4851</v>
      </c>
      <c r="K3526" s="14" t="s">
        <v>4881</v>
      </c>
      <c r="L3526" s="14">
        <v>0</v>
      </c>
      <c r="M3526" s="14">
        <v>4</v>
      </c>
      <c r="N3526" s="14">
        <v>0</v>
      </c>
      <c r="O3526" s="14">
        <v>0</v>
      </c>
      <c r="P3526" s="14" t="s">
        <v>6071</v>
      </c>
      <c r="Q3526" s="14" t="s">
        <v>6303</v>
      </c>
      <c r="R3526" s="14"/>
      <c r="S3526" s="14"/>
      <c r="T3526" s="14"/>
      <c r="U3526" s="14"/>
      <c r="V3526" s="16"/>
      <c r="W3526" s="14"/>
      <c r="AB3526" s="5"/>
    </row>
    <row r="3527" spans="1:28" s="3" customFormat="1">
      <c r="A3527" s="14"/>
      <c r="B3527" s="14"/>
      <c r="C3527" s="14"/>
      <c r="D3527" s="15" t="s">
        <v>3406</v>
      </c>
      <c r="E3527" s="15" t="s">
        <v>4398</v>
      </c>
      <c r="F3527" s="15" t="s">
        <v>4851</v>
      </c>
      <c r="G3527" s="15" t="s">
        <v>4882</v>
      </c>
      <c r="H3527" s="15" t="s">
        <v>4851</v>
      </c>
      <c r="I3527" s="15" t="s">
        <v>4882</v>
      </c>
      <c r="J3527" s="14" t="s">
        <v>4851</v>
      </c>
      <c r="K3527" s="14" t="s">
        <v>4882</v>
      </c>
      <c r="L3527" s="14">
        <v>0</v>
      </c>
      <c r="M3527" s="14">
        <v>4</v>
      </c>
      <c r="N3527" s="14">
        <v>0</v>
      </c>
      <c r="O3527" s="14">
        <v>0</v>
      </c>
      <c r="P3527" s="14" t="s">
        <v>6138</v>
      </c>
      <c r="Q3527" s="14" t="s">
        <v>5490</v>
      </c>
      <c r="R3527" s="14"/>
      <c r="S3527" s="14"/>
      <c r="T3527" s="14"/>
      <c r="U3527" s="14"/>
      <c r="V3527" s="16"/>
      <c r="W3527" s="14"/>
      <c r="Z3527" s="12"/>
      <c r="AB3527" s="5"/>
    </row>
    <row r="3528" spans="1:28" s="3" customFormat="1">
      <c r="A3528" s="14"/>
      <c r="B3528" s="14"/>
      <c r="C3528" s="14"/>
      <c r="D3528" s="15" t="s">
        <v>3406</v>
      </c>
      <c r="E3528" s="15" t="s">
        <v>4398</v>
      </c>
      <c r="F3528" s="15" t="s">
        <v>4851</v>
      </c>
      <c r="G3528" s="15" t="s">
        <v>3833</v>
      </c>
      <c r="H3528" s="15" t="s">
        <v>4851</v>
      </c>
      <c r="I3528" s="15" t="s">
        <v>3833</v>
      </c>
      <c r="J3528" s="14" t="s">
        <v>4851</v>
      </c>
      <c r="K3528" s="14" t="s">
        <v>3833</v>
      </c>
      <c r="L3528" s="14">
        <v>1</v>
      </c>
      <c r="M3528" s="14">
        <v>2</v>
      </c>
      <c r="N3528" s="14">
        <v>5</v>
      </c>
      <c r="O3528" s="14">
        <v>5258</v>
      </c>
      <c r="P3528" s="14"/>
      <c r="Q3528" s="14"/>
      <c r="R3528" s="14"/>
      <c r="S3528" s="14"/>
      <c r="T3528" s="14"/>
      <c r="U3528" s="14"/>
      <c r="V3528" s="16"/>
      <c r="W3528" s="14"/>
      <c r="AB3528" s="5"/>
    </row>
    <row r="3529" spans="1:28" s="3" customFormat="1">
      <c r="A3529" s="14"/>
      <c r="B3529" s="14"/>
      <c r="C3529" s="14"/>
      <c r="D3529" s="15" t="s">
        <v>3406</v>
      </c>
      <c r="E3529" s="15" t="s">
        <v>4398</v>
      </c>
      <c r="F3529" s="15" t="s">
        <v>4851</v>
      </c>
      <c r="G3529" s="15" t="s">
        <v>3635</v>
      </c>
      <c r="H3529" s="15" t="s">
        <v>4851</v>
      </c>
      <c r="I3529" s="15" t="s">
        <v>3635</v>
      </c>
      <c r="J3529" s="14" t="s">
        <v>4851</v>
      </c>
      <c r="K3529" s="14" t="s">
        <v>3635</v>
      </c>
      <c r="L3529" s="14">
        <v>0</v>
      </c>
      <c r="M3529" s="14">
        <v>4</v>
      </c>
      <c r="N3529" s="14">
        <v>0</v>
      </c>
      <c r="O3529" s="14">
        <v>0</v>
      </c>
      <c r="P3529" s="14" t="s">
        <v>6072</v>
      </c>
      <c r="Q3529" s="14" t="s">
        <v>6303</v>
      </c>
      <c r="R3529" s="14"/>
      <c r="S3529" s="14"/>
      <c r="T3529" s="14"/>
      <c r="U3529" s="14"/>
      <c r="V3529" s="16"/>
      <c r="W3529" s="14"/>
      <c r="AB3529" s="5"/>
    </row>
    <row r="3530" spans="1:28" s="3" customFormat="1">
      <c r="A3530" s="14"/>
      <c r="B3530" s="14"/>
      <c r="C3530" s="14"/>
      <c r="D3530" s="15" t="s">
        <v>3406</v>
      </c>
      <c r="E3530" s="15" t="s">
        <v>4398</v>
      </c>
      <c r="F3530" s="15" t="s">
        <v>4851</v>
      </c>
      <c r="G3530" s="15" t="s">
        <v>4883</v>
      </c>
      <c r="H3530" s="15" t="s">
        <v>4851</v>
      </c>
      <c r="I3530" s="15" t="s">
        <v>4883</v>
      </c>
      <c r="J3530" s="14" t="s">
        <v>4851</v>
      </c>
      <c r="K3530" s="14" t="s">
        <v>4883</v>
      </c>
      <c r="L3530" s="14">
        <v>0</v>
      </c>
      <c r="M3530" s="14">
        <v>4</v>
      </c>
      <c r="N3530" s="14">
        <v>0</v>
      </c>
      <c r="O3530" s="14">
        <v>0</v>
      </c>
      <c r="P3530" s="14" t="s">
        <v>6073</v>
      </c>
      <c r="Q3530" s="14" t="s">
        <v>6303</v>
      </c>
      <c r="R3530" s="14"/>
      <c r="S3530" s="14"/>
      <c r="T3530" s="14"/>
      <c r="U3530" s="14"/>
      <c r="V3530" s="16"/>
      <c r="W3530" s="14"/>
      <c r="AB3530" s="5"/>
    </row>
    <row r="3531" spans="1:28" s="3" customFormat="1" ht="15" customHeight="1">
      <c r="A3531" s="14"/>
      <c r="B3531" s="14"/>
      <c r="C3531" s="14"/>
      <c r="D3531" s="14" t="s">
        <v>3406</v>
      </c>
      <c r="E3531" s="14" t="s">
        <v>4398</v>
      </c>
      <c r="F3531" s="14" t="s">
        <v>4851</v>
      </c>
      <c r="G3531" s="14" t="s">
        <v>5746</v>
      </c>
      <c r="H3531" s="14" t="s">
        <v>4851</v>
      </c>
      <c r="I3531" s="14" t="s">
        <v>5746</v>
      </c>
      <c r="J3531" s="14" t="s">
        <v>4851</v>
      </c>
      <c r="K3531" s="14" t="s">
        <v>5746</v>
      </c>
      <c r="L3531" s="14">
        <v>0</v>
      </c>
      <c r="M3531" s="14">
        <v>4</v>
      </c>
      <c r="N3531" s="14">
        <v>0</v>
      </c>
      <c r="O3531" s="14">
        <v>0</v>
      </c>
      <c r="P3531" s="14" t="s">
        <v>6074</v>
      </c>
      <c r="Q3531" s="14" t="s">
        <v>6303</v>
      </c>
      <c r="R3531" s="14" t="s">
        <v>6336</v>
      </c>
      <c r="S3531" s="14" t="s">
        <v>6349</v>
      </c>
      <c r="T3531" s="14" t="s">
        <v>6349</v>
      </c>
      <c r="U3531" s="14"/>
      <c r="V3531" s="16"/>
      <c r="W3531" s="14"/>
      <c r="AB3531" s="5"/>
    </row>
    <row r="3532" spans="1:28" s="3" customFormat="1">
      <c r="A3532" s="14"/>
      <c r="B3532" s="14"/>
      <c r="C3532" s="14"/>
      <c r="D3532" s="15" t="s">
        <v>3406</v>
      </c>
      <c r="E3532" s="15" t="s">
        <v>4398</v>
      </c>
      <c r="F3532" s="15" t="s">
        <v>4851</v>
      </c>
      <c r="G3532" s="15" t="s">
        <v>4884</v>
      </c>
      <c r="H3532" s="15" t="s">
        <v>4851</v>
      </c>
      <c r="I3532" s="15" t="s">
        <v>4884</v>
      </c>
      <c r="J3532" s="14" t="s">
        <v>4851</v>
      </c>
      <c r="K3532" s="14" t="s">
        <v>4884</v>
      </c>
      <c r="L3532" s="14">
        <v>1</v>
      </c>
      <c r="M3532" s="14">
        <v>2</v>
      </c>
      <c r="N3532" s="14">
        <v>2</v>
      </c>
      <c r="O3532" s="14">
        <v>2257</v>
      </c>
      <c r="P3532" s="14"/>
      <c r="Q3532" s="14"/>
      <c r="R3532" s="14"/>
      <c r="S3532" s="14"/>
      <c r="T3532" s="14"/>
      <c r="U3532" s="14"/>
      <c r="V3532" s="16"/>
      <c r="W3532" s="14"/>
      <c r="AB3532" s="5"/>
    </row>
    <row r="3533" spans="1:28" s="3" customFormat="1">
      <c r="A3533" s="14"/>
      <c r="B3533" s="14"/>
      <c r="C3533" s="14"/>
      <c r="D3533" s="15" t="s">
        <v>3406</v>
      </c>
      <c r="E3533" s="15" t="s">
        <v>4398</v>
      </c>
      <c r="F3533" s="15" t="s">
        <v>4851</v>
      </c>
      <c r="G3533" s="15" t="s">
        <v>4885</v>
      </c>
      <c r="H3533" s="15" t="s">
        <v>4851</v>
      </c>
      <c r="I3533" s="15" t="s">
        <v>4885</v>
      </c>
      <c r="J3533" s="14" t="s">
        <v>4851</v>
      </c>
      <c r="K3533" s="14" t="s">
        <v>4885</v>
      </c>
      <c r="L3533" s="14">
        <v>0</v>
      </c>
      <c r="M3533" s="14">
        <v>4</v>
      </c>
      <c r="N3533" s="14">
        <v>0</v>
      </c>
      <c r="O3533" s="14">
        <v>0</v>
      </c>
      <c r="P3533" s="14" t="s">
        <v>6071</v>
      </c>
      <c r="Q3533" s="14" t="s">
        <v>6303</v>
      </c>
      <c r="R3533" s="14"/>
      <c r="S3533" s="14"/>
      <c r="T3533" s="14"/>
      <c r="U3533" s="14"/>
      <c r="V3533" s="16"/>
      <c r="W3533" s="14"/>
      <c r="AB3533" s="5"/>
    </row>
    <row r="3534" spans="1:28" s="3" customFormat="1">
      <c r="A3534" s="14"/>
      <c r="B3534" s="14"/>
      <c r="C3534" s="14"/>
      <c r="D3534" s="15" t="s">
        <v>3406</v>
      </c>
      <c r="E3534" s="15" t="s">
        <v>4398</v>
      </c>
      <c r="F3534" s="15" t="s">
        <v>4851</v>
      </c>
      <c r="G3534" s="15" t="s">
        <v>4886</v>
      </c>
      <c r="H3534" s="15" t="s">
        <v>4851</v>
      </c>
      <c r="I3534" s="15" t="s">
        <v>4886</v>
      </c>
      <c r="J3534" s="14" t="s">
        <v>4851</v>
      </c>
      <c r="K3534" s="14" t="s">
        <v>4886</v>
      </c>
      <c r="L3534" s="14">
        <v>1</v>
      </c>
      <c r="M3534" s="14">
        <v>2</v>
      </c>
      <c r="N3534" s="14">
        <v>4</v>
      </c>
      <c r="O3534" s="14">
        <v>4023</v>
      </c>
      <c r="P3534" s="14"/>
      <c r="Q3534" s="14"/>
      <c r="R3534" s="14"/>
      <c r="S3534" s="14"/>
      <c r="T3534" s="14"/>
      <c r="U3534" s="14"/>
      <c r="V3534" s="16"/>
      <c r="W3534" s="14"/>
      <c r="AB3534" s="5"/>
    </row>
    <row r="3535" spans="1:28" s="3" customFormat="1" ht="13" customHeight="1">
      <c r="A3535" s="14"/>
      <c r="B3535" s="14"/>
      <c r="C3535" s="14"/>
      <c r="D3535" s="15" t="s">
        <v>3406</v>
      </c>
      <c r="E3535" s="15" t="s">
        <v>4398</v>
      </c>
      <c r="F3535" s="15" t="s">
        <v>4851</v>
      </c>
      <c r="G3535" s="15" t="s">
        <v>4798</v>
      </c>
      <c r="H3535" s="15" t="s">
        <v>4851</v>
      </c>
      <c r="I3535" s="15" t="s">
        <v>4798</v>
      </c>
      <c r="J3535" s="14" t="s">
        <v>4851</v>
      </c>
      <c r="K3535" s="14" t="s">
        <v>4798</v>
      </c>
      <c r="L3535" s="14">
        <v>1</v>
      </c>
      <c r="M3535" s="14">
        <v>2</v>
      </c>
      <c r="N3535" s="14">
        <v>2</v>
      </c>
      <c r="O3535" s="14">
        <v>1935</v>
      </c>
      <c r="P3535" s="14"/>
      <c r="Q3535" s="14"/>
      <c r="R3535" s="14"/>
      <c r="S3535" s="14"/>
      <c r="T3535" s="14"/>
      <c r="U3535" s="14"/>
      <c r="V3535" s="16"/>
      <c r="W3535" s="14"/>
      <c r="AB3535" s="5"/>
    </row>
    <row r="3536" spans="1:28" s="3" customFormat="1" ht="13" customHeight="1">
      <c r="A3536" s="14"/>
      <c r="B3536" s="14"/>
      <c r="C3536" s="14"/>
      <c r="D3536" s="15" t="s">
        <v>3406</v>
      </c>
      <c r="E3536" s="15" t="s">
        <v>4398</v>
      </c>
      <c r="F3536" s="15" t="s">
        <v>4851</v>
      </c>
      <c r="G3536" s="15" t="s">
        <v>4887</v>
      </c>
      <c r="H3536" s="15" t="s">
        <v>4851</v>
      </c>
      <c r="I3536" s="15" t="s">
        <v>4887</v>
      </c>
      <c r="J3536" s="14" t="s">
        <v>4851</v>
      </c>
      <c r="K3536" s="14" t="s">
        <v>4887</v>
      </c>
      <c r="L3536" s="14">
        <v>0</v>
      </c>
      <c r="M3536" s="14">
        <v>4</v>
      </c>
      <c r="N3536" s="14">
        <v>0</v>
      </c>
      <c r="O3536" s="14">
        <v>0</v>
      </c>
      <c r="P3536" s="14" t="s">
        <v>6138</v>
      </c>
      <c r="Q3536" s="14" t="s">
        <v>5490</v>
      </c>
      <c r="R3536" s="14"/>
      <c r="S3536" s="14"/>
      <c r="T3536" s="14"/>
      <c r="U3536" s="14"/>
      <c r="V3536" s="16"/>
      <c r="W3536" s="14"/>
      <c r="AB3536" s="5"/>
    </row>
    <row r="3537" spans="1:28" s="3" customFormat="1" ht="13" customHeight="1">
      <c r="A3537" s="14"/>
      <c r="B3537" s="14"/>
      <c r="C3537" s="14"/>
      <c r="D3537" s="15" t="s">
        <v>3406</v>
      </c>
      <c r="E3537" s="15" t="s">
        <v>4398</v>
      </c>
      <c r="F3537" s="15" t="s">
        <v>4851</v>
      </c>
      <c r="G3537" s="15" t="s">
        <v>4888</v>
      </c>
      <c r="H3537" s="15" t="s">
        <v>4851</v>
      </c>
      <c r="I3537" s="15" t="s">
        <v>4888</v>
      </c>
      <c r="J3537" s="14" t="s">
        <v>4851</v>
      </c>
      <c r="K3537" s="14" t="s">
        <v>4888</v>
      </c>
      <c r="L3537" s="14">
        <v>1</v>
      </c>
      <c r="M3537" s="14">
        <v>2</v>
      </c>
      <c r="N3537" s="14">
        <v>3</v>
      </c>
      <c r="O3537" s="14">
        <v>3123</v>
      </c>
      <c r="P3537" s="14"/>
      <c r="Q3537" s="14"/>
      <c r="R3537" s="14"/>
      <c r="S3537" s="14"/>
      <c r="T3537" s="14"/>
      <c r="U3537" s="14"/>
      <c r="V3537" s="16"/>
      <c r="W3537" s="14"/>
      <c r="AB3537" s="5"/>
    </row>
    <row r="3538" spans="1:28" s="3" customFormat="1">
      <c r="A3538" s="14"/>
      <c r="B3538" s="14"/>
      <c r="C3538" s="14"/>
      <c r="D3538" s="15" t="s">
        <v>3406</v>
      </c>
      <c r="E3538" s="15" t="s">
        <v>4398</v>
      </c>
      <c r="F3538" s="15" t="s">
        <v>4851</v>
      </c>
      <c r="G3538" s="15" t="s">
        <v>4889</v>
      </c>
      <c r="H3538" s="15" t="s">
        <v>4851</v>
      </c>
      <c r="I3538" s="15" t="s">
        <v>4889</v>
      </c>
      <c r="J3538" s="14" t="s">
        <v>4851</v>
      </c>
      <c r="K3538" s="14" t="s">
        <v>4889</v>
      </c>
      <c r="L3538" s="14">
        <v>0</v>
      </c>
      <c r="M3538" s="14">
        <v>4</v>
      </c>
      <c r="N3538" s="14">
        <v>0</v>
      </c>
      <c r="O3538" s="14">
        <v>0</v>
      </c>
      <c r="P3538" s="14" t="s">
        <v>6071</v>
      </c>
      <c r="Q3538" s="14" t="s">
        <v>6303</v>
      </c>
      <c r="R3538" s="14"/>
      <c r="S3538" s="14"/>
      <c r="T3538" s="14"/>
      <c r="U3538" s="14"/>
      <c r="V3538" s="16"/>
      <c r="W3538" s="14"/>
      <c r="AB3538" s="5"/>
    </row>
    <row r="3539" spans="1:28" s="3" customFormat="1" ht="13" customHeight="1">
      <c r="A3539" s="14"/>
      <c r="B3539" s="14"/>
      <c r="C3539" s="14"/>
      <c r="D3539" s="15" t="s">
        <v>3406</v>
      </c>
      <c r="E3539" s="15" t="s">
        <v>4398</v>
      </c>
      <c r="F3539" s="15" t="s">
        <v>4851</v>
      </c>
      <c r="G3539" s="15" t="s">
        <v>773</v>
      </c>
      <c r="H3539" s="15" t="s">
        <v>4851</v>
      </c>
      <c r="I3539" s="15" t="s">
        <v>773</v>
      </c>
      <c r="J3539" s="14" t="s">
        <v>4851</v>
      </c>
      <c r="K3539" s="14" t="s">
        <v>773</v>
      </c>
      <c r="L3539" s="14">
        <v>0</v>
      </c>
      <c r="M3539" s="14">
        <v>4</v>
      </c>
      <c r="N3539" s="14">
        <v>0</v>
      </c>
      <c r="O3539" s="14">
        <v>0</v>
      </c>
      <c r="P3539" s="14" t="s">
        <v>6075</v>
      </c>
      <c r="Q3539" s="14" t="s">
        <v>6303</v>
      </c>
      <c r="R3539" s="14"/>
      <c r="S3539" s="14"/>
      <c r="T3539" s="14"/>
      <c r="U3539" s="14"/>
      <c r="V3539" s="16"/>
      <c r="W3539" s="14"/>
      <c r="AB3539" s="5"/>
    </row>
    <row r="3540" spans="1:28" s="3" customFormat="1" ht="13" customHeight="1">
      <c r="A3540" s="14"/>
      <c r="B3540" s="14"/>
      <c r="C3540" s="14"/>
      <c r="D3540" s="15" t="s">
        <v>3406</v>
      </c>
      <c r="E3540" s="15" t="s">
        <v>4398</v>
      </c>
      <c r="F3540" s="15" t="s">
        <v>4851</v>
      </c>
      <c r="G3540" s="15" t="s">
        <v>4890</v>
      </c>
      <c r="H3540" s="15" t="s">
        <v>4851</v>
      </c>
      <c r="I3540" s="15" t="s">
        <v>4890</v>
      </c>
      <c r="J3540" s="14" t="s">
        <v>4851</v>
      </c>
      <c r="K3540" s="14" t="s">
        <v>4890</v>
      </c>
      <c r="L3540" s="14">
        <v>1</v>
      </c>
      <c r="M3540" s="14">
        <v>2</v>
      </c>
      <c r="N3540" s="14">
        <v>2</v>
      </c>
      <c r="O3540" s="14">
        <v>2253</v>
      </c>
      <c r="P3540" s="14" t="s">
        <v>6071</v>
      </c>
      <c r="Q3540" s="14" t="s">
        <v>6303</v>
      </c>
      <c r="R3540" s="14"/>
      <c r="S3540" s="14"/>
      <c r="T3540" s="14"/>
      <c r="U3540" s="14"/>
      <c r="V3540" s="16"/>
      <c r="W3540" s="14"/>
      <c r="AB3540" s="5"/>
    </row>
    <row r="3541" spans="1:28" s="3" customFormat="1" ht="13" customHeight="1">
      <c r="A3541" s="14"/>
      <c r="B3541" s="14"/>
      <c r="C3541" s="14"/>
      <c r="D3541" s="15" t="s">
        <v>3406</v>
      </c>
      <c r="E3541" s="15" t="s">
        <v>4398</v>
      </c>
      <c r="F3541" s="15" t="s">
        <v>4851</v>
      </c>
      <c r="G3541" s="15" t="s">
        <v>4891</v>
      </c>
      <c r="H3541" s="15" t="s">
        <v>4851</v>
      </c>
      <c r="I3541" s="15" t="s">
        <v>4891</v>
      </c>
      <c r="J3541" s="14" t="s">
        <v>4851</v>
      </c>
      <c r="K3541" s="14" t="s">
        <v>4891</v>
      </c>
      <c r="L3541" s="14">
        <v>1</v>
      </c>
      <c r="M3541" s="14">
        <v>2</v>
      </c>
      <c r="N3541" s="14">
        <v>4</v>
      </c>
      <c r="O3541" s="14">
        <v>4101</v>
      </c>
      <c r="P3541" s="14"/>
      <c r="Q3541" s="14"/>
      <c r="R3541" s="14"/>
      <c r="S3541" s="14"/>
      <c r="T3541" s="14"/>
      <c r="U3541" s="14"/>
      <c r="V3541" s="16"/>
      <c r="W3541" s="14"/>
      <c r="AB3541" s="5"/>
    </row>
    <row r="3542" spans="1:28" s="3" customFormat="1" ht="13" customHeight="1">
      <c r="A3542" s="14"/>
      <c r="B3542" s="14"/>
      <c r="C3542" s="14"/>
      <c r="D3542" s="15" t="s">
        <v>3406</v>
      </c>
      <c r="E3542" s="15" t="s">
        <v>4398</v>
      </c>
      <c r="F3542" s="15" t="s">
        <v>4851</v>
      </c>
      <c r="G3542" s="15" t="s">
        <v>4892</v>
      </c>
      <c r="H3542" s="15" t="s">
        <v>4851</v>
      </c>
      <c r="I3542" s="15" t="s">
        <v>4892</v>
      </c>
      <c r="J3542" s="14" t="s">
        <v>4851</v>
      </c>
      <c r="K3542" s="14" t="s">
        <v>4892</v>
      </c>
      <c r="L3542" s="14">
        <v>0</v>
      </c>
      <c r="M3542" s="14">
        <v>4</v>
      </c>
      <c r="N3542" s="14">
        <v>0</v>
      </c>
      <c r="O3542" s="14">
        <v>0</v>
      </c>
      <c r="P3542" s="14" t="s">
        <v>6072</v>
      </c>
      <c r="Q3542" s="14" t="s">
        <v>6303</v>
      </c>
      <c r="R3542" s="14"/>
      <c r="S3542" s="14"/>
      <c r="T3542" s="14"/>
      <c r="U3542" s="14"/>
      <c r="V3542" s="16"/>
      <c r="W3542" s="14"/>
      <c r="AB3542" s="5"/>
    </row>
    <row r="3543" spans="1:28" s="3" customFormat="1">
      <c r="A3543" s="14"/>
      <c r="B3543" s="14"/>
      <c r="C3543" s="14"/>
      <c r="D3543" s="15" t="s">
        <v>3406</v>
      </c>
      <c r="E3543" s="15" t="s">
        <v>4398</v>
      </c>
      <c r="F3543" s="15" t="s">
        <v>4851</v>
      </c>
      <c r="G3543" s="15" t="s">
        <v>4893</v>
      </c>
      <c r="H3543" s="15" t="s">
        <v>4851</v>
      </c>
      <c r="I3543" s="15" t="s">
        <v>4893</v>
      </c>
      <c r="J3543" s="14" t="s">
        <v>4851</v>
      </c>
      <c r="K3543" s="14" t="s">
        <v>4893</v>
      </c>
      <c r="L3543" s="14">
        <v>1</v>
      </c>
      <c r="M3543" s="14">
        <v>2</v>
      </c>
      <c r="N3543" s="14">
        <v>3</v>
      </c>
      <c r="O3543" s="14">
        <v>2343</v>
      </c>
      <c r="P3543" s="14"/>
      <c r="Q3543" s="14"/>
      <c r="R3543" s="14"/>
      <c r="S3543" s="14"/>
      <c r="T3543" s="14"/>
      <c r="U3543" s="14"/>
      <c r="V3543" s="16"/>
      <c r="W3543" s="14"/>
      <c r="AB3543" s="5"/>
    </row>
    <row r="3544" spans="1:28" s="3" customFormat="1" ht="13" customHeight="1">
      <c r="A3544" s="14"/>
      <c r="B3544" s="14"/>
      <c r="C3544" s="14"/>
      <c r="D3544" s="15" t="s">
        <v>3406</v>
      </c>
      <c r="E3544" s="15" t="s">
        <v>4398</v>
      </c>
      <c r="F3544" s="15" t="s">
        <v>4851</v>
      </c>
      <c r="G3544" s="15" t="s">
        <v>4894</v>
      </c>
      <c r="H3544" s="15" t="s">
        <v>4851</v>
      </c>
      <c r="I3544" s="15" t="s">
        <v>4894</v>
      </c>
      <c r="J3544" s="14" t="s">
        <v>4851</v>
      </c>
      <c r="K3544" s="14" t="s">
        <v>4894</v>
      </c>
      <c r="L3544" s="14">
        <v>1</v>
      </c>
      <c r="M3544" s="14">
        <v>2</v>
      </c>
      <c r="N3544" s="14">
        <v>5</v>
      </c>
      <c r="O3544" s="14">
        <v>5413</v>
      </c>
      <c r="P3544" s="14"/>
      <c r="Q3544" s="14"/>
      <c r="R3544" s="14"/>
      <c r="S3544" s="14"/>
      <c r="T3544" s="14"/>
      <c r="U3544" s="14"/>
      <c r="V3544" s="16"/>
      <c r="W3544" s="14"/>
      <c r="AB3544" s="5"/>
    </row>
    <row r="3545" spans="1:28" s="3" customFormat="1" ht="13" customHeight="1">
      <c r="A3545" s="14"/>
      <c r="B3545" s="14"/>
      <c r="C3545" s="14"/>
      <c r="D3545" s="15" t="s">
        <v>3406</v>
      </c>
      <c r="E3545" s="15" t="s">
        <v>4398</v>
      </c>
      <c r="F3545" s="15" t="s">
        <v>4851</v>
      </c>
      <c r="G3545" s="15" t="s">
        <v>4895</v>
      </c>
      <c r="H3545" s="15" t="s">
        <v>4851</v>
      </c>
      <c r="I3545" s="15" t="s">
        <v>4895</v>
      </c>
      <c r="J3545" s="14" t="s">
        <v>4851</v>
      </c>
      <c r="K3545" s="14" t="s">
        <v>4895</v>
      </c>
      <c r="L3545" s="14">
        <v>0</v>
      </c>
      <c r="M3545" s="14">
        <v>4</v>
      </c>
      <c r="N3545" s="14">
        <v>0</v>
      </c>
      <c r="O3545" s="14">
        <v>0</v>
      </c>
      <c r="P3545" s="14" t="s">
        <v>6073</v>
      </c>
      <c r="Q3545" s="14" t="s">
        <v>6303</v>
      </c>
      <c r="R3545" s="14"/>
      <c r="S3545" s="14"/>
      <c r="T3545" s="14"/>
      <c r="U3545" s="14"/>
      <c r="V3545" s="16"/>
      <c r="W3545" s="14"/>
      <c r="AB3545" s="5"/>
    </row>
    <row r="3546" spans="1:28" s="3" customFormat="1" ht="13" customHeight="1">
      <c r="A3546" s="14"/>
      <c r="B3546" s="14"/>
      <c r="C3546" s="14"/>
      <c r="D3546" s="15" t="s">
        <v>3406</v>
      </c>
      <c r="E3546" s="15" t="s">
        <v>4398</v>
      </c>
      <c r="F3546" s="15" t="s">
        <v>4896</v>
      </c>
      <c r="G3546" s="15" t="s">
        <v>1410</v>
      </c>
      <c r="H3546" s="15" t="s">
        <v>4896</v>
      </c>
      <c r="I3546" s="15" t="s">
        <v>1410</v>
      </c>
      <c r="J3546" s="14" t="s">
        <v>4896</v>
      </c>
      <c r="K3546" s="14" t="s">
        <v>1410</v>
      </c>
      <c r="L3546" s="14">
        <v>1</v>
      </c>
      <c r="M3546" s="14">
        <v>2</v>
      </c>
      <c r="N3546" s="14">
        <v>5</v>
      </c>
      <c r="O3546" s="14">
        <v>5412</v>
      </c>
      <c r="P3546" s="14"/>
      <c r="Q3546" s="14"/>
      <c r="R3546" s="14"/>
      <c r="S3546" s="14"/>
      <c r="T3546" s="14"/>
      <c r="U3546" s="14"/>
      <c r="V3546" s="16"/>
      <c r="W3546" s="14"/>
      <c r="AB3546" s="5"/>
    </row>
    <row r="3547" spans="1:28" s="3" customFormat="1" ht="13" customHeight="1">
      <c r="A3547" s="14"/>
      <c r="B3547" s="14" t="s">
        <v>6706</v>
      </c>
      <c r="C3547" s="14"/>
      <c r="D3547" s="15" t="s">
        <v>3406</v>
      </c>
      <c r="E3547" s="15" t="s">
        <v>4398</v>
      </c>
      <c r="F3547" s="15" t="s">
        <v>6783</v>
      </c>
      <c r="G3547" s="15" t="s">
        <v>6715</v>
      </c>
      <c r="H3547" s="14" t="s">
        <v>6526</v>
      </c>
      <c r="I3547" s="14" t="s">
        <v>6526</v>
      </c>
      <c r="J3547" s="14" t="s">
        <v>6526</v>
      </c>
      <c r="K3547" s="14" t="s">
        <v>6526</v>
      </c>
      <c r="L3547" s="15">
        <v>0</v>
      </c>
      <c r="M3547" s="15">
        <v>4</v>
      </c>
      <c r="N3547" s="15">
        <v>0</v>
      </c>
      <c r="O3547" s="15">
        <v>0</v>
      </c>
      <c r="P3547" s="15" t="s">
        <v>6716</v>
      </c>
      <c r="Q3547" s="15" t="s">
        <v>6717</v>
      </c>
      <c r="R3547" s="15" t="s">
        <v>6336</v>
      </c>
      <c r="S3547" s="15" t="s">
        <v>6349</v>
      </c>
      <c r="T3547" s="15" t="s">
        <v>6349</v>
      </c>
      <c r="U3547" s="14"/>
      <c r="V3547" s="14"/>
      <c r="W3547" s="14"/>
      <c r="AB3547" s="5"/>
    </row>
    <row r="3548" spans="1:28" s="3" customFormat="1" ht="13" customHeight="1">
      <c r="A3548" s="14"/>
      <c r="B3548" s="14"/>
      <c r="C3548" s="14"/>
      <c r="D3548" s="15" t="s">
        <v>3406</v>
      </c>
      <c r="E3548" s="15" t="s">
        <v>4398</v>
      </c>
      <c r="F3548" s="15" t="s">
        <v>4897</v>
      </c>
      <c r="G3548" s="15" t="s">
        <v>4127</v>
      </c>
      <c r="H3548" s="15" t="s">
        <v>4897</v>
      </c>
      <c r="I3548" s="15" t="s">
        <v>4127</v>
      </c>
      <c r="J3548" s="14" t="s">
        <v>4897</v>
      </c>
      <c r="K3548" s="14" t="s">
        <v>4127</v>
      </c>
      <c r="L3548" s="14">
        <v>1</v>
      </c>
      <c r="M3548" s="14">
        <v>2</v>
      </c>
      <c r="N3548" s="14">
        <v>1</v>
      </c>
      <c r="O3548" s="14">
        <v>1140</v>
      </c>
      <c r="P3548" s="14"/>
      <c r="Q3548" s="14"/>
      <c r="R3548" s="14"/>
      <c r="S3548" s="14"/>
      <c r="T3548" s="14"/>
      <c r="U3548" s="14"/>
      <c r="V3548" s="16"/>
      <c r="W3548" s="14"/>
      <c r="AB3548" s="5"/>
    </row>
    <row r="3549" spans="1:28" s="3" customFormat="1" ht="13" customHeight="1">
      <c r="A3549" s="14"/>
      <c r="B3549" s="14"/>
      <c r="C3549" s="14"/>
      <c r="D3549" s="15" t="s">
        <v>3406</v>
      </c>
      <c r="E3549" s="15" t="s">
        <v>4398</v>
      </c>
      <c r="F3549" s="15" t="s">
        <v>4898</v>
      </c>
      <c r="G3549" s="15" t="s">
        <v>4899</v>
      </c>
      <c r="H3549" s="15" t="s">
        <v>4898</v>
      </c>
      <c r="I3549" s="15" t="s">
        <v>4899</v>
      </c>
      <c r="J3549" s="14" t="s">
        <v>4898</v>
      </c>
      <c r="K3549" s="14" t="s">
        <v>4899</v>
      </c>
      <c r="L3549" s="14">
        <v>1</v>
      </c>
      <c r="M3549" s="14">
        <v>4</v>
      </c>
      <c r="N3549" s="14">
        <v>0</v>
      </c>
      <c r="O3549" s="14">
        <v>0</v>
      </c>
      <c r="P3549" s="14" t="s">
        <v>6138</v>
      </c>
      <c r="Q3549" s="14" t="s">
        <v>5490</v>
      </c>
      <c r="R3549" s="14"/>
      <c r="S3549" s="14"/>
      <c r="T3549" s="14"/>
      <c r="U3549" s="14"/>
      <c r="V3549" s="16"/>
      <c r="W3549" s="14"/>
      <c r="AB3549" s="5"/>
    </row>
    <row r="3550" spans="1:28" s="3" customFormat="1" ht="13" customHeight="1">
      <c r="A3550" s="14"/>
      <c r="B3550" s="14"/>
      <c r="C3550" s="14"/>
      <c r="D3550" s="15" t="s">
        <v>3406</v>
      </c>
      <c r="E3550" s="15" t="s">
        <v>4398</v>
      </c>
      <c r="F3550" s="15" t="s">
        <v>4898</v>
      </c>
      <c r="G3550" s="15" t="s">
        <v>4900</v>
      </c>
      <c r="H3550" s="15" t="s">
        <v>4898</v>
      </c>
      <c r="I3550" s="15" t="s">
        <v>4900</v>
      </c>
      <c r="J3550" s="14" t="s">
        <v>4898</v>
      </c>
      <c r="K3550" s="14" t="s">
        <v>4900</v>
      </c>
      <c r="L3550" s="14">
        <v>1</v>
      </c>
      <c r="M3550" s="14">
        <v>2</v>
      </c>
      <c r="N3550" s="14">
        <v>5</v>
      </c>
      <c r="O3550" s="14">
        <v>5396</v>
      </c>
      <c r="P3550" s="14"/>
      <c r="Q3550" s="14"/>
      <c r="R3550" s="14"/>
      <c r="S3550" s="14"/>
      <c r="T3550" s="14"/>
      <c r="U3550" s="14"/>
      <c r="V3550" s="16"/>
      <c r="W3550" s="14"/>
      <c r="AB3550" s="5"/>
    </row>
    <row r="3551" spans="1:28" s="3" customFormat="1" ht="13" customHeight="1">
      <c r="A3551" s="14"/>
      <c r="B3551" s="14"/>
      <c r="C3551" s="14"/>
      <c r="D3551" s="15" t="s">
        <v>3406</v>
      </c>
      <c r="E3551" s="15" t="s">
        <v>4398</v>
      </c>
      <c r="F3551" s="15" t="s">
        <v>4898</v>
      </c>
      <c r="G3551" s="15" t="s">
        <v>64</v>
      </c>
      <c r="H3551" s="15" t="s">
        <v>4898</v>
      </c>
      <c r="I3551" s="15" t="s">
        <v>64</v>
      </c>
      <c r="J3551" s="14" t="s">
        <v>4898</v>
      </c>
      <c r="K3551" s="14" t="s">
        <v>64</v>
      </c>
      <c r="L3551" s="14">
        <v>0</v>
      </c>
      <c r="M3551" s="14">
        <v>4</v>
      </c>
      <c r="N3551" s="14">
        <v>0</v>
      </c>
      <c r="O3551" s="14">
        <v>0</v>
      </c>
      <c r="P3551" s="14" t="s">
        <v>6138</v>
      </c>
      <c r="Q3551" s="14" t="s">
        <v>5490</v>
      </c>
      <c r="R3551" s="14"/>
      <c r="S3551" s="14"/>
      <c r="T3551" s="14"/>
      <c r="U3551" s="14"/>
      <c r="V3551" s="16"/>
      <c r="W3551" s="14"/>
      <c r="AB3551" s="5"/>
    </row>
    <row r="3552" spans="1:28" s="3" customFormat="1" ht="13" customHeight="1">
      <c r="A3552" s="14"/>
      <c r="B3552" s="14"/>
      <c r="C3552" s="14"/>
      <c r="D3552" s="15" t="s">
        <v>3406</v>
      </c>
      <c r="E3552" s="15" t="s">
        <v>4398</v>
      </c>
      <c r="F3552" s="15" t="s">
        <v>4898</v>
      </c>
      <c r="G3552" s="15" t="s">
        <v>4901</v>
      </c>
      <c r="H3552" s="15" t="s">
        <v>4898</v>
      </c>
      <c r="I3552" s="15" t="s">
        <v>4901</v>
      </c>
      <c r="J3552" s="14" t="s">
        <v>4898</v>
      </c>
      <c r="K3552" s="14" t="s">
        <v>4901</v>
      </c>
      <c r="L3552" s="14">
        <v>0</v>
      </c>
      <c r="M3552" s="14">
        <v>4</v>
      </c>
      <c r="N3552" s="14">
        <v>0</v>
      </c>
      <c r="O3552" s="14">
        <v>0</v>
      </c>
      <c r="P3552" s="14" t="s">
        <v>6138</v>
      </c>
      <c r="Q3552" s="14" t="s">
        <v>5490</v>
      </c>
      <c r="R3552" s="14"/>
      <c r="S3552" s="14"/>
      <c r="T3552" s="14"/>
      <c r="U3552" s="14"/>
      <c r="V3552" s="16"/>
      <c r="W3552" s="14"/>
      <c r="AB3552" s="5"/>
    </row>
    <row r="3553" spans="1:28" s="3" customFormat="1" ht="13" customHeight="1">
      <c r="A3553" s="14"/>
      <c r="B3553" s="14"/>
      <c r="C3553" s="14"/>
      <c r="D3553" s="15" t="s">
        <v>3406</v>
      </c>
      <c r="E3553" s="15" t="s">
        <v>4398</v>
      </c>
      <c r="F3553" s="15" t="s">
        <v>4902</v>
      </c>
      <c r="G3553" s="15" t="s">
        <v>4903</v>
      </c>
      <c r="H3553" s="15" t="s">
        <v>4902</v>
      </c>
      <c r="I3553" s="15" t="s">
        <v>4903</v>
      </c>
      <c r="J3553" s="14" t="s">
        <v>4902</v>
      </c>
      <c r="K3553" s="14" t="s">
        <v>4903</v>
      </c>
      <c r="L3553" s="14">
        <v>0</v>
      </c>
      <c r="M3553" s="14">
        <v>4</v>
      </c>
      <c r="N3553" s="14">
        <v>0</v>
      </c>
      <c r="O3553" s="14">
        <v>0</v>
      </c>
      <c r="P3553" s="14" t="s">
        <v>5716</v>
      </c>
      <c r="Q3553" s="14" t="s">
        <v>6283</v>
      </c>
      <c r="R3553" s="14"/>
      <c r="S3553" s="14"/>
      <c r="T3553" s="14"/>
      <c r="U3553" s="14"/>
      <c r="V3553" s="16"/>
      <c r="W3553" s="14"/>
      <c r="AB3553" s="5"/>
    </row>
    <row r="3554" spans="1:28" s="3" customFormat="1">
      <c r="A3554" s="14"/>
      <c r="B3554" s="14"/>
      <c r="C3554" s="14"/>
      <c r="D3554" s="15" t="s">
        <v>3406</v>
      </c>
      <c r="E3554" s="15" t="s">
        <v>4398</v>
      </c>
      <c r="F3554" s="15" t="s">
        <v>4904</v>
      </c>
      <c r="G3554" s="15" t="s">
        <v>4905</v>
      </c>
      <c r="H3554" s="15" t="s">
        <v>4904</v>
      </c>
      <c r="I3554" s="15" t="s">
        <v>4905</v>
      </c>
      <c r="J3554" s="14" t="s">
        <v>4904</v>
      </c>
      <c r="K3554" s="14" t="s">
        <v>4905</v>
      </c>
      <c r="L3554" s="14">
        <v>1</v>
      </c>
      <c r="M3554" s="14">
        <v>2</v>
      </c>
      <c r="N3554" s="14">
        <v>1</v>
      </c>
      <c r="O3554" s="14">
        <v>1140</v>
      </c>
      <c r="P3554" s="14"/>
      <c r="Q3554" s="14"/>
      <c r="R3554" s="14"/>
      <c r="S3554" s="14"/>
      <c r="T3554" s="14"/>
      <c r="U3554" s="14"/>
      <c r="V3554" s="16"/>
      <c r="W3554" s="14"/>
      <c r="AB3554" s="5"/>
    </row>
    <row r="3555" spans="1:28" s="3" customFormat="1">
      <c r="A3555" s="14"/>
      <c r="B3555" s="14"/>
      <c r="C3555" s="14"/>
      <c r="D3555" s="15" t="s">
        <v>3406</v>
      </c>
      <c r="E3555" s="15" t="s">
        <v>4398</v>
      </c>
      <c r="F3555" s="15" t="s">
        <v>4906</v>
      </c>
      <c r="G3555" s="15" t="s">
        <v>4907</v>
      </c>
      <c r="H3555" s="15" t="s">
        <v>4906</v>
      </c>
      <c r="I3555" s="15" t="s">
        <v>4907</v>
      </c>
      <c r="J3555" s="14" t="s">
        <v>4906</v>
      </c>
      <c r="K3555" s="14" t="s">
        <v>4907</v>
      </c>
      <c r="L3555" s="14">
        <v>1</v>
      </c>
      <c r="M3555" s="14">
        <v>4</v>
      </c>
      <c r="N3555" s="14">
        <v>0</v>
      </c>
      <c r="O3555" s="14">
        <v>0</v>
      </c>
      <c r="P3555" s="14" t="s">
        <v>6138</v>
      </c>
      <c r="Q3555" s="14" t="s">
        <v>5490</v>
      </c>
      <c r="R3555" s="14"/>
      <c r="S3555" s="14"/>
      <c r="T3555" s="14"/>
      <c r="U3555" s="14"/>
      <c r="V3555" s="16"/>
      <c r="W3555" s="14"/>
      <c r="AB3555" s="5"/>
    </row>
    <row r="3556" spans="1:28" s="3" customFormat="1">
      <c r="A3556" s="14"/>
      <c r="B3556" s="14"/>
      <c r="C3556" s="14"/>
      <c r="D3556" s="15" t="s">
        <v>3406</v>
      </c>
      <c r="E3556" s="15" t="s">
        <v>4398</v>
      </c>
      <c r="F3556" s="15" t="s">
        <v>4906</v>
      </c>
      <c r="G3556" s="15" t="s">
        <v>4908</v>
      </c>
      <c r="H3556" s="15" t="s">
        <v>4906</v>
      </c>
      <c r="I3556" s="15" t="s">
        <v>4908</v>
      </c>
      <c r="J3556" s="14" t="s">
        <v>4906</v>
      </c>
      <c r="K3556" s="14" t="s">
        <v>4908</v>
      </c>
      <c r="L3556" s="14">
        <v>0</v>
      </c>
      <c r="M3556" s="14">
        <v>4</v>
      </c>
      <c r="N3556" s="14">
        <v>0</v>
      </c>
      <c r="O3556" s="14">
        <v>0</v>
      </c>
      <c r="P3556" s="14" t="s">
        <v>6138</v>
      </c>
      <c r="Q3556" s="14" t="s">
        <v>5490</v>
      </c>
      <c r="R3556" s="14"/>
      <c r="S3556" s="14"/>
      <c r="T3556" s="14"/>
      <c r="U3556" s="14"/>
      <c r="V3556" s="16"/>
      <c r="W3556" s="14"/>
      <c r="AB3556" s="5"/>
    </row>
    <row r="3557" spans="1:28" s="3" customFormat="1">
      <c r="A3557" s="14"/>
      <c r="B3557" s="14"/>
      <c r="C3557" s="14"/>
      <c r="D3557" s="15" t="s">
        <v>3406</v>
      </c>
      <c r="E3557" s="15" t="s">
        <v>4398</v>
      </c>
      <c r="F3557" s="15" t="s">
        <v>4906</v>
      </c>
      <c r="G3557" s="15" t="s">
        <v>4909</v>
      </c>
      <c r="H3557" s="15" t="s">
        <v>4906</v>
      </c>
      <c r="I3557" s="15" t="s">
        <v>4909</v>
      </c>
      <c r="J3557" s="14" t="s">
        <v>4906</v>
      </c>
      <c r="K3557" s="14" t="s">
        <v>4909</v>
      </c>
      <c r="L3557" s="14">
        <v>1</v>
      </c>
      <c r="M3557" s="14">
        <v>2</v>
      </c>
      <c r="N3557" s="14">
        <v>5</v>
      </c>
      <c r="O3557" s="14">
        <v>5245</v>
      </c>
      <c r="P3557" s="14"/>
      <c r="Q3557" s="14"/>
      <c r="R3557" s="14"/>
      <c r="S3557" s="14"/>
      <c r="T3557" s="14"/>
      <c r="U3557" s="14"/>
      <c r="V3557" s="16"/>
      <c r="W3557" s="14"/>
      <c r="AB3557" s="5"/>
    </row>
    <row r="3558" spans="1:28" s="3" customFormat="1">
      <c r="A3558" s="14"/>
      <c r="B3558" s="14"/>
      <c r="C3558" s="14"/>
      <c r="D3558" s="15" t="s">
        <v>3406</v>
      </c>
      <c r="E3558" s="15" t="s">
        <v>4398</v>
      </c>
      <c r="F3558" s="15" t="s">
        <v>4906</v>
      </c>
      <c r="G3558" s="15" t="s">
        <v>4910</v>
      </c>
      <c r="H3558" s="15" t="s">
        <v>4906</v>
      </c>
      <c r="I3558" s="15" t="s">
        <v>4910</v>
      </c>
      <c r="J3558" s="14" t="s">
        <v>4906</v>
      </c>
      <c r="K3558" s="14" t="s">
        <v>4910</v>
      </c>
      <c r="L3558" s="14">
        <v>0</v>
      </c>
      <c r="M3558" s="14">
        <v>4</v>
      </c>
      <c r="N3558" s="14">
        <v>0</v>
      </c>
      <c r="O3558" s="14">
        <v>0</v>
      </c>
      <c r="P3558" s="14" t="s">
        <v>6138</v>
      </c>
      <c r="Q3558" s="14" t="s">
        <v>5490</v>
      </c>
      <c r="R3558" s="14"/>
      <c r="S3558" s="14"/>
      <c r="T3558" s="14"/>
      <c r="U3558" s="14"/>
      <c r="V3558" s="16"/>
      <c r="W3558" s="14"/>
      <c r="AB3558" s="5"/>
    </row>
    <row r="3559" spans="1:28" s="3" customFormat="1" ht="15" customHeight="1">
      <c r="A3559" s="14"/>
      <c r="B3559" s="14"/>
      <c r="C3559" s="14"/>
      <c r="D3559" s="14" t="s">
        <v>3406</v>
      </c>
      <c r="E3559" s="14" t="s">
        <v>4398</v>
      </c>
      <c r="F3559" s="14" t="s">
        <v>4906</v>
      </c>
      <c r="G3559" s="14" t="s">
        <v>5747</v>
      </c>
      <c r="H3559" s="14" t="s">
        <v>4906</v>
      </c>
      <c r="I3559" s="14" t="s">
        <v>5747</v>
      </c>
      <c r="J3559" s="14" t="s">
        <v>4906</v>
      </c>
      <c r="K3559" s="14" t="s">
        <v>5747</v>
      </c>
      <c r="L3559" s="14">
        <v>0</v>
      </c>
      <c r="M3559" s="14">
        <v>4</v>
      </c>
      <c r="N3559" s="14">
        <v>0</v>
      </c>
      <c r="O3559" s="14">
        <v>0</v>
      </c>
      <c r="P3559" s="14" t="s">
        <v>6138</v>
      </c>
      <c r="Q3559" s="14" t="s">
        <v>5490</v>
      </c>
      <c r="R3559" s="14" t="s">
        <v>6336</v>
      </c>
      <c r="S3559" s="14" t="s">
        <v>6349</v>
      </c>
      <c r="T3559" s="14" t="s">
        <v>6349</v>
      </c>
      <c r="U3559" s="14"/>
      <c r="V3559" s="16"/>
      <c r="W3559" s="14"/>
      <c r="AB3559" s="5"/>
    </row>
    <row r="3560" spans="1:28" s="3" customFormat="1">
      <c r="A3560" s="14"/>
      <c r="B3560" s="14"/>
      <c r="C3560" s="14"/>
      <c r="D3560" s="15" t="s">
        <v>3406</v>
      </c>
      <c r="E3560" s="15" t="s">
        <v>4398</v>
      </c>
      <c r="F3560" s="15" t="s">
        <v>4911</v>
      </c>
      <c r="G3560" s="15" t="s">
        <v>4912</v>
      </c>
      <c r="H3560" s="15" t="s">
        <v>4911</v>
      </c>
      <c r="I3560" s="15" t="s">
        <v>4912</v>
      </c>
      <c r="J3560" s="14" t="s">
        <v>4911</v>
      </c>
      <c r="K3560" s="14" t="s">
        <v>4912</v>
      </c>
      <c r="L3560" s="14">
        <v>1</v>
      </c>
      <c r="M3560" s="14">
        <v>4</v>
      </c>
      <c r="N3560" s="14">
        <v>0</v>
      </c>
      <c r="O3560" s="14">
        <v>0</v>
      </c>
      <c r="P3560" s="14" t="s">
        <v>6286</v>
      </c>
      <c r="Q3560" s="14" t="s">
        <v>6287</v>
      </c>
      <c r="R3560" s="14"/>
      <c r="S3560" s="14"/>
      <c r="T3560" s="14"/>
      <c r="U3560" s="14"/>
      <c r="V3560" s="16"/>
      <c r="W3560" s="14"/>
      <c r="AB3560" s="5"/>
    </row>
    <row r="3561" spans="1:28" s="3" customFormat="1">
      <c r="A3561" s="14"/>
      <c r="B3561" s="14"/>
      <c r="C3561" s="14"/>
      <c r="D3561" s="14" t="s">
        <v>3406</v>
      </c>
      <c r="E3561" s="14" t="s">
        <v>4398</v>
      </c>
      <c r="F3561" s="15" t="s">
        <v>6513</v>
      </c>
      <c r="G3561" s="15" t="s">
        <v>4450</v>
      </c>
      <c r="H3561" s="15" t="s">
        <v>6513</v>
      </c>
      <c r="I3561" s="15" t="s">
        <v>4450</v>
      </c>
      <c r="J3561" s="14" t="s">
        <v>4449</v>
      </c>
      <c r="K3561" s="14" t="s">
        <v>4450</v>
      </c>
      <c r="L3561" s="14">
        <v>1</v>
      </c>
      <c r="M3561" s="14">
        <v>4</v>
      </c>
      <c r="N3561" s="14">
        <v>0</v>
      </c>
      <c r="O3561" s="14">
        <v>0</v>
      </c>
      <c r="P3561" s="14" t="s">
        <v>6138</v>
      </c>
      <c r="Q3561" s="14" t="s">
        <v>5490</v>
      </c>
      <c r="R3561" s="14"/>
      <c r="S3561" s="14"/>
      <c r="T3561" s="14"/>
      <c r="U3561" s="14"/>
      <c r="V3561" s="16"/>
      <c r="W3561" s="14"/>
      <c r="AB3561" s="5"/>
    </row>
    <row r="3562" spans="1:28" s="3" customFormat="1">
      <c r="A3562" s="14"/>
      <c r="B3562" s="14"/>
      <c r="C3562" s="14"/>
      <c r="D3562" s="14" t="s">
        <v>3406</v>
      </c>
      <c r="E3562" s="14" t="s">
        <v>4398</v>
      </c>
      <c r="F3562" s="15" t="s">
        <v>6513</v>
      </c>
      <c r="G3562" s="15" t="s">
        <v>2553</v>
      </c>
      <c r="H3562" s="15" t="s">
        <v>6513</v>
      </c>
      <c r="I3562" s="15" t="s">
        <v>2553</v>
      </c>
      <c r="J3562" s="14" t="s">
        <v>4449</v>
      </c>
      <c r="K3562" s="14" t="s">
        <v>2553</v>
      </c>
      <c r="L3562" s="14">
        <v>0</v>
      </c>
      <c r="M3562" s="14">
        <v>4</v>
      </c>
      <c r="N3562" s="14">
        <v>0</v>
      </c>
      <c r="O3562" s="14">
        <v>0</v>
      </c>
      <c r="P3562" s="14" t="s">
        <v>6138</v>
      </c>
      <c r="Q3562" s="14" t="s">
        <v>5490</v>
      </c>
      <c r="R3562" s="14"/>
      <c r="S3562" s="14"/>
      <c r="T3562" s="14"/>
      <c r="U3562" s="14"/>
      <c r="V3562" s="16"/>
      <c r="W3562" s="14"/>
      <c r="AB3562" s="5"/>
    </row>
    <row r="3563" spans="1:28" s="3" customFormat="1" ht="15" customHeight="1">
      <c r="A3563" s="14"/>
      <c r="B3563" s="14"/>
      <c r="C3563" s="14"/>
      <c r="D3563" s="14" t="s">
        <v>3406</v>
      </c>
      <c r="E3563" s="14" t="s">
        <v>4398</v>
      </c>
      <c r="F3563" s="14" t="s">
        <v>5748</v>
      </c>
      <c r="G3563" s="14" t="s">
        <v>5447</v>
      </c>
      <c r="H3563" s="14" t="s">
        <v>5748</v>
      </c>
      <c r="I3563" s="14" t="s">
        <v>5447</v>
      </c>
      <c r="J3563" s="14" t="s">
        <v>5748</v>
      </c>
      <c r="K3563" s="14" t="s">
        <v>5447</v>
      </c>
      <c r="L3563" s="14">
        <v>0</v>
      </c>
      <c r="M3563" s="14">
        <v>4</v>
      </c>
      <c r="N3563" s="14">
        <v>0</v>
      </c>
      <c r="O3563" s="14">
        <v>0</v>
      </c>
      <c r="P3563" s="14" t="s">
        <v>5723</v>
      </c>
      <c r="Q3563" s="14" t="s">
        <v>6285</v>
      </c>
      <c r="R3563" s="14" t="s">
        <v>6336</v>
      </c>
      <c r="S3563" s="14" t="s">
        <v>6349</v>
      </c>
      <c r="T3563" s="14" t="s">
        <v>6349</v>
      </c>
      <c r="U3563" s="14"/>
      <c r="V3563" s="16"/>
      <c r="W3563" s="14"/>
      <c r="AB3563" s="5"/>
    </row>
    <row r="3564" spans="1:28" s="3" customFormat="1">
      <c r="A3564" s="14"/>
      <c r="B3564" s="14"/>
      <c r="C3564" s="14"/>
      <c r="D3564" s="15" t="s">
        <v>3406</v>
      </c>
      <c r="E3564" s="15" t="s">
        <v>4398</v>
      </c>
      <c r="F3564" s="15" t="s">
        <v>4913</v>
      </c>
      <c r="G3564" s="15" t="s">
        <v>4914</v>
      </c>
      <c r="H3564" s="15" t="s">
        <v>4913</v>
      </c>
      <c r="I3564" s="15" t="s">
        <v>4914</v>
      </c>
      <c r="J3564" s="14" t="s">
        <v>4913</v>
      </c>
      <c r="K3564" s="14" t="s">
        <v>4914</v>
      </c>
      <c r="L3564" s="14">
        <v>1</v>
      </c>
      <c r="M3564" s="14">
        <v>2</v>
      </c>
      <c r="N3564" s="14">
        <v>3</v>
      </c>
      <c r="O3564" s="14">
        <v>2713</v>
      </c>
      <c r="P3564" s="14"/>
      <c r="Q3564" s="14"/>
      <c r="R3564" s="14"/>
      <c r="S3564" s="14"/>
      <c r="T3564" s="14"/>
      <c r="U3564" s="14"/>
      <c r="V3564" s="16"/>
      <c r="W3564" s="14"/>
      <c r="AB3564" s="5"/>
    </row>
    <row r="3565" spans="1:28" s="3" customFormat="1">
      <c r="A3565" s="14"/>
      <c r="B3565" s="14"/>
      <c r="C3565" s="14"/>
      <c r="D3565" s="15" t="s">
        <v>3406</v>
      </c>
      <c r="E3565" s="15" t="s">
        <v>4398</v>
      </c>
      <c r="F3565" s="15" t="s">
        <v>4915</v>
      </c>
      <c r="G3565" s="15" t="s">
        <v>3565</v>
      </c>
      <c r="H3565" s="15" t="s">
        <v>4915</v>
      </c>
      <c r="I3565" s="15" t="s">
        <v>3565</v>
      </c>
      <c r="J3565" s="14" t="s">
        <v>4915</v>
      </c>
      <c r="K3565" s="14" t="s">
        <v>3565</v>
      </c>
      <c r="L3565" s="14">
        <v>1</v>
      </c>
      <c r="M3565" s="14">
        <v>2</v>
      </c>
      <c r="N3565" s="14">
        <v>3</v>
      </c>
      <c r="O3565" s="14">
        <v>2733</v>
      </c>
      <c r="P3565" s="14"/>
      <c r="Q3565" s="14"/>
      <c r="R3565" s="14"/>
      <c r="S3565" s="14"/>
      <c r="T3565" s="14"/>
      <c r="U3565" s="14"/>
      <c r="V3565" s="16"/>
      <c r="W3565" s="14"/>
      <c r="AB3565" s="5"/>
    </row>
    <row r="3566" spans="1:28" s="3" customFormat="1">
      <c r="A3566" s="14"/>
      <c r="B3566" s="14"/>
      <c r="C3566" s="14"/>
      <c r="D3566" s="15" t="s">
        <v>3406</v>
      </c>
      <c r="E3566" s="15" t="s">
        <v>4398</v>
      </c>
      <c r="F3566" s="15" t="s">
        <v>4915</v>
      </c>
      <c r="G3566" s="15" t="s">
        <v>4916</v>
      </c>
      <c r="H3566" s="15" t="s">
        <v>4915</v>
      </c>
      <c r="I3566" s="15" t="s">
        <v>4916</v>
      </c>
      <c r="J3566" s="14" t="s">
        <v>4915</v>
      </c>
      <c r="K3566" s="14" t="s">
        <v>4916</v>
      </c>
      <c r="L3566" s="14">
        <v>1</v>
      </c>
      <c r="M3566" s="14">
        <v>2</v>
      </c>
      <c r="N3566" s="14">
        <v>3</v>
      </c>
      <c r="O3566" s="14">
        <v>2733</v>
      </c>
      <c r="P3566" s="14"/>
      <c r="Q3566" s="14"/>
      <c r="R3566" s="14"/>
      <c r="S3566" s="14"/>
      <c r="T3566" s="14"/>
      <c r="U3566" s="14"/>
      <c r="V3566" s="16"/>
      <c r="W3566" s="14"/>
      <c r="AB3566" s="5"/>
    </row>
    <row r="3567" spans="1:28" s="3" customFormat="1">
      <c r="A3567" s="14"/>
      <c r="B3567" s="14"/>
      <c r="C3567" s="14"/>
      <c r="D3567" s="15" t="s">
        <v>3406</v>
      </c>
      <c r="E3567" s="15" t="s">
        <v>4398</v>
      </c>
      <c r="F3567" s="15" t="s">
        <v>4915</v>
      </c>
      <c r="G3567" s="15" t="s">
        <v>4917</v>
      </c>
      <c r="H3567" s="15" t="s">
        <v>4915</v>
      </c>
      <c r="I3567" s="15" t="s">
        <v>4917</v>
      </c>
      <c r="J3567" s="14" t="s">
        <v>4915</v>
      </c>
      <c r="K3567" s="14" t="s">
        <v>4917</v>
      </c>
      <c r="L3567" s="14">
        <v>1</v>
      </c>
      <c r="M3567" s="14">
        <v>3</v>
      </c>
      <c r="N3567" s="14">
        <v>1</v>
      </c>
      <c r="O3567" s="14">
        <v>1140</v>
      </c>
      <c r="P3567" s="14"/>
      <c r="Q3567" s="14"/>
      <c r="R3567" s="14"/>
      <c r="S3567" s="14"/>
      <c r="T3567" s="14"/>
      <c r="U3567" s="14"/>
      <c r="V3567" s="16"/>
      <c r="W3567" s="14"/>
      <c r="AB3567" s="5"/>
    </row>
    <row r="3568" spans="1:28" s="3" customFormat="1">
      <c r="A3568" s="14"/>
      <c r="B3568" s="14"/>
      <c r="C3568" s="14"/>
      <c r="D3568" s="15" t="s">
        <v>3406</v>
      </c>
      <c r="E3568" s="15" t="s">
        <v>4398</v>
      </c>
      <c r="F3568" s="15" t="s">
        <v>4915</v>
      </c>
      <c r="G3568" s="15" t="s">
        <v>4918</v>
      </c>
      <c r="H3568" s="15" t="s">
        <v>4915</v>
      </c>
      <c r="I3568" s="15" t="s">
        <v>4918</v>
      </c>
      <c r="J3568" s="14" t="s">
        <v>4915</v>
      </c>
      <c r="K3568" s="14" t="s">
        <v>4918</v>
      </c>
      <c r="L3568" s="14">
        <v>0</v>
      </c>
      <c r="M3568" s="14">
        <v>4</v>
      </c>
      <c r="N3568" s="14">
        <v>0</v>
      </c>
      <c r="O3568" s="14">
        <v>0</v>
      </c>
      <c r="P3568" s="14" t="s">
        <v>6076</v>
      </c>
      <c r="Q3568" s="14" t="s">
        <v>6284</v>
      </c>
      <c r="R3568" s="14"/>
      <c r="S3568" s="14"/>
      <c r="T3568" s="14"/>
      <c r="U3568" s="14"/>
      <c r="V3568" s="16"/>
      <c r="W3568" s="14"/>
      <c r="AB3568" s="5"/>
    </row>
    <row r="3569" spans="1:28" s="3" customFormat="1">
      <c r="A3569" s="14"/>
      <c r="B3569" s="14"/>
      <c r="C3569" s="14"/>
      <c r="D3569" s="15" t="s">
        <v>3406</v>
      </c>
      <c r="E3569" s="15" t="s">
        <v>4398</v>
      </c>
      <c r="F3569" s="15" t="s">
        <v>4919</v>
      </c>
      <c r="G3569" s="15" t="s">
        <v>2652</v>
      </c>
      <c r="H3569" s="15" t="s">
        <v>4919</v>
      </c>
      <c r="I3569" s="15" t="s">
        <v>2652</v>
      </c>
      <c r="J3569" s="14" t="s">
        <v>4919</v>
      </c>
      <c r="K3569" s="14" t="s">
        <v>2652</v>
      </c>
      <c r="L3569" s="14">
        <v>1</v>
      </c>
      <c r="M3569" s="14">
        <v>2</v>
      </c>
      <c r="N3569" s="14">
        <v>5</v>
      </c>
      <c r="O3569" s="14">
        <v>6031</v>
      </c>
      <c r="P3569" s="14"/>
      <c r="Q3569" s="14"/>
      <c r="R3569" s="14"/>
      <c r="S3569" s="14"/>
      <c r="T3569" s="14"/>
      <c r="U3569" s="14"/>
      <c r="V3569" s="16"/>
      <c r="W3569" s="14"/>
      <c r="AB3569" s="5"/>
    </row>
    <row r="3570" spans="1:28" s="3" customFormat="1">
      <c r="A3570" s="14"/>
      <c r="B3570" s="14"/>
      <c r="C3570" s="14"/>
      <c r="D3570" s="15" t="s">
        <v>3406</v>
      </c>
      <c r="E3570" s="15" t="s">
        <v>4398</v>
      </c>
      <c r="F3570" s="15" t="s">
        <v>4920</v>
      </c>
      <c r="G3570" s="15" t="s">
        <v>4921</v>
      </c>
      <c r="H3570" s="15" t="s">
        <v>4920</v>
      </c>
      <c r="I3570" s="15" t="s">
        <v>4921</v>
      </c>
      <c r="J3570" s="14" t="s">
        <v>4920</v>
      </c>
      <c r="K3570" s="14" t="s">
        <v>4921</v>
      </c>
      <c r="L3570" s="14">
        <v>1</v>
      </c>
      <c r="M3570" s="14">
        <v>4</v>
      </c>
      <c r="N3570" s="14">
        <v>0</v>
      </c>
      <c r="O3570" s="14">
        <v>0</v>
      </c>
      <c r="P3570" s="14" t="s">
        <v>6138</v>
      </c>
      <c r="Q3570" s="14" t="s">
        <v>5490</v>
      </c>
      <c r="R3570" s="14"/>
      <c r="S3570" s="14"/>
      <c r="T3570" s="14"/>
      <c r="U3570" s="14"/>
      <c r="V3570" s="16"/>
      <c r="W3570" s="14"/>
      <c r="AB3570" s="5"/>
    </row>
    <row r="3571" spans="1:28" s="3" customFormat="1">
      <c r="A3571" s="14"/>
      <c r="B3571" s="14"/>
      <c r="C3571" s="14"/>
      <c r="D3571" s="15" t="s">
        <v>3406</v>
      </c>
      <c r="E3571" s="15" t="s">
        <v>4398</v>
      </c>
      <c r="F3571" s="15" t="s">
        <v>4920</v>
      </c>
      <c r="G3571" s="15" t="s">
        <v>2547</v>
      </c>
      <c r="H3571" s="15" t="s">
        <v>4920</v>
      </c>
      <c r="I3571" s="15" t="s">
        <v>2547</v>
      </c>
      <c r="J3571" s="14" t="s">
        <v>4920</v>
      </c>
      <c r="K3571" s="14" t="s">
        <v>2547</v>
      </c>
      <c r="L3571" s="14">
        <v>0</v>
      </c>
      <c r="M3571" s="14">
        <v>4</v>
      </c>
      <c r="N3571" s="14">
        <v>0</v>
      </c>
      <c r="O3571" s="14">
        <v>0</v>
      </c>
      <c r="P3571" s="14" t="s">
        <v>6138</v>
      </c>
      <c r="Q3571" s="14" t="s">
        <v>5490</v>
      </c>
      <c r="R3571" s="14"/>
      <c r="S3571" s="14"/>
      <c r="T3571" s="14"/>
      <c r="U3571" s="14"/>
      <c r="V3571" s="16"/>
      <c r="W3571" s="14"/>
      <c r="AB3571" s="5"/>
    </row>
    <row r="3572" spans="1:28" s="3" customFormat="1">
      <c r="A3572" s="14"/>
      <c r="B3572" s="14"/>
      <c r="C3572" s="14"/>
      <c r="D3572" s="15" t="s">
        <v>3406</v>
      </c>
      <c r="E3572" s="15" t="s">
        <v>4398</v>
      </c>
      <c r="F3572" s="15" t="s">
        <v>4920</v>
      </c>
      <c r="G3572" s="15" t="s">
        <v>2302</v>
      </c>
      <c r="H3572" s="15" t="s">
        <v>4920</v>
      </c>
      <c r="I3572" s="15" t="s">
        <v>2302</v>
      </c>
      <c r="J3572" s="14" t="s">
        <v>4920</v>
      </c>
      <c r="K3572" s="14" t="s">
        <v>2302</v>
      </c>
      <c r="L3572" s="14">
        <v>1</v>
      </c>
      <c r="M3572" s="14">
        <v>2</v>
      </c>
      <c r="N3572" s="14">
        <v>5</v>
      </c>
      <c r="O3572" s="14">
        <v>4791</v>
      </c>
      <c r="P3572" s="14"/>
      <c r="Q3572" s="14"/>
      <c r="R3572" s="14"/>
      <c r="S3572" s="14"/>
      <c r="T3572" s="14"/>
      <c r="U3572" s="14"/>
      <c r="V3572" s="16"/>
      <c r="W3572" s="14"/>
      <c r="AB3572" s="5"/>
    </row>
    <row r="3573" spans="1:28" s="3" customFormat="1">
      <c r="A3573" s="14"/>
      <c r="B3573" s="14"/>
      <c r="C3573" s="14"/>
      <c r="D3573" s="15" t="s">
        <v>3406</v>
      </c>
      <c r="E3573" s="15" t="s">
        <v>4398</v>
      </c>
      <c r="F3573" s="15" t="s">
        <v>4922</v>
      </c>
      <c r="G3573" s="15" t="s">
        <v>1637</v>
      </c>
      <c r="H3573" s="15" t="s">
        <v>4922</v>
      </c>
      <c r="I3573" s="15" t="s">
        <v>1637</v>
      </c>
      <c r="J3573" s="14" t="s">
        <v>4922</v>
      </c>
      <c r="K3573" s="14" t="s">
        <v>1637</v>
      </c>
      <c r="L3573" s="14">
        <v>0</v>
      </c>
      <c r="M3573" s="14">
        <v>4</v>
      </c>
      <c r="N3573" s="14">
        <v>0</v>
      </c>
      <c r="O3573" s="14">
        <v>0</v>
      </c>
      <c r="P3573" s="14" t="s">
        <v>6077</v>
      </c>
      <c r="Q3573" s="14" t="s">
        <v>6305</v>
      </c>
      <c r="R3573" s="14"/>
      <c r="S3573" s="14"/>
      <c r="T3573" s="14"/>
      <c r="U3573" s="14"/>
      <c r="V3573" s="16"/>
      <c r="W3573" s="14"/>
      <c r="AB3573" s="5"/>
    </row>
    <row r="3574" spans="1:28" s="3" customFormat="1">
      <c r="A3574" s="14"/>
      <c r="B3574" s="14"/>
      <c r="C3574" s="14"/>
      <c r="D3574" s="15" t="s">
        <v>3406</v>
      </c>
      <c r="E3574" s="15" t="s">
        <v>4398</v>
      </c>
      <c r="F3574" s="15" t="s">
        <v>4922</v>
      </c>
      <c r="G3574" s="15" t="s">
        <v>4923</v>
      </c>
      <c r="H3574" s="15" t="s">
        <v>4922</v>
      </c>
      <c r="I3574" s="15" t="s">
        <v>4923</v>
      </c>
      <c r="J3574" s="14" t="s">
        <v>4922</v>
      </c>
      <c r="K3574" s="14" t="s">
        <v>4923</v>
      </c>
      <c r="L3574" s="14">
        <v>0</v>
      </c>
      <c r="M3574" s="14">
        <v>4</v>
      </c>
      <c r="N3574" s="14">
        <v>0</v>
      </c>
      <c r="O3574" s="14">
        <v>0</v>
      </c>
      <c r="P3574" s="14" t="s">
        <v>6077</v>
      </c>
      <c r="Q3574" s="14" t="s">
        <v>6305</v>
      </c>
      <c r="R3574" s="14"/>
      <c r="S3574" s="14"/>
      <c r="T3574" s="14"/>
      <c r="U3574" s="14"/>
      <c r="V3574" s="16"/>
      <c r="W3574" s="14"/>
      <c r="AB3574" s="5"/>
    </row>
    <row r="3575" spans="1:28" s="3" customFormat="1">
      <c r="A3575" s="14"/>
      <c r="B3575" s="14"/>
      <c r="C3575" s="14"/>
      <c r="D3575" s="15" t="s">
        <v>3406</v>
      </c>
      <c r="E3575" s="15" t="s">
        <v>4398</v>
      </c>
      <c r="F3575" s="15" t="s">
        <v>4922</v>
      </c>
      <c r="G3575" s="15" t="s">
        <v>878</v>
      </c>
      <c r="H3575" s="15" t="s">
        <v>4922</v>
      </c>
      <c r="I3575" s="15" t="s">
        <v>878</v>
      </c>
      <c r="J3575" s="14" t="s">
        <v>4922</v>
      </c>
      <c r="K3575" s="14" t="s">
        <v>878</v>
      </c>
      <c r="L3575" s="14">
        <v>0</v>
      </c>
      <c r="M3575" s="14">
        <v>4</v>
      </c>
      <c r="N3575" s="14">
        <v>0</v>
      </c>
      <c r="O3575" s="14">
        <v>0</v>
      </c>
      <c r="P3575" s="14" t="s">
        <v>6077</v>
      </c>
      <c r="Q3575" s="14" t="s">
        <v>6305</v>
      </c>
      <c r="R3575" s="14"/>
      <c r="S3575" s="14"/>
      <c r="T3575" s="14"/>
      <c r="U3575" s="14"/>
      <c r="V3575" s="16"/>
      <c r="W3575" s="14"/>
      <c r="AB3575" s="5"/>
    </row>
    <row r="3576" spans="1:28" s="3" customFormat="1">
      <c r="A3576" s="14"/>
      <c r="B3576" s="14"/>
      <c r="C3576" s="14"/>
      <c r="D3576" s="15" t="s">
        <v>3406</v>
      </c>
      <c r="E3576" s="15" t="s">
        <v>4398</v>
      </c>
      <c r="F3576" s="15" t="s">
        <v>4922</v>
      </c>
      <c r="G3576" s="15" t="s">
        <v>4924</v>
      </c>
      <c r="H3576" s="15" t="s">
        <v>4922</v>
      </c>
      <c r="I3576" s="15" t="s">
        <v>4924</v>
      </c>
      <c r="J3576" s="14" t="s">
        <v>4922</v>
      </c>
      <c r="K3576" s="14" t="s">
        <v>4924</v>
      </c>
      <c r="L3576" s="14">
        <v>0</v>
      </c>
      <c r="M3576" s="14">
        <v>4</v>
      </c>
      <c r="N3576" s="14">
        <v>0</v>
      </c>
      <c r="O3576" s="14">
        <v>0</v>
      </c>
      <c r="P3576" s="14" t="s">
        <v>6077</v>
      </c>
      <c r="Q3576" s="14" t="s">
        <v>6305</v>
      </c>
      <c r="R3576" s="14"/>
      <c r="S3576" s="14"/>
      <c r="T3576" s="14"/>
      <c r="U3576" s="14"/>
      <c r="V3576" s="16"/>
      <c r="W3576" s="14"/>
      <c r="AB3576" s="5"/>
    </row>
    <row r="3577" spans="1:28" s="3" customFormat="1">
      <c r="A3577" s="14"/>
      <c r="B3577" s="14"/>
      <c r="C3577" s="14"/>
      <c r="D3577" s="15" t="s">
        <v>3406</v>
      </c>
      <c r="E3577" s="15" t="s">
        <v>4398</v>
      </c>
      <c r="F3577" s="15" t="s">
        <v>4922</v>
      </c>
      <c r="G3577" s="15" t="s">
        <v>4925</v>
      </c>
      <c r="H3577" s="15" t="s">
        <v>4922</v>
      </c>
      <c r="I3577" s="15" t="s">
        <v>4925</v>
      </c>
      <c r="J3577" s="14" t="s">
        <v>4922</v>
      </c>
      <c r="K3577" s="14" t="s">
        <v>4925</v>
      </c>
      <c r="L3577" s="14">
        <v>0</v>
      </c>
      <c r="M3577" s="14">
        <v>4</v>
      </c>
      <c r="N3577" s="14">
        <v>0</v>
      </c>
      <c r="O3577" s="14">
        <v>0</v>
      </c>
      <c r="P3577" s="14" t="s">
        <v>6077</v>
      </c>
      <c r="Q3577" s="14" t="s">
        <v>6305</v>
      </c>
      <c r="R3577" s="14"/>
      <c r="S3577" s="14"/>
      <c r="T3577" s="14"/>
      <c r="U3577" s="14"/>
      <c r="V3577" s="16"/>
      <c r="W3577" s="14"/>
      <c r="AB3577" s="5"/>
    </row>
    <row r="3578" spans="1:28" s="3" customFormat="1">
      <c r="A3578" s="14"/>
      <c r="B3578" s="14"/>
      <c r="C3578" s="14"/>
      <c r="D3578" s="15" t="s">
        <v>3406</v>
      </c>
      <c r="E3578" s="15" t="s">
        <v>4398</v>
      </c>
      <c r="F3578" s="15" t="s">
        <v>4922</v>
      </c>
      <c r="G3578" s="15" t="s">
        <v>4926</v>
      </c>
      <c r="H3578" s="15" t="s">
        <v>4922</v>
      </c>
      <c r="I3578" s="15" t="s">
        <v>4926</v>
      </c>
      <c r="J3578" s="14" t="s">
        <v>4922</v>
      </c>
      <c r="K3578" s="14" t="s">
        <v>4926</v>
      </c>
      <c r="L3578" s="14">
        <v>0</v>
      </c>
      <c r="M3578" s="14">
        <v>4</v>
      </c>
      <c r="N3578" s="14">
        <v>0</v>
      </c>
      <c r="O3578" s="14">
        <v>0</v>
      </c>
      <c r="P3578" s="14" t="s">
        <v>6077</v>
      </c>
      <c r="Q3578" s="14" t="s">
        <v>6305</v>
      </c>
      <c r="R3578" s="14"/>
      <c r="S3578" s="14"/>
      <c r="T3578" s="14"/>
      <c r="U3578" s="14"/>
      <c r="V3578" s="16"/>
      <c r="W3578" s="14"/>
      <c r="AB3578" s="5"/>
    </row>
    <row r="3579" spans="1:28" s="3" customFormat="1">
      <c r="A3579" s="14"/>
      <c r="B3579" s="14"/>
      <c r="C3579" s="14"/>
      <c r="D3579" s="15" t="s">
        <v>3406</v>
      </c>
      <c r="E3579" s="15" t="s">
        <v>4398</v>
      </c>
      <c r="F3579" s="15" t="s">
        <v>4922</v>
      </c>
      <c r="G3579" s="15" t="s">
        <v>4927</v>
      </c>
      <c r="H3579" s="15" t="s">
        <v>4922</v>
      </c>
      <c r="I3579" s="15" t="s">
        <v>4927</v>
      </c>
      <c r="J3579" s="14" t="s">
        <v>4922</v>
      </c>
      <c r="K3579" s="14" t="s">
        <v>4927</v>
      </c>
      <c r="L3579" s="14">
        <v>0</v>
      </c>
      <c r="M3579" s="14">
        <v>4</v>
      </c>
      <c r="N3579" s="14">
        <v>0</v>
      </c>
      <c r="O3579" s="14">
        <v>0</v>
      </c>
      <c r="P3579" s="14" t="s">
        <v>6077</v>
      </c>
      <c r="Q3579" s="14" t="s">
        <v>6305</v>
      </c>
      <c r="R3579" s="14"/>
      <c r="S3579" s="14"/>
      <c r="T3579" s="14"/>
      <c r="U3579" s="14"/>
      <c r="V3579" s="16"/>
      <c r="W3579" s="14"/>
      <c r="AB3579" s="5"/>
    </row>
    <row r="3580" spans="1:28" s="3" customFormat="1">
      <c r="A3580" s="14"/>
      <c r="B3580" s="14"/>
      <c r="C3580" s="14"/>
      <c r="D3580" s="15" t="s">
        <v>3406</v>
      </c>
      <c r="E3580" s="15" t="s">
        <v>4398</v>
      </c>
      <c r="F3580" s="15" t="s">
        <v>4928</v>
      </c>
      <c r="G3580" s="15" t="s">
        <v>4929</v>
      </c>
      <c r="H3580" s="15" t="s">
        <v>4928</v>
      </c>
      <c r="I3580" s="15" t="s">
        <v>4929</v>
      </c>
      <c r="J3580" s="14" t="s">
        <v>4928</v>
      </c>
      <c r="K3580" s="14" t="s">
        <v>4929</v>
      </c>
      <c r="L3580" s="14">
        <v>1</v>
      </c>
      <c r="M3580" s="14">
        <v>2</v>
      </c>
      <c r="N3580" s="14">
        <v>3</v>
      </c>
      <c r="O3580" s="14">
        <v>3170</v>
      </c>
      <c r="P3580" s="14"/>
      <c r="Q3580" s="14"/>
      <c r="R3580" s="14"/>
      <c r="S3580" s="14"/>
      <c r="T3580" s="14"/>
      <c r="U3580" s="14"/>
      <c r="V3580" s="16"/>
      <c r="W3580" s="14"/>
      <c r="AB3580" s="5"/>
    </row>
    <row r="3581" spans="1:28" s="3" customFormat="1" ht="15" customHeight="1">
      <c r="A3581" s="14"/>
      <c r="B3581" s="14"/>
      <c r="C3581" s="14"/>
      <c r="D3581" s="15" t="s">
        <v>3406</v>
      </c>
      <c r="E3581" s="15" t="s">
        <v>4398</v>
      </c>
      <c r="F3581" s="15" t="s">
        <v>4928</v>
      </c>
      <c r="G3581" s="15" t="s">
        <v>4930</v>
      </c>
      <c r="H3581" s="15" t="s">
        <v>4928</v>
      </c>
      <c r="I3581" s="15" t="s">
        <v>4930</v>
      </c>
      <c r="J3581" s="14" t="s">
        <v>4928</v>
      </c>
      <c r="K3581" s="14" t="s">
        <v>4930</v>
      </c>
      <c r="L3581" s="14">
        <v>1</v>
      </c>
      <c r="M3581" s="14">
        <v>4</v>
      </c>
      <c r="N3581" s="14">
        <v>0</v>
      </c>
      <c r="O3581" s="14">
        <v>0</v>
      </c>
      <c r="P3581" s="14" t="s">
        <v>6138</v>
      </c>
      <c r="Q3581" s="14" t="s">
        <v>5490</v>
      </c>
      <c r="R3581" s="14"/>
      <c r="S3581" s="14"/>
      <c r="T3581" s="14"/>
      <c r="U3581" s="14"/>
      <c r="V3581" s="16"/>
      <c r="W3581" s="14"/>
      <c r="AB3581" s="5"/>
    </row>
    <row r="3582" spans="1:28" s="3" customFormat="1" ht="15" customHeight="1">
      <c r="A3582" s="14"/>
      <c r="B3582" s="14"/>
      <c r="C3582" s="14"/>
      <c r="D3582" s="15" t="s">
        <v>3406</v>
      </c>
      <c r="E3582" s="15" t="s">
        <v>4398</v>
      </c>
      <c r="F3582" s="15" t="s">
        <v>4931</v>
      </c>
      <c r="G3582" s="15" t="s">
        <v>4932</v>
      </c>
      <c r="H3582" s="15" t="s">
        <v>4931</v>
      </c>
      <c r="I3582" s="15" t="s">
        <v>4932</v>
      </c>
      <c r="J3582" s="14" t="s">
        <v>4931</v>
      </c>
      <c r="K3582" s="14" t="s">
        <v>4932</v>
      </c>
      <c r="L3582" s="14">
        <v>1</v>
      </c>
      <c r="M3582" s="14">
        <v>4</v>
      </c>
      <c r="N3582" s="14">
        <v>0</v>
      </c>
      <c r="O3582" s="14">
        <v>0</v>
      </c>
      <c r="P3582" s="14" t="s">
        <v>5749</v>
      </c>
      <c r="Q3582" s="14" t="s">
        <v>6306</v>
      </c>
      <c r="R3582" s="14"/>
      <c r="S3582" s="14"/>
      <c r="T3582" s="14"/>
      <c r="U3582" s="14"/>
      <c r="V3582" s="16"/>
      <c r="W3582" s="14"/>
      <c r="AB3582" s="5"/>
    </row>
    <row r="3583" spans="1:28" s="3" customFormat="1">
      <c r="A3583" s="14"/>
      <c r="B3583" s="14"/>
      <c r="C3583" s="14"/>
      <c r="D3583" s="15" t="s">
        <v>3406</v>
      </c>
      <c r="E3583" s="15" t="s">
        <v>4398</v>
      </c>
      <c r="F3583" s="15" t="s">
        <v>4931</v>
      </c>
      <c r="G3583" s="15" t="s">
        <v>4933</v>
      </c>
      <c r="H3583" s="15" t="s">
        <v>4931</v>
      </c>
      <c r="I3583" s="15" t="s">
        <v>4933</v>
      </c>
      <c r="J3583" s="14" t="s">
        <v>4931</v>
      </c>
      <c r="K3583" s="14" t="s">
        <v>4933</v>
      </c>
      <c r="L3583" s="14">
        <v>1</v>
      </c>
      <c r="M3583" s="14">
        <v>4</v>
      </c>
      <c r="N3583" s="14">
        <v>0</v>
      </c>
      <c r="O3583" s="14">
        <v>0</v>
      </c>
      <c r="P3583" s="14" t="s">
        <v>5749</v>
      </c>
      <c r="Q3583" s="14" t="s">
        <v>6306</v>
      </c>
      <c r="R3583" s="14"/>
      <c r="S3583" s="14"/>
      <c r="T3583" s="14"/>
      <c r="U3583" s="14"/>
      <c r="V3583" s="16"/>
      <c r="W3583" s="14"/>
      <c r="AB3583" s="5"/>
    </row>
    <row r="3584" spans="1:28" s="3" customFormat="1">
      <c r="A3584" s="14"/>
      <c r="B3584" s="14"/>
      <c r="C3584" s="14"/>
      <c r="D3584" s="15" t="s">
        <v>3406</v>
      </c>
      <c r="E3584" s="15" t="s">
        <v>4398</v>
      </c>
      <c r="F3584" s="15" t="s">
        <v>4934</v>
      </c>
      <c r="G3584" s="15" t="s">
        <v>489</v>
      </c>
      <c r="H3584" s="15" t="s">
        <v>4934</v>
      </c>
      <c r="I3584" s="15" t="s">
        <v>489</v>
      </c>
      <c r="J3584" s="14" t="s">
        <v>4934</v>
      </c>
      <c r="K3584" s="14" t="s">
        <v>489</v>
      </c>
      <c r="L3584" s="14">
        <v>1</v>
      </c>
      <c r="M3584" s="14">
        <v>2</v>
      </c>
      <c r="N3584" s="14">
        <v>1</v>
      </c>
      <c r="O3584" s="14">
        <v>1140</v>
      </c>
      <c r="P3584" s="14"/>
      <c r="Q3584" s="14"/>
      <c r="R3584" s="14"/>
      <c r="S3584" s="14"/>
      <c r="T3584" s="14"/>
      <c r="U3584" s="14"/>
      <c r="V3584" s="16"/>
      <c r="W3584" s="14"/>
      <c r="AB3584" s="5"/>
    </row>
    <row r="3585" spans="1:28" s="3" customFormat="1">
      <c r="A3585" s="14"/>
      <c r="B3585" s="14"/>
      <c r="C3585" s="14"/>
      <c r="D3585" s="15" t="s">
        <v>3406</v>
      </c>
      <c r="E3585" s="15" t="s">
        <v>4398</v>
      </c>
      <c r="F3585" s="15" t="s">
        <v>4935</v>
      </c>
      <c r="G3585" s="15" t="s">
        <v>4309</v>
      </c>
      <c r="H3585" s="15" t="s">
        <v>4935</v>
      </c>
      <c r="I3585" s="15" t="s">
        <v>4309</v>
      </c>
      <c r="J3585" s="14" t="s">
        <v>4935</v>
      </c>
      <c r="K3585" s="14" t="s">
        <v>4309</v>
      </c>
      <c r="L3585" s="14">
        <v>1</v>
      </c>
      <c r="M3585" s="14">
        <v>2</v>
      </c>
      <c r="N3585" s="14">
        <v>4</v>
      </c>
      <c r="O3585" s="14">
        <v>4472</v>
      </c>
      <c r="P3585" s="14"/>
      <c r="Q3585" s="14"/>
      <c r="R3585" s="14"/>
      <c r="S3585" s="14"/>
      <c r="T3585" s="14"/>
      <c r="U3585" s="14"/>
      <c r="V3585" s="16"/>
      <c r="W3585" s="14"/>
      <c r="AB3585" s="5"/>
    </row>
    <row r="3586" spans="1:28" s="3" customFormat="1">
      <c r="A3586" s="14"/>
      <c r="B3586" s="14"/>
      <c r="C3586" s="14"/>
      <c r="D3586" s="15" t="s">
        <v>3406</v>
      </c>
      <c r="E3586" s="15" t="s">
        <v>4398</v>
      </c>
      <c r="F3586" s="15" t="s">
        <v>4935</v>
      </c>
      <c r="G3586" s="15" t="s">
        <v>279</v>
      </c>
      <c r="H3586" s="15" t="s">
        <v>4935</v>
      </c>
      <c r="I3586" s="15" t="s">
        <v>279</v>
      </c>
      <c r="J3586" s="14" t="s">
        <v>4935</v>
      </c>
      <c r="K3586" s="14" t="s">
        <v>279</v>
      </c>
      <c r="L3586" s="14">
        <v>1</v>
      </c>
      <c r="M3586" s="14">
        <v>4</v>
      </c>
      <c r="N3586" s="14">
        <v>0</v>
      </c>
      <c r="O3586" s="14">
        <v>0</v>
      </c>
      <c r="P3586" s="14" t="s">
        <v>6138</v>
      </c>
      <c r="Q3586" s="14" t="s">
        <v>5490</v>
      </c>
      <c r="R3586" s="14"/>
      <c r="S3586" s="14"/>
      <c r="T3586" s="14"/>
      <c r="U3586" s="14"/>
      <c r="V3586" s="16"/>
      <c r="W3586" s="14"/>
      <c r="AB3586" s="5"/>
    </row>
    <row r="3587" spans="1:28" s="3" customFormat="1">
      <c r="A3587" s="14"/>
      <c r="B3587" s="14"/>
      <c r="C3587" s="14"/>
      <c r="D3587" s="15" t="s">
        <v>3406</v>
      </c>
      <c r="E3587" s="15" t="s">
        <v>4398</v>
      </c>
      <c r="F3587" s="15" t="s">
        <v>4935</v>
      </c>
      <c r="G3587" s="15" t="s">
        <v>4936</v>
      </c>
      <c r="H3587" s="15" t="s">
        <v>4935</v>
      </c>
      <c r="I3587" s="15" t="s">
        <v>4936</v>
      </c>
      <c r="J3587" s="14" t="s">
        <v>4935</v>
      </c>
      <c r="K3587" s="14" t="s">
        <v>4936</v>
      </c>
      <c r="L3587" s="14">
        <v>0</v>
      </c>
      <c r="M3587" s="14">
        <v>4</v>
      </c>
      <c r="N3587" s="14">
        <v>0</v>
      </c>
      <c r="O3587" s="14">
        <v>0</v>
      </c>
      <c r="P3587" s="14" t="s">
        <v>6138</v>
      </c>
      <c r="Q3587" s="14" t="s">
        <v>5490</v>
      </c>
      <c r="R3587" s="14"/>
      <c r="S3587" s="14"/>
      <c r="T3587" s="14"/>
      <c r="U3587" s="14"/>
      <c r="V3587" s="16"/>
      <c r="W3587" s="14"/>
      <c r="AB3587" s="5"/>
    </row>
    <row r="3588" spans="1:28" s="3" customFormat="1">
      <c r="A3588" s="14"/>
      <c r="B3588" s="14"/>
      <c r="C3588" s="14"/>
      <c r="D3588" s="15" t="s">
        <v>3406</v>
      </c>
      <c r="E3588" s="15" t="s">
        <v>4398</v>
      </c>
      <c r="F3588" s="15" t="s">
        <v>4935</v>
      </c>
      <c r="G3588" s="15" t="s">
        <v>53</v>
      </c>
      <c r="H3588" s="15" t="s">
        <v>4935</v>
      </c>
      <c r="I3588" s="15" t="s">
        <v>53</v>
      </c>
      <c r="J3588" s="14" t="s">
        <v>4935</v>
      </c>
      <c r="K3588" s="14" t="s">
        <v>53</v>
      </c>
      <c r="L3588" s="14">
        <v>0</v>
      </c>
      <c r="M3588" s="14">
        <v>4</v>
      </c>
      <c r="N3588" s="14">
        <v>0</v>
      </c>
      <c r="O3588" s="14">
        <v>0</v>
      </c>
      <c r="P3588" s="14" t="s">
        <v>6138</v>
      </c>
      <c r="Q3588" s="14" t="s">
        <v>5490</v>
      </c>
      <c r="R3588" s="14"/>
      <c r="S3588" s="14"/>
      <c r="T3588" s="14"/>
      <c r="U3588" s="14"/>
      <c r="V3588" s="16"/>
      <c r="W3588" s="14"/>
      <c r="AB3588" s="5"/>
    </row>
    <row r="3589" spans="1:28" s="3" customFormat="1">
      <c r="A3589" s="14"/>
      <c r="B3589" s="14"/>
      <c r="C3589" s="14"/>
      <c r="D3589" s="15" t="s">
        <v>3406</v>
      </c>
      <c r="E3589" s="15" t="s">
        <v>4398</v>
      </c>
      <c r="F3589" s="15" t="s">
        <v>4935</v>
      </c>
      <c r="G3589" s="15" t="s">
        <v>4783</v>
      </c>
      <c r="H3589" s="15" t="s">
        <v>4935</v>
      </c>
      <c r="I3589" s="15" t="s">
        <v>4783</v>
      </c>
      <c r="J3589" s="14" t="s">
        <v>4935</v>
      </c>
      <c r="K3589" s="14" t="s">
        <v>4783</v>
      </c>
      <c r="L3589" s="14">
        <v>0</v>
      </c>
      <c r="M3589" s="14">
        <v>4</v>
      </c>
      <c r="N3589" s="14">
        <v>0</v>
      </c>
      <c r="O3589" s="14">
        <v>0</v>
      </c>
      <c r="P3589" s="14" t="s">
        <v>6138</v>
      </c>
      <c r="Q3589" s="14" t="s">
        <v>5490</v>
      </c>
      <c r="R3589" s="14"/>
      <c r="S3589" s="14"/>
      <c r="T3589" s="14"/>
      <c r="U3589" s="14"/>
      <c r="V3589" s="16"/>
      <c r="W3589" s="14"/>
      <c r="AB3589" s="5"/>
    </row>
    <row r="3590" spans="1:28" s="3" customFormat="1">
      <c r="A3590" s="14"/>
      <c r="B3590" s="14"/>
      <c r="C3590" s="14"/>
      <c r="D3590" s="15" t="s">
        <v>3406</v>
      </c>
      <c r="E3590" s="15" t="s">
        <v>4398</v>
      </c>
      <c r="F3590" s="15" t="s">
        <v>4935</v>
      </c>
      <c r="G3590" s="15" t="s">
        <v>3340</v>
      </c>
      <c r="H3590" s="15" t="s">
        <v>4935</v>
      </c>
      <c r="I3590" s="15" t="s">
        <v>3340</v>
      </c>
      <c r="J3590" s="14" t="s">
        <v>4935</v>
      </c>
      <c r="K3590" s="14" t="s">
        <v>3340</v>
      </c>
      <c r="L3590" s="14">
        <v>0</v>
      </c>
      <c r="M3590" s="14">
        <v>4</v>
      </c>
      <c r="N3590" s="14">
        <v>0</v>
      </c>
      <c r="O3590" s="14">
        <v>0</v>
      </c>
      <c r="P3590" s="14" t="s">
        <v>6138</v>
      </c>
      <c r="Q3590" s="14" t="s">
        <v>5490</v>
      </c>
      <c r="R3590" s="14"/>
      <c r="S3590" s="14"/>
      <c r="T3590" s="14"/>
      <c r="U3590" s="14"/>
      <c r="V3590" s="16"/>
      <c r="W3590" s="14"/>
      <c r="AB3590" s="5"/>
    </row>
    <row r="3591" spans="1:28" s="3" customFormat="1">
      <c r="A3591" s="14"/>
      <c r="B3591" s="14"/>
      <c r="C3591" s="14"/>
      <c r="D3591" s="15" t="s">
        <v>3406</v>
      </c>
      <c r="E3591" s="15" t="s">
        <v>4398</v>
      </c>
      <c r="F3591" s="15" t="s">
        <v>4935</v>
      </c>
      <c r="G3591" s="15" t="s">
        <v>587</v>
      </c>
      <c r="H3591" s="15" t="s">
        <v>4935</v>
      </c>
      <c r="I3591" s="15" t="s">
        <v>587</v>
      </c>
      <c r="J3591" s="14" t="s">
        <v>4935</v>
      </c>
      <c r="K3591" s="14" t="s">
        <v>587</v>
      </c>
      <c r="L3591" s="14">
        <v>0</v>
      </c>
      <c r="M3591" s="14">
        <v>4</v>
      </c>
      <c r="N3591" s="14">
        <v>0</v>
      </c>
      <c r="O3591" s="14">
        <v>0</v>
      </c>
      <c r="P3591" s="14" t="s">
        <v>6138</v>
      </c>
      <c r="Q3591" s="14" t="s">
        <v>5490</v>
      </c>
      <c r="R3591" s="14"/>
      <c r="S3591" s="14"/>
      <c r="T3591" s="14"/>
      <c r="U3591" s="14"/>
      <c r="V3591" s="16"/>
      <c r="W3591" s="14"/>
      <c r="AB3591" s="5"/>
    </row>
    <row r="3592" spans="1:28" s="3" customFormat="1">
      <c r="A3592" s="14"/>
      <c r="B3592" s="14"/>
      <c r="C3592" s="14"/>
      <c r="D3592" s="15" t="s">
        <v>3406</v>
      </c>
      <c r="E3592" s="15" t="s">
        <v>4398</v>
      </c>
      <c r="F3592" s="15" t="s">
        <v>4935</v>
      </c>
      <c r="G3592" s="15" t="s">
        <v>4937</v>
      </c>
      <c r="H3592" s="15" t="s">
        <v>4935</v>
      </c>
      <c r="I3592" s="15" t="s">
        <v>4937</v>
      </c>
      <c r="J3592" s="14" t="s">
        <v>4935</v>
      </c>
      <c r="K3592" s="14" t="s">
        <v>4937</v>
      </c>
      <c r="L3592" s="14">
        <v>0</v>
      </c>
      <c r="M3592" s="14">
        <v>4</v>
      </c>
      <c r="N3592" s="14">
        <v>0</v>
      </c>
      <c r="O3592" s="14">
        <v>0</v>
      </c>
      <c r="P3592" s="14" t="s">
        <v>6138</v>
      </c>
      <c r="Q3592" s="14" t="s">
        <v>5490</v>
      </c>
      <c r="R3592" s="14"/>
      <c r="S3592" s="14"/>
      <c r="T3592" s="14"/>
      <c r="U3592" s="14"/>
      <c r="V3592" s="16"/>
      <c r="W3592" s="14"/>
      <c r="AB3592" s="5"/>
    </row>
    <row r="3593" spans="1:28" s="3" customFormat="1">
      <c r="A3593" s="14"/>
      <c r="B3593" s="14"/>
      <c r="C3593" s="14"/>
      <c r="D3593" s="15" t="s">
        <v>3406</v>
      </c>
      <c r="E3593" s="15" t="s">
        <v>4398</v>
      </c>
      <c r="F3593" s="15" t="s">
        <v>4938</v>
      </c>
      <c r="G3593" s="15" t="s">
        <v>4939</v>
      </c>
      <c r="H3593" s="15" t="s">
        <v>4938</v>
      </c>
      <c r="I3593" s="15" t="s">
        <v>4939</v>
      </c>
      <c r="J3593" s="14" t="s">
        <v>4938</v>
      </c>
      <c r="K3593" s="14" t="s">
        <v>4939</v>
      </c>
      <c r="L3593" s="14">
        <v>1</v>
      </c>
      <c r="M3593" s="14">
        <v>4</v>
      </c>
      <c r="N3593" s="14">
        <v>0</v>
      </c>
      <c r="O3593" s="14">
        <v>0</v>
      </c>
      <c r="P3593" s="14" t="s">
        <v>6138</v>
      </c>
      <c r="Q3593" s="14" t="s">
        <v>5490</v>
      </c>
      <c r="R3593" s="14"/>
      <c r="S3593" s="14"/>
      <c r="T3593" s="14"/>
      <c r="U3593" s="14"/>
      <c r="V3593" s="16"/>
      <c r="W3593" s="14"/>
      <c r="AB3593" s="5"/>
    </row>
    <row r="3594" spans="1:28" s="3" customFormat="1">
      <c r="A3594" s="14"/>
      <c r="B3594" s="14"/>
      <c r="C3594" s="14"/>
      <c r="D3594" s="15" t="s">
        <v>3406</v>
      </c>
      <c r="E3594" s="15" t="s">
        <v>4398</v>
      </c>
      <c r="F3594" s="15" t="s">
        <v>4938</v>
      </c>
      <c r="G3594" s="15" t="s">
        <v>4940</v>
      </c>
      <c r="H3594" s="15" t="s">
        <v>4938</v>
      </c>
      <c r="I3594" s="15" t="s">
        <v>4940</v>
      </c>
      <c r="J3594" s="14" t="s">
        <v>4938</v>
      </c>
      <c r="K3594" s="14" t="s">
        <v>4940</v>
      </c>
      <c r="L3594" s="14">
        <v>0</v>
      </c>
      <c r="M3594" s="14">
        <v>4</v>
      </c>
      <c r="N3594" s="14">
        <v>0</v>
      </c>
      <c r="O3594" s="14">
        <v>0</v>
      </c>
      <c r="P3594" s="14" t="s">
        <v>6138</v>
      </c>
      <c r="Q3594" s="14" t="s">
        <v>5490</v>
      </c>
      <c r="R3594" s="14"/>
      <c r="S3594" s="14"/>
      <c r="T3594" s="14"/>
      <c r="U3594" s="14"/>
      <c r="V3594" s="16"/>
      <c r="W3594" s="14"/>
      <c r="AB3594" s="5"/>
    </row>
    <row r="3595" spans="1:28" s="3" customFormat="1" ht="13" customHeight="1">
      <c r="A3595" s="14"/>
      <c r="B3595" s="14"/>
      <c r="C3595" s="14"/>
      <c r="D3595" s="15" t="s">
        <v>3406</v>
      </c>
      <c r="E3595" s="15" t="s">
        <v>4398</v>
      </c>
      <c r="F3595" s="15" t="s">
        <v>4938</v>
      </c>
      <c r="G3595" s="15" t="s">
        <v>4941</v>
      </c>
      <c r="H3595" s="15" t="s">
        <v>4938</v>
      </c>
      <c r="I3595" s="15" t="s">
        <v>4941</v>
      </c>
      <c r="J3595" s="14" t="s">
        <v>4938</v>
      </c>
      <c r="K3595" s="14" t="s">
        <v>4941</v>
      </c>
      <c r="L3595" s="14">
        <v>1</v>
      </c>
      <c r="M3595" s="14">
        <v>2</v>
      </c>
      <c r="N3595" s="14">
        <v>2</v>
      </c>
      <c r="O3595" s="14">
        <v>1365</v>
      </c>
      <c r="P3595" s="14"/>
      <c r="Q3595" s="14"/>
      <c r="R3595" s="14"/>
      <c r="S3595" s="14"/>
      <c r="T3595" s="14"/>
      <c r="U3595" s="14"/>
      <c r="V3595" s="16"/>
      <c r="W3595" s="14"/>
      <c r="AB3595" s="5"/>
    </row>
    <row r="3596" spans="1:28" s="3" customFormat="1">
      <c r="A3596" s="14"/>
      <c r="B3596" s="14"/>
      <c r="C3596" s="14"/>
      <c r="D3596" s="15" t="s">
        <v>3406</v>
      </c>
      <c r="E3596" s="15" t="s">
        <v>4398</v>
      </c>
      <c r="F3596" s="15" t="s">
        <v>4938</v>
      </c>
      <c r="G3596" s="15" t="s">
        <v>1679</v>
      </c>
      <c r="H3596" s="15" t="s">
        <v>4938</v>
      </c>
      <c r="I3596" s="15" t="s">
        <v>1679</v>
      </c>
      <c r="J3596" s="14" t="s">
        <v>4938</v>
      </c>
      <c r="K3596" s="14" t="s">
        <v>1679</v>
      </c>
      <c r="L3596" s="14">
        <v>0</v>
      </c>
      <c r="M3596" s="14">
        <v>4</v>
      </c>
      <c r="N3596" s="14">
        <v>0</v>
      </c>
      <c r="O3596" s="14">
        <v>0</v>
      </c>
      <c r="P3596" s="14" t="s">
        <v>6138</v>
      </c>
      <c r="Q3596" s="14" t="s">
        <v>5490</v>
      </c>
      <c r="R3596" s="14"/>
      <c r="S3596" s="14"/>
      <c r="T3596" s="14"/>
      <c r="U3596" s="14"/>
      <c r="V3596" s="16"/>
      <c r="W3596" s="14"/>
      <c r="AB3596" s="5"/>
    </row>
    <row r="3597" spans="1:28" s="3" customFormat="1">
      <c r="A3597" s="14"/>
      <c r="B3597" s="14"/>
      <c r="C3597" s="14"/>
      <c r="D3597" s="15" t="s">
        <v>3406</v>
      </c>
      <c r="E3597" s="15" t="s">
        <v>4398</v>
      </c>
      <c r="F3597" s="15" t="s">
        <v>4942</v>
      </c>
      <c r="G3597" s="15" t="s">
        <v>3631</v>
      </c>
      <c r="H3597" s="15" t="s">
        <v>4942</v>
      </c>
      <c r="I3597" s="15" t="s">
        <v>3631</v>
      </c>
      <c r="J3597" s="14" t="s">
        <v>4942</v>
      </c>
      <c r="K3597" s="14" t="s">
        <v>3631</v>
      </c>
      <c r="L3597" s="14">
        <v>0</v>
      </c>
      <c r="M3597" s="14">
        <v>4</v>
      </c>
      <c r="N3597" s="14">
        <v>0</v>
      </c>
      <c r="O3597" s="14">
        <v>0</v>
      </c>
      <c r="P3597" s="14" t="s">
        <v>6078</v>
      </c>
      <c r="Q3597" s="14" t="s">
        <v>6306</v>
      </c>
      <c r="R3597" s="14"/>
      <c r="S3597" s="14"/>
      <c r="T3597" s="14"/>
      <c r="U3597" s="14"/>
      <c r="V3597" s="16"/>
      <c r="W3597" s="14"/>
      <c r="AB3597" s="5"/>
    </row>
    <row r="3598" spans="1:28" s="3" customFormat="1">
      <c r="A3598" s="14"/>
      <c r="B3598" s="14"/>
      <c r="C3598" s="14"/>
      <c r="D3598" s="15" t="s">
        <v>3406</v>
      </c>
      <c r="E3598" s="15" t="s">
        <v>4398</v>
      </c>
      <c r="F3598" s="15" t="s">
        <v>4942</v>
      </c>
      <c r="G3598" s="15" t="s">
        <v>2669</v>
      </c>
      <c r="H3598" s="15" t="s">
        <v>4942</v>
      </c>
      <c r="I3598" s="15" t="s">
        <v>2669</v>
      </c>
      <c r="J3598" s="14" t="s">
        <v>4942</v>
      </c>
      <c r="K3598" s="14" t="s">
        <v>2669</v>
      </c>
      <c r="L3598" s="14">
        <v>0</v>
      </c>
      <c r="M3598" s="14">
        <v>4</v>
      </c>
      <c r="N3598" s="14">
        <v>0</v>
      </c>
      <c r="O3598" s="14">
        <v>0</v>
      </c>
      <c r="P3598" s="14" t="s">
        <v>6078</v>
      </c>
      <c r="Q3598" s="14" t="s">
        <v>6306</v>
      </c>
      <c r="R3598" s="14"/>
      <c r="S3598" s="14"/>
      <c r="T3598" s="14"/>
      <c r="U3598" s="14"/>
      <c r="V3598" s="16"/>
      <c r="W3598" s="14"/>
      <c r="AB3598" s="5"/>
    </row>
    <row r="3599" spans="1:28" s="3" customFormat="1">
      <c r="A3599" s="14"/>
      <c r="B3599" s="14"/>
      <c r="C3599" s="14"/>
      <c r="D3599" s="15" t="s">
        <v>3406</v>
      </c>
      <c r="E3599" s="15" t="s">
        <v>4398</v>
      </c>
      <c r="F3599" s="15" t="s">
        <v>4942</v>
      </c>
      <c r="G3599" s="15" t="s">
        <v>2271</v>
      </c>
      <c r="H3599" s="15" t="s">
        <v>4942</v>
      </c>
      <c r="I3599" s="15" t="s">
        <v>2271</v>
      </c>
      <c r="J3599" s="14" t="s">
        <v>4942</v>
      </c>
      <c r="K3599" s="14" t="s">
        <v>2271</v>
      </c>
      <c r="L3599" s="14">
        <v>0</v>
      </c>
      <c r="M3599" s="14">
        <v>4</v>
      </c>
      <c r="N3599" s="14">
        <v>0</v>
      </c>
      <c r="O3599" s="14">
        <v>0</v>
      </c>
      <c r="P3599" s="14" t="s">
        <v>6078</v>
      </c>
      <c r="Q3599" s="14" t="s">
        <v>6306</v>
      </c>
      <c r="R3599" s="14"/>
      <c r="S3599" s="14"/>
      <c r="T3599" s="14"/>
      <c r="U3599" s="14"/>
      <c r="V3599" s="16"/>
      <c r="W3599" s="14"/>
      <c r="AB3599" s="5"/>
    </row>
    <row r="3600" spans="1:28" s="3" customFormat="1">
      <c r="A3600" s="14"/>
      <c r="B3600" s="14"/>
      <c r="C3600" s="14"/>
      <c r="D3600" s="15" t="s">
        <v>3406</v>
      </c>
      <c r="E3600" s="15" t="s">
        <v>4398</v>
      </c>
      <c r="F3600" s="15" t="s">
        <v>4943</v>
      </c>
      <c r="G3600" s="15" t="s">
        <v>4944</v>
      </c>
      <c r="H3600" s="15" t="s">
        <v>4943</v>
      </c>
      <c r="I3600" s="15" t="s">
        <v>4944</v>
      </c>
      <c r="J3600" s="14" t="s">
        <v>4943</v>
      </c>
      <c r="K3600" s="14" t="s">
        <v>4944</v>
      </c>
      <c r="L3600" s="14">
        <v>1</v>
      </c>
      <c r="M3600" s="14">
        <v>2</v>
      </c>
      <c r="N3600" s="14">
        <v>2</v>
      </c>
      <c r="O3600" s="14">
        <v>2291</v>
      </c>
      <c r="P3600" s="14"/>
      <c r="Q3600" s="14"/>
      <c r="R3600" s="14"/>
      <c r="S3600" s="14"/>
      <c r="T3600" s="14"/>
      <c r="U3600" s="14"/>
      <c r="V3600" s="16"/>
      <c r="W3600" s="14"/>
      <c r="AB3600" s="5"/>
    </row>
    <row r="3601" spans="1:28" s="3" customFormat="1" ht="13" customHeight="1">
      <c r="A3601" s="14"/>
      <c r="B3601" s="14"/>
      <c r="C3601" s="14"/>
      <c r="D3601" s="15" t="s">
        <v>3406</v>
      </c>
      <c r="E3601" s="15" t="s">
        <v>4398</v>
      </c>
      <c r="F3601" s="15" t="s">
        <v>4943</v>
      </c>
      <c r="G3601" s="15" t="s">
        <v>4945</v>
      </c>
      <c r="H3601" s="15" t="s">
        <v>4943</v>
      </c>
      <c r="I3601" s="15" t="s">
        <v>4945</v>
      </c>
      <c r="J3601" s="14" t="s">
        <v>4943</v>
      </c>
      <c r="K3601" s="14" t="s">
        <v>4945</v>
      </c>
      <c r="L3601" s="14">
        <v>1</v>
      </c>
      <c r="M3601" s="14">
        <v>2</v>
      </c>
      <c r="N3601" s="14">
        <v>5</v>
      </c>
      <c r="O3601" s="14">
        <v>5869</v>
      </c>
      <c r="P3601" s="14"/>
      <c r="Q3601" s="14"/>
      <c r="R3601" s="14"/>
      <c r="S3601" s="14"/>
      <c r="T3601" s="14"/>
      <c r="U3601" s="14"/>
      <c r="V3601" s="16"/>
      <c r="W3601" s="14"/>
      <c r="AB3601" s="5"/>
    </row>
    <row r="3602" spans="1:28" s="3" customFormat="1" ht="15" customHeight="1">
      <c r="A3602" s="14"/>
      <c r="B3602" s="14"/>
      <c r="C3602" s="14"/>
      <c r="D3602" s="15" t="s">
        <v>3406</v>
      </c>
      <c r="E3602" s="15" t="s">
        <v>4398</v>
      </c>
      <c r="F3602" s="15" t="s">
        <v>4943</v>
      </c>
      <c r="G3602" s="15" t="s">
        <v>4946</v>
      </c>
      <c r="H3602" s="15" t="s">
        <v>4943</v>
      </c>
      <c r="I3602" s="15" t="s">
        <v>4946</v>
      </c>
      <c r="J3602" s="14" t="s">
        <v>4943</v>
      </c>
      <c r="K3602" s="14" t="s">
        <v>4946</v>
      </c>
      <c r="L3602" s="14">
        <v>1</v>
      </c>
      <c r="M3602" s="14">
        <v>2</v>
      </c>
      <c r="N3602" s="14">
        <v>2</v>
      </c>
      <c r="O3602" s="14">
        <v>2291</v>
      </c>
      <c r="P3602" s="14"/>
      <c r="Q3602" s="14"/>
      <c r="R3602" s="14"/>
      <c r="S3602" s="14"/>
      <c r="T3602" s="14"/>
      <c r="U3602" s="14"/>
      <c r="V3602" s="16"/>
      <c r="W3602" s="14"/>
      <c r="AB3602" s="5"/>
    </row>
    <row r="3603" spans="1:28" s="3" customFormat="1" ht="15" customHeight="1">
      <c r="A3603" s="14"/>
      <c r="B3603" s="14"/>
      <c r="C3603" s="14"/>
      <c r="D3603" s="15" t="s">
        <v>3406</v>
      </c>
      <c r="E3603" s="15" t="s">
        <v>4398</v>
      </c>
      <c r="F3603" s="15" t="s">
        <v>4947</v>
      </c>
      <c r="G3603" s="15" t="s">
        <v>4948</v>
      </c>
      <c r="H3603" s="15" t="s">
        <v>4947</v>
      </c>
      <c r="I3603" s="15" t="s">
        <v>4948</v>
      </c>
      <c r="J3603" s="14" t="s">
        <v>4947</v>
      </c>
      <c r="K3603" s="14" t="s">
        <v>4948</v>
      </c>
      <c r="L3603" s="14">
        <v>0</v>
      </c>
      <c r="M3603" s="14">
        <v>4</v>
      </c>
      <c r="N3603" s="14">
        <v>0</v>
      </c>
      <c r="O3603" s="14">
        <v>0</v>
      </c>
      <c r="P3603" s="14" t="s">
        <v>5716</v>
      </c>
      <c r="Q3603" s="14" t="s">
        <v>6283</v>
      </c>
      <c r="R3603" s="14"/>
      <c r="S3603" s="14"/>
      <c r="T3603" s="14"/>
      <c r="U3603" s="14"/>
      <c r="V3603" s="16"/>
      <c r="W3603" s="14"/>
      <c r="AB3603" s="5"/>
    </row>
    <row r="3604" spans="1:28" s="3" customFormat="1" ht="13" customHeight="1">
      <c r="A3604" s="14"/>
      <c r="B3604" s="14"/>
      <c r="C3604" s="14"/>
      <c r="D3604" s="15" t="s">
        <v>3406</v>
      </c>
      <c r="E3604" s="15" t="s">
        <v>4398</v>
      </c>
      <c r="F3604" s="15" t="s">
        <v>4949</v>
      </c>
      <c r="G3604" s="15" t="s">
        <v>90</v>
      </c>
      <c r="H3604" s="15" t="s">
        <v>4949</v>
      </c>
      <c r="I3604" s="15" t="s">
        <v>90</v>
      </c>
      <c r="J3604" s="14" t="s">
        <v>4949</v>
      </c>
      <c r="K3604" s="14" t="s">
        <v>90</v>
      </c>
      <c r="L3604" s="14">
        <v>0</v>
      </c>
      <c r="M3604" s="14">
        <v>4</v>
      </c>
      <c r="N3604" s="14">
        <v>0</v>
      </c>
      <c r="O3604" s="14">
        <v>0</v>
      </c>
      <c r="P3604" s="14" t="s">
        <v>5714</v>
      </c>
      <c r="Q3604" s="14" t="s">
        <v>6306</v>
      </c>
      <c r="R3604" s="14"/>
      <c r="S3604" s="14"/>
      <c r="T3604" s="14"/>
      <c r="U3604" s="14"/>
      <c r="V3604" s="16"/>
      <c r="W3604" s="14"/>
      <c r="AB3604" s="5"/>
    </row>
    <row r="3605" spans="1:28" s="3" customFormat="1">
      <c r="A3605" s="14"/>
      <c r="B3605" s="14"/>
      <c r="C3605" s="14"/>
      <c r="D3605" s="15" t="s">
        <v>3406</v>
      </c>
      <c r="E3605" s="15" t="s">
        <v>4398</v>
      </c>
      <c r="F3605" s="15" t="s">
        <v>4950</v>
      </c>
      <c r="G3605" s="15" t="s">
        <v>4951</v>
      </c>
      <c r="H3605" s="15" t="s">
        <v>4950</v>
      </c>
      <c r="I3605" s="15" t="s">
        <v>4951</v>
      </c>
      <c r="J3605" s="14" t="s">
        <v>4950</v>
      </c>
      <c r="K3605" s="14" t="s">
        <v>4951</v>
      </c>
      <c r="L3605" s="14">
        <v>1</v>
      </c>
      <c r="M3605" s="14">
        <v>2</v>
      </c>
      <c r="N3605" s="14">
        <v>5</v>
      </c>
      <c r="O3605" s="14">
        <v>5415</v>
      </c>
      <c r="P3605" s="14"/>
      <c r="Q3605" s="14"/>
      <c r="R3605" s="14"/>
      <c r="S3605" s="14"/>
      <c r="T3605" s="14"/>
      <c r="U3605" s="14"/>
      <c r="V3605" s="16"/>
      <c r="W3605" s="14"/>
      <c r="AB3605" s="5"/>
    </row>
    <row r="3606" spans="1:28" s="3" customFormat="1">
      <c r="A3606" s="14"/>
      <c r="B3606" s="14"/>
      <c r="C3606" s="14"/>
      <c r="D3606" s="15" t="s">
        <v>3406</v>
      </c>
      <c r="E3606" s="15" t="s">
        <v>4398</v>
      </c>
      <c r="F3606" s="15" t="s">
        <v>4952</v>
      </c>
      <c r="G3606" s="15" t="s">
        <v>4953</v>
      </c>
      <c r="H3606" s="15" t="s">
        <v>4952</v>
      </c>
      <c r="I3606" s="15" t="s">
        <v>4953</v>
      </c>
      <c r="J3606" s="14" t="s">
        <v>4952</v>
      </c>
      <c r="K3606" s="14" t="s">
        <v>4953</v>
      </c>
      <c r="L3606" s="14">
        <v>1</v>
      </c>
      <c r="M3606" s="14">
        <v>4</v>
      </c>
      <c r="N3606" s="14">
        <v>0</v>
      </c>
      <c r="O3606" s="14">
        <v>0</v>
      </c>
      <c r="P3606" s="14" t="s">
        <v>6079</v>
      </c>
      <c r="Q3606" s="14" t="s">
        <v>6306</v>
      </c>
      <c r="R3606" s="14"/>
      <c r="S3606" s="14"/>
      <c r="T3606" s="14"/>
      <c r="U3606" s="14"/>
      <c r="V3606" s="16"/>
      <c r="W3606" s="14"/>
      <c r="AB3606" s="5"/>
    </row>
    <row r="3607" spans="1:28" s="3" customFormat="1">
      <c r="A3607" s="14"/>
      <c r="B3607" s="14"/>
      <c r="C3607" s="14"/>
      <c r="D3607" s="15" t="s">
        <v>3406</v>
      </c>
      <c r="E3607" s="15" t="s">
        <v>4398</v>
      </c>
      <c r="F3607" s="15" t="s">
        <v>4952</v>
      </c>
      <c r="G3607" s="15" t="s">
        <v>1034</v>
      </c>
      <c r="H3607" s="15" t="s">
        <v>4952</v>
      </c>
      <c r="I3607" s="15" t="s">
        <v>1034</v>
      </c>
      <c r="J3607" s="14" t="s">
        <v>4952</v>
      </c>
      <c r="K3607" s="14" t="s">
        <v>1034</v>
      </c>
      <c r="L3607" s="14">
        <v>0</v>
      </c>
      <c r="M3607" s="14">
        <v>4</v>
      </c>
      <c r="N3607" s="14">
        <v>0</v>
      </c>
      <c r="O3607" s="14">
        <v>0</v>
      </c>
      <c r="P3607" s="14" t="s">
        <v>6079</v>
      </c>
      <c r="Q3607" s="14" t="s">
        <v>6306</v>
      </c>
      <c r="R3607" s="14"/>
      <c r="S3607" s="14"/>
      <c r="T3607" s="14"/>
      <c r="U3607" s="14"/>
      <c r="V3607" s="16"/>
      <c r="W3607" s="14"/>
      <c r="AB3607" s="5"/>
    </row>
    <row r="3608" spans="1:28" s="3" customFormat="1" ht="15" customHeight="1">
      <c r="A3608" s="14"/>
      <c r="B3608" s="14"/>
      <c r="C3608" s="14"/>
      <c r="D3608" s="15" t="s">
        <v>3406</v>
      </c>
      <c r="E3608" s="15" t="s">
        <v>4398</v>
      </c>
      <c r="F3608" s="15" t="s">
        <v>4952</v>
      </c>
      <c r="G3608" s="15" t="s">
        <v>4954</v>
      </c>
      <c r="H3608" s="15" t="s">
        <v>4952</v>
      </c>
      <c r="I3608" s="15" t="s">
        <v>4954</v>
      </c>
      <c r="J3608" s="14" t="s">
        <v>4952</v>
      </c>
      <c r="K3608" s="14" t="s">
        <v>4954</v>
      </c>
      <c r="L3608" s="14">
        <v>1</v>
      </c>
      <c r="M3608" s="14">
        <v>2</v>
      </c>
      <c r="N3608" s="14">
        <v>3</v>
      </c>
      <c r="O3608" s="14">
        <v>2642</v>
      </c>
      <c r="P3608" s="14"/>
      <c r="Q3608" s="14"/>
      <c r="R3608" s="14"/>
      <c r="S3608" s="14"/>
      <c r="T3608" s="14"/>
      <c r="U3608" s="14"/>
      <c r="V3608" s="16"/>
      <c r="W3608" s="14"/>
      <c r="AB3608" s="5"/>
    </row>
    <row r="3609" spans="1:28" s="3" customFormat="1">
      <c r="A3609" s="14"/>
      <c r="B3609" s="14"/>
      <c r="C3609" s="14"/>
      <c r="D3609" s="15" t="s">
        <v>3406</v>
      </c>
      <c r="E3609" s="15" t="s">
        <v>4398</v>
      </c>
      <c r="F3609" s="15" t="s">
        <v>4952</v>
      </c>
      <c r="G3609" s="15" t="s">
        <v>4955</v>
      </c>
      <c r="H3609" s="15" t="s">
        <v>4952</v>
      </c>
      <c r="I3609" s="15" t="s">
        <v>4955</v>
      </c>
      <c r="J3609" s="14" t="s">
        <v>4952</v>
      </c>
      <c r="K3609" s="14" t="s">
        <v>4955</v>
      </c>
      <c r="L3609" s="14">
        <v>0</v>
      </c>
      <c r="M3609" s="14">
        <v>4</v>
      </c>
      <c r="N3609" s="14">
        <v>0</v>
      </c>
      <c r="O3609" s="14">
        <v>0</v>
      </c>
      <c r="P3609" s="14" t="s">
        <v>6079</v>
      </c>
      <c r="Q3609" s="14" t="s">
        <v>6306</v>
      </c>
      <c r="R3609" s="14"/>
      <c r="S3609" s="14"/>
      <c r="T3609" s="14"/>
      <c r="U3609" s="14"/>
      <c r="V3609" s="16"/>
      <c r="W3609" s="14"/>
      <c r="AB3609" s="5"/>
    </row>
    <row r="3610" spans="1:28" s="3" customFormat="1">
      <c r="A3610" s="14"/>
      <c r="B3610" s="14"/>
      <c r="C3610" s="14"/>
      <c r="D3610" s="15" t="s">
        <v>3406</v>
      </c>
      <c r="E3610" s="15" t="s">
        <v>4398</v>
      </c>
      <c r="F3610" s="15" t="s">
        <v>4952</v>
      </c>
      <c r="G3610" s="15" t="s">
        <v>4956</v>
      </c>
      <c r="H3610" s="15" t="s">
        <v>4952</v>
      </c>
      <c r="I3610" s="15" t="s">
        <v>4956</v>
      </c>
      <c r="J3610" s="14" t="s">
        <v>4952</v>
      </c>
      <c r="K3610" s="14" t="s">
        <v>4956</v>
      </c>
      <c r="L3610" s="14">
        <v>0</v>
      </c>
      <c r="M3610" s="14">
        <v>4</v>
      </c>
      <c r="N3610" s="14">
        <v>0</v>
      </c>
      <c r="O3610" s="14">
        <v>0</v>
      </c>
      <c r="P3610" s="14" t="s">
        <v>6079</v>
      </c>
      <c r="Q3610" s="14" t="s">
        <v>6306</v>
      </c>
      <c r="R3610" s="14"/>
      <c r="S3610" s="14"/>
      <c r="T3610" s="14"/>
      <c r="U3610" s="14"/>
      <c r="V3610" s="16"/>
      <c r="W3610" s="14"/>
      <c r="AB3610" s="5"/>
    </row>
    <row r="3611" spans="1:28" s="3" customFormat="1">
      <c r="A3611" s="14"/>
      <c r="B3611" s="14"/>
      <c r="C3611" s="14"/>
      <c r="D3611" s="15" t="s">
        <v>3406</v>
      </c>
      <c r="E3611" s="15" t="s">
        <v>4398</v>
      </c>
      <c r="F3611" s="15" t="s">
        <v>4952</v>
      </c>
      <c r="G3611" s="15" t="s">
        <v>3083</v>
      </c>
      <c r="H3611" s="15" t="s">
        <v>4952</v>
      </c>
      <c r="I3611" s="15" t="s">
        <v>3083</v>
      </c>
      <c r="J3611" s="14" t="s">
        <v>4952</v>
      </c>
      <c r="K3611" s="14" t="s">
        <v>3083</v>
      </c>
      <c r="L3611" s="14">
        <v>0</v>
      </c>
      <c r="M3611" s="14">
        <v>4</v>
      </c>
      <c r="N3611" s="14">
        <v>0</v>
      </c>
      <c r="O3611" s="14">
        <v>0</v>
      </c>
      <c r="P3611" s="14" t="s">
        <v>6079</v>
      </c>
      <c r="Q3611" s="14" t="s">
        <v>6306</v>
      </c>
      <c r="R3611" s="14"/>
      <c r="S3611" s="14"/>
      <c r="T3611" s="14"/>
      <c r="U3611" s="14"/>
      <c r="V3611" s="16"/>
      <c r="W3611" s="14"/>
      <c r="AB3611" s="5"/>
    </row>
    <row r="3612" spans="1:28" s="3" customFormat="1">
      <c r="A3612" s="14"/>
      <c r="B3612" s="14"/>
      <c r="C3612" s="14"/>
      <c r="D3612" s="15" t="s">
        <v>3406</v>
      </c>
      <c r="E3612" s="15" t="s">
        <v>4398</v>
      </c>
      <c r="F3612" s="15" t="s">
        <v>4952</v>
      </c>
      <c r="G3612" s="15" t="s">
        <v>4598</v>
      </c>
      <c r="H3612" s="15" t="s">
        <v>4952</v>
      </c>
      <c r="I3612" s="15" t="s">
        <v>4598</v>
      </c>
      <c r="J3612" s="14" t="s">
        <v>4952</v>
      </c>
      <c r="K3612" s="14" t="s">
        <v>4598</v>
      </c>
      <c r="L3612" s="14">
        <v>0</v>
      </c>
      <c r="M3612" s="14">
        <v>4</v>
      </c>
      <c r="N3612" s="14">
        <v>0</v>
      </c>
      <c r="O3612" s="14">
        <v>0</v>
      </c>
      <c r="P3612" s="14" t="s">
        <v>6079</v>
      </c>
      <c r="Q3612" s="14" t="s">
        <v>6306</v>
      </c>
      <c r="R3612" s="14"/>
      <c r="S3612" s="14"/>
      <c r="T3612" s="14"/>
      <c r="U3612" s="14"/>
      <c r="V3612" s="16"/>
      <c r="W3612" s="14"/>
      <c r="AB3612" s="5"/>
    </row>
    <row r="3613" spans="1:28" s="3" customFormat="1">
      <c r="A3613" s="14"/>
      <c r="B3613" s="14"/>
      <c r="C3613" s="14"/>
      <c r="D3613" s="15" t="s">
        <v>3406</v>
      </c>
      <c r="E3613" s="15" t="s">
        <v>4398</v>
      </c>
      <c r="F3613" s="15" t="s">
        <v>4952</v>
      </c>
      <c r="G3613" s="15" t="s">
        <v>4957</v>
      </c>
      <c r="H3613" s="15" t="s">
        <v>4952</v>
      </c>
      <c r="I3613" s="15" t="s">
        <v>4957</v>
      </c>
      <c r="J3613" s="14" t="s">
        <v>4952</v>
      </c>
      <c r="K3613" s="14" t="s">
        <v>4957</v>
      </c>
      <c r="L3613" s="14">
        <v>0</v>
      </c>
      <c r="M3613" s="14">
        <v>4</v>
      </c>
      <c r="N3613" s="14">
        <v>0</v>
      </c>
      <c r="O3613" s="14">
        <v>0</v>
      </c>
      <c r="P3613" s="14" t="s">
        <v>6079</v>
      </c>
      <c r="Q3613" s="14" t="s">
        <v>6306</v>
      </c>
      <c r="R3613" s="14"/>
      <c r="S3613" s="14"/>
      <c r="T3613" s="14"/>
      <c r="U3613" s="14"/>
      <c r="V3613" s="16"/>
      <c r="W3613" s="14"/>
      <c r="AB3613" s="5"/>
    </row>
    <row r="3614" spans="1:28" s="3" customFormat="1">
      <c r="A3614" s="14"/>
      <c r="B3614" s="14"/>
      <c r="C3614" s="14"/>
      <c r="D3614" s="15" t="s">
        <v>3406</v>
      </c>
      <c r="E3614" s="15" t="s">
        <v>4398</v>
      </c>
      <c r="F3614" s="15" t="s">
        <v>4952</v>
      </c>
      <c r="G3614" s="15" t="s">
        <v>1674</v>
      </c>
      <c r="H3614" s="15" t="s">
        <v>4952</v>
      </c>
      <c r="I3614" s="15" t="s">
        <v>1674</v>
      </c>
      <c r="J3614" s="14" t="s">
        <v>4952</v>
      </c>
      <c r="K3614" s="14" t="s">
        <v>1674</v>
      </c>
      <c r="L3614" s="14">
        <v>0</v>
      </c>
      <c r="M3614" s="14">
        <v>4</v>
      </c>
      <c r="N3614" s="14">
        <v>0</v>
      </c>
      <c r="O3614" s="14">
        <v>0</v>
      </c>
      <c r="P3614" s="14" t="s">
        <v>6079</v>
      </c>
      <c r="Q3614" s="14" t="s">
        <v>6306</v>
      </c>
      <c r="R3614" s="14"/>
      <c r="S3614" s="14"/>
      <c r="T3614" s="14"/>
      <c r="U3614" s="14"/>
      <c r="V3614" s="16"/>
      <c r="W3614" s="14"/>
      <c r="AB3614" s="5"/>
    </row>
    <row r="3615" spans="1:28" s="3" customFormat="1">
      <c r="A3615" s="14"/>
      <c r="B3615" s="14"/>
      <c r="C3615" s="14"/>
      <c r="D3615" s="15" t="s">
        <v>3406</v>
      </c>
      <c r="E3615" s="15" t="s">
        <v>4398</v>
      </c>
      <c r="F3615" s="15" t="s">
        <v>4952</v>
      </c>
      <c r="G3615" s="15" t="s">
        <v>4958</v>
      </c>
      <c r="H3615" s="15" t="s">
        <v>4952</v>
      </c>
      <c r="I3615" s="15" t="s">
        <v>4958</v>
      </c>
      <c r="J3615" s="14" t="s">
        <v>4952</v>
      </c>
      <c r="K3615" s="14" t="s">
        <v>4958</v>
      </c>
      <c r="L3615" s="14">
        <v>1</v>
      </c>
      <c r="M3615" s="14">
        <v>4</v>
      </c>
      <c r="N3615" s="14">
        <v>0</v>
      </c>
      <c r="O3615" s="14">
        <v>0</v>
      </c>
      <c r="P3615" s="14" t="s">
        <v>6079</v>
      </c>
      <c r="Q3615" s="14" t="s">
        <v>6306</v>
      </c>
      <c r="R3615" s="14"/>
      <c r="S3615" s="14"/>
      <c r="T3615" s="14"/>
      <c r="U3615" s="14"/>
      <c r="V3615" s="16"/>
      <c r="W3615" s="14"/>
      <c r="AB3615" s="5"/>
    </row>
    <row r="3616" spans="1:28" s="3" customFormat="1" ht="13" customHeight="1">
      <c r="A3616" s="14"/>
      <c r="B3616" s="14"/>
      <c r="C3616" s="14"/>
      <c r="D3616" s="15" t="s">
        <v>3406</v>
      </c>
      <c r="E3616" s="15" t="s">
        <v>4398</v>
      </c>
      <c r="F3616" s="15" t="s">
        <v>4959</v>
      </c>
      <c r="G3616" s="15" t="s">
        <v>4960</v>
      </c>
      <c r="H3616" s="15" t="s">
        <v>4959</v>
      </c>
      <c r="I3616" s="15" t="s">
        <v>4960</v>
      </c>
      <c r="J3616" s="14" t="s">
        <v>4959</v>
      </c>
      <c r="K3616" s="14" t="s">
        <v>4960</v>
      </c>
      <c r="L3616" s="14">
        <v>1</v>
      </c>
      <c r="M3616" s="14">
        <v>2</v>
      </c>
      <c r="N3616" s="14">
        <v>4</v>
      </c>
      <c r="O3616" s="14">
        <v>4344</v>
      </c>
      <c r="P3616" s="14"/>
      <c r="Q3616" s="14"/>
      <c r="R3616" s="14"/>
      <c r="S3616" s="14"/>
      <c r="T3616" s="14"/>
      <c r="U3616" s="14"/>
      <c r="V3616" s="16"/>
      <c r="W3616" s="14"/>
      <c r="AB3616" s="5"/>
    </row>
    <row r="3617" spans="1:33" s="3" customFormat="1" ht="13" customHeight="1">
      <c r="A3617" s="14"/>
      <c r="B3617" s="14"/>
      <c r="C3617" s="14"/>
      <c r="D3617" s="15" t="s">
        <v>3406</v>
      </c>
      <c r="E3617" s="15" t="s">
        <v>4398</v>
      </c>
      <c r="F3617" s="15" t="s">
        <v>4959</v>
      </c>
      <c r="G3617" s="15" t="s">
        <v>4961</v>
      </c>
      <c r="H3617" s="15" t="s">
        <v>4959</v>
      </c>
      <c r="I3617" s="15" t="s">
        <v>4961</v>
      </c>
      <c r="J3617" s="14" t="s">
        <v>4959</v>
      </c>
      <c r="K3617" s="14" t="s">
        <v>4961</v>
      </c>
      <c r="L3617" s="14">
        <v>1</v>
      </c>
      <c r="M3617" s="14">
        <v>4</v>
      </c>
      <c r="N3617" s="14">
        <v>0</v>
      </c>
      <c r="O3617" s="14">
        <v>0</v>
      </c>
      <c r="P3617" s="14" t="s">
        <v>6080</v>
      </c>
      <c r="Q3617" s="14" t="s">
        <v>6306</v>
      </c>
      <c r="R3617" s="14"/>
      <c r="S3617" s="14"/>
      <c r="T3617" s="14"/>
      <c r="U3617" s="14"/>
      <c r="V3617" s="16"/>
      <c r="W3617" s="14"/>
      <c r="AB3617" s="5"/>
    </row>
    <row r="3618" spans="1:33" s="3" customFormat="1" ht="13" customHeight="1">
      <c r="A3618" s="14"/>
      <c r="B3618" s="14"/>
      <c r="C3618" s="14"/>
      <c r="D3618" s="15" t="s">
        <v>3406</v>
      </c>
      <c r="E3618" s="15" t="s">
        <v>4398</v>
      </c>
      <c r="F3618" s="15" t="s">
        <v>4959</v>
      </c>
      <c r="G3618" s="15" t="s">
        <v>4962</v>
      </c>
      <c r="H3618" s="15" t="s">
        <v>4959</v>
      </c>
      <c r="I3618" s="15" t="s">
        <v>4962</v>
      </c>
      <c r="J3618" s="14" t="s">
        <v>4959</v>
      </c>
      <c r="K3618" s="14" t="s">
        <v>4962</v>
      </c>
      <c r="L3618" s="14">
        <v>1</v>
      </c>
      <c r="M3618" s="14">
        <v>4</v>
      </c>
      <c r="N3618" s="14">
        <v>0</v>
      </c>
      <c r="O3618" s="14">
        <v>0</v>
      </c>
      <c r="P3618" s="14" t="s">
        <v>6080</v>
      </c>
      <c r="Q3618" s="14" t="s">
        <v>6306</v>
      </c>
      <c r="R3618" s="14"/>
      <c r="S3618" s="14"/>
      <c r="T3618" s="14"/>
      <c r="U3618" s="14"/>
      <c r="V3618" s="16"/>
      <c r="W3618" s="14"/>
      <c r="AB3618" s="5"/>
    </row>
    <row r="3619" spans="1:33" s="3" customFormat="1" ht="13" customHeight="1">
      <c r="A3619" s="14"/>
      <c r="B3619" s="14"/>
      <c r="C3619" s="14"/>
      <c r="D3619" s="15" t="s">
        <v>3406</v>
      </c>
      <c r="E3619" s="15" t="s">
        <v>4398</v>
      </c>
      <c r="F3619" s="15" t="s">
        <v>4963</v>
      </c>
      <c r="G3619" s="15" t="s">
        <v>4964</v>
      </c>
      <c r="H3619" s="15" t="s">
        <v>4963</v>
      </c>
      <c r="I3619" s="15" t="s">
        <v>4964</v>
      </c>
      <c r="J3619" s="14" t="s">
        <v>4963</v>
      </c>
      <c r="K3619" s="14" t="s">
        <v>4964</v>
      </c>
      <c r="L3619" s="14">
        <v>0</v>
      </c>
      <c r="M3619" s="14">
        <v>4</v>
      </c>
      <c r="N3619" s="14">
        <v>0</v>
      </c>
      <c r="O3619" s="14">
        <v>0</v>
      </c>
      <c r="P3619" s="14" t="s">
        <v>5750</v>
      </c>
      <c r="Q3619" s="14" t="s">
        <v>6307</v>
      </c>
      <c r="R3619" s="14"/>
      <c r="S3619" s="14"/>
      <c r="T3619" s="14"/>
      <c r="U3619" s="14"/>
      <c r="V3619" s="16"/>
      <c r="W3619" s="14"/>
      <c r="AB3619" s="5"/>
    </row>
    <row r="3620" spans="1:33" s="3" customFormat="1" ht="13" customHeight="1">
      <c r="A3620" s="14"/>
      <c r="B3620" s="14"/>
      <c r="C3620" s="14"/>
      <c r="D3620" s="15" t="s">
        <v>3406</v>
      </c>
      <c r="E3620" s="15" t="s">
        <v>4398</v>
      </c>
      <c r="F3620" s="15" t="s">
        <v>4965</v>
      </c>
      <c r="G3620" s="15" t="s">
        <v>379</v>
      </c>
      <c r="H3620" s="15" t="s">
        <v>4965</v>
      </c>
      <c r="I3620" s="15" t="s">
        <v>379</v>
      </c>
      <c r="J3620" s="14" t="s">
        <v>4965</v>
      </c>
      <c r="K3620" s="14" t="s">
        <v>379</v>
      </c>
      <c r="L3620" s="14">
        <v>0</v>
      </c>
      <c r="M3620" s="14">
        <v>4</v>
      </c>
      <c r="N3620" s="14">
        <v>0</v>
      </c>
      <c r="O3620" s="14">
        <v>0</v>
      </c>
      <c r="P3620" s="14" t="s">
        <v>5722</v>
      </c>
      <c r="Q3620" s="14" t="s">
        <v>6306</v>
      </c>
      <c r="R3620" s="14"/>
      <c r="S3620" s="14"/>
      <c r="T3620" s="14"/>
      <c r="U3620" s="14"/>
      <c r="V3620" s="16"/>
      <c r="W3620" s="14"/>
      <c r="AB3620" s="5"/>
    </row>
    <row r="3621" spans="1:33" s="3" customFormat="1">
      <c r="A3621" s="14"/>
      <c r="B3621" s="14"/>
      <c r="C3621" s="14"/>
      <c r="D3621" s="15" t="s">
        <v>3406</v>
      </c>
      <c r="E3621" s="15" t="s">
        <v>4398</v>
      </c>
      <c r="F3621" s="15" t="s">
        <v>4966</v>
      </c>
      <c r="G3621" s="15" t="s">
        <v>4967</v>
      </c>
      <c r="H3621" s="15" t="s">
        <v>4966</v>
      </c>
      <c r="I3621" s="15" t="s">
        <v>4967</v>
      </c>
      <c r="J3621" s="14" t="s">
        <v>4966</v>
      </c>
      <c r="K3621" s="14" t="s">
        <v>4967</v>
      </c>
      <c r="L3621" s="14">
        <v>1</v>
      </c>
      <c r="M3621" s="14">
        <v>2</v>
      </c>
      <c r="N3621" s="14">
        <v>5</v>
      </c>
      <c r="O3621" s="14">
        <v>5496</v>
      </c>
      <c r="P3621" s="14"/>
      <c r="Q3621" s="14"/>
      <c r="R3621" s="14"/>
      <c r="S3621" s="14"/>
      <c r="T3621" s="14"/>
      <c r="U3621" s="14"/>
      <c r="V3621" s="16"/>
      <c r="W3621" s="14"/>
      <c r="AB3621" s="5"/>
    </row>
    <row r="3622" spans="1:33" s="3" customFormat="1">
      <c r="A3622" s="14"/>
      <c r="B3622" s="14"/>
      <c r="C3622" s="14"/>
      <c r="D3622" s="15" t="s">
        <v>3406</v>
      </c>
      <c r="E3622" s="15" t="s">
        <v>4398</v>
      </c>
      <c r="F3622" s="15" t="s">
        <v>4968</v>
      </c>
      <c r="G3622" s="15" t="s">
        <v>999</v>
      </c>
      <c r="H3622" s="15" t="s">
        <v>4968</v>
      </c>
      <c r="I3622" s="15" t="s">
        <v>999</v>
      </c>
      <c r="J3622" s="14" t="s">
        <v>4968</v>
      </c>
      <c r="K3622" s="14" t="s">
        <v>999</v>
      </c>
      <c r="L3622" s="14">
        <v>1</v>
      </c>
      <c r="M3622" s="14">
        <v>2</v>
      </c>
      <c r="N3622" s="14">
        <v>5</v>
      </c>
      <c r="O3622" s="14">
        <v>5536</v>
      </c>
      <c r="P3622" s="14"/>
      <c r="Q3622" s="14"/>
      <c r="R3622" s="14"/>
      <c r="S3622" s="14"/>
      <c r="T3622" s="14"/>
      <c r="U3622" s="14"/>
      <c r="V3622" s="16"/>
      <c r="W3622" s="14"/>
      <c r="AB3622" s="5"/>
    </row>
    <row r="3623" spans="1:33" s="3" customFormat="1">
      <c r="A3623" s="14"/>
      <c r="B3623" s="14"/>
      <c r="C3623" s="14"/>
      <c r="D3623" s="15" t="s">
        <v>3406</v>
      </c>
      <c r="E3623" s="15" t="s">
        <v>4398</v>
      </c>
      <c r="F3623" s="15" t="s">
        <v>4968</v>
      </c>
      <c r="G3623" s="15" t="s">
        <v>4652</v>
      </c>
      <c r="H3623" s="15" t="s">
        <v>4968</v>
      </c>
      <c r="I3623" s="15" t="s">
        <v>4652</v>
      </c>
      <c r="J3623" s="14" t="s">
        <v>4968</v>
      </c>
      <c r="K3623" s="14" t="s">
        <v>4652</v>
      </c>
      <c r="L3623" s="14">
        <v>1</v>
      </c>
      <c r="M3623" s="14">
        <v>4</v>
      </c>
      <c r="N3623" s="14">
        <v>0</v>
      </c>
      <c r="O3623" s="14">
        <v>0</v>
      </c>
      <c r="P3623" s="14" t="s">
        <v>6138</v>
      </c>
      <c r="Q3623" s="14" t="s">
        <v>5490</v>
      </c>
      <c r="R3623" s="14"/>
      <c r="S3623" s="14"/>
      <c r="T3623" s="14"/>
      <c r="U3623" s="14"/>
      <c r="V3623" s="16"/>
      <c r="W3623" s="14"/>
      <c r="AB3623" s="5"/>
    </row>
    <row r="3624" spans="1:33" s="3" customFormat="1">
      <c r="A3624" s="14"/>
      <c r="B3624" s="14"/>
      <c r="C3624" s="14"/>
      <c r="D3624" s="15" t="s">
        <v>3406</v>
      </c>
      <c r="E3624" s="15" t="s">
        <v>4398</v>
      </c>
      <c r="F3624" s="15" t="s">
        <v>4969</v>
      </c>
      <c r="G3624" s="15" t="s">
        <v>4970</v>
      </c>
      <c r="H3624" s="15" t="s">
        <v>4969</v>
      </c>
      <c r="I3624" s="15" t="s">
        <v>4970</v>
      </c>
      <c r="J3624" s="14" t="s">
        <v>4969</v>
      </c>
      <c r="K3624" s="14" t="s">
        <v>4970</v>
      </c>
      <c r="L3624" s="14">
        <v>1</v>
      </c>
      <c r="M3624" s="14">
        <v>2</v>
      </c>
      <c r="N3624" s="14">
        <v>5</v>
      </c>
      <c r="O3624" s="14">
        <v>4860</v>
      </c>
      <c r="P3624" s="14"/>
      <c r="Q3624" s="14"/>
      <c r="R3624" s="14"/>
      <c r="S3624" s="14"/>
      <c r="T3624" s="14"/>
      <c r="U3624" s="14"/>
      <c r="V3624" s="16"/>
      <c r="W3624" s="14"/>
    </row>
    <row r="3625" spans="1:33" s="3" customFormat="1">
      <c r="A3625" s="14"/>
      <c r="B3625" s="14"/>
      <c r="C3625" s="14"/>
      <c r="D3625" s="15" t="s">
        <v>3406</v>
      </c>
      <c r="E3625" s="15" t="s">
        <v>4398</v>
      </c>
      <c r="F3625" s="15" t="s">
        <v>4969</v>
      </c>
      <c r="G3625" s="15" t="s">
        <v>4971</v>
      </c>
      <c r="H3625" s="15" t="s">
        <v>4969</v>
      </c>
      <c r="I3625" s="15" t="s">
        <v>4971</v>
      </c>
      <c r="J3625" s="14" t="s">
        <v>4969</v>
      </c>
      <c r="K3625" s="14" t="s">
        <v>4971</v>
      </c>
      <c r="L3625" s="14">
        <v>1</v>
      </c>
      <c r="M3625" s="14">
        <v>3</v>
      </c>
      <c r="N3625" s="14">
        <v>1</v>
      </c>
      <c r="O3625" s="14">
        <v>301</v>
      </c>
      <c r="P3625" s="14"/>
      <c r="Q3625" s="14"/>
      <c r="R3625" s="14"/>
      <c r="S3625" s="14"/>
      <c r="T3625" s="14"/>
      <c r="U3625" s="14"/>
      <c r="V3625" s="16"/>
      <c r="W3625" s="14"/>
      <c r="AB3625" s="5"/>
    </row>
    <row r="3626" spans="1:33" s="3" customFormat="1">
      <c r="A3626" s="14"/>
      <c r="B3626" s="14"/>
      <c r="C3626" s="14"/>
      <c r="D3626" s="15" t="s">
        <v>3406</v>
      </c>
      <c r="E3626" s="15" t="s">
        <v>4398</v>
      </c>
      <c r="F3626" s="15" t="s">
        <v>4969</v>
      </c>
      <c r="G3626" s="15" t="s">
        <v>4972</v>
      </c>
      <c r="H3626" s="15" t="s">
        <v>4969</v>
      </c>
      <c r="I3626" s="15" t="s">
        <v>4972</v>
      </c>
      <c r="J3626" s="14" t="s">
        <v>4969</v>
      </c>
      <c r="K3626" s="14" t="s">
        <v>4972</v>
      </c>
      <c r="L3626" s="14">
        <v>0</v>
      </c>
      <c r="M3626" s="14">
        <v>4</v>
      </c>
      <c r="N3626" s="14">
        <v>0</v>
      </c>
      <c r="O3626" s="14">
        <v>0</v>
      </c>
      <c r="P3626" s="14" t="s">
        <v>6138</v>
      </c>
      <c r="Q3626" s="14" t="s">
        <v>5490</v>
      </c>
      <c r="R3626" s="14"/>
      <c r="S3626" s="14"/>
      <c r="T3626" s="14"/>
      <c r="U3626" s="14"/>
      <c r="V3626" s="16"/>
      <c r="W3626" s="14"/>
      <c r="AB3626" s="5"/>
    </row>
    <row r="3627" spans="1:33" s="3" customFormat="1">
      <c r="A3627" s="14"/>
      <c r="B3627" s="14"/>
      <c r="C3627" s="14"/>
      <c r="D3627" s="15" t="s">
        <v>3406</v>
      </c>
      <c r="E3627" s="15" t="s">
        <v>4398</v>
      </c>
      <c r="F3627" s="15" t="s">
        <v>4969</v>
      </c>
      <c r="G3627" s="15" t="s">
        <v>4973</v>
      </c>
      <c r="H3627" s="15" t="s">
        <v>4969</v>
      </c>
      <c r="I3627" s="15" t="s">
        <v>4973</v>
      </c>
      <c r="J3627" s="14" t="s">
        <v>4969</v>
      </c>
      <c r="K3627" s="14" t="s">
        <v>4973</v>
      </c>
      <c r="L3627" s="14">
        <v>1</v>
      </c>
      <c r="M3627" s="14">
        <v>3</v>
      </c>
      <c r="N3627" s="14">
        <v>1</v>
      </c>
      <c r="O3627" s="14">
        <v>301</v>
      </c>
      <c r="P3627" s="14"/>
      <c r="Q3627" s="14"/>
      <c r="R3627" s="14"/>
      <c r="S3627" s="14"/>
      <c r="T3627" s="14"/>
      <c r="U3627" s="14"/>
      <c r="V3627" s="16"/>
      <c r="W3627" s="14"/>
      <c r="AB3627" s="5"/>
    </row>
    <row r="3628" spans="1:33" s="3" customFormat="1">
      <c r="A3628" s="14"/>
      <c r="B3628" s="14"/>
      <c r="C3628" s="14"/>
      <c r="D3628" s="15" t="s">
        <v>3406</v>
      </c>
      <c r="E3628" s="15" t="s">
        <v>4398</v>
      </c>
      <c r="F3628" s="15" t="s">
        <v>4969</v>
      </c>
      <c r="G3628" s="15" t="s">
        <v>4974</v>
      </c>
      <c r="H3628" s="15" t="s">
        <v>4969</v>
      </c>
      <c r="I3628" s="15" t="s">
        <v>4974</v>
      </c>
      <c r="J3628" s="14" t="s">
        <v>4969</v>
      </c>
      <c r="K3628" s="14" t="s">
        <v>4974</v>
      </c>
      <c r="L3628" s="14">
        <v>1</v>
      </c>
      <c r="M3628" s="14">
        <v>3</v>
      </c>
      <c r="N3628" s="14">
        <v>1</v>
      </c>
      <c r="O3628" s="14">
        <v>301</v>
      </c>
      <c r="P3628" s="14"/>
      <c r="Q3628" s="14"/>
      <c r="R3628" s="14"/>
      <c r="S3628" s="14"/>
      <c r="T3628" s="14"/>
      <c r="U3628" s="14"/>
      <c r="V3628" s="16"/>
      <c r="W3628" s="14"/>
      <c r="AB3628" s="5"/>
    </row>
    <row r="3629" spans="1:33" s="3" customFormat="1">
      <c r="A3629" s="14" t="s">
        <v>6531</v>
      </c>
      <c r="B3629" s="14"/>
      <c r="C3629" s="14" t="s">
        <v>6525</v>
      </c>
      <c r="D3629" s="15" t="s">
        <v>80</v>
      </c>
      <c r="E3629" s="15" t="s">
        <v>275</v>
      </c>
      <c r="F3629" s="15" t="s">
        <v>276</v>
      </c>
      <c r="G3629" s="15" t="s">
        <v>277</v>
      </c>
      <c r="H3629" s="15" t="s">
        <v>276</v>
      </c>
      <c r="I3629" s="15" t="s">
        <v>277</v>
      </c>
      <c r="J3629" s="14" t="s">
        <v>276</v>
      </c>
      <c r="K3629" s="14" t="s">
        <v>277</v>
      </c>
      <c r="L3629" s="14">
        <v>1</v>
      </c>
      <c r="M3629" s="14">
        <v>2</v>
      </c>
      <c r="N3629" s="14">
        <v>22</v>
      </c>
      <c r="O3629" s="14">
        <v>11813</v>
      </c>
      <c r="P3629" s="14"/>
      <c r="Q3629" s="14"/>
      <c r="R3629" s="14"/>
      <c r="S3629" s="14"/>
      <c r="T3629" s="14"/>
      <c r="U3629" s="14"/>
      <c r="V3629" s="16"/>
      <c r="W3629" s="14"/>
      <c r="AB3629" s="5"/>
    </row>
    <row r="3630" spans="1:33" s="3" customFormat="1" ht="15" customHeight="1">
      <c r="A3630" s="14" t="s">
        <v>6531</v>
      </c>
      <c r="B3630" s="14"/>
      <c r="C3630" s="14" t="s">
        <v>6525</v>
      </c>
      <c r="D3630" s="14" t="s">
        <v>80</v>
      </c>
      <c r="E3630" s="14" t="s">
        <v>275</v>
      </c>
      <c r="F3630" s="14" t="s">
        <v>276</v>
      </c>
      <c r="G3630" s="14" t="s">
        <v>1267</v>
      </c>
      <c r="H3630" s="14" t="s">
        <v>276</v>
      </c>
      <c r="I3630" s="14" t="s">
        <v>6521</v>
      </c>
      <c r="J3630" s="14" t="s">
        <v>276</v>
      </c>
      <c r="K3630" s="14" t="s">
        <v>278</v>
      </c>
      <c r="L3630" s="14">
        <v>1</v>
      </c>
      <c r="M3630" s="14">
        <v>2</v>
      </c>
      <c r="N3630" s="14">
        <v>25</v>
      </c>
      <c r="O3630" s="14">
        <v>14461</v>
      </c>
      <c r="P3630" s="14"/>
      <c r="Q3630" s="14"/>
      <c r="R3630" s="14"/>
      <c r="S3630" s="14"/>
      <c r="T3630" s="14"/>
      <c r="U3630" s="14"/>
      <c r="V3630" s="16"/>
      <c r="W3630" s="14"/>
      <c r="AB3630" s="5"/>
    </row>
    <row r="3631" spans="1:33" s="12" customFormat="1">
      <c r="A3631" s="14" t="s">
        <v>6531</v>
      </c>
      <c r="B3631" s="14"/>
      <c r="C3631" s="14" t="s">
        <v>6525</v>
      </c>
      <c r="D3631" s="15" t="s">
        <v>80</v>
      </c>
      <c r="E3631" s="15" t="s">
        <v>275</v>
      </c>
      <c r="F3631" s="15" t="s">
        <v>276</v>
      </c>
      <c r="G3631" s="15" t="s">
        <v>279</v>
      </c>
      <c r="H3631" s="15" t="s">
        <v>276</v>
      </c>
      <c r="I3631" s="15" t="s">
        <v>279</v>
      </c>
      <c r="J3631" s="14" t="s">
        <v>276</v>
      </c>
      <c r="K3631" s="14" t="s">
        <v>279</v>
      </c>
      <c r="L3631" s="14">
        <v>1</v>
      </c>
      <c r="M3631" s="14">
        <v>4</v>
      </c>
      <c r="N3631" s="14">
        <v>0</v>
      </c>
      <c r="O3631" s="14">
        <v>0</v>
      </c>
      <c r="P3631" s="14" t="s">
        <v>5830</v>
      </c>
      <c r="Q3631" s="14" t="s">
        <v>6168</v>
      </c>
      <c r="R3631" s="14"/>
      <c r="S3631" s="14"/>
      <c r="T3631" s="14"/>
      <c r="U3631" s="14"/>
      <c r="V3631" s="16"/>
      <c r="W3631" s="14"/>
      <c r="X3631" s="3"/>
      <c r="Y3631" s="3"/>
      <c r="Z3631" s="3"/>
      <c r="AA3631" s="3"/>
      <c r="AB3631" s="5"/>
      <c r="AC3631" s="3"/>
      <c r="AD3631" s="3"/>
      <c r="AE3631" s="3"/>
      <c r="AF3631" s="3"/>
      <c r="AG3631" s="3"/>
    </row>
    <row r="3632" spans="1:33" s="3" customFormat="1">
      <c r="A3632" s="14" t="s">
        <v>6531</v>
      </c>
      <c r="B3632" s="14" t="s">
        <v>6706</v>
      </c>
      <c r="C3632" s="14" t="s">
        <v>6525</v>
      </c>
      <c r="D3632" s="15" t="s">
        <v>80</v>
      </c>
      <c r="E3632" s="15" t="s">
        <v>275</v>
      </c>
      <c r="F3632" s="15" t="s">
        <v>280</v>
      </c>
      <c r="G3632" s="15" t="s">
        <v>6600</v>
      </c>
      <c r="H3632" s="14" t="s">
        <v>6526</v>
      </c>
      <c r="I3632" s="14" t="s">
        <v>6526</v>
      </c>
      <c r="J3632" s="14" t="s">
        <v>6526</v>
      </c>
      <c r="K3632" s="14" t="s">
        <v>6526</v>
      </c>
      <c r="L3632" s="14">
        <v>1</v>
      </c>
      <c r="M3632" s="14">
        <v>4</v>
      </c>
      <c r="N3632" s="14">
        <v>0</v>
      </c>
      <c r="O3632" s="14">
        <v>0</v>
      </c>
      <c r="P3632" s="14"/>
      <c r="Q3632" s="14"/>
      <c r="R3632" s="14"/>
      <c r="S3632" s="14"/>
      <c r="T3632" s="14"/>
      <c r="U3632" s="14"/>
      <c r="V3632" s="16"/>
      <c r="W3632" s="14"/>
      <c r="AB3632" s="5"/>
    </row>
    <row r="3633" spans="1:28" s="3" customFormat="1">
      <c r="A3633" s="14" t="s">
        <v>6531</v>
      </c>
      <c r="B3633" s="14"/>
      <c r="C3633" s="14" t="s">
        <v>6525</v>
      </c>
      <c r="D3633" s="15" t="s">
        <v>80</v>
      </c>
      <c r="E3633" s="15" t="s">
        <v>275</v>
      </c>
      <c r="F3633" s="15" t="s">
        <v>280</v>
      </c>
      <c r="G3633" s="15" t="s">
        <v>281</v>
      </c>
      <c r="H3633" s="15" t="s">
        <v>280</v>
      </c>
      <c r="I3633" s="15" t="s">
        <v>281</v>
      </c>
      <c r="J3633" s="14" t="s">
        <v>280</v>
      </c>
      <c r="K3633" s="14" t="s">
        <v>281</v>
      </c>
      <c r="L3633" s="14">
        <v>1</v>
      </c>
      <c r="M3633" s="14">
        <v>2</v>
      </c>
      <c r="N3633" s="14">
        <v>25</v>
      </c>
      <c r="O3633" s="14">
        <v>14452</v>
      </c>
      <c r="P3633" s="14"/>
      <c r="Q3633" s="14"/>
      <c r="R3633" s="14"/>
      <c r="S3633" s="14"/>
      <c r="T3633" s="14"/>
      <c r="U3633" s="14"/>
      <c r="V3633" s="16"/>
      <c r="W3633" s="14"/>
      <c r="AB3633" s="5"/>
    </row>
    <row r="3634" spans="1:28" s="3" customFormat="1">
      <c r="A3634" s="14" t="s">
        <v>6531</v>
      </c>
      <c r="B3634" s="14" t="s">
        <v>6706</v>
      </c>
      <c r="C3634" s="14" t="s">
        <v>6525</v>
      </c>
      <c r="D3634" s="15" t="s">
        <v>80</v>
      </c>
      <c r="E3634" s="15" t="s">
        <v>275</v>
      </c>
      <c r="F3634" s="15" t="s">
        <v>280</v>
      </c>
      <c r="G3634" s="15" t="s">
        <v>6601</v>
      </c>
      <c r="H3634" s="14" t="s">
        <v>6526</v>
      </c>
      <c r="I3634" s="14" t="s">
        <v>6526</v>
      </c>
      <c r="J3634" s="14" t="s">
        <v>6526</v>
      </c>
      <c r="K3634" s="14" t="s">
        <v>6526</v>
      </c>
      <c r="L3634" s="14">
        <v>0</v>
      </c>
      <c r="M3634" s="14">
        <v>4</v>
      </c>
      <c r="N3634" s="14">
        <v>0</v>
      </c>
      <c r="O3634" s="14">
        <v>0</v>
      </c>
      <c r="P3634" s="14"/>
      <c r="Q3634" s="14"/>
      <c r="R3634" s="14"/>
      <c r="S3634" s="14"/>
      <c r="T3634" s="14"/>
      <c r="U3634" s="14"/>
      <c r="V3634" s="16"/>
      <c r="W3634" s="14"/>
      <c r="AB3634" s="5"/>
    </row>
    <row r="3635" spans="1:28" s="3" customFormat="1">
      <c r="A3635" s="14" t="s">
        <v>6531</v>
      </c>
      <c r="B3635" s="14"/>
      <c r="C3635" s="14" t="s">
        <v>6525</v>
      </c>
      <c r="D3635" s="15" t="s">
        <v>80</v>
      </c>
      <c r="E3635" s="15" t="s">
        <v>275</v>
      </c>
      <c r="F3635" s="15" t="s">
        <v>282</v>
      </c>
      <c r="G3635" s="15" t="s">
        <v>283</v>
      </c>
      <c r="H3635" s="15" t="s">
        <v>282</v>
      </c>
      <c r="I3635" s="15" t="s">
        <v>283</v>
      </c>
      <c r="J3635" s="14" t="s">
        <v>282</v>
      </c>
      <c r="K3635" s="14" t="s">
        <v>283</v>
      </c>
      <c r="L3635" s="14">
        <v>1</v>
      </c>
      <c r="M3635" s="14">
        <v>2</v>
      </c>
      <c r="N3635" s="14">
        <v>22</v>
      </c>
      <c r="O3635" s="14">
        <v>11780</v>
      </c>
      <c r="P3635" s="14"/>
      <c r="Q3635" s="14"/>
      <c r="R3635" s="14"/>
      <c r="S3635" s="14"/>
      <c r="T3635" s="14"/>
      <c r="U3635" s="14"/>
      <c r="V3635" s="16"/>
      <c r="W3635" s="14"/>
      <c r="AB3635" s="5"/>
    </row>
    <row r="3636" spans="1:28" s="3" customFormat="1">
      <c r="A3636" s="14" t="s">
        <v>6531</v>
      </c>
      <c r="B3636" s="14"/>
      <c r="C3636" s="14" t="s">
        <v>6525</v>
      </c>
      <c r="D3636" s="15" t="s">
        <v>80</v>
      </c>
      <c r="E3636" s="15" t="s">
        <v>275</v>
      </c>
      <c r="F3636" s="15" t="s">
        <v>284</v>
      </c>
      <c r="G3636" s="15" t="s">
        <v>285</v>
      </c>
      <c r="H3636" s="15" t="s">
        <v>284</v>
      </c>
      <c r="I3636" s="15" t="s">
        <v>285</v>
      </c>
      <c r="J3636" s="14" t="s">
        <v>284</v>
      </c>
      <c r="K3636" s="14" t="s">
        <v>285</v>
      </c>
      <c r="L3636" s="14">
        <v>1</v>
      </c>
      <c r="M3636" s="14">
        <v>2</v>
      </c>
      <c r="N3636" s="14">
        <v>25</v>
      </c>
      <c r="O3636" s="14">
        <v>14426</v>
      </c>
      <c r="P3636" s="14"/>
      <c r="Q3636" s="14"/>
      <c r="R3636" s="14"/>
      <c r="S3636" s="14"/>
      <c r="T3636" s="14"/>
      <c r="U3636" s="14"/>
      <c r="V3636" s="16"/>
      <c r="W3636" s="14"/>
      <c r="AB3636" s="5"/>
    </row>
    <row r="3637" spans="1:28" s="3" customFormat="1">
      <c r="A3637" s="14" t="s">
        <v>6531</v>
      </c>
      <c r="B3637" s="14"/>
      <c r="C3637" s="14" t="s">
        <v>6525</v>
      </c>
      <c r="D3637" s="15" t="s">
        <v>80</v>
      </c>
      <c r="E3637" s="15" t="s">
        <v>275</v>
      </c>
      <c r="F3637" s="15" t="s">
        <v>286</v>
      </c>
      <c r="G3637" s="15" t="s">
        <v>287</v>
      </c>
      <c r="H3637" s="15" t="s">
        <v>286</v>
      </c>
      <c r="I3637" s="15" t="s">
        <v>287</v>
      </c>
      <c r="J3637" s="14" t="s">
        <v>286</v>
      </c>
      <c r="K3637" s="14" t="s">
        <v>287</v>
      </c>
      <c r="L3637" s="14">
        <v>1</v>
      </c>
      <c r="M3637" s="14">
        <v>2</v>
      </c>
      <c r="N3637" s="14">
        <v>23</v>
      </c>
      <c r="O3637" s="14">
        <v>13264</v>
      </c>
      <c r="P3637" s="14"/>
      <c r="Q3637" s="14"/>
      <c r="R3637" s="14"/>
      <c r="S3637" s="14"/>
      <c r="T3637" s="14"/>
      <c r="U3637" s="14"/>
      <c r="V3637" s="16"/>
      <c r="W3637" s="14"/>
      <c r="AB3637" s="5"/>
    </row>
    <row r="3638" spans="1:28" s="3" customFormat="1">
      <c r="A3638" s="14" t="s">
        <v>6531</v>
      </c>
      <c r="B3638" s="14"/>
      <c r="C3638" s="14" t="s">
        <v>6525</v>
      </c>
      <c r="D3638" s="15" t="s">
        <v>80</v>
      </c>
      <c r="E3638" s="15" t="s">
        <v>275</v>
      </c>
      <c r="F3638" s="15" t="s">
        <v>286</v>
      </c>
      <c r="G3638" s="15" t="s">
        <v>288</v>
      </c>
      <c r="H3638" s="15" t="s">
        <v>286</v>
      </c>
      <c r="I3638" s="15" t="s">
        <v>288</v>
      </c>
      <c r="J3638" s="14" t="s">
        <v>286</v>
      </c>
      <c r="K3638" s="14" t="s">
        <v>288</v>
      </c>
      <c r="L3638" s="14">
        <v>1</v>
      </c>
      <c r="M3638" s="14">
        <v>2</v>
      </c>
      <c r="N3638" s="14">
        <v>22</v>
      </c>
      <c r="O3638" s="14">
        <v>11783</v>
      </c>
      <c r="P3638" s="14"/>
      <c r="Q3638" s="14"/>
      <c r="R3638" s="14"/>
      <c r="S3638" s="14"/>
      <c r="T3638" s="14"/>
      <c r="U3638" s="14"/>
      <c r="V3638" s="16"/>
      <c r="W3638" s="14"/>
      <c r="AB3638" s="5"/>
    </row>
    <row r="3639" spans="1:28" s="3" customFormat="1">
      <c r="A3639" s="14" t="s">
        <v>6531</v>
      </c>
      <c r="B3639" s="14"/>
      <c r="C3639" s="14" t="s">
        <v>6525</v>
      </c>
      <c r="D3639" s="15" t="s">
        <v>80</v>
      </c>
      <c r="E3639" s="15" t="s">
        <v>275</v>
      </c>
      <c r="F3639" s="15" t="s">
        <v>289</v>
      </c>
      <c r="G3639" s="15" t="s">
        <v>290</v>
      </c>
      <c r="H3639" s="15" t="s">
        <v>289</v>
      </c>
      <c r="I3639" s="15" t="s">
        <v>290</v>
      </c>
      <c r="J3639" s="14" t="s">
        <v>289</v>
      </c>
      <c r="K3639" s="14" t="s">
        <v>290</v>
      </c>
      <c r="L3639" s="14">
        <v>1</v>
      </c>
      <c r="M3639" s="14">
        <v>2</v>
      </c>
      <c r="N3639" s="14">
        <v>25</v>
      </c>
      <c r="O3639" s="14">
        <v>14450</v>
      </c>
      <c r="P3639" s="14"/>
      <c r="Q3639" s="14"/>
      <c r="R3639" s="14"/>
      <c r="S3639" s="14"/>
      <c r="T3639" s="14"/>
      <c r="U3639" s="14"/>
      <c r="V3639" s="16"/>
      <c r="W3639" s="14"/>
      <c r="AB3639" s="5"/>
    </row>
    <row r="3640" spans="1:28" s="3" customFormat="1">
      <c r="A3640" s="14" t="s">
        <v>6531</v>
      </c>
      <c r="B3640" s="14"/>
      <c r="C3640" s="14" t="s">
        <v>6525</v>
      </c>
      <c r="D3640" s="14" t="s">
        <v>80</v>
      </c>
      <c r="E3640" s="14" t="s">
        <v>275</v>
      </c>
      <c r="F3640" s="15" t="s">
        <v>6483</v>
      </c>
      <c r="G3640" s="15" t="s">
        <v>300</v>
      </c>
      <c r="H3640" s="15" t="s">
        <v>6483</v>
      </c>
      <c r="I3640" s="15" t="s">
        <v>300</v>
      </c>
      <c r="J3640" s="14" t="s">
        <v>298</v>
      </c>
      <c r="K3640" s="14" t="s">
        <v>300</v>
      </c>
      <c r="L3640" s="14">
        <v>1</v>
      </c>
      <c r="M3640" s="14">
        <v>2</v>
      </c>
      <c r="N3640" s="14">
        <v>22</v>
      </c>
      <c r="O3640" s="14">
        <v>11804</v>
      </c>
      <c r="P3640" s="14"/>
      <c r="Q3640" s="14"/>
      <c r="R3640" s="14"/>
      <c r="S3640" s="14"/>
      <c r="T3640" s="14"/>
      <c r="U3640" s="14"/>
      <c r="V3640" s="16"/>
      <c r="W3640" s="14"/>
      <c r="AB3640" s="5"/>
    </row>
    <row r="3641" spans="1:28" s="3" customFormat="1">
      <c r="A3641" s="14" t="s">
        <v>6531</v>
      </c>
      <c r="B3641" s="14"/>
      <c r="C3641" s="14" t="s">
        <v>6525</v>
      </c>
      <c r="D3641" s="15" t="s">
        <v>80</v>
      </c>
      <c r="E3641" s="15" t="s">
        <v>275</v>
      </c>
      <c r="F3641" s="15" t="s">
        <v>291</v>
      </c>
      <c r="G3641" s="15" t="s">
        <v>4704</v>
      </c>
      <c r="H3641" s="15" t="s">
        <v>291</v>
      </c>
      <c r="I3641" s="15" t="s">
        <v>4704</v>
      </c>
      <c r="J3641" s="14" t="s">
        <v>291</v>
      </c>
      <c r="K3641" s="14" t="s">
        <v>292</v>
      </c>
      <c r="L3641" s="14">
        <v>1</v>
      </c>
      <c r="M3641" s="14">
        <v>2</v>
      </c>
      <c r="N3641" s="14">
        <v>21</v>
      </c>
      <c r="O3641" s="14">
        <v>11158</v>
      </c>
      <c r="P3641" s="14"/>
      <c r="Q3641" s="14"/>
      <c r="R3641" s="14"/>
      <c r="S3641" s="14"/>
      <c r="T3641" s="14"/>
      <c r="U3641" s="14"/>
      <c r="V3641" s="16"/>
      <c r="W3641" s="14"/>
      <c r="AB3641" s="5"/>
    </row>
    <row r="3642" spans="1:28" s="3" customFormat="1">
      <c r="A3642" s="14" t="s">
        <v>6531</v>
      </c>
      <c r="B3642" s="14"/>
      <c r="C3642" s="14" t="s">
        <v>6525</v>
      </c>
      <c r="D3642" s="15" t="s">
        <v>80</v>
      </c>
      <c r="E3642" s="15" t="s">
        <v>275</v>
      </c>
      <c r="F3642" s="15" t="s">
        <v>291</v>
      </c>
      <c r="G3642" s="15" t="s">
        <v>293</v>
      </c>
      <c r="H3642" s="15" t="s">
        <v>291</v>
      </c>
      <c r="I3642" s="15" t="s">
        <v>293</v>
      </c>
      <c r="J3642" s="14" t="s">
        <v>291</v>
      </c>
      <c r="K3642" s="14" t="s">
        <v>293</v>
      </c>
      <c r="L3642" s="14">
        <v>1</v>
      </c>
      <c r="M3642" s="14">
        <v>2</v>
      </c>
      <c r="N3642" s="14">
        <v>22</v>
      </c>
      <c r="O3642" s="14">
        <v>11805</v>
      </c>
      <c r="P3642" s="14"/>
      <c r="Q3642" s="14"/>
      <c r="R3642" s="14"/>
      <c r="S3642" s="14"/>
      <c r="T3642" s="14"/>
      <c r="U3642" s="14"/>
      <c r="V3642" s="16"/>
      <c r="W3642" s="14"/>
      <c r="AB3642" s="5"/>
    </row>
    <row r="3643" spans="1:28" s="3" customFormat="1">
      <c r="A3643" s="14" t="s">
        <v>6531</v>
      </c>
      <c r="B3643" s="14"/>
      <c r="C3643" s="14" t="s">
        <v>6525</v>
      </c>
      <c r="D3643" s="15" t="s">
        <v>80</v>
      </c>
      <c r="E3643" s="15" t="s">
        <v>275</v>
      </c>
      <c r="F3643" s="15" t="s">
        <v>294</v>
      </c>
      <c r="G3643" s="15" t="s">
        <v>175</v>
      </c>
      <c r="H3643" s="15" t="s">
        <v>294</v>
      </c>
      <c r="I3643" s="15" t="s">
        <v>175</v>
      </c>
      <c r="J3643" s="14" t="s">
        <v>294</v>
      </c>
      <c r="K3643" s="14" t="s">
        <v>175</v>
      </c>
      <c r="L3643" s="14">
        <v>1</v>
      </c>
      <c r="M3643" s="14">
        <v>2</v>
      </c>
      <c r="N3643" s="14">
        <v>25</v>
      </c>
      <c r="O3643" s="14">
        <v>14474</v>
      </c>
      <c r="P3643" s="14"/>
      <c r="Q3643" s="14"/>
      <c r="R3643" s="14"/>
      <c r="S3643" s="14"/>
      <c r="T3643" s="14"/>
      <c r="U3643" s="14"/>
      <c r="V3643" s="16"/>
      <c r="W3643" s="14"/>
      <c r="AB3643" s="5"/>
    </row>
    <row r="3644" spans="1:28" s="3" customFormat="1">
      <c r="A3644" s="14" t="s">
        <v>6531</v>
      </c>
      <c r="B3644" s="14"/>
      <c r="C3644" s="14" t="s">
        <v>6525</v>
      </c>
      <c r="D3644" s="15" t="s">
        <v>80</v>
      </c>
      <c r="E3644" s="15" t="s">
        <v>275</v>
      </c>
      <c r="F3644" s="15" t="s">
        <v>294</v>
      </c>
      <c r="G3644" s="15" t="s">
        <v>295</v>
      </c>
      <c r="H3644" s="15" t="s">
        <v>294</v>
      </c>
      <c r="I3644" s="15" t="s">
        <v>295</v>
      </c>
      <c r="J3644" s="14" t="s">
        <v>294</v>
      </c>
      <c r="K3644" s="14" t="s">
        <v>295</v>
      </c>
      <c r="L3644" s="14">
        <v>1</v>
      </c>
      <c r="M3644" s="14">
        <v>2</v>
      </c>
      <c r="N3644" s="14">
        <v>21</v>
      </c>
      <c r="O3644" s="14">
        <v>11602</v>
      </c>
      <c r="P3644" s="14"/>
      <c r="Q3644" s="14"/>
      <c r="R3644" s="14"/>
      <c r="S3644" s="14"/>
      <c r="T3644" s="14"/>
      <c r="U3644" s="14"/>
      <c r="V3644" s="16"/>
      <c r="W3644" s="14"/>
      <c r="AB3644" s="5"/>
    </row>
    <row r="3645" spans="1:28" s="3" customFormat="1">
      <c r="A3645" s="14" t="s">
        <v>6531</v>
      </c>
      <c r="B3645" s="14"/>
      <c r="C3645" s="14" t="s">
        <v>6525</v>
      </c>
      <c r="D3645" s="15" t="s">
        <v>80</v>
      </c>
      <c r="E3645" s="15" t="s">
        <v>275</v>
      </c>
      <c r="F3645" s="15" t="s">
        <v>294</v>
      </c>
      <c r="G3645" s="15" t="s">
        <v>296</v>
      </c>
      <c r="H3645" s="15" t="s">
        <v>294</v>
      </c>
      <c r="I3645" s="15" t="s">
        <v>296</v>
      </c>
      <c r="J3645" s="14" t="s">
        <v>294</v>
      </c>
      <c r="K3645" s="14" t="s">
        <v>296</v>
      </c>
      <c r="L3645" s="14">
        <v>1</v>
      </c>
      <c r="M3645" s="14">
        <v>2</v>
      </c>
      <c r="N3645" s="14">
        <v>25</v>
      </c>
      <c r="O3645" s="14">
        <v>13357</v>
      </c>
      <c r="P3645" s="14"/>
      <c r="Q3645" s="14"/>
      <c r="R3645" s="14"/>
      <c r="S3645" s="14"/>
      <c r="T3645" s="14"/>
      <c r="U3645" s="14"/>
      <c r="V3645" s="16"/>
      <c r="W3645" s="14"/>
      <c r="AB3645" s="5"/>
    </row>
    <row r="3646" spans="1:28" s="3" customFormat="1" ht="15" customHeight="1">
      <c r="A3646" s="14" t="s">
        <v>6531</v>
      </c>
      <c r="B3646" s="14"/>
      <c r="C3646" s="14" t="s">
        <v>6525</v>
      </c>
      <c r="D3646" s="15" t="s">
        <v>80</v>
      </c>
      <c r="E3646" s="15" t="s">
        <v>275</v>
      </c>
      <c r="F3646" s="15" t="s">
        <v>294</v>
      </c>
      <c r="G3646" s="15" t="s">
        <v>297</v>
      </c>
      <c r="H3646" s="15" t="s">
        <v>294</v>
      </c>
      <c r="I3646" s="15" t="s">
        <v>297</v>
      </c>
      <c r="J3646" s="14" t="s">
        <v>294</v>
      </c>
      <c r="K3646" s="14" t="s">
        <v>297</v>
      </c>
      <c r="L3646" s="14">
        <v>1</v>
      </c>
      <c r="M3646" s="14">
        <v>3</v>
      </c>
      <c r="N3646" s="14">
        <v>1</v>
      </c>
      <c r="O3646" s="14">
        <v>1007</v>
      </c>
      <c r="P3646" s="14"/>
      <c r="Q3646" s="14"/>
      <c r="R3646" s="14"/>
      <c r="S3646" s="14"/>
      <c r="T3646" s="14"/>
      <c r="U3646" s="14"/>
      <c r="V3646" s="16"/>
      <c r="W3646" s="14"/>
      <c r="AB3646" s="5"/>
    </row>
    <row r="3647" spans="1:28" s="3" customFormat="1" ht="15" customHeight="1">
      <c r="A3647" s="14" t="s">
        <v>6531</v>
      </c>
      <c r="B3647" s="14"/>
      <c r="C3647" s="14" t="s">
        <v>6525</v>
      </c>
      <c r="D3647" s="15" t="s">
        <v>80</v>
      </c>
      <c r="E3647" s="15" t="s">
        <v>275</v>
      </c>
      <c r="F3647" s="15" t="s">
        <v>298</v>
      </c>
      <c r="G3647" s="15" t="s">
        <v>299</v>
      </c>
      <c r="H3647" s="15" t="s">
        <v>298</v>
      </c>
      <c r="I3647" s="15" t="s">
        <v>299</v>
      </c>
      <c r="J3647" s="14" t="s">
        <v>298</v>
      </c>
      <c r="K3647" s="14" t="s">
        <v>299</v>
      </c>
      <c r="L3647" s="14">
        <v>1</v>
      </c>
      <c r="M3647" s="14">
        <v>2</v>
      </c>
      <c r="N3647" s="14">
        <v>24</v>
      </c>
      <c r="O3647" s="14">
        <v>13341</v>
      </c>
      <c r="P3647" s="14"/>
      <c r="Q3647" s="14"/>
      <c r="R3647" s="14"/>
      <c r="S3647" s="14"/>
      <c r="T3647" s="14"/>
      <c r="U3647" s="14"/>
      <c r="V3647" s="16"/>
      <c r="W3647" s="14"/>
      <c r="AB3647" s="5"/>
    </row>
    <row r="3648" spans="1:28" s="3" customFormat="1" ht="15" customHeight="1">
      <c r="A3648" s="14" t="s">
        <v>6531</v>
      </c>
      <c r="B3648" s="14"/>
      <c r="C3648" s="14" t="s">
        <v>6525</v>
      </c>
      <c r="D3648" s="15" t="s">
        <v>80</v>
      </c>
      <c r="E3648" s="15" t="s">
        <v>275</v>
      </c>
      <c r="F3648" s="15" t="s">
        <v>298</v>
      </c>
      <c r="G3648" s="15" t="s">
        <v>301</v>
      </c>
      <c r="H3648" s="15" t="s">
        <v>298</v>
      </c>
      <c r="I3648" s="15" t="s">
        <v>301</v>
      </c>
      <c r="J3648" s="14" t="s">
        <v>298</v>
      </c>
      <c r="K3648" s="14" t="s">
        <v>301</v>
      </c>
      <c r="L3648" s="14">
        <v>1</v>
      </c>
      <c r="M3648" s="14">
        <v>2</v>
      </c>
      <c r="N3648" s="14">
        <v>21</v>
      </c>
      <c r="O3648" s="14">
        <v>11361</v>
      </c>
      <c r="P3648" s="14"/>
      <c r="Q3648" s="14"/>
      <c r="R3648" s="14"/>
      <c r="S3648" s="14"/>
      <c r="T3648" s="14"/>
      <c r="U3648" s="14"/>
      <c r="V3648" s="16"/>
      <c r="W3648" s="14"/>
      <c r="AB3648" s="5"/>
    </row>
    <row r="3649" spans="1:28" s="3" customFormat="1">
      <c r="A3649" s="14" t="s">
        <v>6531</v>
      </c>
      <c r="B3649" s="14"/>
      <c r="C3649" s="14" t="s">
        <v>6525</v>
      </c>
      <c r="D3649" s="15" t="s">
        <v>80</v>
      </c>
      <c r="E3649" s="15" t="s">
        <v>275</v>
      </c>
      <c r="F3649" s="15" t="s">
        <v>302</v>
      </c>
      <c r="G3649" s="15" t="s">
        <v>303</v>
      </c>
      <c r="H3649" s="15" t="s">
        <v>302</v>
      </c>
      <c r="I3649" s="15" t="s">
        <v>303</v>
      </c>
      <c r="J3649" s="14" t="s">
        <v>302</v>
      </c>
      <c r="K3649" s="14" t="s">
        <v>303</v>
      </c>
      <c r="L3649" s="14">
        <v>1</v>
      </c>
      <c r="M3649" s="14">
        <v>2</v>
      </c>
      <c r="N3649" s="14">
        <v>21</v>
      </c>
      <c r="O3649" s="14">
        <v>11635</v>
      </c>
      <c r="P3649" s="14"/>
      <c r="Q3649" s="14"/>
      <c r="R3649" s="14"/>
      <c r="S3649" s="14"/>
      <c r="T3649" s="14"/>
      <c r="U3649" s="14"/>
      <c r="V3649" s="16"/>
      <c r="W3649" s="14"/>
      <c r="AB3649" s="5"/>
    </row>
    <row r="3650" spans="1:28" s="3" customFormat="1">
      <c r="A3650" s="14" t="s">
        <v>6531</v>
      </c>
      <c r="B3650" s="14"/>
      <c r="C3650" s="14" t="s">
        <v>6525</v>
      </c>
      <c r="D3650" s="15" t="s">
        <v>80</v>
      </c>
      <c r="E3650" s="15" t="s">
        <v>275</v>
      </c>
      <c r="F3650" s="15" t="s">
        <v>304</v>
      </c>
      <c r="G3650" s="15" t="s">
        <v>305</v>
      </c>
      <c r="H3650" s="15" t="s">
        <v>304</v>
      </c>
      <c r="I3650" s="15" t="s">
        <v>305</v>
      </c>
      <c r="J3650" s="14" t="s">
        <v>304</v>
      </c>
      <c r="K3650" s="14" t="s">
        <v>305</v>
      </c>
      <c r="L3650" s="14">
        <v>1</v>
      </c>
      <c r="M3650" s="14">
        <v>2</v>
      </c>
      <c r="N3650" s="14">
        <v>10</v>
      </c>
      <c r="O3650" s="14">
        <v>7846</v>
      </c>
      <c r="P3650" s="14"/>
      <c r="Q3650" s="14"/>
      <c r="R3650" s="14"/>
      <c r="S3650" s="14"/>
      <c r="T3650" s="14"/>
      <c r="U3650" s="14"/>
      <c r="V3650" s="16"/>
      <c r="W3650" s="14"/>
      <c r="AA3650" s="5"/>
      <c r="AB3650" s="5"/>
    </row>
    <row r="3651" spans="1:28" s="3" customFormat="1">
      <c r="A3651" s="14" t="s">
        <v>6531</v>
      </c>
      <c r="B3651" s="14"/>
      <c r="C3651" s="14" t="s">
        <v>6525</v>
      </c>
      <c r="D3651" s="15" t="s">
        <v>80</v>
      </c>
      <c r="E3651" s="15" t="s">
        <v>275</v>
      </c>
      <c r="F3651" s="15" t="s">
        <v>306</v>
      </c>
      <c r="G3651" s="15" t="s">
        <v>307</v>
      </c>
      <c r="H3651" s="15" t="s">
        <v>306</v>
      </c>
      <c r="I3651" s="15" t="s">
        <v>307</v>
      </c>
      <c r="J3651" s="14" t="s">
        <v>306</v>
      </c>
      <c r="K3651" s="14" t="s">
        <v>307</v>
      </c>
      <c r="L3651" s="14">
        <v>1</v>
      </c>
      <c r="M3651" s="14">
        <v>2</v>
      </c>
      <c r="N3651" s="14">
        <v>25</v>
      </c>
      <c r="O3651" s="14">
        <v>14456</v>
      </c>
      <c r="P3651" s="14"/>
      <c r="Q3651" s="14"/>
      <c r="R3651" s="14"/>
      <c r="S3651" s="14"/>
      <c r="T3651" s="14"/>
      <c r="U3651" s="14"/>
      <c r="V3651" s="16"/>
      <c r="W3651" s="14"/>
      <c r="AB3651" s="5"/>
    </row>
    <row r="3652" spans="1:28" s="3" customFormat="1">
      <c r="A3652" s="14" t="s">
        <v>6531</v>
      </c>
      <c r="B3652" s="14"/>
      <c r="C3652" s="14" t="s">
        <v>6525</v>
      </c>
      <c r="D3652" s="15" t="s">
        <v>80</v>
      </c>
      <c r="E3652" s="15" t="s">
        <v>275</v>
      </c>
      <c r="F3652" s="15" t="s">
        <v>306</v>
      </c>
      <c r="G3652" s="15" t="s">
        <v>308</v>
      </c>
      <c r="H3652" s="15" t="s">
        <v>306</v>
      </c>
      <c r="I3652" s="15" t="s">
        <v>308</v>
      </c>
      <c r="J3652" s="14" t="s">
        <v>306</v>
      </c>
      <c r="K3652" s="14" t="s">
        <v>308</v>
      </c>
      <c r="L3652" s="14">
        <v>1</v>
      </c>
      <c r="M3652" s="14">
        <v>2</v>
      </c>
      <c r="N3652" s="14">
        <v>25</v>
      </c>
      <c r="O3652" s="14">
        <v>14479</v>
      </c>
      <c r="P3652" s="14"/>
      <c r="Q3652" s="14"/>
      <c r="R3652" s="14"/>
      <c r="S3652" s="14"/>
      <c r="T3652" s="14"/>
      <c r="U3652" s="14"/>
      <c r="V3652" s="16"/>
      <c r="W3652" s="14"/>
      <c r="AB3652" s="5"/>
    </row>
    <row r="3653" spans="1:28" s="3" customFormat="1">
      <c r="A3653" s="14" t="s">
        <v>6531</v>
      </c>
      <c r="B3653" s="14"/>
      <c r="C3653" s="14" t="s">
        <v>6525</v>
      </c>
      <c r="D3653" s="15" t="s">
        <v>80</v>
      </c>
      <c r="E3653" s="15" t="s">
        <v>275</v>
      </c>
      <c r="F3653" s="15" t="s">
        <v>306</v>
      </c>
      <c r="G3653" s="15" t="s">
        <v>309</v>
      </c>
      <c r="H3653" s="15" t="s">
        <v>306</v>
      </c>
      <c r="I3653" s="15" t="s">
        <v>309</v>
      </c>
      <c r="J3653" s="14" t="s">
        <v>306</v>
      </c>
      <c r="K3653" s="14" t="s">
        <v>309</v>
      </c>
      <c r="L3653" s="14">
        <v>1</v>
      </c>
      <c r="M3653" s="14">
        <v>2</v>
      </c>
      <c r="N3653" s="14">
        <v>25</v>
      </c>
      <c r="O3653" s="14">
        <v>14469</v>
      </c>
      <c r="P3653" s="14"/>
      <c r="Q3653" s="14"/>
      <c r="R3653" s="14"/>
      <c r="S3653" s="14"/>
      <c r="T3653" s="14"/>
      <c r="U3653" s="14"/>
      <c r="V3653" s="16"/>
      <c r="W3653" s="14"/>
      <c r="AB3653" s="5"/>
    </row>
    <row r="3654" spans="1:28" s="3" customFormat="1">
      <c r="A3654" s="14" t="s">
        <v>6531</v>
      </c>
      <c r="B3654" s="14"/>
      <c r="C3654" s="14" t="s">
        <v>6525</v>
      </c>
      <c r="D3654" s="15" t="s">
        <v>80</v>
      </c>
      <c r="E3654" s="15" t="s">
        <v>275</v>
      </c>
      <c r="F3654" s="15" t="s">
        <v>306</v>
      </c>
      <c r="G3654" s="15" t="s">
        <v>310</v>
      </c>
      <c r="H3654" s="15" t="s">
        <v>306</v>
      </c>
      <c r="I3654" s="15" t="s">
        <v>310</v>
      </c>
      <c r="J3654" s="14" t="s">
        <v>306</v>
      </c>
      <c r="K3654" s="14" t="s">
        <v>310</v>
      </c>
      <c r="L3654" s="14">
        <v>1</v>
      </c>
      <c r="M3654" s="14">
        <v>4</v>
      </c>
      <c r="N3654" s="14">
        <v>0</v>
      </c>
      <c r="O3654" s="14">
        <v>0</v>
      </c>
      <c r="P3654" s="14" t="s">
        <v>5831</v>
      </c>
      <c r="Q3654" s="14" t="s">
        <v>6168</v>
      </c>
      <c r="R3654" s="14"/>
      <c r="S3654" s="14"/>
      <c r="T3654" s="14"/>
      <c r="U3654" s="14"/>
      <c r="V3654" s="16"/>
      <c r="W3654" s="14"/>
      <c r="AB3654" s="5"/>
    </row>
    <row r="3655" spans="1:28" s="3" customFormat="1">
      <c r="A3655" s="14" t="s">
        <v>6531</v>
      </c>
      <c r="B3655" s="14"/>
      <c r="C3655" s="14" t="s">
        <v>6525</v>
      </c>
      <c r="D3655" s="15" t="s">
        <v>80</v>
      </c>
      <c r="E3655" s="15" t="s">
        <v>275</v>
      </c>
      <c r="F3655" s="15" t="s">
        <v>306</v>
      </c>
      <c r="G3655" s="15" t="s">
        <v>311</v>
      </c>
      <c r="H3655" s="15" t="s">
        <v>306</v>
      </c>
      <c r="I3655" s="15" t="s">
        <v>311</v>
      </c>
      <c r="J3655" s="14" t="s">
        <v>306</v>
      </c>
      <c r="K3655" s="14" t="s">
        <v>311</v>
      </c>
      <c r="L3655" s="14">
        <v>1</v>
      </c>
      <c r="M3655" s="14">
        <v>2</v>
      </c>
      <c r="N3655" s="14">
        <v>25</v>
      </c>
      <c r="O3655" s="14">
        <v>14471</v>
      </c>
      <c r="P3655" s="14"/>
      <c r="Q3655" s="14"/>
      <c r="R3655" s="14"/>
      <c r="S3655" s="14"/>
      <c r="T3655" s="14"/>
      <c r="U3655" s="14"/>
      <c r="V3655" s="16"/>
      <c r="W3655" s="14"/>
      <c r="AB3655" s="5"/>
    </row>
    <row r="3656" spans="1:28" s="3" customFormat="1">
      <c r="A3656" s="14" t="s">
        <v>6531</v>
      </c>
      <c r="B3656" s="14"/>
      <c r="C3656" s="14" t="s">
        <v>6525</v>
      </c>
      <c r="D3656" s="15" t="s">
        <v>80</v>
      </c>
      <c r="E3656" s="15" t="s">
        <v>275</v>
      </c>
      <c r="F3656" s="15" t="s">
        <v>306</v>
      </c>
      <c r="G3656" s="15" t="s">
        <v>312</v>
      </c>
      <c r="H3656" s="15" t="s">
        <v>306</v>
      </c>
      <c r="I3656" s="15" t="s">
        <v>312</v>
      </c>
      <c r="J3656" s="14" t="s">
        <v>306</v>
      </c>
      <c r="K3656" s="14" t="s">
        <v>312</v>
      </c>
      <c r="L3656" s="14">
        <v>1</v>
      </c>
      <c r="M3656" s="14">
        <v>2</v>
      </c>
      <c r="N3656" s="14">
        <v>25</v>
      </c>
      <c r="O3656" s="14">
        <v>14472</v>
      </c>
      <c r="P3656" s="14"/>
      <c r="Q3656" s="14"/>
      <c r="R3656" s="14"/>
      <c r="S3656" s="14"/>
      <c r="T3656" s="14"/>
      <c r="U3656" s="14"/>
      <c r="V3656" s="16"/>
      <c r="W3656" s="14"/>
      <c r="AB3656" s="5"/>
    </row>
    <row r="3657" spans="1:28" s="3" customFormat="1">
      <c r="A3657" s="14" t="s">
        <v>6531</v>
      </c>
      <c r="B3657" s="14"/>
      <c r="C3657" s="14" t="s">
        <v>6525</v>
      </c>
      <c r="D3657" s="15" t="s">
        <v>80</v>
      </c>
      <c r="E3657" s="15" t="s">
        <v>275</v>
      </c>
      <c r="F3657" s="15" t="s">
        <v>306</v>
      </c>
      <c r="G3657" s="15" t="s">
        <v>313</v>
      </c>
      <c r="H3657" s="15" t="s">
        <v>306</v>
      </c>
      <c r="I3657" s="15" t="s">
        <v>313</v>
      </c>
      <c r="J3657" s="14" t="s">
        <v>306</v>
      </c>
      <c r="K3657" s="14" t="s">
        <v>313</v>
      </c>
      <c r="L3657" s="14">
        <v>1</v>
      </c>
      <c r="M3657" s="14">
        <v>2</v>
      </c>
      <c r="N3657" s="14">
        <v>25</v>
      </c>
      <c r="O3657" s="14">
        <v>14476</v>
      </c>
      <c r="P3657" s="14"/>
      <c r="Q3657" s="14"/>
      <c r="R3657" s="14"/>
      <c r="S3657" s="14"/>
      <c r="T3657" s="14"/>
      <c r="U3657" s="14"/>
      <c r="V3657" s="16"/>
      <c r="W3657" s="14"/>
      <c r="AB3657" s="5"/>
    </row>
    <row r="3658" spans="1:28" s="3" customFormat="1">
      <c r="A3658" s="14" t="s">
        <v>6531</v>
      </c>
      <c r="B3658" s="14"/>
      <c r="C3658" s="14" t="s">
        <v>6525</v>
      </c>
      <c r="D3658" s="15" t="s">
        <v>80</v>
      </c>
      <c r="E3658" s="15" t="s">
        <v>275</v>
      </c>
      <c r="F3658" s="15" t="s">
        <v>306</v>
      </c>
      <c r="G3658" s="15" t="s">
        <v>314</v>
      </c>
      <c r="H3658" s="15" t="s">
        <v>306</v>
      </c>
      <c r="I3658" s="15" t="s">
        <v>314</v>
      </c>
      <c r="J3658" s="14" t="s">
        <v>306</v>
      </c>
      <c r="K3658" s="14" t="s">
        <v>314</v>
      </c>
      <c r="L3658" s="14">
        <v>1</v>
      </c>
      <c r="M3658" s="14">
        <v>2</v>
      </c>
      <c r="N3658" s="14">
        <v>24</v>
      </c>
      <c r="O3658" s="14">
        <v>14163</v>
      </c>
      <c r="P3658" s="14"/>
      <c r="Q3658" s="14"/>
      <c r="R3658" s="14"/>
      <c r="S3658" s="14"/>
      <c r="T3658" s="14"/>
      <c r="U3658" s="14"/>
      <c r="V3658" s="16"/>
      <c r="W3658" s="14"/>
      <c r="AB3658" s="5"/>
    </row>
    <row r="3659" spans="1:28" s="3" customFormat="1">
      <c r="A3659" s="14" t="s">
        <v>6531</v>
      </c>
      <c r="B3659" s="14"/>
      <c r="C3659" s="14" t="s">
        <v>6525</v>
      </c>
      <c r="D3659" s="15" t="s">
        <v>80</v>
      </c>
      <c r="E3659" s="15" t="s">
        <v>275</v>
      </c>
      <c r="F3659" s="15" t="s">
        <v>315</v>
      </c>
      <c r="G3659" s="15" t="s">
        <v>316</v>
      </c>
      <c r="H3659" s="15" t="s">
        <v>315</v>
      </c>
      <c r="I3659" s="15" t="s">
        <v>316</v>
      </c>
      <c r="J3659" s="14" t="s">
        <v>315</v>
      </c>
      <c r="K3659" s="14" t="s">
        <v>316</v>
      </c>
      <c r="L3659" s="14">
        <v>1</v>
      </c>
      <c r="M3659" s="14">
        <v>2</v>
      </c>
      <c r="N3659" s="14">
        <v>10</v>
      </c>
      <c r="O3659" s="14">
        <v>7854</v>
      </c>
      <c r="P3659" s="14"/>
      <c r="Q3659" s="14"/>
      <c r="R3659" s="14"/>
      <c r="S3659" s="14"/>
      <c r="T3659" s="14"/>
      <c r="U3659" s="14"/>
      <c r="V3659" s="16"/>
      <c r="W3659" s="14"/>
      <c r="AB3659" s="5"/>
    </row>
    <row r="3660" spans="1:28" s="3" customFormat="1">
      <c r="A3660" s="14" t="s">
        <v>6531</v>
      </c>
      <c r="B3660" s="14"/>
      <c r="C3660" s="14" t="s">
        <v>6525</v>
      </c>
      <c r="D3660" s="15" t="s">
        <v>80</v>
      </c>
      <c r="E3660" s="15" t="s">
        <v>275</v>
      </c>
      <c r="F3660" s="15" t="s">
        <v>315</v>
      </c>
      <c r="G3660" s="15" t="s">
        <v>317</v>
      </c>
      <c r="H3660" s="15" t="s">
        <v>315</v>
      </c>
      <c r="I3660" s="15" t="s">
        <v>317</v>
      </c>
      <c r="J3660" s="14" t="s">
        <v>315</v>
      </c>
      <c r="K3660" s="14" t="s">
        <v>317</v>
      </c>
      <c r="L3660" s="14">
        <v>1</v>
      </c>
      <c r="M3660" s="14">
        <v>3</v>
      </c>
      <c r="N3660" s="14">
        <v>1</v>
      </c>
      <c r="O3660" s="14">
        <v>538</v>
      </c>
      <c r="P3660" s="14"/>
      <c r="Q3660" s="14"/>
      <c r="R3660" s="14"/>
      <c r="S3660" s="14"/>
      <c r="T3660" s="14"/>
      <c r="U3660" s="14"/>
      <c r="V3660" s="16"/>
      <c r="W3660" s="14"/>
      <c r="AB3660" s="5"/>
    </row>
    <row r="3661" spans="1:28" s="3" customFormat="1">
      <c r="A3661" s="14" t="s">
        <v>6531</v>
      </c>
      <c r="B3661" s="14"/>
      <c r="C3661" s="14" t="s">
        <v>6525</v>
      </c>
      <c r="D3661" s="15" t="s">
        <v>80</v>
      </c>
      <c r="E3661" s="15" t="s">
        <v>275</v>
      </c>
      <c r="F3661" s="15" t="s">
        <v>315</v>
      </c>
      <c r="G3661" s="15" t="s">
        <v>318</v>
      </c>
      <c r="H3661" s="15" t="s">
        <v>315</v>
      </c>
      <c r="I3661" s="15" t="s">
        <v>318</v>
      </c>
      <c r="J3661" s="14" t="s">
        <v>315</v>
      </c>
      <c r="K3661" s="14" t="s">
        <v>318</v>
      </c>
      <c r="L3661" s="14">
        <v>1</v>
      </c>
      <c r="M3661" s="14">
        <v>1</v>
      </c>
      <c r="N3661" s="14">
        <v>23</v>
      </c>
      <c r="O3661" s="14">
        <v>13811</v>
      </c>
      <c r="P3661" s="14"/>
      <c r="Q3661" s="14"/>
      <c r="R3661" s="14"/>
      <c r="S3661" s="14"/>
      <c r="T3661" s="14"/>
      <c r="U3661" s="14"/>
      <c r="V3661" s="16"/>
      <c r="W3661" s="14"/>
      <c r="AB3661" s="5"/>
    </row>
    <row r="3662" spans="1:28" s="3" customFormat="1">
      <c r="A3662" s="14" t="s">
        <v>6531</v>
      </c>
      <c r="B3662" s="14"/>
      <c r="C3662" s="14" t="s">
        <v>6525</v>
      </c>
      <c r="D3662" s="15" t="s">
        <v>80</v>
      </c>
      <c r="E3662" s="15" t="s">
        <v>275</v>
      </c>
      <c r="F3662" s="15" t="s">
        <v>319</v>
      </c>
      <c r="G3662" s="15" t="s">
        <v>277</v>
      </c>
      <c r="H3662" s="15" t="s">
        <v>319</v>
      </c>
      <c r="I3662" s="15" t="s">
        <v>277</v>
      </c>
      <c r="J3662" s="14" t="s">
        <v>319</v>
      </c>
      <c r="K3662" s="14" t="s">
        <v>277</v>
      </c>
      <c r="L3662" s="14">
        <v>1</v>
      </c>
      <c r="M3662" s="14">
        <v>2</v>
      </c>
      <c r="N3662" s="14">
        <v>24</v>
      </c>
      <c r="O3662" s="14">
        <v>14091</v>
      </c>
      <c r="P3662" s="14"/>
      <c r="Q3662" s="14"/>
      <c r="R3662" s="14"/>
      <c r="S3662" s="14"/>
      <c r="T3662" s="14"/>
      <c r="U3662" s="14"/>
      <c r="V3662" s="16"/>
      <c r="W3662" s="14"/>
      <c r="AB3662" s="5"/>
    </row>
    <row r="3663" spans="1:28" s="3" customFormat="1">
      <c r="A3663" s="14" t="s">
        <v>6531</v>
      </c>
      <c r="B3663" s="14" t="s">
        <v>6706</v>
      </c>
      <c r="C3663" s="14" t="s">
        <v>6525</v>
      </c>
      <c r="D3663" s="15" t="s">
        <v>80</v>
      </c>
      <c r="E3663" s="15" t="s">
        <v>275</v>
      </c>
      <c r="F3663" s="15" t="s">
        <v>320</v>
      </c>
      <c r="G3663" s="15" t="s">
        <v>6640</v>
      </c>
      <c r="H3663" s="14" t="s">
        <v>6526</v>
      </c>
      <c r="I3663" s="14" t="s">
        <v>6526</v>
      </c>
      <c r="J3663" s="14" t="s">
        <v>6526</v>
      </c>
      <c r="K3663" s="14" t="s">
        <v>6526</v>
      </c>
      <c r="L3663" s="14">
        <v>1</v>
      </c>
      <c r="M3663" s="14">
        <v>3</v>
      </c>
      <c r="N3663" s="14">
        <v>1</v>
      </c>
      <c r="O3663" s="14">
        <v>423</v>
      </c>
      <c r="P3663" s="14"/>
      <c r="Q3663" s="14"/>
      <c r="R3663" s="14"/>
      <c r="S3663" s="14"/>
      <c r="T3663" s="14"/>
      <c r="U3663" s="14"/>
      <c r="V3663" s="16"/>
      <c r="W3663" s="14"/>
      <c r="AB3663" s="5"/>
    </row>
    <row r="3664" spans="1:28" s="3" customFormat="1">
      <c r="A3664" s="14" t="s">
        <v>6531</v>
      </c>
      <c r="B3664" s="14"/>
      <c r="C3664" s="14" t="s">
        <v>6525</v>
      </c>
      <c r="D3664" s="15" t="s">
        <v>80</v>
      </c>
      <c r="E3664" s="15" t="s">
        <v>275</v>
      </c>
      <c r="F3664" s="15" t="s">
        <v>320</v>
      </c>
      <c r="G3664" s="15" t="s">
        <v>321</v>
      </c>
      <c r="H3664" s="15" t="s">
        <v>320</v>
      </c>
      <c r="I3664" s="15" t="s">
        <v>321</v>
      </c>
      <c r="J3664" s="14" t="s">
        <v>320</v>
      </c>
      <c r="K3664" s="14" t="s">
        <v>321</v>
      </c>
      <c r="L3664" s="14">
        <v>0</v>
      </c>
      <c r="M3664" s="14">
        <v>4</v>
      </c>
      <c r="N3664" s="14">
        <v>0</v>
      </c>
      <c r="O3664" s="14">
        <v>0</v>
      </c>
      <c r="P3664" s="14" t="s">
        <v>6138</v>
      </c>
      <c r="Q3664" s="14" t="s">
        <v>5490</v>
      </c>
      <c r="R3664" s="14"/>
      <c r="S3664" s="14"/>
      <c r="T3664" s="14"/>
      <c r="U3664" s="14"/>
      <c r="V3664" s="16"/>
      <c r="W3664" s="14"/>
      <c r="AB3664" s="5"/>
    </row>
    <row r="3665" spans="1:28" s="3" customFormat="1">
      <c r="A3665" s="14" t="s">
        <v>6531</v>
      </c>
      <c r="B3665" s="14"/>
      <c r="C3665" s="14" t="s">
        <v>6525</v>
      </c>
      <c r="D3665" s="15" t="s">
        <v>80</v>
      </c>
      <c r="E3665" s="15" t="s">
        <v>275</v>
      </c>
      <c r="F3665" s="15" t="s">
        <v>320</v>
      </c>
      <c r="G3665" s="15" t="s">
        <v>322</v>
      </c>
      <c r="H3665" s="15" t="s">
        <v>320</v>
      </c>
      <c r="I3665" s="15" t="s">
        <v>322</v>
      </c>
      <c r="J3665" s="14" t="s">
        <v>320</v>
      </c>
      <c r="K3665" s="14" t="s">
        <v>322</v>
      </c>
      <c r="L3665" s="14">
        <v>1</v>
      </c>
      <c r="M3665" s="14">
        <v>2</v>
      </c>
      <c r="N3665" s="14">
        <v>25</v>
      </c>
      <c r="O3665" s="14">
        <v>14469</v>
      </c>
      <c r="P3665" s="14"/>
      <c r="Q3665" s="14"/>
      <c r="R3665" s="14"/>
      <c r="S3665" s="14"/>
      <c r="T3665" s="14"/>
      <c r="U3665" s="14"/>
      <c r="V3665" s="16"/>
      <c r="W3665" s="14"/>
      <c r="AB3665" s="5"/>
    </row>
    <row r="3666" spans="1:28" s="3" customFormat="1">
      <c r="A3666" s="14" t="s">
        <v>6531</v>
      </c>
      <c r="B3666" s="14"/>
      <c r="C3666" s="14" t="s">
        <v>6525</v>
      </c>
      <c r="D3666" s="15" t="s">
        <v>80</v>
      </c>
      <c r="E3666" s="15" t="s">
        <v>275</v>
      </c>
      <c r="F3666" s="15" t="s">
        <v>320</v>
      </c>
      <c r="G3666" s="15" t="s">
        <v>189</v>
      </c>
      <c r="H3666" s="15" t="s">
        <v>320</v>
      </c>
      <c r="I3666" s="15" t="s">
        <v>189</v>
      </c>
      <c r="J3666" s="14" t="s">
        <v>320</v>
      </c>
      <c r="K3666" s="14" t="s">
        <v>189</v>
      </c>
      <c r="L3666" s="14">
        <v>0</v>
      </c>
      <c r="M3666" s="14">
        <v>4</v>
      </c>
      <c r="N3666" s="14">
        <v>0</v>
      </c>
      <c r="O3666" s="14">
        <v>0</v>
      </c>
      <c r="P3666" s="14" t="s">
        <v>6138</v>
      </c>
      <c r="Q3666" s="14" t="s">
        <v>5490</v>
      </c>
      <c r="R3666" s="14"/>
      <c r="S3666" s="14"/>
      <c r="T3666" s="14"/>
      <c r="U3666" s="14"/>
      <c r="V3666" s="16"/>
      <c r="W3666" s="14"/>
      <c r="AB3666" s="5"/>
    </row>
    <row r="3667" spans="1:28" s="3" customFormat="1">
      <c r="A3667" s="14" t="s">
        <v>6531</v>
      </c>
      <c r="B3667" s="14"/>
      <c r="C3667" s="14" t="s">
        <v>6525</v>
      </c>
      <c r="D3667" s="15" t="s">
        <v>80</v>
      </c>
      <c r="E3667" s="15" t="s">
        <v>275</v>
      </c>
      <c r="F3667" s="15" t="s">
        <v>320</v>
      </c>
      <c r="G3667" s="15" t="s">
        <v>323</v>
      </c>
      <c r="H3667" s="15" t="s">
        <v>320</v>
      </c>
      <c r="I3667" s="15" t="s">
        <v>323</v>
      </c>
      <c r="J3667" s="14" t="s">
        <v>320</v>
      </c>
      <c r="K3667" s="14" t="s">
        <v>323</v>
      </c>
      <c r="L3667" s="14">
        <v>1</v>
      </c>
      <c r="M3667" s="14">
        <v>2</v>
      </c>
      <c r="N3667" s="14">
        <v>10</v>
      </c>
      <c r="O3667" s="14">
        <v>6047</v>
      </c>
      <c r="P3667" s="14"/>
      <c r="Q3667" s="14"/>
      <c r="R3667" s="14"/>
      <c r="S3667" s="14"/>
      <c r="T3667" s="14"/>
      <c r="U3667" s="14"/>
      <c r="V3667" s="16"/>
      <c r="W3667" s="14"/>
      <c r="AB3667" s="5"/>
    </row>
    <row r="3668" spans="1:28" s="3" customFormat="1">
      <c r="A3668" s="14" t="s">
        <v>6531</v>
      </c>
      <c r="B3668" s="14"/>
      <c r="C3668" s="14" t="s">
        <v>6525</v>
      </c>
      <c r="D3668" s="15" t="s">
        <v>80</v>
      </c>
      <c r="E3668" s="15" t="s">
        <v>275</v>
      </c>
      <c r="F3668" s="15" t="s">
        <v>324</v>
      </c>
      <c r="G3668" s="15" t="s">
        <v>325</v>
      </c>
      <c r="H3668" s="15" t="s">
        <v>324</v>
      </c>
      <c r="I3668" s="15" t="s">
        <v>325</v>
      </c>
      <c r="J3668" s="14" t="s">
        <v>324</v>
      </c>
      <c r="K3668" s="14" t="s">
        <v>325</v>
      </c>
      <c r="L3668" s="14">
        <v>1</v>
      </c>
      <c r="M3668" s="14">
        <v>3</v>
      </c>
      <c r="N3668" s="14">
        <v>1</v>
      </c>
      <c r="O3668" s="14">
        <v>1140</v>
      </c>
      <c r="P3668" s="14"/>
      <c r="Q3668" s="14"/>
      <c r="R3668" s="14"/>
      <c r="S3668" s="14"/>
      <c r="T3668" s="14"/>
      <c r="U3668" s="14"/>
      <c r="V3668" s="16"/>
      <c r="W3668" s="14"/>
      <c r="AB3668" s="5"/>
    </row>
    <row r="3669" spans="1:28" s="3" customFormat="1">
      <c r="A3669" s="14" t="s">
        <v>6531</v>
      </c>
      <c r="B3669" s="14"/>
      <c r="C3669" s="14" t="s">
        <v>6525</v>
      </c>
      <c r="D3669" s="15" t="s">
        <v>80</v>
      </c>
      <c r="E3669" s="15" t="s">
        <v>275</v>
      </c>
      <c r="F3669" s="15" t="s">
        <v>324</v>
      </c>
      <c r="G3669" s="15" t="s">
        <v>191</v>
      </c>
      <c r="H3669" s="15" t="s">
        <v>324</v>
      </c>
      <c r="I3669" s="15" t="s">
        <v>191</v>
      </c>
      <c r="J3669" s="14" t="s">
        <v>324</v>
      </c>
      <c r="K3669" s="14" t="s">
        <v>191</v>
      </c>
      <c r="L3669" s="14">
        <v>1</v>
      </c>
      <c r="M3669" s="14">
        <v>2</v>
      </c>
      <c r="N3669" s="14">
        <v>10</v>
      </c>
      <c r="O3669" s="14">
        <v>7852</v>
      </c>
      <c r="P3669" s="14"/>
      <c r="Q3669" s="14"/>
      <c r="R3669" s="14"/>
      <c r="S3669" s="14"/>
      <c r="T3669" s="14"/>
      <c r="U3669" s="14"/>
      <c r="V3669" s="16"/>
      <c r="W3669" s="14"/>
      <c r="AB3669" s="5"/>
    </row>
    <row r="3670" spans="1:28" s="3" customFormat="1">
      <c r="A3670" s="14" t="s">
        <v>6531</v>
      </c>
      <c r="B3670" s="14"/>
      <c r="C3670" s="14" t="s">
        <v>6525</v>
      </c>
      <c r="D3670" s="15" t="s">
        <v>80</v>
      </c>
      <c r="E3670" s="15" t="s">
        <v>275</v>
      </c>
      <c r="F3670" s="15" t="s">
        <v>324</v>
      </c>
      <c r="G3670" s="15" t="s">
        <v>326</v>
      </c>
      <c r="H3670" s="15" t="s">
        <v>324</v>
      </c>
      <c r="I3670" s="15" t="s">
        <v>326</v>
      </c>
      <c r="J3670" s="14" t="s">
        <v>324</v>
      </c>
      <c r="K3670" s="14" t="s">
        <v>326</v>
      </c>
      <c r="L3670" s="14">
        <v>1</v>
      </c>
      <c r="M3670" s="14">
        <v>2</v>
      </c>
      <c r="N3670" s="14">
        <v>25</v>
      </c>
      <c r="O3670" s="14">
        <v>14456</v>
      </c>
      <c r="P3670" s="14"/>
      <c r="Q3670" s="14"/>
      <c r="R3670" s="14"/>
      <c r="S3670" s="14"/>
      <c r="T3670" s="14"/>
      <c r="U3670" s="14"/>
      <c r="V3670" s="16"/>
      <c r="W3670" s="14"/>
      <c r="AB3670" s="5"/>
    </row>
    <row r="3671" spans="1:28" s="3" customFormat="1">
      <c r="A3671" s="14" t="s">
        <v>6531</v>
      </c>
      <c r="B3671" s="14"/>
      <c r="C3671" s="14" t="s">
        <v>6525</v>
      </c>
      <c r="D3671" s="15" t="s">
        <v>80</v>
      </c>
      <c r="E3671" s="15" t="s">
        <v>275</v>
      </c>
      <c r="F3671" s="15" t="s">
        <v>324</v>
      </c>
      <c r="G3671" s="15" t="s">
        <v>327</v>
      </c>
      <c r="H3671" s="15" t="s">
        <v>324</v>
      </c>
      <c r="I3671" s="15" t="s">
        <v>327</v>
      </c>
      <c r="J3671" s="14" t="s">
        <v>324</v>
      </c>
      <c r="K3671" s="14" t="s">
        <v>327</v>
      </c>
      <c r="L3671" s="14">
        <v>1</v>
      </c>
      <c r="M3671" s="14">
        <v>2</v>
      </c>
      <c r="N3671" s="14">
        <v>25</v>
      </c>
      <c r="O3671" s="14">
        <v>14423</v>
      </c>
      <c r="P3671" s="14"/>
      <c r="Q3671" s="14"/>
      <c r="R3671" s="14"/>
      <c r="S3671" s="14"/>
      <c r="T3671" s="14"/>
      <c r="U3671" s="14"/>
      <c r="V3671" s="16"/>
      <c r="W3671" s="14"/>
      <c r="AB3671" s="5"/>
    </row>
    <row r="3672" spans="1:28" s="3" customFormat="1">
      <c r="A3672" s="14" t="s">
        <v>6531</v>
      </c>
      <c r="B3672" s="14"/>
      <c r="C3672" s="14" t="s">
        <v>6525</v>
      </c>
      <c r="D3672" s="15" t="s">
        <v>80</v>
      </c>
      <c r="E3672" s="15" t="s">
        <v>275</v>
      </c>
      <c r="F3672" s="15" t="s">
        <v>324</v>
      </c>
      <c r="G3672" s="15" t="s">
        <v>328</v>
      </c>
      <c r="H3672" s="15" t="s">
        <v>324</v>
      </c>
      <c r="I3672" s="15" t="s">
        <v>328</v>
      </c>
      <c r="J3672" s="14" t="s">
        <v>324</v>
      </c>
      <c r="K3672" s="14" t="s">
        <v>328</v>
      </c>
      <c r="L3672" s="14">
        <v>1</v>
      </c>
      <c r="M3672" s="14">
        <v>3</v>
      </c>
      <c r="N3672" s="14">
        <v>1</v>
      </c>
      <c r="O3672" s="14">
        <v>1140</v>
      </c>
      <c r="P3672" s="14"/>
      <c r="Q3672" s="14"/>
      <c r="R3672" s="14"/>
      <c r="S3672" s="14"/>
      <c r="T3672" s="14"/>
      <c r="U3672" s="14"/>
      <c r="V3672" s="16"/>
      <c r="W3672" s="14"/>
    </row>
    <row r="3673" spans="1:28" s="3" customFormat="1">
      <c r="A3673" s="14" t="s">
        <v>6531</v>
      </c>
      <c r="B3673" s="14"/>
      <c r="C3673" s="14" t="s">
        <v>6525</v>
      </c>
      <c r="D3673" s="15" t="s">
        <v>80</v>
      </c>
      <c r="E3673" s="15" t="s">
        <v>275</v>
      </c>
      <c r="F3673" s="15" t="s">
        <v>324</v>
      </c>
      <c r="G3673" s="15" t="s">
        <v>329</v>
      </c>
      <c r="H3673" s="15" t="s">
        <v>324</v>
      </c>
      <c r="I3673" s="15" t="s">
        <v>329</v>
      </c>
      <c r="J3673" s="14" t="s">
        <v>324</v>
      </c>
      <c r="K3673" s="14" t="s">
        <v>329</v>
      </c>
      <c r="L3673" s="14">
        <v>1</v>
      </c>
      <c r="M3673" s="14">
        <v>2</v>
      </c>
      <c r="N3673" s="14">
        <v>22</v>
      </c>
      <c r="O3673" s="14">
        <v>11815</v>
      </c>
      <c r="P3673" s="14"/>
      <c r="Q3673" s="14"/>
      <c r="R3673" s="14"/>
      <c r="S3673" s="14"/>
      <c r="T3673" s="14"/>
      <c r="U3673" s="14"/>
      <c r="V3673" s="16"/>
      <c r="W3673" s="14"/>
      <c r="AB3673" s="5"/>
    </row>
    <row r="3674" spans="1:28" s="3" customFormat="1">
      <c r="A3674" s="14" t="s">
        <v>6531</v>
      </c>
      <c r="B3674" s="14"/>
      <c r="C3674" s="14" t="s">
        <v>6525</v>
      </c>
      <c r="D3674" s="15" t="s">
        <v>80</v>
      </c>
      <c r="E3674" s="15" t="s">
        <v>275</v>
      </c>
      <c r="F3674" s="15" t="s">
        <v>324</v>
      </c>
      <c r="G3674" s="15" t="s">
        <v>330</v>
      </c>
      <c r="H3674" s="15" t="s">
        <v>324</v>
      </c>
      <c r="I3674" s="15" t="s">
        <v>330</v>
      </c>
      <c r="J3674" s="14" t="s">
        <v>324</v>
      </c>
      <c r="K3674" s="14" t="s">
        <v>330</v>
      </c>
      <c r="L3674" s="14">
        <v>1</v>
      </c>
      <c r="M3674" s="14">
        <v>2</v>
      </c>
      <c r="N3674" s="14">
        <v>10</v>
      </c>
      <c r="O3674" s="14">
        <v>7851</v>
      </c>
      <c r="P3674" s="14"/>
      <c r="Q3674" s="14"/>
      <c r="R3674" s="14"/>
      <c r="S3674" s="14"/>
      <c r="T3674" s="14"/>
      <c r="U3674" s="14"/>
      <c r="V3674" s="16"/>
      <c r="W3674" s="14"/>
      <c r="AB3674" s="5"/>
    </row>
    <row r="3675" spans="1:28" s="3" customFormat="1">
      <c r="A3675" s="14" t="s">
        <v>6531</v>
      </c>
      <c r="B3675" s="14"/>
      <c r="C3675" s="14" t="s">
        <v>6525</v>
      </c>
      <c r="D3675" s="15" t="s">
        <v>80</v>
      </c>
      <c r="E3675" s="15" t="s">
        <v>275</v>
      </c>
      <c r="F3675" s="15" t="s">
        <v>324</v>
      </c>
      <c r="G3675" s="15" t="s">
        <v>331</v>
      </c>
      <c r="H3675" s="15" t="s">
        <v>324</v>
      </c>
      <c r="I3675" s="15" t="s">
        <v>331</v>
      </c>
      <c r="J3675" s="14" t="s">
        <v>324</v>
      </c>
      <c r="K3675" s="14" t="s">
        <v>331</v>
      </c>
      <c r="L3675" s="14">
        <v>1</v>
      </c>
      <c r="M3675" s="14">
        <v>2</v>
      </c>
      <c r="N3675" s="14">
        <v>10</v>
      </c>
      <c r="O3675" s="14">
        <v>7851</v>
      </c>
      <c r="P3675" s="14"/>
      <c r="Q3675" s="14"/>
      <c r="R3675" s="14"/>
      <c r="S3675" s="14"/>
      <c r="T3675" s="14"/>
      <c r="U3675" s="14"/>
      <c r="V3675" s="16"/>
      <c r="W3675" s="14"/>
      <c r="AB3675" s="5"/>
    </row>
    <row r="3676" spans="1:28" s="3" customFormat="1">
      <c r="A3676" s="14" t="s">
        <v>6531</v>
      </c>
      <c r="B3676" s="14"/>
      <c r="C3676" s="14" t="s">
        <v>6525</v>
      </c>
      <c r="D3676" s="17" t="s">
        <v>80</v>
      </c>
      <c r="E3676" s="17" t="s">
        <v>275</v>
      </c>
      <c r="F3676" s="17" t="s">
        <v>324</v>
      </c>
      <c r="G3676" s="17" t="s">
        <v>332</v>
      </c>
      <c r="H3676" s="17" t="s">
        <v>324</v>
      </c>
      <c r="I3676" s="17" t="s">
        <v>332</v>
      </c>
      <c r="J3676" s="14" t="s">
        <v>324</v>
      </c>
      <c r="K3676" s="14" t="s">
        <v>332</v>
      </c>
      <c r="L3676" s="14">
        <v>0</v>
      </c>
      <c r="M3676" s="14">
        <v>4</v>
      </c>
      <c r="N3676" s="14">
        <v>0</v>
      </c>
      <c r="O3676" s="14">
        <v>0</v>
      </c>
      <c r="P3676" s="14" t="s">
        <v>6175</v>
      </c>
      <c r="Q3676" s="14" t="s">
        <v>6168</v>
      </c>
      <c r="R3676" s="14"/>
      <c r="S3676" s="14"/>
      <c r="T3676" s="14"/>
      <c r="U3676" s="14"/>
      <c r="V3676" s="16"/>
      <c r="W3676" s="14"/>
      <c r="AB3676" s="5"/>
    </row>
    <row r="3677" spans="1:28" s="3" customFormat="1">
      <c r="A3677" s="14" t="s">
        <v>6531</v>
      </c>
      <c r="B3677" s="14"/>
      <c r="C3677" s="14" t="s">
        <v>6525</v>
      </c>
      <c r="D3677" s="15" t="s">
        <v>80</v>
      </c>
      <c r="E3677" s="15" t="s">
        <v>275</v>
      </c>
      <c r="F3677" s="15" t="s">
        <v>324</v>
      </c>
      <c r="G3677" s="15" t="s">
        <v>333</v>
      </c>
      <c r="H3677" s="15" t="s">
        <v>324</v>
      </c>
      <c r="I3677" s="15" t="s">
        <v>333</v>
      </c>
      <c r="J3677" s="14" t="s">
        <v>324</v>
      </c>
      <c r="K3677" s="14" t="s">
        <v>333</v>
      </c>
      <c r="L3677" s="14">
        <v>1</v>
      </c>
      <c r="M3677" s="14">
        <v>2</v>
      </c>
      <c r="N3677" s="14">
        <v>25</v>
      </c>
      <c r="O3677" s="14">
        <v>14430</v>
      </c>
      <c r="P3677" s="14"/>
      <c r="Q3677" s="14"/>
      <c r="R3677" s="14"/>
      <c r="S3677" s="14"/>
      <c r="T3677" s="14"/>
      <c r="U3677" s="14"/>
      <c r="V3677" s="16"/>
      <c r="W3677" s="14"/>
      <c r="AB3677" s="5"/>
    </row>
    <row r="3678" spans="1:28" s="3" customFormat="1">
      <c r="A3678" s="14" t="s">
        <v>6531</v>
      </c>
      <c r="B3678" s="14"/>
      <c r="C3678" s="14" t="s">
        <v>6525</v>
      </c>
      <c r="D3678" s="15" t="s">
        <v>80</v>
      </c>
      <c r="E3678" s="15" t="s">
        <v>275</v>
      </c>
      <c r="F3678" s="15" t="s">
        <v>324</v>
      </c>
      <c r="G3678" s="15" t="s">
        <v>161</v>
      </c>
      <c r="H3678" s="15" t="s">
        <v>324</v>
      </c>
      <c r="I3678" s="15" t="s">
        <v>161</v>
      </c>
      <c r="J3678" s="14" t="s">
        <v>324</v>
      </c>
      <c r="K3678" s="14" t="s">
        <v>161</v>
      </c>
      <c r="L3678" s="14">
        <v>1</v>
      </c>
      <c r="M3678" s="14">
        <v>2</v>
      </c>
      <c r="N3678" s="14">
        <v>21</v>
      </c>
      <c r="O3678" s="14">
        <v>11058</v>
      </c>
      <c r="P3678" s="14"/>
      <c r="Q3678" s="14"/>
      <c r="R3678" s="14"/>
      <c r="S3678" s="14"/>
      <c r="T3678" s="14"/>
      <c r="U3678" s="14"/>
      <c r="V3678" s="16"/>
      <c r="W3678" s="14"/>
      <c r="AB3678" s="5"/>
    </row>
    <row r="3679" spans="1:28" s="3" customFormat="1">
      <c r="A3679" s="14" t="s">
        <v>6531</v>
      </c>
      <c r="B3679" s="14"/>
      <c r="C3679" s="14" t="s">
        <v>6525</v>
      </c>
      <c r="D3679" s="15" t="s">
        <v>80</v>
      </c>
      <c r="E3679" s="15" t="s">
        <v>275</v>
      </c>
      <c r="F3679" s="15" t="s">
        <v>324</v>
      </c>
      <c r="G3679" s="15" t="s">
        <v>334</v>
      </c>
      <c r="H3679" s="15" t="s">
        <v>324</v>
      </c>
      <c r="I3679" s="15" t="s">
        <v>334</v>
      </c>
      <c r="J3679" s="14" t="s">
        <v>324</v>
      </c>
      <c r="K3679" s="14" t="s">
        <v>334</v>
      </c>
      <c r="L3679" s="14">
        <v>1</v>
      </c>
      <c r="M3679" s="14">
        <v>2</v>
      </c>
      <c r="N3679" s="14">
        <v>25</v>
      </c>
      <c r="O3679" s="14">
        <v>14457</v>
      </c>
      <c r="P3679" s="14"/>
      <c r="Q3679" s="14"/>
      <c r="R3679" s="14"/>
      <c r="S3679" s="14"/>
      <c r="T3679" s="14"/>
      <c r="U3679" s="14"/>
      <c r="V3679" s="16"/>
      <c r="W3679" s="14"/>
      <c r="AB3679" s="5"/>
    </row>
    <row r="3680" spans="1:28" s="3" customFormat="1">
      <c r="A3680" s="14" t="s">
        <v>6531</v>
      </c>
      <c r="B3680" s="14"/>
      <c r="C3680" s="14" t="s">
        <v>6525</v>
      </c>
      <c r="D3680" s="15" t="s">
        <v>80</v>
      </c>
      <c r="E3680" s="15" t="s">
        <v>275</v>
      </c>
      <c r="F3680" s="15" t="s">
        <v>324</v>
      </c>
      <c r="G3680" s="15" t="s">
        <v>335</v>
      </c>
      <c r="H3680" s="15" t="s">
        <v>324</v>
      </c>
      <c r="I3680" s="15" t="s">
        <v>335</v>
      </c>
      <c r="J3680" s="14" t="s">
        <v>324</v>
      </c>
      <c r="K3680" s="14" t="s">
        <v>335</v>
      </c>
      <c r="L3680" s="14">
        <v>1</v>
      </c>
      <c r="M3680" s="14">
        <v>2</v>
      </c>
      <c r="N3680" s="14">
        <v>18</v>
      </c>
      <c r="O3680" s="14">
        <v>10535</v>
      </c>
      <c r="P3680" s="14"/>
      <c r="Q3680" s="14"/>
      <c r="R3680" s="14"/>
      <c r="S3680" s="14"/>
      <c r="T3680" s="14"/>
      <c r="U3680" s="14"/>
      <c r="V3680" s="16"/>
      <c r="W3680" s="14"/>
      <c r="AB3680" s="5"/>
    </row>
    <row r="3681" spans="1:28" s="3" customFormat="1">
      <c r="A3681" s="14" t="s">
        <v>6531</v>
      </c>
      <c r="B3681" s="14"/>
      <c r="C3681" s="14" t="s">
        <v>6525</v>
      </c>
      <c r="D3681" s="15" t="s">
        <v>80</v>
      </c>
      <c r="E3681" s="15" t="s">
        <v>275</v>
      </c>
      <c r="F3681" s="15" t="s">
        <v>324</v>
      </c>
      <c r="G3681" s="15" t="s">
        <v>273</v>
      </c>
      <c r="H3681" s="15" t="s">
        <v>324</v>
      </c>
      <c r="I3681" s="15" t="s">
        <v>273</v>
      </c>
      <c r="J3681" s="14" t="s">
        <v>324</v>
      </c>
      <c r="K3681" s="14" t="s">
        <v>273</v>
      </c>
      <c r="L3681" s="14">
        <v>1</v>
      </c>
      <c r="M3681" s="14">
        <v>2</v>
      </c>
      <c r="N3681" s="14">
        <v>25</v>
      </c>
      <c r="O3681" s="14">
        <v>14449</v>
      </c>
      <c r="P3681" s="14"/>
      <c r="Q3681" s="14"/>
      <c r="R3681" s="14"/>
      <c r="S3681" s="14"/>
      <c r="T3681" s="14"/>
      <c r="U3681" s="14"/>
      <c r="V3681" s="16"/>
      <c r="W3681" s="14"/>
      <c r="AB3681" s="5"/>
    </row>
    <row r="3682" spans="1:28" s="3" customFormat="1">
      <c r="A3682" s="14" t="s">
        <v>6531</v>
      </c>
      <c r="B3682" s="14" t="s">
        <v>6706</v>
      </c>
      <c r="C3682" s="14" t="s">
        <v>6525</v>
      </c>
      <c r="D3682" s="15" t="s">
        <v>80</v>
      </c>
      <c r="E3682" s="15" t="s">
        <v>275</v>
      </c>
      <c r="F3682" s="15" t="s">
        <v>324</v>
      </c>
      <c r="G3682" s="15" t="s">
        <v>6646</v>
      </c>
      <c r="H3682" s="14" t="s">
        <v>6526</v>
      </c>
      <c r="I3682" s="14" t="s">
        <v>6526</v>
      </c>
      <c r="J3682" s="14" t="s">
        <v>6526</v>
      </c>
      <c r="K3682" s="14" t="s">
        <v>6526</v>
      </c>
      <c r="L3682" s="14">
        <v>0</v>
      </c>
      <c r="M3682" s="14">
        <v>4</v>
      </c>
      <c r="N3682" s="14">
        <v>0</v>
      </c>
      <c r="O3682" s="14">
        <v>0</v>
      </c>
      <c r="P3682" s="14" t="s">
        <v>6724</v>
      </c>
      <c r="Q3682" s="14" t="s">
        <v>5461</v>
      </c>
      <c r="R3682" s="14"/>
      <c r="S3682" s="14"/>
      <c r="T3682" s="14"/>
      <c r="U3682" s="14"/>
      <c r="V3682" s="16"/>
      <c r="W3682" s="14"/>
      <c r="AB3682" s="5"/>
    </row>
    <row r="3683" spans="1:28" s="3" customFormat="1">
      <c r="A3683" s="14" t="s">
        <v>6531</v>
      </c>
      <c r="B3683" s="14"/>
      <c r="C3683" s="14" t="s">
        <v>6525</v>
      </c>
      <c r="D3683" s="15" t="s">
        <v>80</v>
      </c>
      <c r="E3683" s="15" t="s">
        <v>275</v>
      </c>
      <c r="F3683" s="15" t="s">
        <v>324</v>
      </c>
      <c r="G3683" s="15" t="s">
        <v>336</v>
      </c>
      <c r="H3683" s="15" t="s">
        <v>324</v>
      </c>
      <c r="I3683" s="15" t="s">
        <v>336</v>
      </c>
      <c r="J3683" s="14" t="s">
        <v>324</v>
      </c>
      <c r="K3683" s="14" t="s">
        <v>336</v>
      </c>
      <c r="L3683" s="14">
        <v>1</v>
      </c>
      <c r="M3683" s="14">
        <v>2</v>
      </c>
      <c r="N3683" s="14">
        <v>25</v>
      </c>
      <c r="O3683" s="14">
        <v>14448</v>
      </c>
      <c r="P3683" s="14"/>
      <c r="Q3683" s="14"/>
      <c r="R3683" s="14"/>
      <c r="S3683" s="14"/>
      <c r="T3683" s="14"/>
      <c r="U3683" s="14"/>
      <c r="V3683" s="16"/>
      <c r="W3683" s="14"/>
      <c r="AB3683" s="5"/>
    </row>
    <row r="3684" spans="1:28" s="3" customFormat="1">
      <c r="A3684" s="14" t="s">
        <v>6531</v>
      </c>
      <c r="B3684" s="14"/>
      <c r="C3684" s="14" t="s">
        <v>6525</v>
      </c>
      <c r="D3684" s="15" t="s">
        <v>80</v>
      </c>
      <c r="E3684" s="15" t="s">
        <v>275</v>
      </c>
      <c r="F3684" s="15" t="s">
        <v>324</v>
      </c>
      <c r="G3684" s="15" t="s">
        <v>337</v>
      </c>
      <c r="H3684" s="15" t="s">
        <v>324</v>
      </c>
      <c r="I3684" s="15" t="s">
        <v>337</v>
      </c>
      <c r="J3684" s="14" t="s">
        <v>324</v>
      </c>
      <c r="K3684" s="14" t="s">
        <v>337</v>
      </c>
      <c r="L3684" s="14">
        <v>1</v>
      </c>
      <c r="M3684" s="14">
        <v>2</v>
      </c>
      <c r="N3684" s="14">
        <v>22</v>
      </c>
      <c r="O3684" s="14">
        <v>10133</v>
      </c>
      <c r="P3684" s="14"/>
      <c r="Q3684" s="14"/>
      <c r="R3684" s="14"/>
      <c r="S3684" s="14"/>
      <c r="T3684" s="14"/>
      <c r="U3684" s="14"/>
      <c r="V3684" s="16"/>
      <c r="W3684" s="14"/>
      <c r="AB3684" s="5"/>
    </row>
    <row r="3685" spans="1:28" s="3" customFormat="1">
      <c r="A3685" s="14" t="s">
        <v>6531</v>
      </c>
      <c r="B3685" s="14"/>
      <c r="C3685" s="14" t="s">
        <v>6525</v>
      </c>
      <c r="D3685" s="15" t="s">
        <v>80</v>
      </c>
      <c r="E3685" s="15" t="s">
        <v>275</v>
      </c>
      <c r="F3685" s="15" t="s">
        <v>324</v>
      </c>
      <c r="G3685" s="15" t="s">
        <v>338</v>
      </c>
      <c r="H3685" s="15" t="s">
        <v>324</v>
      </c>
      <c r="I3685" s="15" t="s">
        <v>338</v>
      </c>
      <c r="J3685" s="14" t="s">
        <v>324</v>
      </c>
      <c r="K3685" s="14" t="s">
        <v>338</v>
      </c>
      <c r="L3685" s="14">
        <v>1</v>
      </c>
      <c r="M3685" s="14">
        <v>4</v>
      </c>
      <c r="N3685" s="14">
        <v>0</v>
      </c>
      <c r="O3685" s="14">
        <v>0</v>
      </c>
      <c r="P3685" s="14" t="s">
        <v>6724</v>
      </c>
      <c r="Q3685" s="14" t="s">
        <v>5461</v>
      </c>
      <c r="R3685" s="14"/>
      <c r="S3685" s="14"/>
      <c r="T3685" s="14"/>
      <c r="U3685" s="14"/>
      <c r="V3685" s="16"/>
      <c r="W3685" s="14"/>
      <c r="AB3685" s="5"/>
    </row>
    <row r="3686" spans="1:28" s="3" customFormat="1">
      <c r="A3686" s="14" t="s">
        <v>6531</v>
      </c>
      <c r="B3686" s="14" t="s">
        <v>6706</v>
      </c>
      <c r="C3686" s="14" t="s">
        <v>6525</v>
      </c>
      <c r="D3686" s="15" t="s">
        <v>80</v>
      </c>
      <c r="E3686" s="15" t="s">
        <v>275</v>
      </c>
      <c r="F3686" s="15" t="s">
        <v>324</v>
      </c>
      <c r="G3686" s="15" t="s">
        <v>6647</v>
      </c>
      <c r="H3686" s="14" t="s">
        <v>6526</v>
      </c>
      <c r="I3686" s="14" t="s">
        <v>6526</v>
      </c>
      <c r="J3686" s="14" t="s">
        <v>6526</v>
      </c>
      <c r="K3686" s="14" t="s">
        <v>6526</v>
      </c>
      <c r="L3686" s="14">
        <v>0</v>
      </c>
      <c r="M3686" s="14">
        <v>4</v>
      </c>
      <c r="N3686" s="14">
        <v>0</v>
      </c>
      <c r="O3686" s="14">
        <v>0</v>
      </c>
      <c r="P3686" s="14" t="s">
        <v>6724</v>
      </c>
      <c r="Q3686" s="14" t="s">
        <v>5461</v>
      </c>
      <c r="R3686" s="14"/>
      <c r="S3686" s="14"/>
      <c r="T3686" s="14"/>
      <c r="U3686" s="14"/>
      <c r="V3686" s="16"/>
      <c r="W3686" s="14"/>
      <c r="AB3686" s="5"/>
    </row>
    <row r="3687" spans="1:28" s="3" customFormat="1">
      <c r="A3687" s="14" t="s">
        <v>6531</v>
      </c>
      <c r="B3687" s="14"/>
      <c r="C3687" s="14" t="s">
        <v>6525</v>
      </c>
      <c r="D3687" s="15" t="s">
        <v>80</v>
      </c>
      <c r="E3687" s="15" t="s">
        <v>275</v>
      </c>
      <c r="F3687" s="15" t="s">
        <v>339</v>
      </c>
      <c r="G3687" s="15" t="s">
        <v>340</v>
      </c>
      <c r="H3687" s="15" t="s">
        <v>339</v>
      </c>
      <c r="I3687" s="15" t="s">
        <v>340</v>
      </c>
      <c r="J3687" s="14" t="s">
        <v>339</v>
      </c>
      <c r="K3687" s="14" t="s">
        <v>340</v>
      </c>
      <c r="L3687" s="14">
        <v>1</v>
      </c>
      <c r="M3687" s="14">
        <v>4</v>
      </c>
      <c r="N3687" s="14">
        <v>0</v>
      </c>
      <c r="O3687" s="14">
        <v>0</v>
      </c>
      <c r="P3687" s="14" t="s">
        <v>6138</v>
      </c>
      <c r="Q3687" s="14" t="s">
        <v>5490</v>
      </c>
      <c r="R3687" s="14"/>
      <c r="S3687" s="14"/>
      <c r="T3687" s="14"/>
      <c r="U3687" s="14"/>
      <c r="V3687" s="16"/>
      <c r="W3687" s="14"/>
      <c r="AB3687" s="5"/>
    </row>
    <row r="3688" spans="1:28" s="3" customFormat="1">
      <c r="A3688" s="14" t="s">
        <v>6531</v>
      </c>
      <c r="B3688" s="14"/>
      <c r="C3688" s="14" t="s">
        <v>6525</v>
      </c>
      <c r="D3688" s="15" t="s">
        <v>80</v>
      </c>
      <c r="E3688" s="15" t="s">
        <v>275</v>
      </c>
      <c r="F3688" s="15" t="s">
        <v>339</v>
      </c>
      <c r="G3688" s="15" t="s">
        <v>341</v>
      </c>
      <c r="H3688" s="15" t="s">
        <v>339</v>
      </c>
      <c r="I3688" s="15" t="s">
        <v>341</v>
      </c>
      <c r="J3688" s="14" t="s">
        <v>339</v>
      </c>
      <c r="K3688" s="14" t="s">
        <v>341</v>
      </c>
      <c r="L3688" s="14">
        <v>1</v>
      </c>
      <c r="M3688" s="14">
        <v>2</v>
      </c>
      <c r="N3688" s="14">
        <v>25</v>
      </c>
      <c r="O3688" s="14">
        <v>14458</v>
      </c>
      <c r="P3688" s="14"/>
      <c r="Q3688" s="14"/>
      <c r="R3688" s="14"/>
      <c r="S3688" s="14"/>
      <c r="T3688" s="14"/>
      <c r="U3688" s="14"/>
      <c r="V3688" s="16"/>
      <c r="W3688" s="14"/>
      <c r="AB3688" s="5"/>
    </row>
    <row r="3689" spans="1:28" s="3" customFormat="1">
      <c r="A3689" s="14" t="s">
        <v>6531</v>
      </c>
      <c r="B3689" s="14"/>
      <c r="C3689" s="14" t="s">
        <v>6525</v>
      </c>
      <c r="D3689" s="15" t="s">
        <v>80</v>
      </c>
      <c r="E3689" s="15" t="s">
        <v>275</v>
      </c>
      <c r="F3689" s="15" t="s">
        <v>342</v>
      </c>
      <c r="G3689" s="15" t="s">
        <v>343</v>
      </c>
      <c r="H3689" s="15" t="s">
        <v>342</v>
      </c>
      <c r="I3689" s="15" t="s">
        <v>343</v>
      </c>
      <c r="J3689" s="14" t="s">
        <v>342</v>
      </c>
      <c r="K3689" s="14" t="s">
        <v>343</v>
      </c>
      <c r="L3689" s="14">
        <v>1</v>
      </c>
      <c r="M3689" s="14">
        <v>2</v>
      </c>
      <c r="N3689" s="14">
        <v>21</v>
      </c>
      <c r="O3689" s="14">
        <v>11320</v>
      </c>
      <c r="P3689" s="14"/>
      <c r="Q3689" s="14"/>
      <c r="R3689" s="14"/>
      <c r="S3689" s="14"/>
      <c r="T3689" s="14"/>
      <c r="U3689" s="14"/>
      <c r="V3689" s="16"/>
      <c r="W3689" s="14"/>
      <c r="AB3689" s="5"/>
    </row>
    <row r="3690" spans="1:28" s="3" customFormat="1">
      <c r="A3690" s="14" t="s">
        <v>6531</v>
      </c>
      <c r="B3690" s="14"/>
      <c r="C3690" s="14" t="s">
        <v>6525</v>
      </c>
      <c r="D3690" s="15" t="s">
        <v>80</v>
      </c>
      <c r="E3690" s="15" t="s">
        <v>275</v>
      </c>
      <c r="F3690" s="15" t="s">
        <v>344</v>
      </c>
      <c r="G3690" s="15" t="s">
        <v>345</v>
      </c>
      <c r="H3690" s="15" t="s">
        <v>344</v>
      </c>
      <c r="I3690" s="15" t="s">
        <v>345</v>
      </c>
      <c r="J3690" s="14" t="s">
        <v>344</v>
      </c>
      <c r="K3690" s="14" t="s">
        <v>345</v>
      </c>
      <c r="L3690" s="14">
        <v>1</v>
      </c>
      <c r="M3690" s="14">
        <v>2</v>
      </c>
      <c r="N3690" s="14">
        <v>22</v>
      </c>
      <c r="O3690" s="14">
        <v>11816</v>
      </c>
      <c r="P3690" s="14"/>
      <c r="Q3690" s="14"/>
      <c r="R3690" s="14"/>
      <c r="S3690" s="14"/>
      <c r="T3690" s="14"/>
      <c r="U3690" s="14"/>
      <c r="V3690" s="16"/>
      <c r="W3690" s="14"/>
      <c r="AB3690" s="5"/>
    </row>
    <row r="3691" spans="1:28" s="3" customFormat="1">
      <c r="A3691" s="14" t="s">
        <v>6531</v>
      </c>
      <c r="B3691" s="14"/>
      <c r="C3691" s="14" t="s">
        <v>6525</v>
      </c>
      <c r="D3691" s="15" t="s">
        <v>80</v>
      </c>
      <c r="E3691" s="15" t="s">
        <v>275</v>
      </c>
      <c r="F3691" s="15" t="s">
        <v>346</v>
      </c>
      <c r="G3691" s="15" t="s">
        <v>347</v>
      </c>
      <c r="H3691" s="15" t="s">
        <v>346</v>
      </c>
      <c r="I3691" s="15" t="s">
        <v>347</v>
      </c>
      <c r="J3691" s="14" t="s">
        <v>346</v>
      </c>
      <c r="K3691" s="14" t="s">
        <v>347</v>
      </c>
      <c r="L3691" s="14">
        <v>1</v>
      </c>
      <c r="M3691" s="14">
        <v>2</v>
      </c>
      <c r="N3691" s="14">
        <v>25</v>
      </c>
      <c r="O3691" s="14">
        <v>14423</v>
      </c>
      <c r="P3691" s="14"/>
      <c r="Q3691" s="14"/>
      <c r="R3691" s="14"/>
      <c r="S3691" s="14"/>
      <c r="T3691" s="14"/>
      <c r="U3691" s="14"/>
      <c r="V3691" s="16"/>
      <c r="W3691" s="14"/>
      <c r="AB3691" s="5"/>
    </row>
    <row r="3692" spans="1:28" s="3" customFormat="1">
      <c r="A3692" s="14" t="s">
        <v>6531</v>
      </c>
      <c r="B3692" s="14"/>
      <c r="C3692" s="14" t="s">
        <v>6525</v>
      </c>
      <c r="D3692" s="15" t="s">
        <v>80</v>
      </c>
      <c r="E3692" s="15" t="s">
        <v>275</v>
      </c>
      <c r="F3692" s="15" t="s">
        <v>348</v>
      </c>
      <c r="G3692" s="15" t="s">
        <v>349</v>
      </c>
      <c r="H3692" s="15" t="s">
        <v>348</v>
      </c>
      <c r="I3692" s="15" t="s">
        <v>349</v>
      </c>
      <c r="J3692" s="14" t="s">
        <v>348</v>
      </c>
      <c r="K3692" s="14" t="s">
        <v>349</v>
      </c>
      <c r="L3692" s="14">
        <v>1</v>
      </c>
      <c r="M3692" s="14">
        <v>2</v>
      </c>
      <c r="N3692" s="14">
        <v>20</v>
      </c>
      <c r="O3692" s="14">
        <v>11816</v>
      </c>
      <c r="P3692" s="14"/>
      <c r="Q3692" s="14"/>
      <c r="R3692" s="14"/>
      <c r="S3692" s="14"/>
      <c r="T3692" s="14"/>
      <c r="U3692" s="14"/>
      <c r="V3692" s="16"/>
      <c r="W3692" s="14"/>
      <c r="AB3692" s="5"/>
    </row>
    <row r="3693" spans="1:28" s="3" customFormat="1" ht="15" customHeight="1">
      <c r="A3693" s="14" t="s">
        <v>6531</v>
      </c>
      <c r="B3693" s="14"/>
      <c r="C3693" s="14" t="s">
        <v>6525</v>
      </c>
      <c r="D3693" s="14" t="s">
        <v>3002</v>
      </c>
      <c r="E3693" s="14" t="s">
        <v>6441</v>
      </c>
      <c r="F3693" s="14" t="s">
        <v>5404</v>
      </c>
      <c r="G3693" s="14" t="s">
        <v>598</v>
      </c>
      <c r="H3693" s="14" t="s">
        <v>5404</v>
      </c>
      <c r="I3693" s="14" t="s">
        <v>598</v>
      </c>
      <c r="J3693" s="14" t="s">
        <v>5404</v>
      </c>
      <c r="K3693" s="14" t="s">
        <v>598</v>
      </c>
      <c r="L3693" s="14">
        <v>1</v>
      </c>
      <c r="M3693" s="14">
        <v>4</v>
      </c>
      <c r="N3693" s="14">
        <v>0</v>
      </c>
      <c r="O3693" s="14">
        <v>0</v>
      </c>
      <c r="P3693" s="14" t="s">
        <v>5405</v>
      </c>
      <c r="Q3693" s="14" t="s">
        <v>6412</v>
      </c>
      <c r="R3693" s="14" t="s">
        <v>6336</v>
      </c>
      <c r="S3693" s="14" t="s">
        <v>6361</v>
      </c>
      <c r="T3693" s="16" t="s">
        <v>6362</v>
      </c>
      <c r="U3693" s="14"/>
      <c r="V3693" s="16"/>
      <c r="W3693" s="14"/>
      <c r="AB3693" s="5"/>
    </row>
    <row r="3694" spans="1:28" s="3" customFormat="1" ht="15" customHeight="1">
      <c r="A3694" s="14" t="s">
        <v>6531</v>
      </c>
      <c r="B3694" s="14"/>
      <c r="C3694" s="14" t="s">
        <v>6525</v>
      </c>
      <c r="D3694" s="14" t="s">
        <v>3002</v>
      </c>
      <c r="E3694" s="14" t="s">
        <v>6441</v>
      </c>
      <c r="F3694" s="14" t="s">
        <v>5406</v>
      </c>
      <c r="G3694" s="14" t="s">
        <v>5407</v>
      </c>
      <c r="H3694" s="14" t="s">
        <v>5406</v>
      </c>
      <c r="I3694" s="14" t="s">
        <v>5407</v>
      </c>
      <c r="J3694" s="14" t="s">
        <v>5406</v>
      </c>
      <c r="K3694" s="14" t="s">
        <v>5407</v>
      </c>
      <c r="L3694" s="14">
        <v>1</v>
      </c>
      <c r="M3694" s="14">
        <v>4</v>
      </c>
      <c r="N3694" s="14">
        <v>0</v>
      </c>
      <c r="O3694" s="14">
        <v>0</v>
      </c>
      <c r="P3694" s="14" t="s">
        <v>5408</v>
      </c>
      <c r="Q3694" s="14" t="s">
        <v>6412</v>
      </c>
      <c r="R3694" s="14" t="s">
        <v>6336</v>
      </c>
      <c r="S3694" s="14" t="s">
        <v>6346</v>
      </c>
      <c r="T3694" s="14" t="s">
        <v>6346</v>
      </c>
      <c r="U3694" s="14"/>
      <c r="V3694" s="16"/>
      <c r="W3694" s="14"/>
      <c r="AB3694" s="5"/>
    </row>
    <row r="3695" spans="1:28" s="3" customFormat="1" ht="15" customHeight="1">
      <c r="A3695" s="14" t="s">
        <v>6531</v>
      </c>
      <c r="B3695" s="14"/>
      <c r="C3695" s="14" t="s">
        <v>6525</v>
      </c>
      <c r="D3695" s="14" t="s">
        <v>3002</v>
      </c>
      <c r="E3695" s="14" t="s">
        <v>6441</v>
      </c>
      <c r="F3695" s="14" t="s">
        <v>5412</v>
      </c>
      <c r="G3695" s="14" t="s">
        <v>5185</v>
      </c>
      <c r="H3695" s="14" t="s">
        <v>5412</v>
      </c>
      <c r="I3695" s="14" t="s">
        <v>5185</v>
      </c>
      <c r="J3695" s="14" t="s">
        <v>5412</v>
      </c>
      <c r="K3695" s="14" t="s">
        <v>5185</v>
      </c>
      <c r="L3695" s="14">
        <v>1</v>
      </c>
      <c r="M3695" s="14">
        <v>4</v>
      </c>
      <c r="N3695" s="14">
        <v>0</v>
      </c>
      <c r="O3695" s="14">
        <v>0</v>
      </c>
      <c r="P3695" s="14" t="s">
        <v>5413</v>
      </c>
      <c r="Q3695" s="14" t="s">
        <v>6412</v>
      </c>
      <c r="R3695" s="14" t="s">
        <v>6336</v>
      </c>
      <c r="S3695" s="14" t="s">
        <v>6346</v>
      </c>
      <c r="T3695" s="14" t="s">
        <v>6346</v>
      </c>
      <c r="U3695" s="14"/>
      <c r="V3695" s="16"/>
      <c r="W3695" s="14"/>
      <c r="AB3695" s="5"/>
    </row>
    <row r="3696" spans="1:28" s="3" customFormat="1" ht="15" customHeight="1">
      <c r="A3696" s="14" t="s">
        <v>6531</v>
      </c>
      <c r="B3696" s="14"/>
      <c r="C3696" s="14" t="s">
        <v>6525</v>
      </c>
      <c r="D3696" s="14" t="s">
        <v>3002</v>
      </c>
      <c r="E3696" s="14" t="s">
        <v>6441</v>
      </c>
      <c r="F3696" s="14" t="s">
        <v>5414</v>
      </c>
      <c r="G3696" s="14" t="s">
        <v>5415</v>
      </c>
      <c r="H3696" s="14" t="s">
        <v>5414</v>
      </c>
      <c r="I3696" s="14" t="s">
        <v>5415</v>
      </c>
      <c r="J3696" s="14" t="s">
        <v>5414</v>
      </c>
      <c r="K3696" s="14" t="s">
        <v>5415</v>
      </c>
      <c r="L3696" s="14">
        <v>0</v>
      </c>
      <c r="M3696" s="14">
        <v>2</v>
      </c>
      <c r="N3696" s="14">
        <v>1</v>
      </c>
      <c r="O3696" s="14">
        <v>630</v>
      </c>
      <c r="P3696" s="14" t="s">
        <v>5411</v>
      </c>
      <c r="Q3696" s="14" t="s">
        <v>6412</v>
      </c>
      <c r="R3696" s="14" t="s">
        <v>6336</v>
      </c>
      <c r="S3696" s="14" t="s">
        <v>6346</v>
      </c>
      <c r="T3696" s="14" t="s">
        <v>6346</v>
      </c>
      <c r="U3696" s="14"/>
      <c r="V3696" s="16"/>
      <c r="W3696" s="14"/>
      <c r="AB3696" s="5"/>
    </row>
    <row r="3697" spans="1:28" s="3" customFormat="1" ht="15" customHeight="1">
      <c r="A3697" s="14" t="s">
        <v>6531</v>
      </c>
      <c r="B3697" s="14"/>
      <c r="C3697" s="14" t="s">
        <v>6525</v>
      </c>
      <c r="D3697" s="14" t="s">
        <v>3002</v>
      </c>
      <c r="E3697" s="14" t="s">
        <v>6441</v>
      </c>
      <c r="F3697" s="14" t="s">
        <v>5409</v>
      </c>
      <c r="G3697" s="14" t="s">
        <v>5410</v>
      </c>
      <c r="H3697" s="14" t="s">
        <v>5409</v>
      </c>
      <c r="I3697" s="14" t="s">
        <v>5410</v>
      </c>
      <c r="J3697" s="14" t="s">
        <v>5409</v>
      </c>
      <c r="K3697" s="14" t="s">
        <v>5410</v>
      </c>
      <c r="L3697" s="14">
        <v>1</v>
      </c>
      <c r="M3697" s="14">
        <v>4</v>
      </c>
      <c r="N3697" s="14">
        <v>0</v>
      </c>
      <c r="O3697" s="14">
        <v>0</v>
      </c>
      <c r="P3697" s="14" t="s">
        <v>5411</v>
      </c>
      <c r="Q3697" s="14" t="s">
        <v>6412</v>
      </c>
      <c r="R3697" s="14" t="s">
        <v>6336</v>
      </c>
      <c r="S3697" s="14" t="s">
        <v>6346</v>
      </c>
      <c r="T3697" s="14" t="s">
        <v>6346</v>
      </c>
      <c r="U3697" s="14"/>
      <c r="V3697" s="16"/>
      <c r="W3697" s="14"/>
      <c r="AB3697" s="5"/>
    </row>
    <row r="3698" spans="1:28" s="3" customFormat="1" ht="15" customHeight="1">
      <c r="A3698" s="14" t="s">
        <v>6531</v>
      </c>
      <c r="B3698" s="14"/>
      <c r="C3698" s="14" t="s">
        <v>6525</v>
      </c>
      <c r="D3698" s="14" t="s">
        <v>3002</v>
      </c>
      <c r="E3698" s="14" t="s">
        <v>6441</v>
      </c>
      <c r="F3698" s="14" t="s">
        <v>5416</v>
      </c>
      <c r="G3698" s="14" t="s">
        <v>5417</v>
      </c>
      <c r="H3698" s="14" t="s">
        <v>5416</v>
      </c>
      <c r="I3698" s="14" t="s">
        <v>5417</v>
      </c>
      <c r="J3698" s="14" t="s">
        <v>5416</v>
      </c>
      <c r="K3698" s="14" t="s">
        <v>5417</v>
      </c>
      <c r="L3698" s="14">
        <v>1</v>
      </c>
      <c r="M3698" s="14">
        <v>4</v>
      </c>
      <c r="N3698" s="14">
        <v>0</v>
      </c>
      <c r="O3698" s="14">
        <v>0</v>
      </c>
      <c r="P3698" s="14" t="s">
        <v>5418</v>
      </c>
      <c r="Q3698" s="14" t="s">
        <v>6412</v>
      </c>
      <c r="R3698" s="14" t="s">
        <v>6336</v>
      </c>
      <c r="S3698" s="14" t="s">
        <v>6349</v>
      </c>
      <c r="T3698" s="14" t="s">
        <v>6349</v>
      </c>
      <c r="U3698" s="14"/>
      <c r="V3698" s="16"/>
      <c r="W3698" s="14"/>
      <c r="AB3698" s="5"/>
    </row>
    <row r="3699" spans="1:28" s="3" customFormat="1" ht="15" customHeight="1">
      <c r="A3699" s="14" t="s">
        <v>6531</v>
      </c>
      <c r="B3699" s="14"/>
      <c r="C3699" s="14" t="s">
        <v>6525</v>
      </c>
      <c r="D3699" s="14" t="s">
        <v>3002</v>
      </c>
      <c r="E3699" s="14" t="s">
        <v>6441</v>
      </c>
      <c r="F3699" s="14" t="s">
        <v>5419</v>
      </c>
      <c r="G3699" s="14" t="s">
        <v>5420</v>
      </c>
      <c r="H3699" s="14" t="s">
        <v>5419</v>
      </c>
      <c r="I3699" s="14" t="s">
        <v>5420</v>
      </c>
      <c r="J3699" s="14" t="s">
        <v>5419</v>
      </c>
      <c r="K3699" s="14" t="s">
        <v>5420</v>
      </c>
      <c r="L3699" s="14">
        <v>1</v>
      </c>
      <c r="M3699" s="14">
        <v>4</v>
      </c>
      <c r="N3699" s="14">
        <v>0</v>
      </c>
      <c r="O3699" s="14">
        <v>0</v>
      </c>
      <c r="P3699" s="14" t="s">
        <v>5421</v>
      </c>
      <c r="Q3699" s="14" t="s">
        <v>6412</v>
      </c>
      <c r="R3699" s="14" t="s">
        <v>6336</v>
      </c>
      <c r="S3699" s="14" t="s">
        <v>6346</v>
      </c>
      <c r="T3699" s="14" t="s">
        <v>6346</v>
      </c>
      <c r="U3699" s="14"/>
      <c r="V3699" s="16"/>
      <c r="W3699" s="14"/>
      <c r="AB3699" s="5"/>
    </row>
    <row r="3700" spans="1:28" s="3" customFormat="1" ht="15" customHeight="1">
      <c r="A3700" s="14" t="s">
        <v>6531</v>
      </c>
      <c r="B3700" s="14"/>
      <c r="C3700" s="14" t="s">
        <v>6525</v>
      </c>
      <c r="D3700" s="14" t="s">
        <v>3002</v>
      </c>
      <c r="E3700" s="14" t="s">
        <v>6441</v>
      </c>
      <c r="F3700" s="14" t="s">
        <v>5422</v>
      </c>
      <c r="G3700" s="14" t="s">
        <v>5423</v>
      </c>
      <c r="H3700" s="14" t="s">
        <v>5422</v>
      </c>
      <c r="I3700" s="14" t="s">
        <v>5423</v>
      </c>
      <c r="J3700" s="14" t="s">
        <v>5422</v>
      </c>
      <c r="K3700" s="14" t="s">
        <v>5423</v>
      </c>
      <c r="L3700" s="14">
        <v>1</v>
      </c>
      <c r="M3700" s="14">
        <v>4</v>
      </c>
      <c r="N3700" s="14">
        <v>0</v>
      </c>
      <c r="O3700" s="14">
        <v>0</v>
      </c>
      <c r="P3700" s="14" t="s">
        <v>5418</v>
      </c>
      <c r="Q3700" s="14" t="s">
        <v>6412</v>
      </c>
      <c r="R3700" s="14" t="s">
        <v>6336</v>
      </c>
      <c r="S3700" s="14" t="s">
        <v>6374</v>
      </c>
      <c r="T3700" s="14" t="s">
        <v>6374</v>
      </c>
      <c r="U3700" s="14"/>
      <c r="V3700" s="16"/>
      <c r="W3700" s="14"/>
      <c r="AB3700" s="5"/>
    </row>
    <row r="3701" spans="1:28" s="3" customFormat="1">
      <c r="A3701" s="14"/>
      <c r="B3701" s="14"/>
      <c r="C3701" s="14"/>
      <c r="D3701" s="15" t="s">
        <v>3406</v>
      </c>
      <c r="E3701" s="15" t="s">
        <v>4975</v>
      </c>
      <c r="F3701" s="15" t="s">
        <v>4976</v>
      </c>
      <c r="G3701" s="15" t="s">
        <v>4977</v>
      </c>
      <c r="H3701" s="15" t="s">
        <v>4976</v>
      </c>
      <c r="I3701" s="15" t="s">
        <v>4977</v>
      </c>
      <c r="J3701" s="14" t="s">
        <v>4976</v>
      </c>
      <c r="K3701" s="14" t="s">
        <v>4977</v>
      </c>
      <c r="L3701" s="14">
        <v>1</v>
      </c>
      <c r="M3701" s="14">
        <v>1</v>
      </c>
      <c r="N3701" s="14">
        <v>5</v>
      </c>
      <c r="O3701" s="15">
        <v>5377</v>
      </c>
      <c r="P3701" s="14"/>
      <c r="Q3701" s="14"/>
      <c r="R3701" s="14"/>
      <c r="S3701" s="14"/>
      <c r="T3701" s="14"/>
      <c r="U3701" s="14"/>
      <c r="V3701" s="14"/>
      <c r="W3701" s="14"/>
      <c r="AB3701" s="5"/>
    </row>
    <row r="3702" spans="1:28" s="3" customFormat="1">
      <c r="A3702" s="14" t="s">
        <v>6531</v>
      </c>
      <c r="B3702" s="14"/>
      <c r="C3702" s="14" t="s">
        <v>6525</v>
      </c>
      <c r="D3702" s="15" t="s">
        <v>2097</v>
      </c>
      <c r="E3702" s="15" t="s">
        <v>2172</v>
      </c>
      <c r="F3702" s="15" t="s">
        <v>2173</v>
      </c>
      <c r="G3702" s="15" t="s">
        <v>2174</v>
      </c>
      <c r="H3702" s="15" t="s">
        <v>2173</v>
      </c>
      <c r="I3702" s="15" t="s">
        <v>2174</v>
      </c>
      <c r="J3702" s="14" t="s">
        <v>2173</v>
      </c>
      <c r="K3702" s="14" t="s">
        <v>2174</v>
      </c>
      <c r="L3702" s="14">
        <v>1</v>
      </c>
      <c r="M3702" s="14">
        <v>1</v>
      </c>
      <c r="N3702" s="14">
        <v>4</v>
      </c>
      <c r="O3702" s="14">
        <v>4081</v>
      </c>
      <c r="P3702" s="14"/>
      <c r="Q3702" s="14"/>
      <c r="R3702" s="14"/>
      <c r="S3702" s="14"/>
      <c r="T3702" s="14"/>
      <c r="U3702" s="14"/>
      <c r="V3702" s="16"/>
      <c r="W3702" s="14"/>
      <c r="AB3702" s="5"/>
    </row>
    <row r="3703" spans="1:28" s="3" customFormat="1">
      <c r="A3703" s="14" t="s">
        <v>6531</v>
      </c>
      <c r="B3703" s="14"/>
      <c r="C3703" s="14" t="s">
        <v>6525</v>
      </c>
      <c r="D3703" s="15" t="s">
        <v>3002</v>
      </c>
      <c r="E3703" s="15" t="s">
        <v>3010</v>
      </c>
      <c r="F3703" s="15" t="s">
        <v>3011</v>
      </c>
      <c r="G3703" s="15" t="s">
        <v>3012</v>
      </c>
      <c r="H3703" s="15" t="s">
        <v>3011</v>
      </c>
      <c r="I3703" s="15" t="s">
        <v>3012</v>
      </c>
      <c r="J3703" s="14" t="s">
        <v>3011</v>
      </c>
      <c r="K3703" s="14" t="s">
        <v>3012</v>
      </c>
      <c r="L3703" s="14">
        <v>1</v>
      </c>
      <c r="M3703" s="14">
        <v>1</v>
      </c>
      <c r="N3703" s="14">
        <v>23</v>
      </c>
      <c r="O3703" s="14">
        <v>19804</v>
      </c>
      <c r="P3703" s="14"/>
      <c r="Q3703" s="14"/>
      <c r="R3703" s="14"/>
      <c r="S3703" s="14"/>
      <c r="T3703" s="14"/>
      <c r="U3703" s="14"/>
      <c r="V3703" s="16"/>
      <c r="W3703" s="14"/>
      <c r="AB3703" s="5"/>
    </row>
    <row r="3704" spans="1:28" s="3" customFormat="1">
      <c r="A3704" s="14" t="s">
        <v>6531</v>
      </c>
      <c r="B3704" s="14"/>
      <c r="C3704" s="14" t="s">
        <v>6525</v>
      </c>
      <c r="D3704" s="15" t="s">
        <v>3002</v>
      </c>
      <c r="E3704" s="15" t="s">
        <v>3010</v>
      </c>
      <c r="F3704" s="15" t="s">
        <v>3013</v>
      </c>
      <c r="G3704" s="15" t="s">
        <v>1297</v>
      </c>
      <c r="H3704" s="15" t="s">
        <v>3013</v>
      </c>
      <c r="I3704" s="15" t="s">
        <v>1297</v>
      </c>
      <c r="J3704" s="14" t="s">
        <v>3013</v>
      </c>
      <c r="K3704" s="14" t="s">
        <v>1297</v>
      </c>
      <c r="L3704" s="14">
        <v>1</v>
      </c>
      <c r="M3704" s="14">
        <v>2</v>
      </c>
      <c r="N3704" s="14">
        <v>23</v>
      </c>
      <c r="O3704" s="14">
        <v>19804</v>
      </c>
      <c r="P3704" s="14" t="s">
        <v>5430</v>
      </c>
      <c r="Q3704" s="14" t="s">
        <v>5490</v>
      </c>
      <c r="R3704" s="14"/>
      <c r="S3704" s="14"/>
      <c r="T3704" s="14"/>
      <c r="U3704" s="14"/>
      <c r="V3704" s="16"/>
      <c r="W3704" s="14"/>
      <c r="AB3704" s="5"/>
    </row>
    <row r="3705" spans="1:28" s="3" customFormat="1">
      <c r="A3705" s="14" t="s">
        <v>6531</v>
      </c>
      <c r="B3705" s="14"/>
      <c r="C3705" s="14" t="s">
        <v>6525</v>
      </c>
      <c r="D3705" s="15" t="s">
        <v>3002</v>
      </c>
      <c r="E3705" s="15" t="s">
        <v>3010</v>
      </c>
      <c r="F3705" s="15" t="s">
        <v>3013</v>
      </c>
      <c r="G3705" s="15" t="s">
        <v>3001</v>
      </c>
      <c r="H3705" s="15" t="s">
        <v>3013</v>
      </c>
      <c r="I3705" s="15" t="s">
        <v>3001</v>
      </c>
      <c r="J3705" s="14" t="s">
        <v>3013</v>
      </c>
      <c r="K3705" s="14" t="s">
        <v>3001</v>
      </c>
      <c r="L3705" s="14">
        <v>1</v>
      </c>
      <c r="M3705" s="14">
        <v>4</v>
      </c>
      <c r="N3705" s="14">
        <v>0</v>
      </c>
      <c r="O3705" s="14">
        <v>0</v>
      </c>
      <c r="P3705" s="14" t="s">
        <v>5430</v>
      </c>
      <c r="Q3705" s="14" t="s">
        <v>5490</v>
      </c>
      <c r="R3705" s="14"/>
      <c r="S3705" s="14"/>
      <c r="T3705" s="14"/>
      <c r="U3705" s="14"/>
      <c r="V3705" s="16"/>
      <c r="W3705" s="14"/>
      <c r="AB3705" s="5"/>
    </row>
    <row r="3706" spans="1:28" s="3" customFormat="1">
      <c r="A3706" s="14"/>
      <c r="B3706" s="14"/>
      <c r="C3706" s="14"/>
      <c r="D3706" s="15" t="s">
        <v>945</v>
      </c>
      <c r="E3706" s="15" t="s">
        <v>1218</v>
      </c>
      <c r="F3706" s="15" t="s">
        <v>1219</v>
      </c>
      <c r="G3706" s="15" t="s">
        <v>1220</v>
      </c>
      <c r="H3706" s="15" t="s">
        <v>1219</v>
      </c>
      <c r="I3706" s="15" t="s">
        <v>1220</v>
      </c>
      <c r="J3706" s="14" t="s">
        <v>1219</v>
      </c>
      <c r="K3706" s="14" t="s">
        <v>1220</v>
      </c>
      <c r="L3706" s="14">
        <v>1</v>
      </c>
      <c r="M3706" s="14">
        <v>4</v>
      </c>
      <c r="N3706" s="14" t="s">
        <v>6435</v>
      </c>
      <c r="O3706" s="14" t="s">
        <v>6435</v>
      </c>
      <c r="P3706" s="14"/>
      <c r="Q3706" s="14"/>
      <c r="R3706" s="14"/>
      <c r="S3706" s="14"/>
      <c r="T3706" s="14"/>
      <c r="U3706" s="14"/>
      <c r="V3706" s="16"/>
      <c r="W3706" s="14"/>
      <c r="AB3706" s="5"/>
    </row>
    <row r="3707" spans="1:28" s="3" customFormat="1">
      <c r="A3707" s="14"/>
      <c r="B3707" s="14"/>
      <c r="C3707" s="14"/>
      <c r="D3707" s="15" t="s">
        <v>945</v>
      </c>
      <c r="E3707" s="15" t="s">
        <v>1218</v>
      </c>
      <c r="F3707" s="15" t="s">
        <v>1219</v>
      </c>
      <c r="G3707" s="15" t="s">
        <v>1221</v>
      </c>
      <c r="H3707" s="15" t="s">
        <v>1219</v>
      </c>
      <c r="I3707" s="15" t="s">
        <v>1221</v>
      </c>
      <c r="J3707" s="14" t="s">
        <v>1219</v>
      </c>
      <c r="K3707" s="14" t="s">
        <v>1221</v>
      </c>
      <c r="L3707" s="14">
        <v>1</v>
      </c>
      <c r="M3707" s="14">
        <v>1</v>
      </c>
      <c r="N3707" s="14" t="s">
        <v>6435</v>
      </c>
      <c r="O3707" s="14" t="s">
        <v>6435</v>
      </c>
      <c r="P3707" s="14"/>
      <c r="Q3707" s="14"/>
      <c r="R3707" s="14"/>
      <c r="S3707" s="14"/>
      <c r="T3707" s="14"/>
      <c r="U3707" s="14"/>
      <c r="V3707" s="16"/>
      <c r="W3707" s="14"/>
      <c r="AB3707" s="5"/>
    </row>
    <row r="3708" spans="1:28" s="3" customFormat="1">
      <c r="A3708" s="14"/>
      <c r="B3708" s="14"/>
      <c r="C3708" s="14"/>
      <c r="D3708" s="15" t="s">
        <v>945</v>
      </c>
      <c r="E3708" s="15" t="s">
        <v>1222</v>
      </c>
      <c r="F3708" s="15" t="s">
        <v>1223</v>
      </c>
      <c r="G3708" s="15" t="s">
        <v>40</v>
      </c>
      <c r="H3708" s="15" t="s">
        <v>1223</v>
      </c>
      <c r="I3708" s="15" t="s">
        <v>40</v>
      </c>
      <c r="J3708" s="14" t="s">
        <v>1223</v>
      </c>
      <c r="K3708" s="14" t="s">
        <v>40</v>
      </c>
      <c r="L3708" s="14">
        <v>1</v>
      </c>
      <c r="M3708" s="14">
        <v>1</v>
      </c>
      <c r="N3708" s="14" t="s">
        <v>6435</v>
      </c>
      <c r="O3708" s="14" t="s">
        <v>6435</v>
      </c>
      <c r="P3708" s="14"/>
      <c r="Q3708" s="14"/>
      <c r="R3708" s="14"/>
      <c r="S3708" s="14"/>
      <c r="T3708" s="14"/>
      <c r="U3708" s="14"/>
      <c r="V3708" s="16"/>
      <c r="W3708" s="14"/>
      <c r="AB3708" s="5"/>
    </row>
    <row r="3709" spans="1:28" s="3" customFormat="1">
      <c r="A3709" s="14"/>
      <c r="B3709" s="14"/>
      <c r="C3709" s="14"/>
      <c r="D3709" s="15" t="s">
        <v>945</v>
      </c>
      <c r="E3709" s="15" t="s">
        <v>1222</v>
      </c>
      <c r="F3709" s="15" t="s">
        <v>1223</v>
      </c>
      <c r="G3709" s="15" t="s">
        <v>1224</v>
      </c>
      <c r="H3709" s="15" t="s">
        <v>1223</v>
      </c>
      <c r="I3709" s="15" t="s">
        <v>1224</v>
      </c>
      <c r="J3709" s="14" t="s">
        <v>1223</v>
      </c>
      <c r="K3709" s="14" t="s">
        <v>1224</v>
      </c>
      <c r="L3709" s="14">
        <v>1</v>
      </c>
      <c r="M3709" s="14">
        <v>4</v>
      </c>
      <c r="N3709" s="14" t="s">
        <v>6435</v>
      </c>
      <c r="O3709" s="14" t="s">
        <v>6435</v>
      </c>
      <c r="P3709" s="14"/>
      <c r="Q3709" s="14"/>
      <c r="R3709" s="14"/>
      <c r="S3709" s="14"/>
      <c r="T3709" s="14"/>
      <c r="U3709" s="14"/>
      <c r="V3709" s="14"/>
      <c r="W3709" s="14"/>
      <c r="AB3709" s="5"/>
    </row>
    <row r="3710" spans="1:28" s="3" customFormat="1">
      <c r="A3710" s="14"/>
      <c r="B3710" s="14"/>
      <c r="C3710" s="14"/>
      <c r="D3710" s="15" t="s">
        <v>80</v>
      </c>
      <c r="E3710" s="15" t="s">
        <v>350</v>
      </c>
      <c r="F3710" s="15" t="s">
        <v>351</v>
      </c>
      <c r="G3710" s="15" t="s">
        <v>352</v>
      </c>
      <c r="H3710" s="15" t="s">
        <v>351</v>
      </c>
      <c r="I3710" s="15" t="s">
        <v>352</v>
      </c>
      <c r="J3710" s="14" t="s">
        <v>351</v>
      </c>
      <c r="K3710" s="14" t="s">
        <v>352</v>
      </c>
      <c r="L3710" s="14">
        <v>1</v>
      </c>
      <c r="M3710" s="14">
        <v>1</v>
      </c>
      <c r="N3710" s="14" t="s">
        <v>6435</v>
      </c>
      <c r="O3710" s="14" t="s">
        <v>6435</v>
      </c>
      <c r="P3710" s="14"/>
      <c r="Q3710" s="14"/>
      <c r="R3710" s="14"/>
      <c r="S3710" s="14"/>
      <c r="T3710" s="14"/>
      <c r="U3710" s="14"/>
      <c r="V3710" s="16"/>
      <c r="W3710" s="14"/>
      <c r="AB3710" s="5"/>
    </row>
    <row r="3711" spans="1:28" s="3" customFormat="1">
      <c r="A3711" s="14" t="s">
        <v>6531</v>
      </c>
      <c r="B3711" s="14"/>
      <c r="C3711" s="14" t="s">
        <v>6525</v>
      </c>
      <c r="D3711" s="15" t="s">
        <v>945</v>
      </c>
      <c r="E3711" s="15" t="s">
        <v>1225</v>
      </c>
      <c r="F3711" s="15" t="s">
        <v>1226</v>
      </c>
      <c r="G3711" s="15" t="s">
        <v>1227</v>
      </c>
      <c r="H3711" s="15" t="s">
        <v>1226</v>
      </c>
      <c r="I3711" s="15" t="s">
        <v>1227</v>
      </c>
      <c r="J3711" s="14" t="s">
        <v>1226</v>
      </c>
      <c r="K3711" s="14" t="s">
        <v>1227</v>
      </c>
      <c r="L3711" s="14">
        <v>1</v>
      </c>
      <c r="M3711" s="14">
        <v>2</v>
      </c>
      <c r="N3711" s="14">
        <v>2</v>
      </c>
      <c r="O3711" s="14">
        <v>2448</v>
      </c>
      <c r="P3711" s="14"/>
      <c r="Q3711" s="14"/>
      <c r="R3711" s="14"/>
      <c r="S3711" s="14"/>
      <c r="T3711" s="14"/>
      <c r="U3711" s="14"/>
      <c r="V3711" s="16"/>
      <c r="W3711" s="14"/>
      <c r="AB3711" s="5"/>
    </row>
    <row r="3712" spans="1:28" s="3" customFormat="1">
      <c r="A3712" s="14" t="s">
        <v>6531</v>
      </c>
      <c r="B3712" s="14"/>
      <c r="C3712" s="14" t="s">
        <v>6525</v>
      </c>
      <c r="D3712" s="15" t="s">
        <v>945</v>
      </c>
      <c r="E3712" s="15" t="s">
        <v>1225</v>
      </c>
      <c r="F3712" s="15" t="s">
        <v>1226</v>
      </c>
      <c r="G3712" s="15" t="s">
        <v>1228</v>
      </c>
      <c r="H3712" s="15" t="s">
        <v>1226</v>
      </c>
      <c r="I3712" s="15" t="s">
        <v>1228</v>
      </c>
      <c r="J3712" s="14" t="s">
        <v>1226</v>
      </c>
      <c r="K3712" s="14" t="s">
        <v>1228</v>
      </c>
      <c r="L3712" s="14">
        <v>1</v>
      </c>
      <c r="M3712" s="14">
        <v>2</v>
      </c>
      <c r="N3712" s="14">
        <v>2</v>
      </c>
      <c r="O3712" s="14">
        <v>2448</v>
      </c>
      <c r="P3712" s="14"/>
      <c r="Q3712" s="14"/>
      <c r="R3712" s="14"/>
      <c r="S3712" s="14"/>
      <c r="T3712" s="14"/>
      <c r="U3712" s="14"/>
      <c r="V3712" s="16"/>
      <c r="W3712" s="14"/>
      <c r="AB3712" s="5"/>
    </row>
    <row r="3713" spans="1:28" s="3" customFormat="1">
      <c r="A3713" s="14" t="s">
        <v>6531</v>
      </c>
      <c r="B3713" s="14"/>
      <c r="C3713" s="14" t="s">
        <v>6525</v>
      </c>
      <c r="D3713" s="15" t="s">
        <v>945</v>
      </c>
      <c r="E3713" s="15" t="s">
        <v>1225</v>
      </c>
      <c r="F3713" s="15" t="s">
        <v>1229</v>
      </c>
      <c r="G3713" s="15" t="s">
        <v>1230</v>
      </c>
      <c r="H3713" s="15" t="s">
        <v>1229</v>
      </c>
      <c r="I3713" s="15" t="s">
        <v>1230</v>
      </c>
      <c r="J3713" s="14" t="s">
        <v>1229</v>
      </c>
      <c r="K3713" s="14" t="s">
        <v>1230</v>
      </c>
      <c r="L3713" s="14">
        <v>0</v>
      </c>
      <c r="M3713" s="14">
        <v>4</v>
      </c>
      <c r="N3713" s="14">
        <v>0</v>
      </c>
      <c r="O3713" s="14">
        <v>0</v>
      </c>
      <c r="P3713" s="14" t="s">
        <v>6210</v>
      </c>
      <c r="Q3713" s="14" t="s">
        <v>5461</v>
      </c>
      <c r="R3713" s="14"/>
      <c r="S3713" s="14"/>
      <c r="T3713" s="14"/>
      <c r="U3713" s="14"/>
      <c r="V3713" s="16"/>
      <c r="W3713" s="14"/>
      <c r="AA3713" s="12"/>
      <c r="AB3713" s="12"/>
    </row>
    <row r="3714" spans="1:28" s="3" customFormat="1">
      <c r="A3714" s="14" t="s">
        <v>6531</v>
      </c>
      <c r="B3714" s="14"/>
      <c r="C3714" s="14" t="s">
        <v>6525</v>
      </c>
      <c r="D3714" s="15" t="s">
        <v>945</v>
      </c>
      <c r="E3714" s="15" t="s">
        <v>1225</v>
      </c>
      <c r="F3714" s="15" t="s">
        <v>1229</v>
      </c>
      <c r="G3714" s="15" t="s">
        <v>1231</v>
      </c>
      <c r="H3714" s="15" t="s">
        <v>1229</v>
      </c>
      <c r="I3714" s="15" t="s">
        <v>1231</v>
      </c>
      <c r="J3714" s="14" t="s">
        <v>1229</v>
      </c>
      <c r="K3714" s="14" t="s">
        <v>1231</v>
      </c>
      <c r="L3714" s="14">
        <v>1</v>
      </c>
      <c r="M3714" s="14">
        <v>2</v>
      </c>
      <c r="N3714" s="14">
        <v>2</v>
      </c>
      <c r="O3714" s="14">
        <v>2448</v>
      </c>
      <c r="P3714" s="14"/>
      <c r="Q3714" s="14"/>
      <c r="R3714" s="14"/>
      <c r="S3714" s="14"/>
      <c r="T3714" s="14"/>
      <c r="U3714" s="14"/>
      <c r="V3714" s="16"/>
      <c r="W3714" s="14"/>
      <c r="AB3714" s="5"/>
    </row>
    <row r="3715" spans="1:28" s="3" customFormat="1">
      <c r="A3715" s="14" t="s">
        <v>6531</v>
      </c>
      <c r="B3715" s="14"/>
      <c r="C3715" s="14" t="s">
        <v>6525</v>
      </c>
      <c r="D3715" s="15" t="s">
        <v>945</v>
      </c>
      <c r="E3715" s="15" t="s">
        <v>1225</v>
      </c>
      <c r="F3715" s="15" t="s">
        <v>1229</v>
      </c>
      <c r="G3715" s="15" t="s">
        <v>519</v>
      </c>
      <c r="H3715" s="15" t="s">
        <v>1229</v>
      </c>
      <c r="I3715" s="15" t="s">
        <v>519</v>
      </c>
      <c r="J3715" s="14" t="s">
        <v>1229</v>
      </c>
      <c r="K3715" s="14" t="s">
        <v>519</v>
      </c>
      <c r="L3715" s="14">
        <v>1</v>
      </c>
      <c r="M3715" s="14">
        <v>2</v>
      </c>
      <c r="N3715" s="14">
        <v>2</v>
      </c>
      <c r="O3715" s="14">
        <v>2448</v>
      </c>
      <c r="P3715" s="14"/>
      <c r="Q3715" s="14"/>
      <c r="R3715" s="14"/>
      <c r="S3715" s="14"/>
      <c r="T3715" s="14"/>
      <c r="U3715" s="14"/>
      <c r="V3715" s="16"/>
      <c r="W3715" s="14"/>
      <c r="AB3715" s="5"/>
    </row>
    <row r="3716" spans="1:28" s="3" customFormat="1">
      <c r="A3716" s="14" t="s">
        <v>6531</v>
      </c>
      <c r="B3716" s="14"/>
      <c r="C3716" s="14" t="s">
        <v>6525</v>
      </c>
      <c r="D3716" s="15" t="s">
        <v>945</v>
      </c>
      <c r="E3716" s="15" t="s">
        <v>1225</v>
      </c>
      <c r="F3716" s="15" t="s">
        <v>1229</v>
      </c>
      <c r="G3716" s="15" t="s">
        <v>1113</v>
      </c>
      <c r="H3716" s="15" t="s">
        <v>1229</v>
      </c>
      <c r="I3716" s="15" t="s">
        <v>1113</v>
      </c>
      <c r="J3716" s="14" t="s">
        <v>1229</v>
      </c>
      <c r="K3716" s="14" t="s">
        <v>1113</v>
      </c>
      <c r="L3716" s="14">
        <v>0</v>
      </c>
      <c r="M3716" s="14">
        <v>4</v>
      </c>
      <c r="N3716" s="14">
        <v>2</v>
      </c>
      <c r="O3716" s="14">
        <v>1065</v>
      </c>
      <c r="P3716" s="14"/>
      <c r="Q3716" s="14"/>
      <c r="R3716" s="14"/>
      <c r="S3716" s="14"/>
      <c r="T3716" s="14"/>
      <c r="U3716" s="14"/>
      <c r="V3716" s="16"/>
      <c r="W3716" s="14"/>
      <c r="AB3716" s="5"/>
    </row>
    <row r="3717" spans="1:28" s="3" customFormat="1">
      <c r="A3717" s="14" t="s">
        <v>6531</v>
      </c>
      <c r="B3717" s="14"/>
      <c r="C3717" s="14" t="s">
        <v>6525</v>
      </c>
      <c r="D3717" s="15" t="s">
        <v>945</v>
      </c>
      <c r="E3717" s="15" t="s">
        <v>1225</v>
      </c>
      <c r="F3717" s="15" t="s">
        <v>1229</v>
      </c>
      <c r="G3717" s="15" t="s">
        <v>1233</v>
      </c>
      <c r="H3717" s="15" t="s">
        <v>1229</v>
      </c>
      <c r="I3717" s="15" t="s">
        <v>1233</v>
      </c>
      <c r="J3717" s="14" t="s">
        <v>1229</v>
      </c>
      <c r="K3717" s="14" t="s">
        <v>1233</v>
      </c>
      <c r="L3717" s="14">
        <v>0</v>
      </c>
      <c r="M3717" s="14">
        <v>4</v>
      </c>
      <c r="N3717" s="14">
        <v>0</v>
      </c>
      <c r="O3717" s="14">
        <v>0</v>
      </c>
      <c r="P3717" s="14" t="s">
        <v>6210</v>
      </c>
      <c r="Q3717" s="14" t="s">
        <v>5461</v>
      </c>
      <c r="R3717" s="14"/>
      <c r="S3717" s="14"/>
      <c r="T3717" s="14"/>
      <c r="U3717" s="14"/>
      <c r="V3717" s="16"/>
      <c r="W3717" s="14"/>
      <c r="AB3717" s="5"/>
    </row>
    <row r="3718" spans="1:28" s="3" customFormat="1">
      <c r="A3718" s="14" t="s">
        <v>6531</v>
      </c>
      <c r="B3718" s="14"/>
      <c r="C3718" s="14" t="s">
        <v>6525</v>
      </c>
      <c r="D3718" s="15" t="s">
        <v>945</v>
      </c>
      <c r="E3718" s="15" t="s">
        <v>1225</v>
      </c>
      <c r="F3718" s="15" t="s">
        <v>1229</v>
      </c>
      <c r="G3718" s="15" t="s">
        <v>1234</v>
      </c>
      <c r="H3718" s="15" t="s">
        <v>1229</v>
      </c>
      <c r="I3718" s="15" t="s">
        <v>1234</v>
      </c>
      <c r="J3718" s="14" t="s">
        <v>1229</v>
      </c>
      <c r="K3718" s="14" t="s">
        <v>1234</v>
      </c>
      <c r="L3718" s="14">
        <v>1</v>
      </c>
      <c r="M3718" s="14">
        <v>1</v>
      </c>
      <c r="N3718" s="14">
        <v>2</v>
      </c>
      <c r="O3718" s="14">
        <v>2448</v>
      </c>
      <c r="P3718" s="14"/>
      <c r="Q3718" s="14"/>
      <c r="R3718" s="14"/>
      <c r="S3718" s="14"/>
      <c r="T3718" s="14"/>
      <c r="U3718" s="14"/>
      <c r="V3718" s="16"/>
      <c r="W3718" s="14"/>
      <c r="AB3718" s="5"/>
    </row>
    <row r="3719" spans="1:28" s="3" customFormat="1">
      <c r="A3719" s="14" t="s">
        <v>6531</v>
      </c>
      <c r="B3719" s="14"/>
      <c r="C3719" s="14" t="s">
        <v>6525</v>
      </c>
      <c r="D3719" s="15" t="s">
        <v>945</v>
      </c>
      <c r="E3719" s="15" t="s">
        <v>1225</v>
      </c>
      <c r="F3719" s="15" t="s">
        <v>1229</v>
      </c>
      <c r="G3719" s="15" t="s">
        <v>1235</v>
      </c>
      <c r="H3719" s="15" t="s">
        <v>1229</v>
      </c>
      <c r="I3719" s="15" t="s">
        <v>1235</v>
      </c>
      <c r="J3719" s="14" t="s">
        <v>1229</v>
      </c>
      <c r="K3719" s="14" t="s">
        <v>1235</v>
      </c>
      <c r="L3719" s="14">
        <v>1</v>
      </c>
      <c r="M3719" s="14">
        <v>2</v>
      </c>
      <c r="N3719" s="14">
        <v>2</v>
      </c>
      <c r="O3719" s="14">
        <v>2448</v>
      </c>
      <c r="P3719" s="14"/>
      <c r="Q3719" s="14"/>
      <c r="R3719" s="14"/>
      <c r="S3719" s="14"/>
      <c r="T3719" s="14"/>
      <c r="U3719" s="14"/>
      <c r="V3719" s="16"/>
      <c r="W3719" s="14"/>
      <c r="AB3719" s="5"/>
    </row>
    <row r="3720" spans="1:28" s="3" customFormat="1">
      <c r="A3720" s="14" t="s">
        <v>6531</v>
      </c>
      <c r="B3720" s="14"/>
      <c r="C3720" s="14" t="s">
        <v>6525</v>
      </c>
      <c r="D3720" s="15" t="s">
        <v>945</v>
      </c>
      <c r="E3720" s="15" t="s">
        <v>1225</v>
      </c>
      <c r="F3720" s="15" t="s">
        <v>1236</v>
      </c>
      <c r="G3720" s="15" t="s">
        <v>1237</v>
      </c>
      <c r="H3720" s="15" t="s">
        <v>1236</v>
      </c>
      <c r="I3720" s="15" t="s">
        <v>1237</v>
      </c>
      <c r="J3720" s="14" t="s">
        <v>1236</v>
      </c>
      <c r="K3720" s="14" t="s">
        <v>1237</v>
      </c>
      <c r="L3720" s="14">
        <v>1</v>
      </c>
      <c r="M3720" s="14">
        <v>2</v>
      </c>
      <c r="N3720" s="14">
        <v>2</v>
      </c>
      <c r="O3720" s="14">
        <v>2448</v>
      </c>
      <c r="P3720" s="14"/>
      <c r="Q3720" s="14"/>
      <c r="R3720" s="14"/>
      <c r="S3720" s="14"/>
      <c r="T3720" s="14"/>
      <c r="U3720" s="14"/>
      <c r="V3720" s="16"/>
      <c r="W3720" s="14"/>
      <c r="AB3720" s="5"/>
    </row>
    <row r="3721" spans="1:28" s="3" customFormat="1">
      <c r="A3721" s="14" t="s">
        <v>6531</v>
      </c>
      <c r="B3721" s="14"/>
      <c r="C3721" s="14" t="s">
        <v>6525</v>
      </c>
      <c r="D3721" s="15" t="s">
        <v>945</v>
      </c>
      <c r="E3721" s="15" t="s">
        <v>1225</v>
      </c>
      <c r="F3721" s="14" t="s">
        <v>6522</v>
      </c>
      <c r="G3721" s="14" t="s">
        <v>6522</v>
      </c>
      <c r="H3721" s="15" t="s">
        <v>1229</v>
      </c>
      <c r="I3721" s="15" t="s">
        <v>1232</v>
      </c>
      <c r="J3721" s="14" t="s">
        <v>1229</v>
      </c>
      <c r="K3721" s="14" t="s">
        <v>1232</v>
      </c>
      <c r="L3721" s="14" t="s">
        <v>6435</v>
      </c>
      <c r="M3721" s="14" t="s">
        <v>6435</v>
      </c>
      <c r="N3721" s="14" t="s">
        <v>6435</v>
      </c>
      <c r="O3721" s="14" t="s">
        <v>6435</v>
      </c>
      <c r="P3721" s="14"/>
      <c r="Q3721" s="14"/>
      <c r="R3721" s="14"/>
      <c r="S3721" s="14"/>
      <c r="T3721" s="14"/>
      <c r="U3721" s="14"/>
      <c r="V3721" s="16"/>
      <c r="W3721" s="14"/>
      <c r="AB3721" s="5"/>
    </row>
    <row r="3722" spans="1:28" s="3" customFormat="1">
      <c r="A3722" s="14"/>
      <c r="B3722" s="14"/>
      <c r="C3722" s="14" t="s">
        <v>6547</v>
      </c>
      <c r="D3722" s="15" t="s">
        <v>490</v>
      </c>
      <c r="E3722" s="15" t="s">
        <v>852</v>
      </c>
      <c r="F3722" s="15" t="s">
        <v>853</v>
      </c>
      <c r="G3722" s="15" t="s">
        <v>854</v>
      </c>
      <c r="H3722" s="15" t="s">
        <v>853</v>
      </c>
      <c r="I3722" s="15" t="s">
        <v>854</v>
      </c>
      <c r="J3722" s="14" t="s">
        <v>853</v>
      </c>
      <c r="K3722" s="14" t="s">
        <v>854</v>
      </c>
      <c r="L3722" s="14">
        <v>1</v>
      </c>
      <c r="M3722" s="14">
        <v>1</v>
      </c>
      <c r="N3722" s="14" t="s">
        <v>5294</v>
      </c>
      <c r="O3722" s="14" t="s">
        <v>5294</v>
      </c>
      <c r="P3722" s="14"/>
      <c r="Q3722" s="14"/>
      <c r="R3722" s="14"/>
      <c r="S3722" s="14"/>
      <c r="T3722" s="14"/>
      <c r="U3722" s="14"/>
      <c r="V3722" s="16"/>
      <c r="W3722" s="14"/>
      <c r="AB3722" s="5"/>
    </row>
    <row r="3723" spans="1:28" s="3" customFormat="1">
      <c r="A3723" s="14"/>
      <c r="B3723" s="14"/>
      <c r="C3723" s="14"/>
      <c r="D3723" s="15" t="s">
        <v>3406</v>
      </c>
      <c r="E3723" s="15" t="s">
        <v>4978</v>
      </c>
      <c r="F3723" s="15" t="s">
        <v>4979</v>
      </c>
      <c r="G3723" s="15" t="s">
        <v>4414</v>
      </c>
      <c r="H3723" s="15" t="s">
        <v>4979</v>
      </c>
      <c r="I3723" s="15" t="s">
        <v>4414</v>
      </c>
      <c r="J3723" s="14" t="s">
        <v>4979</v>
      </c>
      <c r="K3723" s="14" t="s">
        <v>4414</v>
      </c>
      <c r="L3723" s="14">
        <v>1</v>
      </c>
      <c r="M3723" s="14">
        <v>2</v>
      </c>
      <c r="N3723" s="14">
        <v>3</v>
      </c>
      <c r="O3723" s="14">
        <v>3275</v>
      </c>
      <c r="P3723" s="14"/>
      <c r="Q3723" s="14"/>
      <c r="R3723" s="14"/>
      <c r="S3723" s="14"/>
      <c r="T3723" s="14"/>
      <c r="U3723" s="14"/>
      <c r="V3723" s="16"/>
      <c r="W3723" s="14"/>
      <c r="AB3723" s="5"/>
    </row>
    <row r="3724" spans="1:28" s="3" customFormat="1">
      <c r="A3724" s="14"/>
      <c r="B3724" s="14"/>
      <c r="C3724" s="14"/>
      <c r="D3724" s="15" t="s">
        <v>3406</v>
      </c>
      <c r="E3724" s="15" t="s">
        <v>4978</v>
      </c>
      <c r="F3724" s="15" t="s">
        <v>4980</v>
      </c>
      <c r="G3724" s="15" t="s">
        <v>239</v>
      </c>
      <c r="H3724" s="15" t="s">
        <v>4980</v>
      </c>
      <c r="I3724" s="15" t="s">
        <v>239</v>
      </c>
      <c r="J3724" s="14" t="s">
        <v>4980</v>
      </c>
      <c r="K3724" s="14" t="s">
        <v>239</v>
      </c>
      <c r="L3724" s="14">
        <v>1</v>
      </c>
      <c r="M3724" s="14">
        <v>2</v>
      </c>
      <c r="N3724" s="14">
        <v>4</v>
      </c>
      <c r="O3724" s="14">
        <v>4453</v>
      </c>
      <c r="P3724" s="14"/>
      <c r="Q3724" s="14"/>
      <c r="R3724" s="14"/>
      <c r="S3724" s="14"/>
      <c r="T3724" s="14"/>
      <c r="U3724" s="14"/>
      <c r="V3724" s="16"/>
      <c r="W3724" s="14"/>
      <c r="AB3724" s="5"/>
    </row>
    <row r="3725" spans="1:28" s="3" customFormat="1">
      <c r="A3725" s="14"/>
      <c r="B3725" s="14"/>
      <c r="C3725" s="14"/>
      <c r="D3725" s="15" t="s">
        <v>3406</v>
      </c>
      <c r="E3725" s="15" t="s">
        <v>4978</v>
      </c>
      <c r="F3725" s="15" t="s">
        <v>4980</v>
      </c>
      <c r="G3725" s="15" t="s">
        <v>4981</v>
      </c>
      <c r="H3725" s="15" t="s">
        <v>4980</v>
      </c>
      <c r="I3725" s="15" t="s">
        <v>4981</v>
      </c>
      <c r="J3725" s="14" t="s">
        <v>4980</v>
      </c>
      <c r="K3725" s="14" t="s">
        <v>4981</v>
      </c>
      <c r="L3725" s="14">
        <v>0</v>
      </c>
      <c r="M3725" s="14">
        <v>4</v>
      </c>
      <c r="N3725" s="14">
        <v>0</v>
      </c>
      <c r="O3725" s="14">
        <v>0</v>
      </c>
      <c r="P3725" s="14" t="s">
        <v>6138</v>
      </c>
      <c r="Q3725" s="14" t="s">
        <v>5490</v>
      </c>
      <c r="R3725" s="14"/>
      <c r="S3725" s="14"/>
      <c r="T3725" s="14"/>
      <c r="U3725" s="14"/>
      <c r="V3725" s="16"/>
      <c r="W3725" s="14"/>
      <c r="AB3725" s="5"/>
    </row>
    <row r="3726" spans="1:28" s="3" customFormat="1">
      <c r="A3726" s="14"/>
      <c r="B3726" s="14"/>
      <c r="C3726" s="14"/>
      <c r="D3726" s="15" t="s">
        <v>3406</v>
      </c>
      <c r="E3726" s="15" t="s">
        <v>4978</v>
      </c>
      <c r="F3726" s="15" t="s">
        <v>4982</v>
      </c>
      <c r="G3726" s="15" t="s">
        <v>4983</v>
      </c>
      <c r="H3726" s="15" t="s">
        <v>4982</v>
      </c>
      <c r="I3726" s="15" t="s">
        <v>4983</v>
      </c>
      <c r="J3726" s="14" t="s">
        <v>4982</v>
      </c>
      <c r="K3726" s="14" t="s">
        <v>4983</v>
      </c>
      <c r="L3726" s="14">
        <v>1</v>
      </c>
      <c r="M3726" s="14">
        <v>2</v>
      </c>
      <c r="N3726" s="14">
        <v>2</v>
      </c>
      <c r="O3726" s="14">
        <v>2376</v>
      </c>
      <c r="P3726" s="14"/>
      <c r="Q3726" s="14"/>
      <c r="R3726" s="14"/>
      <c r="S3726" s="14"/>
      <c r="T3726" s="14"/>
      <c r="U3726" s="14"/>
      <c r="V3726" s="16"/>
      <c r="W3726" s="14"/>
      <c r="AB3726" s="5"/>
    </row>
    <row r="3727" spans="1:28" s="3" customFormat="1">
      <c r="A3727" s="14"/>
      <c r="B3727" s="14"/>
      <c r="C3727" s="14"/>
      <c r="D3727" s="15" t="s">
        <v>3406</v>
      </c>
      <c r="E3727" s="15" t="s">
        <v>4978</v>
      </c>
      <c r="F3727" s="15" t="s">
        <v>4982</v>
      </c>
      <c r="G3727" s="15" t="s">
        <v>4984</v>
      </c>
      <c r="H3727" s="15" t="s">
        <v>4982</v>
      </c>
      <c r="I3727" s="15" t="s">
        <v>4984</v>
      </c>
      <c r="J3727" s="14" t="s">
        <v>4982</v>
      </c>
      <c r="K3727" s="14" t="s">
        <v>4984</v>
      </c>
      <c r="L3727" s="14">
        <v>1</v>
      </c>
      <c r="M3727" s="14">
        <v>2</v>
      </c>
      <c r="N3727" s="14">
        <v>2</v>
      </c>
      <c r="O3727" s="14">
        <v>2040</v>
      </c>
      <c r="P3727" s="14"/>
      <c r="Q3727" s="14"/>
      <c r="R3727" s="14"/>
      <c r="S3727" s="14"/>
      <c r="T3727" s="14"/>
      <c r="U3727" s="14"/>
      <c r="V3727" s="16"/>
      <c r="W3727" s="14"/>
      <c r="AB3727" s="5"/>
    </row>
    <row r="3728" spans="1:28" s="3" customFormat="1">
      <c r="A3728" s="14"/>
      <c r="B3728" s="14"/>
      <c r="C3728" s="14"/>
      <c r="D3728" s="15" t="s">
        <v>3406</v>
      </c>
      <c r="E3728" s="15" t="s">
        <v>4978</v>
      </c>
      <c r="F3728" s="15" t="s">
        <v>4985</v>
      </c>
      <c r="G3728" s="15" t="s">
        <v>4936</v>
      </c>
      <c r="H3728" s="15" t="s">
        <v>4985</v>
      </c>
      <c r="I3728" s="15" t="s">
        <v>4936</v>
      </c>
      <c r="J3728" s="14" t="s">
        <v>4985</v>
      </c>
      <c r="K3728" s="14" t="s">
        <v>4936</v>
      </c>
      <c r="L3728" s="14">
        <v>1</v>
      </c>
      <c r="M3728" s="14">
        <v>2</v>
      </c>
      <c r="N3728" s="14">
        <v>2</v>
      </c>
      <c r="O3728" s="14">
        <v>2376</v>
      </c>
      <c r="P3728" s="14"/>
      <c r="Q3728" s="14"/>
      <c r="R3728" s="14"/>
      <c r="S3728" s="14"/>
      <c r="T3728" s="14"/>
      <c r="U3728" s="14"/>
      <c r="V3728" s="16"/>
      <c r="W3728" s="14"/>
      <c r="AB3728" s="5"/>
    </row>
    <row r="3729" spans="1:28" s="3" customFormat="1">
      <c r="A3729" s="14"/>
      <c r="B3729" s="14"/>
      <c r="C3729" s="14"/>
      <c r="D3729" s="15" t="s">
        <v>3406</v>
      </c>
      <c r="E3729" s="15" t="s">
        <v>4978</v>
      </c>
      <c r="F3729" s="15" t="s">
        <v>4985</v>
      </c>
      <c r="G3729" s="15" t="s">
        <v>243</v>
      </c>
      <c r="H3729" s="15" t="s">
        <v>4985</v>
      </c>
      <c r="I3729" s="15" t="s">
        <v>243</v>
      </c>
      <c r="J3729" s="14" t="s">
        <v>4985</v>
      </c>
      <c r="K3729" s="14" t="s">
        <v>243</v>
      </c>
      <c r="L3729" s="14">
        <v>1</v>
      </c>
      <c r="M3729" s="14">
        <v>2</v>
      </c>
      <c r="N3729" s="14">
        <v>3</v>
      </c>
      <c r="O3729" s="14">
        <v>3185</v>
      </c>
      <c r="P3729" s="14"/>
      <c r="Q3729" s="14"/>
      <c r="R3729" s="14"/>
      <c r="S3729" s="14"/>
      <c r="T3729" s="14"/>
      <c r="U3729" s="14"/>
      <c r="V3729" s="16"/>
      <c r="W3729" s="14"/>
      <c r="AB3729" s="5"/>
    </row>
    <row r="3730" spans="1:28" s="3" customFormat="1">
      <c r="A3730" s="14"/>
      <c r="B3730" s="14"/>
      <c r="C3730" s="14"/>
      <c r="D3730" s="15" t="s">
        <v>3406</v>
      </c>
      <c r="E3730" s="15" t="s">
        <v>4978</v>
      </c>
      <c r="F3730" s="15" t="s">
        <v>4986</v>
      </c>
      <c r="G3730" s="15" t="s">
        <v>1481</v>
      </c>
      <c r="H3730" s="15" t="s">
        <v>4986</v>
      </c>
      <c r="I3730" s="15" t="s">
        <v>1481</v>
      </c>
      <c r="J3730" s="14" t="s">
        <v>4986</v>
      </c>
      <c r="K3730" s="14" t="s">
        <v>1481</v>
      </c>
      <c r="L3730" s="14">
        <v>1</v>
      </c>
      <c r="M3730" s="14">
        <v>4</v>
      </c>
      <c r="N3730" s="14">
        <v>0</v>
      </c>
      <c r="O3730" s="14">
        <v>0</v>
      </c>
      <c r="P3730" s="14" t="s">
        <v>5751</v>
      </c>
      <c r="Q3730" s="14" t="s">
        <v>6306</v>
      </c>
      <c r="R3730" s="14"/>
      <c r="S3730" s="14"/>
      <c r="T3730" s="14"/>
      <c r="U3730" s="14"/>
      <c r="V3730" s="16"/>
      <c r="W3730" s="14"/>
      <c r="AB3730" s="5"/>
    </row>
    <row r="3731" spans="1:28" s="3" customFormat="1">
      <c r="A3731" s="14"/>
      <c r="B3731" s="14"/>
      <c r="C3731" s="14"/>
      <c r="D3731" s="15" t="s">
        <v>3406</v>
      </c>
      <c r="E3731" s="15" t="s">
        <v>4978</v>
      </c>
      <c r="F3731" s="15" t="s">
        <v>4987</v>
      </c>
      <c r="G3731" s="15" t="s">
        <v>1180</v>
      </c>
      <c r="H3731" s="15" t="s">
        <v>4987</v>
      </c>
      <c r="I3731" s="15" t="s">
        <v>1180</v>
      </c>
      <c r="J3731" s="14" t="s">
        <v>4987</v>
      </c>
      <c r="K3731" s="14" t="s">
        <v>1180</v>
      </c>
      <c r="L3731" s="14">
        <v>1</v>
      </c>
      <c r="M3731" s="14">
        <v>4</v>
      </c>
      <c r="N3731" s="14">
        <v>0</v>
      </c>
      <c r="O3731" s="14">
        <v>0</v>
      </c>
      <c r="P3731" s="14" t="s">
        <v>6138</v>
      </c>
      <c r="Q3731" s="14" t="s">
        <v>5490</v>
      </c>
      <c r="R3731" s="14"/>
      <c r="S3731" s="14"/>
      <c r="T3731" s="14"/>
      <c r="U3731" s="14"/>
      <c r="V3731" s="16"/>
      <c r="W3731" s="14"/>
      <c r="AB3731" s="5"/>
    </row>
    <row r="3732" spans="1:28" s="3" customFormat="1">
      <c r="A3732" s="14"/>
      <c r="B3732" s="14"/>
      <c r="C3732" s="14"/>
      <c r="D3732" s="15" t="s">
        <v>3406</v>
      </c>
      <c r="E3732" s="15" t="s">
        <v>4978</v>
      </c>
      <c r="F3732" s="15" t="s">
        <v>4987</v>
      </c>
      <c r="G3732" s="15" t="s">
        <v>4988</v>
      </c>
      <c r="H3732" s="15" t="s">
        <v>4987</v>
      </c>
      <c r="I3732" s="15" t="s">
        <v>4988</v>
      </c>
      <c r="J3732" s="14" t="s">
        <v>4987</v>
      </c>
      <c r="K3732" s="14" t="s">
        <v>4988</v>
      </c>
      <c r="L3732" s="14">
        <v>0</v>
      </c>
      <c r="M3732" s="14">
        <v>4</v>
      </c>
      <c r="N3732" s="14">
        <v>0</v>
      </c>
      <c r="O3732" s="14">
        <v>0</v>
      </c>
      <c r="P3732" s="14" t="s">
        <v>6138</v>
      </c>
      <c r="Q3732" s="14" t="s">
        <v>5490</v>
      </c>
      <c r="R3732" s="14"/>
      <c r="S3732" s="14"/>
      <c r="T3732" s="14"/>
      <c r="U3732" s="14"/>
      <c r="V3732" s="14"/>
      <c r="W3732" s="14"/>
      <c r="AB3732" s="5"/>
    </row>
    <row r="3733" spans="1:28" s="3" customFormat="1">
      <c r="A3733" s="14"/>
      <c r="B3733" s="14"/>
      <c r="C3733" s="14"/>
      <c r="D3733" s="15" t="s">
        <v>3406</v>
      </c>
      <c r="E3733" s="15" t="s">
        <v>4978</v>
      </c>
      <c r="F3733" s="15" t="s">
        <v>4987</v>
      </c>
      <c r="G3733" s="15" t="s">
        <v>4989</v>
      </c>
      <c r="H3733" s="15" t="s">
        <v>4987</v>
      </c>
      <c r="I3733" s="15" t="s">
        <v>4989</v>
      </c>
      <c r="J3733" s="14" t="s">
        <v>4987</v>
      </c>
      <c r="K3733" s="14" t="s">
        <v>4989</v>
      </c>
      <c r="L3733" s="14">
        <v>0</v>
      </c>
      <c r="M3733" s="14">
        <v>4</v>
      </c>
      <c r="N3733" s="14">
        <v>0</v>
      </c>
      <c r="O3733" s="14">
        <v>0</v>
      </c>
      <c r="P3733" s="14" t="s">
        <v>6138</v>
      </c>
      <c r="Q3733" s="14" t="s">
        <v>5490</v>
      </c>
      <c r="R3733" s="14"/>
      <c r="S3733" s="14"/>
      <c r="T3733" s="14"/>
      <c r="U3733" s="14"/>
      <c r="V3733" s="16"/>
      <c r="W3733" s="14"/>
      <c r="AB3733" s="5"/>
    </row>
    <row r="3734" spans="1:28" s="3" customFormat="1">
      <c r="A3734" s="15"/>
      <c r="B3734" s="14" t="s">
        <v>6706</v>
      </c>
      <c r="C3734" s="15"/>
      <c r="D3734" s="15" t="s">
        <v>3406</v>
      </c>
      <c r="E3734" s="15" t="s">
        <v>4978</v>
      </c>
      <c r="F3734" s="15" t="s">
        <v>4987</v>
      </c>
      <c r="G3734" s="15" t="s">
        <v>6616</v>
      </c>
      <c r="H3734" s="14" t="s">
        <v>6526</v>
      </c>
      <c r="I3734" s="14" t="s">
        <v>6526</v>
      </c>
      <c r="J3734" s="14" t="s">
        <v>6526</v>
      </c>
      <c r="K3734" s="14" t="s">
        <v>6526</v>
      </c>
      <c r="L3734" s="14">
        <v>0</v>
      </c>
      <c r="M3734" s="14">
        <v>4</v>
      </c>
      <c r="N3734" s="14">
        <v>0</v>
      </c>
      <c r="O3734" s="14">
        <v>0</v>
      </c>
      <c r="P3734" s="14" t="s">
        <v>6138</v>
      </c>
      <c r="Q3734" s="14" t="s">
        <v>5490</v>
      </c>
      <c r="R3734" s="14"/>
      <c r="S3734" s="14"/>
      <c r="T3734" s="14"/>
      <c r="U3734" s="14"/>
      <c r="V3734" s="16"/>
      <c r="W3734" s="14"/>
      <c r="AB3734" s="5"/>
    </row>
    <row r="3735" spans="1:28" s="3" customFormat="1">
      <c r="A3735" s="14"/>
      <c r="B3735" s="14"/>
      <c r="C3735" s="14"/>
      <c r="D3735" s="15" t="s">
        <v>3406</v>
      </c>
      <c r="E3735" s="15" t="s">
        <v>4978</v>
      </c>
      <c r="F3735" s="15" t="s">
        <v>4987</v>
      </c>
      <c r="G3735" s="15" t="s">
        <v>4990</v>
      </c>
      <c r="H3735" s="15" t="s">
        <v>4987</v>
      </c>
      <c r="I3735" s="15" t="s">
        <v>4990</v>
      </c>
      <c r="J3735" s="14" t="s">
        <v>4987</v>
      </c>
      <c r="K3735" s="14" t="s">
        <v>4990</v>
      </c>
      <c r="L3735" s="14">
        <v>0</v>
      </c>
      <c r="M3735" s="14">
        <v>4</v>
      </c>
      <c r="N3735" s="14">
        <v>0</v>
      </c>
      <c r="O3735" s="14">
        <v>0</v>
      </c>
      <c r="P3735" s="14" t="s">
        <v>6138</v>
      </c>
      <c r="Q3735" s="14" t="s">
        <v>5490</v>
      </c>
      <c r="R3735" s="14"/>
      <c r="S3735" s="14"/>
      <c r="T3735" s="14"/>
      <c r="U3735" s="14"/>
      <c r="V3735" s="16"/>
      <c r="W3735" s="14"/>
      <c r="AB3735" s="5"/>
    </row>
    <row r="3736" spans="1:28" s="3" customFormat="1">
      <c r="A3736" s="14"/>
      <c r="B3736" s="14"/>
      <c r="C3736" s="14"/>
      <c r="D3736" s="15" t="s">
        <v>3406</v>
      </c>
      <c r="E3736" s="15" t="s">
        <v>4978</v>
      </c>
      <c r="F3736" s="15" t="s">
        <v>4987</v>
      </c>
      <c r="G3736" s="15" t="s">
        <v>673</v>
      </c>
      <c r="H3736" s="15" t="s">
        <v>4987</v>
      </c>
      <c r="I3736" s="15" t="s">
        <v>673</v>
      </c>
      <c r="J3736" s="14" t="s">
        <v>4987</v>
      </c>
      <c r="K3736" s="14" t="s">
        <v>673</v>
      </c>
      <c r="L3736" s="14">
        <v>0</v>
      </c>
      <c r="M3736" s="14">
        <v>4</v>
      </c>
      <c r="N3736" s="14">
        <v>0</v>
      </c>
      <c r="O3736" s="14">
        <v>0</v>
      </c>
      <c r="P3736" s="14" t="s">
        <v>6138</v>
      </c>
      <c r="Q3736" s="14" t="s">
        <v>5490</v>
      </c>
      <c r="R3736" s="14"/>
      <c r="S3736" s="14"/>
      <c r="T3736" s="14"/>
      <c r="U3736" s="14"/>
      <c r="V3736" s="16"/>
      <c r="W3736" s="14"/>
      <c r="AB3736" s="5"/>
    </row>
    <row r="3737" spans="1:28" s="3" customFormat="1">
      <c r="A3737" s="14"/>
      <c r="B3737" s="14"/>
      <c r="C3737" s="14"/>
      <c r="D3737" s="15" t="s">
        <v>3406</v>
      </c>
      <c r="E3737" s="15" t="s">
        <v>4978</v>
      </c>
      <c r="F3737" s="15" t="s">
        <v>4987</v>
      </c>
      <c r="G3737" s="15" t="s">
        <v>94</v>
      </c>
      <c r="H3737" s="15" t="s">
        <v>4987</v>
      </c>
      <c r="I3737" s="15" t="s">
        <v>94</v>
      </c>
      <c r="J3737" s="14" t="s">
        <v>4987</v>
      </c>
      <c r="K3737" s="14" t="s">
        <v>94</v>
      </c>
      <c r="L3737" s="14">
        <v>0</v>
      </c>
      <c r="M3737" s="14">
        <v>4</v>
      </c>
      <c r="N3737" s="14">
        <v>0</v>
      </c>
      <c r="O3737" s="14">
        <v>0</v>
      </c>
      <c r="P3737" s="14" t="s">
        <v>6138</v>
      </c>
      <c r="Q3737" s="14" t="s">
        <v>5490</v>
      </c>
      <c r="R3737" s="14"/>
      <c r="S3737" s="14"/>
      <c r="T3737" s="14"/>
      <c r="U3737" s="14"/>
      <c r="V3737" s="16"/>
      <c r="W3737" s="14"/>
      <c r="AB3737" s="5"/>
    </row>
    <row r="3738" spans="1:28" s="3" customFormat="1">
      <c r="A3738" s="14"/>
      <c r="B3738" s="14"/>
      <c r="C3738" s="14"/>
      <c r="D3738" s="15" t="s">
        <v>3406</v>
      </c>
      <c r="E3738" s="15" t="s">
        <v>4978</v>
      </c>
      <c r="F3738" s="15" t="s">
        <v>4987</v>
      </c>
      <c r="G3738" s="15" t="s">
        <v>4991</v>
      </c>
      <c r="H3738" s="15" t="s">
        <v>4987</v>
      </c>
      <c r="I3738" s="15" t="s">
        <v>4991</v>
      </c>
      <c r="J3738" s="14" t="s">
        <v>4987</v>
      </c>
      <c r="K3738" s="14" t="s">
        <v>4991</v>
      </c>
      <c r="L3738" s="14">
        <v>0</v>
      </c>
      <c r="M3738" s="14">
        <v>4</v>
      </c>
      <c r="N3738" s="14">
        <v>0</v>
      </c>
      <c r="O3738" s="14">
        <v>0</v>
      </c>
      <c r="P3738" s="14" t="s">
        <v>6138</v>
      </c>
      <c r="Q3738" s="14" t="s">
        <v>5490</v>
      </c>
      <c r="R3738" s="14"/>
      <c r="S3738" s="14"/>
      <c r="T3738" s="14"/>
      <c r="U3738" s="14"/>
      <c r="V3738" s="16"/>
      <c r="W3738" s="14"/>
      <c r="AB3738" s="5"/>
    </row>
    <row r="3739" spans="1:28" s="3" customFormat="1">
      <c r="A3739" s="14"/>
      <c r="B3739" s="14"/>
      <c r="C3739" s="14"/>
      <c r="D3739" s="15" t="s">
        <v>3406</v>
      </c>
      <c r="E3739" s="15" t="s">
        <v>4978</v>
      </c>
      <c r="F3739" s="15" t="s">
        <v>4987</v>
      </c>
      <c r="G3739" s="15" t="s">
        <v>4992</v>
      </c>
      <c r="H3739" s="15" t="s">
        <v>4987</v>
      </c>
      <c r="I3739" s="15" t="s">
        <v>4992</v>
      </c>
      <c r="J3739" s="14" t="s">
        <v>4987</v>
      </c>
      <c r="K3739" s="14" t="s">
        <v>4992</v>
      </c>
      <c r="L3739" s="14">
        <v>1</v>
      </c>
      <c r="M3739" s="14">
        <v>2</v>
      </c>
      <c r="N3739" s="14">
        <v>3</v>
      </c>
      <c r="O3739" s="14">
        <v>3287</v>
      </c>
      <c r="P3739" s="14"/>
      <c r="Q3739" s="14"/>
      <c r="R3739" s="14"/>
      <c r="S3739" s="14"/>
      <c r="T3739" s="14"/>
      <c r="U3739" s="14"/>
      <c r="V3739" s="16"/>
      <c r="W3739" s="14"/>
      <c r="AB3739" s="5"/>
    </row>
    <row r="3740" spans="1:28" s="3" customFormat="1">
      <c r="A3740" s="14"/>
      <c r="B3740" s="14"/>
      <c r="C3740" s="14"/>
      <c r="D3740" s="15" t="s">
        <v>3406</v>
      </c>
      <c r="E3740" s="15" t="s">
        <v>4978</v>
      </c>
      <c r="F3740" s="15" t="s">
        <v>4987</v>
      </c>
      <c r="G3740" s="15" t="s">
        <v>4418</v>
      </c>
      <c r="H3740" s="15" t="s">
        <v>4987</v>
      </c>
      <c r="I3740" s="15" t="s">
        <v>4418</v>
      </c>
      <c r="J3740" s="14" t="s">
        <v>4987</v>
      </c>
      <c r="K3740" s="14" t="s">
        <v>4418</v>
      </c>
      <c r="L3740" s="14">
        <v>0</v>
      </c>
      <c r="M3740" s="14">
        <v>4</v>
      </c>
      <c r="N3740" s="14">
        <v>0</v>
      </c>
      <c r="O3740" s="14">
        <v>0</v>
      </c>
      <c r="P3740" s="14" t="s">
        <v>6138</v>
      </c>
      <c r="Q3740" s="14" t="s">
        <v>5490</v>
      </c>
      <c r="R3740" s="14"/>
      <c r="S3740" s="14"/>
      <c r="T3740" s="14"/>
      <c r="U3740" s="14"/>
      <c r="V3740" s="16"/>
      <c r="W3740" s="14"/>
      <c r="AB3740" s="5"/>
    </row>
    <row r="3741" spans="1:28" s="3" customFormat="1">
      <c r="A3741" s="14"/>
      <c r="B3741" s="14"/>
      <c r="C3741" s="14"/>
      <c r="D3741" s="15" t="s">
        <v>3406</v>
      </c>
      <c r="E3741" s="15" t="s">
        <v>4978</v>
      </c>
      <c r="F3741" s="15" t="s">
        <v>4987</v>
      </c>
      <c r="G3741" s="15" t="s">
        <v>4065</v>
      </c>
      <c r="H3741" s="15" t="s">
        <v>4987</v>
      </c>
      <c r="I3741" s="15" t="s">
        <v>4065</v>
      </c>
      <c r="J3741" s="14" t="s">
        <v>4987</v>
      </c>
      <c r="K3741" s="14" t="s">
        <v>4065</v>
      </c>
      <c r="L3741" s="14">
        <v>0</v>
      </c>
      <c r="M3741" s="14">
        <v>4</v>
      </c>
      <c r="N3741" s="14">
        <v>0</v>
      </c>
      <c r="O3741" s="14">
        <v>0</v>
      </c>
      <c r="P3741" s="14" t="s">
        <v>6138</v>
      </c>
      <c r="Q3741" s="14" t="s">
        <v>5490</v>
      </c>
      <c r="R3741" s="14"/>
      <c r="S3741" s="14"/>
      <c r="T3741" s="14"/>
      <c r="U3741" s="14"/>
      <c r="V3741" s="16"/>
      <c r="W3741" s="14"/>
      <c r="AB3741" s="5"/>
    </row>
    <row r="3742" spans="1:28" s="3" customFormat="1">
      <c r="A3742" s="15"/>
      <c r="B3742" s="14" t="s">
        <v>6706</v>
      </c>
      <c r="C3742" s="15"/>
      <c r="D3742" s="15" t="s">
        <v>3406</v>
      </c>
      <c r="E3742" s="15" t="s">
        <v>4978</v>
      </c>
      <c r="F3742" s="15" t="s">
        <v>4987</v>
      </c>
      <c r="G3742" s="15" t="s">
        <v>4918</v>
      </c>
      <c r="H3742" s="14" t="s">
        <v>6526</v>
      </c>
      <c r="I3742" s="14" t="s">
        <v>6526</v>
      </c>
      <c r="J3742" s="14" t="s">
        <v>6526</v>
      </c>
      <c r="K3742" s="14" t="s">
        <v>6526</v>
      </c>
      <c r="L3742" s="14">
        <v>0</v>
      </c>
      <c r="M3742" s="14">
        <v>4</v>
      </c>
      <c r="N3742" s="14">
        <v>0</v>
      </c>
      <c r="O3742" s="14">
        <v>0</v>
      </c>
      <c r="P3742" s="14" t="s">
        <v>6138</v>
      </c>
      <c r="Q3742" s="14" t="s">
        <v>5490</v>
      </c>
      <c r="R3742" s="14"/>
      <c r="S3742" s="14"/>
      <c r="T3742" s="14"/>
      <c r="U3742" s="14"/>
      <c r="V3742" s="16"/>
      <c r="W3742" s="14"/>
      <c r="AB3742" s="5"/>
    </row>
    <row r="3743" spans="1:28" s="3" customFormat="1">
      <c r="A3743" s="14"/>
      <c r="B3743" s="14"/>
      <c r="C3743" s="14"/>
      <c r="D3743" s="15" t="s">
        <v>3406</v>
      </c>
      <c r="E3743" s="15" t="s">
        <v>4978</v>
      </c>
      <c r="F3743" s="15" t="s">
        <v>4987</v>
      </c>
      <c r="G3743" s="15" t="s">
        <v>4993</v>
      </c>
      <c r="H3743" s="15" t="s">
        <v>4987</v>
      </c>
      <c r="I3743" s="15" t="s">
        <v>4993</v>
      </c>
      <c r="J3743" s="14" t="s">
        <v>4987</v>
      </c>
      <c r="K3743" s="14" t="s">
        <v>4993</v>
      </c>
      <c r="L3743" s="14">
        <v>0</v>
      </c>
      <c r="M3743" s="14">
        <v>4</v>
      </c>
      <c r="N3743" s="14">
        <v>0</v>
      </c>
      <c r="O3743" s="14">
        <v>0</v>
      </c>
      <c r="P3743" s="14" t="s">
        <v>6138</v>
      </c>
      <c r="Q3743" s="14" t="s">
        <v>5490</v>
      </c>
      <c r="R3743" s="14"/>
      <c r="S3743" s="14"/>
      <c r="T3743" s="14"/>
      <c r="U3743" s="14"/>
      <c r="V3743" s="16"/>
      <c r="W3743" s="14"/>
      <c r="AB3743" s="5"/>
    </row>
    <row r="3744" spans="1:28" s="3" customFormat="1">
      <c r="A3744" s="14"/>
      <c r="B3744" s="14"/>
      <c r="C3744" s="14"/>
      <c r="D3744" s="15" t="s">
        <v>3406</v>
      </c>
      <c r="E3744" s="15" t="s">
        <v>4978</v>
      </c>
      <c r="F3744" s="15" t="s">
        <v>4994</v>
      </c>
      <c r="G3744" s="15" t="s">
        <v>4995</v>
      </c>
      <c r="H3744" s="15" t="s">
        <v>4994</v>
      </c>
      <c r="I3744" s="15" t="s">
        <v>4995</v>
      </c>
      <c r="J3744" s="14" t="s">
        <v>4994</v>
      </c>
      <c r="K3744" s="14" t="s">
        <v>4995</v>
      </c>
      <c r="L3744" s="14">
        <v>0</v>
      </c>
      <c r="M3744" s="14">
        <v>4</v>
      </c>
      <c r="N3744" s="14">
        <v>0</v>
      </c>
      <c r="O3744" s="14">
        <v>0</v>
      </c>
      <c r="P3744" s="14" t="s">
        <v>5752</v>
      </c>
      <c r="Q3744" s="14" t="s">
        <v>6308</v>
      </c>
      <c r="R3744" s="14"/>
      <c r="S3744" s="14"/>
      <c r="T3744" s="14"/>
      <c r="U3744" s="14"/>
      <c r="V3744" s="16"/>
      <c r="W3744" s="14"/>
      <c r="AB3744" s="5"/>
    </row>
    <row r="3745" spans="1:32" s="3" customFormat="1">
      <c r="A3745" s="14"/>
      <c r="B3745" s="14"/>
      <c r="C3745" s="14"/>
      <c r="D3745" s="15" t="s">
        <v>3406</v>
      </c>
      <c r="E3745" s="15" t="s">
        <v>4978</v>
      </c>
      <c r="F3745" s="15" t="s">
        <v>4996</v>
      </c>
      <c r="G3745" s="15" t="s">
        <v>4997</v>
      </c>
      <c r="H3745" s="15" t="s">
        <v>4996</v>
      </c>
      <c r="I3745" s="15" t="s">
        <v>4997</v>
      </c>
      <c r="J3745" s="14" t="s">
        <v>4996</v>
      </c>
      <c r="K3745" s="14" t="s">
        <v>4997</v>
      </c>
      <c r="L3745" s="14">
        <v>1</v>
      </c>
      <c r="M3745" s="14">
        <v>2</v>
      </c>
      <c r="N3745" s="14">
        <v>2</v>
      </c>
      <c r="O3745" s="14">
        <v>2312</v>
      </c>
      <c r="P3745" s="14"/>
      <c r="Q3745" s="14"/>
      <c r="R3745" s="14"/>
      <c r="S3745" s="14"/>
      <c r="T3745" s="14"/>
      <c r="U3745" s="14"/>
      <c r="V3745" s="16"/>
      <c r="W3745" s="14"/>
      <c r="AB3745" s="5"/>
    </row>
    <row r="3746" spans="1:32" s="3" customFormat="1">
      <c r="A3746" s="15"/>
      <c r="B3746" s="14" t="s">
        <v>6706</v>
      </c>
      <c r="C3746" s="15"/>
      <c r="D3746" s="15" t="s">
        <v>3406</v>
      </c>
      <c r="E3746" s="15" t="s">
        <v>4978</v>
      </c>
      <c r="F3746" s="15" t="s">
        <v>4996</v>
      </c>
      <c r="G3746" s="15" t="s">
        <v>6617</v>
      </c>
      <c r="H3746" s="14" t="s">
        <v>6526</v>
      </c>
      <c r="I3746" s="14" t="s">
        <v>6526</v>
      </c>
      <c r="J3746" s="14" t="s">
        <v>6526</v>
      </c>
      <c r="K3746" s="14" t="s">
        <v>6526</v>
      </c>
      <c r="L3746" s="14">
        <v>0</v>
      </c>
      <c r="M3746" s="14">
        <v>4</v>
      </c>
      <c r="N3746" s="14">
        <v>0</v>
      </c>
      <c r="O3746" s="14">
        <v>0</v>
      </c>
      <c r="P3746" s="14" t="s">
        <v>6138</v>
      </c>
      <c r="Q3746" s="14" t="s">
        <v>5490</v>
      </c>
      <c r="R3746" s="14"/>
      <c r="S3746" s="14"/>
      <c r="T3746" s="15"/>
      <c r="U3746" s="15"/>
      <c r="V3746" s="15"/>
      <c r="W3746" s="14"/>
      <c r="AB3746" s="5"/>
    </row>
    <row r="3747" spans="1:32" s="3" customFormat="1">
      <c r="A3747" s="14"/>
      <c r="B3747" s="14"/>
      <c r="C3747" s="14"/>
      <c r="D3747" s="15" t="s">
        <v>3406</v>
      </c>
      <c r="E3747" s="15" t="s">
        <v>4978</v>
      </c>
      <c r="F3747" s="15" t="s">
        <v>4996</v>
      </c>
      <c r="G3747" s="15" t="s">
        <v>4998</v>
      </c>
      <c r="H3747" s="15" t="s">
        <v>4996</v>
      </c>
      <c r="I3747" s="15" t="s">
        <v>4998</v>
      </c>
      <c r="J3747" s="14" t="s">
        <v>4996</v>
      </c>
      <c r="K3747" s="14" t="s">
        <v>4998</v>
      </c>
      <c r="L3747" s="14">
        <v>0</v>
      </c>
      <c r="M3747" s="14">
        <v>4</v>
      </c>
      <c r="N3747" s="14">
        <v>0</v>
      </c>
      <c r="O3747" s="14">
        <v>0</v>
      </c>
      <c r="P3747" s="14" t="s">
        <v>6138</v>
      </c>
      <c r="Q3747" s="14" t="s">
        <v>5490</v>
      </c>
      <c r="R3747" s="14"/>
      <c r="S3747" s="14"/>
      <c r="T3747" s="14"/>
      <c r="U3747" s="14"/>
      <c r="V3747" s="16"/>
      <c r="W3747" s="14"/>
      <c r="AB3747" s="5"/>
    </row>
    <row r="3748" spans="1:32" s="3" customFormat="1">
      <c r="A3748" s="14"/>
      <c r="B3748" s="14"/>
      <c r="C3748" s="14"/>
      <c r="D3748" s="15" t="s">
        <v>3406</v>
      </c>
      <c r="E3748" s="15" t="s">
        <v>4978</v>
      </c>
      <c r="F3748" s="15" t="s">
        <v>4996</v>
      </c>
      <c r="G3748" s="15" t="s">
        <v>4835</v>
      </c>
      <c r="H3748" s="15" t="s">
        <v>4996</v>
      </c>
      <c r="I3748" s="15" t="s">
        <v>4835</v>
      </c>
      <c r="J3748" s="14" t="s">
        <v>4996</v>
      </c>
      <c r="K3748" s="14" t="s">
        <v>4835</v>
      </c>
      <c r="L3748" s="14">
        <v>1</v>
      </c>
      <c r="M3748" s="14">
        <v>3</v>
      </c>
      <c r="N3748" s="14">
        <v>1</v>
      </c>
      <c r="O3748" s="14">
        <v>1142</v>
      </c>
      <c r="P3748" s="14"/>
      <c r="Q3748" s="14"/>
      <c r="R3748" s="14"/>
      <c r="S3748" s="14"/>
      <c r="T3748" s="14"/>
      <c r="U3748" s="14"/>
      <c r="V3748" s="16"/>
      <c r="W3748" s="14"/>
      <c r="AB3748" s="5"/>
    </row>
    <row r="3749" spans="1:32" s="3" customFormat="1">
      <c r="A3749" s="14"/>
      <c r="B3749" s="14"/>
      <c r="C3749" s="14"/>
      <c r="D3749" s="15" t="s">
        <v>3406</v>
      </c>
      <c r="E3749" s="15" t="s">
        <v>4978</v>
      </c>
      <c r="F3749" s="15" t="s">
        <v>4996</v>
      </c>
      <c r="G3749" s="15" t="s">
        <v>146</v>
      </c>
      <c r="H3749" s="15" t="s">
        <v>4996</v>
      </c>
      <c r="I3749" s="15" t="s">
        <v>146</v>
      </c>
      <c r="J3749" s="14" t="s">
        <v>4996</v>
      </c>
      <c r="K3749" s="14" t="s">
        <v>146</v>
      </c>
      <c r="L3749" s="14">
        <v>1</v>
      </c>
      <c r="M3749" s="14">
        <v>3</v>
      </c>
      <c r="N3749" s="14">
        <v>1</v>
      </c>
      <c r="O3749" s="14">
        <v>1143</v>
      </c>
      <c r="P3749" s="14"/>
      <c r="Q3749" s="14"/>
      <c r="R3749" s="14"/>
      <c r="S3749" s="14"/>
      <c r="T3749" s="14"/>
      <c r="U3749" s="14"/>
      <c r="V3749" s="16"/>
      <c r="W3749" s="14"/>
      <c r="AB3749" s="5"/>
      <c r="AC3749" s="12"/>
      <c r="AD3749" s="12"/>
      <c r="AE3749" s="12"/>
      <c r="AF3749" s="12"/>
    </row>
    <row r="3750" spans="1:32" s="3" customFormat="1">
      <c r="A3750" s="14"/>
      <c r="B3750" s="14"/>
      <c r="C3750" s="14"/>
      <c r="D3750" s="15" t="s">
        <v>3406</v>
      </c>
      <c r="E3750" s="15" t="s">
        <v>4978</v>
      </c>
      <c r="F3750" s="15" t="s">
        <v>4996</v>
      </c>
      <c r="G3750" s="15" t="s">
        <v>58</v>
      </c>
      <c r="H3750" s="15" t="s">
        <v>4996</v>
      </c>
      <c r="I3750" s="15" t="s">
        <v>58</v>
      </c>
      <c r="J3750" s="14" t="s">
        <v>4996</v>
      </c>
      <c r="K3750" s="14" t="s">
        <v>58</v>
      </c>
      <c r="L3750" s="14">
        <v>1</v>
      </c>
      <c r="M3750" s="14">
        <v>2</v>
      </c>
      <c r="N3750" s="14">
        <v>2</v>
      </c>
      <c r="O3750" s="14">
        <v>2311</v>
      </c>
      <c r="P3750" s="14"/>
      <c r="Q3750" s="14"/>
      <c r="R3750" s="14"/>
      <c r="S3750" s="14"/>
      <c r="T3750" s="14"/>
      <c r="U3750" s="14"/>
      <c r="V3750" s="16"/>
      <c r="W3750" s="14"/>
      <c r="AB3750" s="5"/>
    </row>
    <row r="3751" spans="1:32" s="3" customFormat="1">
      <c r="A3751" s="14"/>
      <c r="B3751" s="14"/>
      <c r="C3751" s="14"/>
      <c r="D3751" s="15" t="s">
        <v>3406</v>
      </c>
      <c r="E3751" s="15" t="s">
        <v>4978</v>
      </c>
      <c r="F3751" s="15" t="s">
        <v>4996</v>
      </c>
      <c r="G3751" s="15" t="s">
        <v>874</v>
      </c>
      <c r="H3751" s="15" t="s">
        <v>4996</v>
      </c>
      <c r="I3751" s="15" t="s">
        <v>874</v>
      </c>
      <c r="J3751" s="14" t="s">
        <v>4996</v>
      </c>
      <c r="K3751" s="14" t="s">
        <v>874</v>
      </c>
      <c r="L3751" s="14">
        <v>1</v>
      </c>
      <c r="M3751" s="14">
        <v>2</v>
      </c>
      <c r="N3751" s="14">
        <v>3</v>
      </c>
      <c r="O3751" s="14">
        <v>3067</v>
      </c>
      <c r="P3751" s="14"/>
      <c r="Q3751" s="14"/>
      <c r="R3751" s="14"/>
      <c r="S3751" s="14"/>
      <c r="T3751" s="14"/>
      <c r="U3751" s="14"/>
      <c r="V3751" s="16"/>
      <c r="W3751" s="14"/>
      <c r="AB3751" s="5"/>
    </row>
    <row r="3752" spans="1:32" s="3" customFormat="1">
      <c r="A3752" s="14"/>
      <c r="B3752" s="14"/>
      <c r="C3752" s="14"/>
      <c r="D3752" s="15" t="s">
        <v>3406</v>
      </c>
      <c r="E3752" s="15" t="s">
        <v>4978</v>
      </c>
      <c r="F3752" s="15" t="s">
        <v>4996</v>
      </c>
      <c r="G3752" s="15" t="s">
        <v>3241</v>
      </c>
      <c r="H3752" s="15" t="s">
        <v>4996</v>
      </c>
      <c r="I3752" s="15" t="s">
        <v>3241</v>
      </c>
      <c r="J3752" s="14" t="s">
        <v>4996</v>
      </c>
      <c r="K3752" s="14" t="s">
        <v>3241</v>
      </c>
      <c r="L3752" s="14">
        <v>1</v>
      </c>
      <c r="M3752" s="14">
        <v>2</v>
      </c>
      <c r="N3752" s="14">
        <v>2</v>
      </c>
      <c r="O3752" s="14">
        <v>2312</v>
      </c>
      <c r="P3752" s="14"/>
      <c r="Q3752" s="14"/>
      <c r="R3752" s="14"/>
      <c r="S3752" s="14"/>
      <c r="T3752" s="14"/>
      <c r="U3752" s="14"/>
      <c r="V3752" s="16"/>
      <c r="W3752" s="14"/>
      <c r="AB3752" s="5"/>
    </row>
    <row r="3753" spans="1:32" s="3" customFormat="1">
      <c r="A3753" s="14"/>
      <c r="B3753" s="14"/>
      <c r="C3753" s="14"/>
      <c r="D3753" s="15" t="s">
        <v>3406</v>
      </c>
      <c r="E3753" s="15" t="s">
        <v>4978</v>
      </c>
      <c r="F3753" s="15" t="s">
        <v>4996</v>
      </c>
      <c r="G3753" s="15" t="s">
        <v>4363</v>
      </c>
      <c r="H3753" s="15" t="s">
        <v>4996</v>
      </c>
      <c r="I3753" s="15" t="s">
        <v>4363</v>
      </c>
      <c r="J3753" s="14" t="s">
        <v>4996</v>
      </c>
      <c r="K3753" s="14" t="s">
        <v>4363</v>
      </c>
      <c r="L3753" s="14">
        <v>0</v>
      </c>
      <c r="M3753" s="14">
        <v>4</v>
      </c>
      <c r="N3753" s="14">
        <v>0</v>
      </c>
      <c r="O3753" s="14">
        <v>0</v>
      </c>
      <c r="P3753" s="14" t="s">
        <v>6138</v>
      </c>
      <c r="Q3753" s="14" t="s">
        <v>5490</v>
      </c>
      <c r="R3753" s="14"/>
      <c r="S3753" s="14"/>
      <c r="T3753" s="14"/>
      <c r="U3753" s="14"/>
      <c r="V3753" s="16"/>
      <c r="W3753" s="14"/>
      <c r="AB3753" s="5"/>
    </row>
    <row r="3754" spans="1:32" s="3" customFormat="1">
      <c r="A3754" s="14"/>
      <c r="B3754" s="14"/>
      <c r="C3754" s="14"/>
      <c r="D3754" s="15" t="s">
        <v>3406</v>
      </c>
      <c r="E3754" s="15" t="s">
        <v>4978</v>
      </c>
      <c r="F3754" s="15" t="s">
        <v>4996</v>
      </c>
      <c r="G3754" s="15" t="s">
        <v>3340</v>
      </c>
      <c r="H3754" s="15" t="s">
        <v>4996</v>
      </c>
      <c r="I3754" s="15" t="s">
        <v>3340</v>
      </c>
      <c r="J3754" s="14" t="s">
        <v>4996</v>
      </c>
      <c r="K3754" s="14" t="s">
        <v>3340</v>
      </c>
      <c r="L3754" s="14">
        <v>0</v>
      </c>
      <c r="M3754" s="14">
        <v>4</v>
      </c>
      <c r="N3754" s="14">
        <v>0</v>
      </c>
      <c r="O3754" s="14">
        <v>0</v>
      </c>
      <c r="P3754" s="14" t="s">
        <v>6138</v>
      </c>
      <c r="Q3754" s="14" t="s">
        <v>5490</v>
      </c>
      <c r="R3754" s="14"/>
      <c r="S3754" s="14"/>
      <c r="T3754" s="14"/>
      <c r="U3754" s="14"/>
      <c r="V3754" s="16"/>
      <c r="W3754" s="14"/>
      <c r="AB3754" s="5"/>
    </row>
    <row r="3755" spans="1:32" s="3" customFormat="1">
      <c r="A3755" s="14"/>
      <c r="B3755" s="14"/>
      <c r="C3755" s="14"/>
      <c r="D3755" s="15" t="s">
        <v>3406</v>
      </c>
      <c r="E3755" s="15" t="s">
        <v>4978</v>
      </c>
      <c r="F3755" s="15" t="s">
        <v>4996</v>
      </c>
      <c r="G3755" s="15" t="s">
        <v>4999</v>
      </c>
      <c r="H3755" s="15" t="s">
        <v>4996</v>
      </c>
      <c r="I3755" s="15" t="s">
        <v>4999</v>
      </c>
      <c r="J3755" s="14" t="s">
        <v>4996</v>
      </c>
      <c r="K3755" s="14" t="s">
        <v>4999</v>
      </c>
      <c r="L3755" s="14">
        <v>1</v>
      </c>
      <c r="M3755" s="14">
        <v>2</v>
      </c>
      <c r="N3755" s="14">
        <v>2</v>
      </c>
      <c r="O3755" s="14">
        <v>2069</v>
      </c>
      <c r="P3755" s="14"/>
      <c r="Q3755" s="14"/>
      <c r="R3755" s="14"/>
      <c r="S3755" s="14"/>
      <c r="T3755" s="14"/>
      <c r="U3755" s="14"/>
      <c r="V3755" s="16"/>
      <c r="W3755" s="14"/>
      <c r="AB3755" s="5"/>
    </row>
    <row r="3756" spans="1:32" s="3" customFormat="1">
      <c r="A3756" s="14"/>
      <c r="B3756" s="14"/>
      <c r="C3756" s="14"/>
      <c r="D3756" s="15" t="s">
        <v>3406</v>
      </c>
      <c r="E3756" s="15" t="s">
        <v>4978</v>
      </c>
      <c r="F3756" s="15" t="s">
        <v>4996</v>
      </c>
      <c r="G3756" s="15" t="s">
        <v>5000</v>
      </c>
      <c r="H3756" s="15" t="s">
        <v>4996</v>
      </c>
      <c r="I3756" s="15" t="s">
        <v>5000</v>
      </c>
      <c r="J3756" s="14" t="s">
        <v>4996</v>
      </c>
      <c r="K3756" s="14" t="s">
        <v>5000</v>
      </c>
      <c r="L3756" s="14">
        <v>1</v>
      </c>
      <c r="M3756" s="14">
        <v>2</v>
      </c>
      <c r="N3756" s="14">
        <v>2</v>
      </c>
      <c r="O3756" s="14">
        <v>2312</v>
      </c>
      <c r="P3756" s="14"/>
      <c r="Q3756" s="14"/>
      <c r="R3756" s="14"/>
      <c r="S3756" s="14"/>
      <c r="T3756" s="14"/>
      <c r="U3756" s="14"/>
      <c r="V3756" s="16"/>
      <c r="W3756" s="14"/>
      <c r="AB3756" s="5"/>
    </row>
    <row r="3757" spans="1:32" s="3" customFormat="1">
      <c r="A3757" s="14"/>
      <c r="B3757" s="14"/>
      <c r="C3757" s="14"/>
      <c r="D3757" s="15" t="s">
        <v>3406</v>
      </c>
      <c r="E3757" s="15" t="s">
        <v>4978</v>
      </c>
      <c r="F3757" s="15" t="s">
        <v>5001</v>
      </c>
      <c r="G3757" s="15" t="s">
        <v>3619</v>
      </c>
      <c r="H3757" s="15" t="s">
        <v>5001</v>
      </c>
      <c r="I3757" s="15" t="s">
        <v>3619</v>
      </c>
      <c r="J3757" s="14" t="s">
        <v>5001</v>
      </c>
      <c r="K3757" s="14" t="s">
        <v>3619</v>
      </c>
      <c r="L3757" s="14">
        <v>1</v>
      </c>
      <c r="M3757" s="14">
        <v>2</v>
      </c>
      <c r="N3757" s="14">
        <v>3</v>
      </c>
      <c r="O3757" s="14">
        <v>3214</v>
      </c>
      <c r="P3757" s="14"/>
      <c r="Q3757" s="14"/>
      <c r="R3757" s="14"/>
      <c r="S3757" s="14"/>
      <c r="T3757" s="14"/>
      <c r="U3757" s="14"/>
      <c r="V3757" s="16"/>
      <c r="W3757" s="14"/>
      <c r="AB3757" s="5"/>
    </row>
    <row r="3758" spans="1:32" s="3" customFormat="1">
      <c r="A3758" s="14"/>
      <c r="B3758" s="14"/>
      <c r="C3758" s="14"/>
      <c r="D3758" s="15" t="s">
        <v>3406</v>
      </c>
      <c r="E3758" s="15" t="s">
        <v>4978</v>
      </c>
      <c r="F3758" s="15" t="s">
        <v>5002</v>
      </c>
      <c r="G3758" s="15" t="s">
        <v>5003</v>
      </c>
      <c r="H3758" s="15" t="s">
        <v>5002</v>
      </c>
      <c r="I3758" s="15" t="s">
        <v>5003</v>
      </c>
      <c r="J3758" s="14" t="s">
        <v>5002</v>
      </c>
      <c r="K3758" s="14" t="s">
        <v>5003</v>
      </c>
      <c r="L3758" s="14">
        <v>1</v>
      </c>
      <c r="M3758" s="14">
        <v>2</v>
      </c>
      <c r="N3758" s="14">
        <v>4</v>
      </c>
      <c r="O3758" s="14">
        <v>4426</v>
      </c>
      <c r="P3758" s="14"/>
      <c r="Q3758" s="14"/>
      <c r="R3758" s="14"/>
      <c r="S3758" s="14"/>
      <c r="T3758" s="14"/>
      <c r="U3758" s="14"/>
      <c r="V3758" s="16"/>
      <c r="W3758" s="14"/>
      <c r="AB3758" s="5"/>
    </row>
    <row r="3759" spans="1:32" s="3" customFormat="1" ht="15" customHeight="1">
      <c r="A3759" s="14"/>
      <c r="B3759" s="14"/>
      <c r="C3759" s="14"/>
      <c r="D3759" s="14" t="s">
        <v>3406</v>
      </c>
      <c r="E3759" s="14" t="s">
        <v>4978</v>
      </c>
      <c r="F3759" s="14" t="s">
        <v>5002</v>
      </c>
      <c r="G3759" s="14" t="s">
        <v>104</v>
      </c>
      <c r="H3759" s="14" t="s">
        <v>5002</v>
      </c>
      <c r="I3759" s="14" t="s">
        <v>104</v>
      </c>
      <c r="J3759" s="14" t="s">
        <v>5002</v>
      </c>
      <c r="K3759" s="14" t="s">
        <v>104</v>
      </c>
      <c r="L3759" s="14">
        <v>1</v>
      </c>
      <c r="M3759" s="14">
        <v>4</v>
      </c>
      <c r="N3759" s="14">
        <v>0</v>
      </c>
      <c r="O3759" s="14">
        <v>0</v>
      </c>
      <c r="P3759" s="14" t="s">
        <v>6138</v>
      </c>
      <c r="Q3759" s="14" t="s">
        <v>5490</v>
      </c>
      <c r="R3759" s="14" t="s">
        <v>6336</v>
      </c>
      <c r="S3759" s="14" t="s">
        <v>6342</v>
      </c>
      <c r="T3759" s="14" t="s">
        <v>6342</v>
      </c>
      <c r="U3759" s="14"/>
      <c r="V3759" s="16"/>
      <c r="W3759" s="14"/>
      <c r="AB3759" s="5"/>
    </row>
    <row r="3760" spans="1:32" s="3" customFormat="1">
      <c r="A3760" s="14"/>
      <c r="B3760" s="14"/>
      <c r="C3760" s="14"/>
      <c r="D3760" s="15" t="s">
        <v>3406</v>
      </c>
      <c r="E3760" s="15" t="s">
        <v>4978</v>
      </c>
      <c r="F3760" s="15" t="s">
        <v>5004</v>
      </c>
      <c r="G3760" s="15" t="s">
        <v>5005</v>
      </c>
      <c r="H3760" s="15" t="s">
        <v>5004</v>
      </c>
      <c r="I3760" s="15" t="s">
        <v>5005</v>
      </c>
      <c r="J3760" s="14" t="s">
        <v>5004</v>
      </c>
      <c r="K3760" s="14" t="s">
        <v>5005</v>
      </c>
      <c r="L3760" s="14">
        <v>1</v>
      </c>
      <c r="M3760" s="14">
        <v>2</v>
      </c>
      <c r="N3760" s="14">
        <v>4</v>
      </c>
      <c r="O3760" s="14">
        <v>4431</v>
      </c>
      <c r="P3760" s="14"/>
      <c r="Q3760" s="14"/>
      <c r="R3760" s="14"/>
      <c r="S3760" s="14"/>
      <c r="T3760" s="14"/>
      <c r="U3760" s="14"/>
      <c r="V3760" s="16"/>
      <c r="W3760" s="14"/>
      <c r="AB3760" s="5"/>
    </row>
    <row r="3761" spans="1:33" s="3" customFormat="1">
      <c r="A3761" s="14"/>
      <c r="B3761" s="14"/>
      <c r="C3761" s="14"/>
      <c r="D3761" s="15" t="s">
        <v>3406</v>
      </c>
      <c r="E3761" s="15" t="s">
        <v>4978</v>
      </c>
      <c r="F3761" s="15" t="s">
        <v>5004</v>
      </c>
      <c r="G3761" s="15" t="s">
        <v>965</v>
      </c>
      <c r="H3761" s="15" t="s">
        <v>5004</v>
      </c>
      <c r="I3761" s="15" t="s">
        <v>965</v>
      </c>
      <c r="J3761" s="14" t="s">
        <v>5004</v>
      </c>
      <c r="K3761" s="14" t="s">
        <v>965</v>
      </c>
      <c r="L3761" s="14">
        <v>1</v>
      </c>
      <c r="M3761" s="14">
        <v>4</v>
      </c>
      <c r="N3761" s="14">
        <v>0</v>
      </c>
      <c r="O3761" s="14">
        <v>0</v>
      </c>
      <c r="P3761" s="14" t="s">
        <v>6138</v>
      </c>
      <c r="Q3761" s="14" t="s">
        <v>5490</v>
      </c>
      <c r="R3761" s="14"/>
      <c r="S3761" s="14"/>
      <c r="T3761" s="14"/>
      <c r="U3761" s="14"/>
      <c r="V3761" s="16"/>
      <c r="W3761" s="14"/>
      <c r="AB3761" s="5"/>
    </row>
    <row r="3762" spans="1:33" s="3" customFormat="1">
      <c r="A3762" s="14"/>
      <c r="B3762" s="14"/>
      <c r="C3762" s="14"/>
      <c r="D3762" s="15" t="s">
        <v>3406</v>
      </c>
      <c r="E3762" s="15" t="s">
        <v>4978</v>
      </c>
      <c r="F3762" s="15" t="s">
        <v>5004</v>
      </c>
      <c r="G3762" s="15" t="s">
        <v>3340</v>
      </c>
      <c r="H3762" s="15" t="s">
        <v>5004</v>
      </c>
      <c r="I3762" s="15" t="s">
        <v>3340</v>
      </c>
      <c r="J3762" s="14" t="s">
        <v>5004</v>
      </c>
      <c r="K3762" s="14" t="s">
        <v>3340</v>
      </c>
      <c r="L3762" s="14">
        <v>0</v>
      </c>
      <c r="M3762" s="14">
        <v>4</v>
      </c>
      <c r="N3762" s="14">
        <v>0</v>
      </c>
      <c r="O3762" s="14">
        <v>0</v>
      </c>
      <c r="P3762" s="14" t="s">
        <v>6138</v>
      </c>
      <c r="Q3762" s="14" t="s">
        <v>5490</v>
      </c>
      <c r="R3762" s="14"/>
      <c r="S3762" s="14"/>
      <c r="T3762" s="14"/>
      <c r="U3762" s="14"/>
      <c r="V3762" s="16"/>
      <c r="W3762" s="14"/>
      <c r="AB3762" s="5"/>
    </row>
    <row r="3763" spans="1:33" s="3" customFormat="1">
      <c r="A3763" s="14"/>
      <c r="B3763" s="14"/>
      <c r="C3763" s="14"/>
      <c r="D3763" s="15" t="s">
        <v>3406</v>
      </c>
      <c r="E3763" s="15" t="s">
        <v>4978</v>
      </c>
      <c r="F3763" s="15" t="s">
        <v>5006</v>
      </c>
      <c r="G3763" s="15" t="s">
        <v>5007</v>
      </c>
      <c r="H3763" s="15" t="s">
        <v>5006</v>
      </c>
      <c r="I3763" s="15" t="s">
        <v>5007</v>
      </c>
      <c r="J3763" s="14" t="s">
        <v>5006</v>
      </c>
      <c r="K3763" s="14" t="s">
        <v>5007</v>
      </c>
      <c r="L3763" s="14">
        <v>1</v>
      </c>
      <c r="M3763" s="14">
        <v>2</v>
      </c>
      <c r="N3763" s="14">
        <v>1</v>
      </c>
      <c r="O3763" s="14">
        <v>901</v>
      </c>
      <c r="P3763" s="14"/>
      <c r="Q3763" s="14"/>
      <c r="R3763" s="14"/>
      <c r="S3763" s="14"/>
      <c r="T3763" s="14"/>
      <c r="U3763" s="14"/>
      <c r="V3763" s="16"/>
      <c r="W3763" s="14"/>
      <c r="AB3763" s="5"/>
    </row>
    <row r="3764" spans="1:33" s="3" customFormat="1" ht="15" customHeight="1">
      <c r="A3764" s="14"/>
      <c r="B3764" s="14"/>
      <c r="C3764" s="14"/>
      <c r="D3764" s="15" t="s">
        <v>3406</v>
      </c>
      <c r="E3764" s="15" t="s">
        <v>4978</v>
      </c>
      <c r="F3764" s="15" t="s">
        <v>5008</v>
      </c>
      <c r="G3764" s="15" t="s">
        <v>5009</v>
      </c>
      <c r="H3764" s="15" t="s">
        <v>5008</v>
      </c>
      <c r="I3764" s="15" t="s">
        <v>5009</v>
      </c>
      <c r="J3764" s="14" t="s">
        <v>5008</v>
      </c>
      <c r="K3764" s="14" t="s">
        <v>5009</v>
      </c>
      <c r="L3764" s="14">
        <v>0</v>
      </c>
      <c r="M3764" s="14">
        <v>4</v>
      </c>
      <c r="N3764" s="14">
        <v>0</v>
      </c>
      <c r="O3764" s="14">
        <v>0</v>
      </c>
      <c r="P3764" s="14" t="s">
        <v>5752</v>
      </c>
      <c r="Q3764" s="14" t="s">
        <v>6308</v>
      </c>
      <c r="R3764" s="14"/>
      <c r="S3764" s="14"/>
      <c r="T3764" s="14"/>
      <c r="U3764" s="14"/>
      <c r="V3764" s="16"/>
      <c r="W3764" s="14"/>
      <c r="AB3764" s="5"/>
    </row>
    <row r="3765" spans="1:33" s="3" customFormat="1">
      <c r="A3765" s="14"/>
      <c r="B3765" s="14"/>
      <c r="C3765" s="14"/>
      <c r="D3765" s="15" t="s">
        <v>3406</v>
      </c>
      <c r="E3765" s="15" t="s">
        <v>4978</v>
      </c>
      <c r="F3765" s="15" t="s">
        <v>5010</v>
      </c>
      <c r="G3765" s="15" t="s">
        <v>4868</v>
      </c>
      <c r="H3765" s="15" t="s">
        <v>5010</v>
      </c>
      <c r="I3765" s="15" t="s">
        <v>4868</v>
      </c>
      <c r="J3765" s="14" t="s">
        <v>5010</v>
      </c>
      <c r="K3765" s="14" t="s">
        <v>4868</v>
      </c>
      <c r="L3765" s="14">
        <v>1</v>
      </c>
      <c r="M3765" s="14">
        <v>2</v>
      </c>
      <c r="N3765" s="14">
        <v>3</v>
      </c>
      <c r="O3765" s="14">
        <v>3276</v>
      </c>
      <c r="P3765" s="14"/>
      <c r="Q3765" s="14"/>
      <c r="R3765" s="14"/>
      <c r="S3765" s="14"/>
      <c r="T3765" s="14"/>
      <c r="U3765" s="14"/>
      <c r="V3765" s="16"/>
      <c r="W3765" s="14"/>
      <c r="AB3765" s="5"/>
    </row>
    <row r="3766" spans="1:33" s="3" customFormat="1">
      <c r="A3766" s="14"/>
      <c r="B3766" s="14"/>
      <c r="C3766" s="14"/>
      <c r="D3766" s="15" t="s">
        <v>3406</v>
      </c>
      <c r="E3766" s="15" t="s">
        <v>4978</v>
      </c>
      <c r="F3766" s="15" t="s">
        <v>5011</v>
      </c>
      <c r="G3766" s="15" t="s">
        <v>5012</v>
      </c>
      <c r="H3766" s="15" t="s">
        <v>5011</v>
      </c>
      <c r="I3766" s="15" t="s">
        <v>5012</v>
      </c>
      <c r="J3766" s="14" t="s">
        <v>5011</v>
      </c>
      <c r="K3766" s="14" t="s">
        <v>5012</v>
      </c>
      <c r="L3766" s="14">
        <v>1</v>
      </c>
      <c r="M3766" s="14">
        <v>2</v>
      </c>
      <c r="N3766" s="14">
        <v>4</v>
      </c>
      <c r="O3766" s="14">
        <v>4427</v>
      </c>
      <c r="P3766" s="14"/>
      <c r="Q3766" s="14"/>
      <c r="R3766" s="14"/>
      <c r="S3766" s="14"/>
      <c r="T3766" s="14"/>
      <c r="U3766" s="14"/>
      <c r="V3766" s="16"/>
      <c r="W3766" s="14"/>
      <c r="AB3766" s="5"/>
    </row>
    <row r="3767" spans="1:33" s="3" customFormat="1">
      <c r="A3767" s="14"/>
      <c r="B3767" s="14"/>
      <c r="C3767" s="14"/>
      <c r="D3767" s="15" t="s">
        <v>3406</v>
      </c>
      <c r="E3767" s="15" t="s">
        <v>4978</v>
      </c>
      <c r="F3767" s="15" t="s">
        <v>5013</v>
      </c>
      <c r="G3767" s="15" t="s">
        <v>5014</v>
      </c>
      <c r="H3767" s="15" t="s">
        <v>5013</v>
      </c>
      <c r="I3767" s="15" t="s">
        <v>5014</v>
      </c>
      <c r="J3767" s="14" t="s">
        <v>5013</v>
      </c>
      <c r="K3767" s="14" t="s">
        <v>5014</v>
      </c>
      <c r="L3767" s="14">
        <v>1</v>
      </c>
      <c r="M3767" s="14">
        <v>2</v>
      </c>
      <c r="N3767" s="14">
        <v>2</v>
      </c>
      <c r="O3767" s="14">
        <v>2037</v>
      </c>
      <c r="P3767" s="14"/>
      <c r="Q3767" s="14"/>
      <c r="R3767" s="14"/>
      <c r="S3767" s="14"/>
      <c r="T3767" s="14"/>
      <c r="U3767" s="14"/>
      <c r="V3767" s="16"/>
      <c r="W3767" s="14"/>
      <c r="AB3767" s="5"/>
    </row>
    <row r="3768" spans="1:33" s="3" customFormat="1">
      <c r="A3768" s="14"/>
      <c r="B3768" s="14"/>
      <c r="C3768" s="14"/>
      <c r="D3768" s="15" t="s">
        <v>3406</v>
      </c>
      <c r="E3768" s="15" t="s">
        <v>4978</v>
      </c>
      <c r="F3768" s="15" t="s">
        <v>5013</v>
      </c>
      <c r="G3768" s="15" t="s">
        <v>5015</v>
      </c>
      <c r="H3768" s="15" t="s">
        <v>5013</v>
      </c>
      <c r="I3768" s="15" t="s">
        <v>5015</v>
      </c>
      <c r="J3768" s="14" t="s">
        <v>5013</v>
      </c>
      <c r="K3768" s="14" t="s">
        <v>5015</v>
      </c>
      <c r="L3768" s="14">
        <v>0</v>
      </c>
      <c r="M3768" s="14">
        <v>4</v>
      </c>
      <c r="N3768" s="14">
        <v>0</v>
      </c>
      <c r="O3768" s="14">
        <v>0</v>
      </c>
      <c r="P3768" s="14" t="s">
        <v>6138</v>
      </c>
      <c r="Q3768" s="14" t="s">
        <v>5490</v>
      </c>
      <c r="R3768" s="14"/>
      <c r="S3768" s="14"/>
      <c r="T3768" s="14"/>
      <c r="U3768" s="14"/>
      <c r="V3768" s="16"/>
      <c r="W3768" s="14"/>
      <c r="AB3768" s="5"/>
    </row>
    <row r="3769" spans="1:33" s="3" customFormat="1">
      <c r="A3769" s="14"/>
      <c r="B3769" s="14"/>
      <c r="C3769" s="14"/>
      <c r="D3769" s="15" t="s">
        <v>3406</v>
      </c>
      <c r="E3769" s="15" t="s">
        <v>4978</v>
      </c>
      <c r="F3769" s="15" t="s">
        <v>5013</v>
      </c>
      <c r="G3769" s="15" t="s">
        <v>95</v>
      </c>
      <c r="H3769" s="15" t="s">
        <v>5013</v>
      </c>
      <c r="I3769" s="15" t="s">
        <v>95</v>
      </c>
      <c r="J3769" s="14" t="s">
        <v>5013</v>
      </c>
      <c r="K3769" s="14" t="s">
        <v>95</v>
      </c>
      <c r="L3769" s="14">
        <v>1</v>
      </c>
      <c r="M3769" s="14">
        <v>2</v>
      </c>
      <c r="N3769" s="14">
        <v>4</v>
      </c>
      <c r="O3769" s="14">
        <v>3436</v>
      </c>
      <c r="P3769" s="14"/>
      <c r="Q3769" s="14"/>
      <c r="R3769" s="14"/>
      <c r="S3769" s="14"/>
      <c r="T3769" s="14"/>
      <c r="U3769" s="14"/>
      <c r="V3769" s="16"/>
      <c r="W3769" s="14"/>
      <c r="AB3769" s="5"/>
    </row>
    <row r="3770" spans="1:33" s="3" customFormat="1">
      <c r="A3770" s="14"/>
      <c r="B3770" s="14"/>
      <c r="C3770" s="14"/>
      <c r="D3770" s="15" t="s">
        <v>3406</v>
      </c>
      <c r="E3770" s="15" t="s">
        <v>4978</v>
      </c>
      <c r="F3770" s="15" t="s">
        <v>5016</v>
      </c>
      <c r="G3770" s="15" t="s">
        <v>4781</v>
      </c>
      <c r="H3770" s="15" t="s">
        <v>5016</v>
      </c>
      <c r="I3770" s="15" t="s">
        <v>4781</v>
      </c>
      <c r="J3770" s="14" t="s">
        <v>5016</v>
      </c>
      <c r="K3770" s="14" t="s">
        <v>4781</v>
      </c>
      <c r="L3770" s="14">
        <v>1</v>
      </c>
      <c r="M3770" s="14">
        <v>1</v>
      </c>
      <c r="N3770" s="14">
        <v>0</v>
      </c>
      <c r="O3770" s="14">
        <v>0</v>
      </c>
      <c r="P3770" s="14" t="s">
        <v>6138</v>
      </c>
      <c r="Q3770" s="14" t="s">
        <v>5490</v>
      </c>
      <c r="R3770" s="14"/>
      <c r="S3770" s="14"/>
      <c r="T3770" s="14"/>
      <c r="U3770" s="14"/>
      <c r="V3770" s="16"/>
      <c r="W3770" s="14"/>
      <c r="AB3770" s="5"/>
    </row>
    <row r="3771" spans="1:33" s="3" customFormat="1">
      <c r="A3771" s="14"/>
      <c r="B3771" s="14"/>
      <c r="C3771" s="14"/>
      <c r="D3771" s="15" t="s">
        <v>3406</v>
      </c>
      <c r="E3771" s="15" t="s">
        <v>4978</v>
      </c>
      <c r="F3771" s="15" t="s">
        <v>5016</v>
      </c>
      <c r="G3771" s="15" t="s">
        <v>1979</v>
      </c>
      <c r="H3771" s="15" t="s">
        <v>5016</v>
      </c>
      <c r="I3771" s="15" t="s">
        <v>1979</v>
      </c>
      <c r="J3771" s="14" t="s">
        <v>5016</v>
      </c>
      <c r="K3771" s="14" t="s">
        <v>1979</v>
      </c>
      <c r="L3771" s="14">
        <v>1</v>
      </c>
      <c r="M3771" s="14">
        <v>2</v>
      </c>
      <c r="N3771" s="14">
        <v>4</v>
      </c>
      <c r="O3771" s="14">
        <v>4429</v>
      </c>
      <c r="P3771" s="14"/>
      <c r="Q3771" s="14"/>
      <c r="R3771" s="14"/>
      <c r="S3771" s="14"/>
      <c r="T3771" s="14"/>
      <c r="U3771" s="14"/>
      <c r="V3771" s="16"/>
      <c r="W3771" s="14"/>
      <c r="AB3771" s="5"/>
    </row>
    <row r="3772" spans="1:33" s="3" customFormat="1">
      <c r="A3772" s="14"/>
      <c r="B3772" s="14"/>
      <c r="C3772" s="14"/>
      <c r="D3772" s="15" t="s">
        <v>3406</v>
      </c>
      <c r="E3772" s="15" t="s">
        <v>4978</v>
      </c>
      <c r="F3772" s="15" t="s">
        <v>5016</v>
      </c>
      <c r="G3772" s="15" t="s">
        <v>2816</v>
      </c>
      <c r="H3772" s="15" t="s">
        <v>5016</v>
      </c>
      <c r="I3772" s="15" t="s">
        <v>2816</v>
      </c>
      <c r="J3772" s="14" t="s">
        <v>5016</v>
      </c>
      <c r="K3772" s="14" t="s">
        <v>2816</v>
      </c>
      <c r="L3772" s="14">
        <v>0</v>
      </c>
      <c r="M3772" s="14">
        <v>4</v>
      </c>
      <c r="N3772" s="14">
        <v>0</v>
      </c>
      <c r="O3772" s="14">
        <v>0</v>
      </c>
      <c r="P3772" s="14" t="s">
        <v>6138</v>
      </c>
      <c r="Q3772" s="14" t="s">
        <v>5490</v>
      </c>
      <c r="R3772" s="14"/>
      <c r="S3772" s="14"/>
      <c r="T3772" s="14"/>
      <c r="U3772" s="14"/>
      <c r="V3772" s="16"/>
      <c r="W3772" s="14"/>
      <c r="AB3772" s="5"/>
    </row>
    <row r="3773" spans="1:33" s="3" customFormat="1">
      <c r="A3773" s="14"/>
      <c r="B3773" s="14"/>
      <c r="C3773" s="14"/>
      <c r="D3773" s="15" t="s">
        <v>3406</v>
      </c>
      <c r="E3773" s="15" t="s">
        <v>4978</v>
      </c>
      <c r="F3773" s="15" t="s">
        <v>5016</v>
      </c>
      <c r="G3773" s="15" t="s">
        <v>1679</v>
      </c>
      <c r="H3773" s="15" t="s">
        <v>5016</v>
      </c>
      <c r="I3773" s="15" t="s">
        <v>1679</v>
      </c>
      <c r="J3773" s="14" t="s">
        <v>5016</v>
      </c>
      <c r="K3773" s="14" t="s">
        <v>1679</v>
      </c>
      <c r="L3773" s="14">
        <v>0</v>
      </c>
      <c r="M3773" s="14">
        <v>4</v>
      </c>
      <c r="N3773" s="14">
        <v>0</v>
      </c>
      <c r="O3773" s="14">
        <v>0</v>
      </c>
      <c r="P3773" s="14" t="s">
        <v>6138</v>
      </c>
      <c r="Q3773" s="14" t="s">
        <v>5490</v>
      </c>
      <c r="R3773" s="14"/>
      <c r="S3773" s="14"/>
      <c r="T3773" s="14"/>
      <c r="U3773" s="14"/>
      <c r="V3773" s="16"/>
      <c r="W3773" s="14"/>
      <c r="AB3773" s="5"/>
      <c r="AG3773" s="12"/>
    </row>
    <row r="3774" spans="1:33" s="3" customFormat="1">
      <c r="A3774" s="14"/>
      <c r="B3774" s="14"/>
      <c r="C3774" s="14"/>
      <c r="D3774" s="15" t="s">
        <v>3406</v>
      </c>
      <c r="E3774" s="15" t="s">
        <v>4978</v>
      </c>
      <c r="F3774" s="15" t="s">
        <v>5017</v>
      </c>
      <c r="G3774" s="15" t="s">
        <v>634</v>
      </c>
      <c r="H3774" s="15" t="s">
        <v>5017</v>
      </c>
      <c r="I3774" s="15" t="s">
        <v>634</v>
      </c>
      <c r="J3774" s="14" t="s">
        <v>5017</v>
      </c>
      <c r="K3774" s="14" t="s">
        <v>634</v>
      </c>
      <c r="L3774" s="14">
        <v>0</v>
      </c>
      <c r="M3774" s="14">
        <v>4</v>
      </c>
      <c r="N3774" s="14">
        <v>0</v>
      </c>
      <c r="O3774" s="14">
        <v>0</v>
      </c>
      <c r="P3774" s="14" t="s">
        <v>5752</v>
      </c>
      <c r="Q3774" s="14" t="s">
        <v>6308</v>
      </c>
      <c r="R3774" s="14"/>
      <c r="S3774" s="14"/>
      <c r="T3774" s="14"/>
      <c r="U3774" s="14"/>
      <c r="V3774" s="16"/>
      <c r="W3774" s="14"/>
      <c r="AB3774" s="5"/>
    </row>
    <row r="3775" spans="1:33" s="3" customFormat="1">
      <c r="A3775" s="14"/>
      <c r="B3775" s="14"/>
      <c r="C3775" s="14"/>
      <c r="D3775" s="15" t="s">
        <v>3406</v>
      </c>
      <c r="E3775" s="15" t="s">
        <v>4978</v>
      </c>
      <c r="F3775" s="15" t="s">
        <v>5018</v>
      </c>
      <c r="G3775" s="15" t="s">
        <v>672</v>
      </c>
      <c r="H3775" s="15" t="s">
        <v>5018</v>
      </c>
      <c r="I3775" s="15" t="s">
        <v>672</v>
      </c>
      <c r="J3775" s="14" t="s">
        <v>5018</v>
      </c>
      <c r="K3775" s="14" t="s">
        <v>672</v>
      </c>
      <c r="L3775" s="14">
        <v>1</v>
      </c>
      <c r="M3775" s="14">
        <v>2</v>
      </c>
      <c r="N3775" s="14">
        <v>4</v>
      </c>
      <c r="O3775" s="14">
        <v>4347</v>
      </c>
      <c r="P3775" s="14"/>
      <c r="Q3775" s="14"/>
      <c r="R3775" s="14"/>
      <c r="S3775" s="14"/>
      <c r="T3775" s="14"/>
      <c r="U3775" s="14"/>
      <c r="V3775" s="16"/>
      <c r="W3775" s="14"/>
      <c r="AB3775" s="5"/>
    </row>
    <row r="3776" spans="1:33" s="3" customFormat="1">
      <c r="A3776" s="14"/>
      <c r="B3776" s="14"/>
      <c r="C3776" s="14"/>
      <c r="D3776" s="15" t="s">
        <v>3406</v>
      </c>
      <c r="E3776" s="15" t="s">
        <v>4978</v>
      </c>
      <c r="F3776" s="15" t="s">
        <v>5018</v>
      </c>
      <c r="G3776" s="15" t="s">
        <v>5019</v>
      </c>
      <c r="H3776" s="15" t="s">
        <v>5018</v>
      </c>
      <c r="I3776" s="15" t="s">
        <v>5019</v>
      </c>
      <c r="J3776" s="14" t="s">
        <v>5018</v>
      </c>
      <c r="K3776" s="14" t="s">
        <v>5019</v>
      </c>
      <c r="L3776" s="14">
        <v>1</v>
      </c>
      <c r="M3776" s="14">
        <v>4</v>
      </c>
      <c r="N3776" s="14">
        <v>0</v>
      </c>
      <c r="O3776" s="14">
        <v>0</v>
      </c>
      <c r="P3776" s="14" t="s">
        <v>6138</v>
      </c>
      <c r="Q3776" s="14" t="s">
        <v>5490</v>
      </c>
      <c r="R3776" s="14"/>
      <c r="S3776" s="14"/>
      <c r="T3776" s="14"/>
      <c r="U3776" s="14"/>
      <c r="V3776" s="16"/>
      <c r="W3776" s="14"/>
      <c r="AB3776" s="5"/>
    </row>
    <row r="3777" spans="1:28" s="3" customFormat="1">
      <c r="A3777" s="14"/>
      <c r="B3777" s="14"/>
      <c r="C3777" s="14"/>
      <c r="D3777" s="15" t="s">
        <v>3406</v>
      </c>
      <c r="E3777" s="15" t="s">
        <v>4978</v>
      </c>
      <c r="F3777" s="15" t="s">
        <v>5020</v>
      </c>
      <c r="G3777" s="15" t="s">
        <v>3430</v>
      </c>
      <c r="H3777" s="15" t="s">
        <v>5020</v>
      </c>
      <c r="I3777" s="15" t="s">
        <v>3430</v>
      </c>
      <c r="J3777" s="14" t="s">
        <v>5020</v>
      </c>
      <c r="K3777" s="14" t="s">
        <v>3430</v>
      </c>
      <c r="L3777" s="14">
        <v>1</v>
      </c>
      <c r="M3777" s="14">
        <v>4</v>
      </c>
      <c r="N3777" s="14">
        <v>0</v>
      </c>
      <c r="O3777" s="14">
        <v>0</v>
      </c>
      <c r="P3777" s="14" t="s">
        <v>6081</v>
      </c>
      <c r="Q3777" s="14" t="s">
        <v>6162</v>
      </c>
      <c r="R3777" s="14"/>
      <c r="S3777" s="14"/>
      <c r="T3777" s="14"/>
      <c r="U3777" s="14"/>
      <c r="V3777" s="16"/>
      <c r="W3777" s="14"/>
      <c r="AB3777" s="5"/>
    </row>
    <row r="3778" spans="1:28" s="3" customFormat="1">
      <c r="A3778" s="14"/>
      <c r="B3778" s="14"/>
      <c r="C3778" s="14"/>
      <c r="D3778" s="15" t="s">
        <v>3406</v>
      </c>
      <c r="E3778" s="15" t="s">
        <v>4978</v>
      </c>
      <c r="F3778" s="15" t="s">
        <v>5020</v>
      </c>
      <c r="G3778" s="15" t="s">
        <v>2063</v>
      </c>
      <c r="H3778" s="15" t="s">
        <v>5020</v>
      </c>
      <c r="I3778" s="15" t="s">
        <v>2063</v>
      </c>
      <c r="J3778" s="14" t="s">
        <v>5020</v>
      </c>
      <c r="K3778" s="14" t="s">
        <v>2063</v>
      </c>
      <c r="L3778" s="14">
        <v>1</v>
      </c>
      <c r="M3778" s="14">
        <v>4</v>
      </c>
      <c r="N3778" s="14">
        <v>0</v>
      </c>
      <c r="O3778" s="14">
        <v>0</v>
      </c>
      <c r="P3778" s="14" t="s">
        <v>6081</v>
      </c>
      <c r="Q3778" s="14" t="s">
        <v>6162</v>
      </c>
      <c r="R3778" s="14"/>
      <c r="S3778" s="14"/>
      <c r="T3778" s="14"/>
      <c r="U3778" s="14"/>
      <c r="V3778" s="16"/>
      <c r="W3778" s="14"/>
      <c r="AB3778" s="5"/>
    </row>
    <row r="3779" spans="1:28" s="3" customFormat="1">
      <c r="A3779" s="14"/>
      <c r="B3779" s="14"/>
      <c r="C3779" s="14"/>
      <c r="D3779" s="15" t="s">
        <v>3406</v>
      </c>
      <c r="E3779" s="15" t="s">
        <v>4978</v>
      </c>
      <c r="F3779" s="15" t="s">
        <v>5020</v>
      </c>
      <c r="G3779" s="15" t="s">
        <v>5021</v>
      </c>
      <c r="H3779" s="15" t="s">
        <v>5020</v>
      </c>
      <c r="I3779" s="15" t="s">
        <v>5021</v>
      </c>
      <c r="J3779" s="14" t="s">
        <v>5020</v>
      </c>
      <c r="K3779" s="14" t="s">
        <v>5021</v>
      </c>
      <c r="L3779" s="14">
        <v>0</v>
      </c>
      <c r="M3779" s="14">
        <v>4</v>
      </c>
      <c r="N3779" s="14">
        <v>0</v>
      </c>
      <c r="O3779" s="14">
        <v>0</v>
      </c>
      <c r="P3779" s="14" t="s">
        <v>6081</v>
      </c>
      <c r="Q3779" s="14" t="s">
        <v>6162</v>
      </c>
      <c r="R3779" s="14"/>
      <c r="S3779" s="14"/>
      <c r="T3779" s="14"/>
      <c r="U3779" s="14"/>
      <c r="V3779" s="16"/>
      <c r="W3779" s="14"/>
      <c r="AB3779" s="5"/>
    </row>
    <row r="3780" spans="1:28" s="3" customFormat="1">
      <c r="A3780" s="14"/>
      <c r="B3780" s="14"/>
      <c r="C3780" s="14"/>
      <c r="D3780" s="15" t="s">
        <v>3406</v>
      </c>
      <c r="E3780" s="15" t="s">
        <v>4978</v>
      </c>
      <c r="F3780" s="15" t="s">
        <v>5020</v>
      </c>
      <c r="G3780" s="15" t="s">
        <v>192</v>
      </c>
      <c r="H3780" s="15" t="s">
        <v>5020</v>
      </c>
      <c r="I3780" s="15" t="s">
        <v>192</v>
      </c>
      <c r="J3780" s="14" t="s">
        <v>5020</v>
      </c>
      <c r="K3780" s="14" t="s">
        <v>192</v>
      </c>
      <c r="L3780" s="14">
        <v>0</v>
      </c>
      <c r="M3780" s="14">
        <v>4</v>
      </c>
      <c r="N3780" s="14">
        <v>0</v>
      </c>
      <c r="O3780" s="14">
        <v>0</v>
      </c>
      <c r="P3780" s="14" t="s">
        <v>6081</v>
      </c>
      <c r="Q3780" s="14" t="s">
        <v>6162</v>
      </c>
      <c r="R3780" s="14"/>
      <c r="S3780" s="14"/>
      <c r="T3780" s="14"/>
      <c r="U3780" s="14"/>
      <c r="V3780" s="16"/>
      <c r="W3780" s="14"/>
      <c r="AB3780" s="5"/>
    </row>
    <row r="3781" spans="1:28" s="3" customFormat="1">
      <c r="A3781" s="14"/>
      <c r="B3781" s="14"/>
      <c r="C3781" s="14"/>
      <c r="D3781" s="15" t="s">
        <v>3406</v>
      </c>
      <c r="E3781" s="15" t="s">
        <v>4978</v>
      </c>
      <c r="F3781" s="15" t="s">
        <v>5020</v>
      </c>
      <c r="G3781" s="15" t="s">
        <v>5022</v>
      </c>
      <c r="H3781" s="15" t="s">
        <v>5020</v>
      </c>
      <c r="I3781" s="15" t="s">
        <v>5022</v>
      </c>
      <c r="J3781" s="14" t="s">
        <v>5020</v>
      </c>
      <c r="K3781" s="14" t="s">
        <v>5022</v>
      </c>
      <c r="L3781" s="14">
        <v>0</v>
      </c>
      <c r="M3781" s="14">
        <v>4</v>
      </c>
      <c r="N3781" s="14">
        <v>0</v>
      </c>
      <c r="O3781" s="14">
        <v>0</v>
      </c>
      <c r="P3781" s="14" t="s">
        <v>6081</v>
      </c>
      <c r="Q3781" s="14" t="s">
        <v>6162</v>
      </c>
      <c r="R3781" s="14"/>
      <c r="S3781" s="14"/>
      <c r="T3781" s="14"/>
      <c r="U3781" s="14"/>
      <c r="V3781" s="16"/>
      <c r="W3781" s="14"/>
      <c r="AB3781" s="5"/>
    </row>
    <row r="3782" spans="1:28" s="3" customFormat="1">
      <c r="A3782" s="14"/>
      <c r="B3782" s="14"/>
      <c r="C3782" s="14"/>
      <c r="D3782" s="15" t="s">
        <v>3406</v>
      </c>
      <c r="E3782" s="15" t="s">
        <v>4978</v>
      </c>
      <c r="F3782" s="15" t="s">
        <v>5020</v>
      </c>
      <c r="G3782" s="15" t="s">
        <v>4127</v>
      </c>
      <c r="H3782" s="15" t="s">
        <v>5020</v>
      </c>
      <c r="I3782" s="15" t="s">
        <v>4127</v>
      </c>
      <c r="J3782" s="14" t="s">
        <v>5020</v>
      </c>
      <c r="K3782" s="14" t="s">
        <v>4127</v>
      </c>
      <c r="L3782" s="14">
        <v>0</v>
      </c>
      <c r="M3782" s="14">
        <v>4</v>
      </c>
      <c r="N3782" s="14">
        <v>0</v>
      </c>
      <c r="O3782" s="14">
        <v>0</v>
      </c>
      <c r="P3782" s="14" t="s">
        <v>6081</v>
      </c>
      <c r="Q3782" s="14" t="s">
        <v>6162</v>
      </c>
      <c r="R3782" s="14"/>
      <c r="S3782" s="14"/>
      <c r="T3782" s="14"/>
      <c r="U3782" s="14"/>
      <c r="V3782" s="16"/>
      <c r="W3782" s="14"/>
      <c r="AB3782" s="5"/>
    </row>
    <row r="3783" spans="1:28" s="3" customFormat="1">
      <c r="A3783" s="14"/>
      <c r="B3783" s="14"/>
      <c r="C3783" s="14"/>
      <c r="D3783" s="15" t="s">
        <v>3406</v>
      </c>
      <c r="E3783" s="15" t="s">
        <v>4978</v>
      </c>
      <c r="F3783" s="15" t="s">
        <v>5020</v>
      </c>
      <c r="G3783" s="15" t="s">
        <v>2280</v>
      </c>
      <c r="H3783" s="15" t="s">
        <v>5020</v>
      </c>
      <c r="I3783" s="15" t="s">
        <v>2280</v>
      </c>
      <c r="J3783" s="14" t="s">
        <v>5020</v>
      </c>
      <c r="K3783" s="14" t="s">
        <v>2280</v>
      </c>
      <c r="L3783" s="14">
        <v>1</v>
      </c>
      <c r="M3783" s="14">
        <v>2</v>
      </c>
      <c r="N3783" s="14">
        <v>4</v>
      </c>
      <c r="O3783" s="14">
        <v>4425</v>
      </c>
      <c r="P3783" s="14"/>
      <c r="Q3783" s="14"/>
      <c r="R3783" s="14"/>
      <c r="S3783" s="14"/>
      <c r="T3783" s="14"/>
      <c r="U3783" s="14"/>
      <c r="V3783" s="16"/>
      <c r="W3783" s="14"/>
      <c r="AB3783" s="5"/>
    </row>
    <row r="3784" spans="1:28" s="3" customFormat="1">
      <c r="A3784" s="14"/>
      <c r="B3784" s="14"/>
      <c r="C3784" s="14"/>
      <c r="D3784" s="15" t="s">
        <v>3406</v>
      </c>
      <c r="E3784" s="15" t="s">
        <v>4978</v>
      </c>
      <c r="F3784" s="15" t="s">
        <v>5020</v>
      </c>
      <c r="G3784" s="15" t="s">
        <v>5023</v>
      </c>
      <c r="H3784" s="15" t="s">
        <v>5020</v>
      </c>
      <c r="I3784" s="15" t="s">
        <v>5023</v>
      </c>
      <c r="J3784" s="14" t="s">
        <v>5020</v>
      </c>
      <c r="K3784" s="14" t="s">
        <v>5023</v>
      </c>
      <c r="L3784" s="14">
        <v>0</v>
      </c>
      <c r="M3784" s="14">
        <v>4</v>
      </c>
      <c r="N3784" s="14">
        <v>0</v>
      </c>
      <c r="O3784" s="14">
        <v>0</v>
      </c>
      <c r="P3784" s="14" t="s">
        <v>6081</v>
      </c>
      <c r="Q3784" s="14" t="s">
        <v>6308</v>
      </c>
      <c r="R3784" s="14"/>
      <c r="S3784" s="14"/>
      <c r="T3784" s="14"/>
      <c r="U3784" s="14"/>
      <c r="V3784" s="16"/>
      <c r="W3784" s="14"/>
      <c r="AB3784" s="5"/>
    </row>
    <row r="3785" spans="1:28" s="3" customFormat="1">
      <c r="A3785" s="14"/>
      <c r="B3785" s="14"/>
      <c r="C3785" s="14"/>
      <c r="D3785" s="15" t="s">
        <v>3406</v>
      </c>
      <c r="E3785" s="15" t="s">
        <v>4978</v>
      </c>
      <c r="F3785" s="15" t="s">
        <v>5024</v>
      </c>
      <c r="G3785" s="15" t="s">
        <v>5025</v>
      </c>
      <c r="H3785" s="15" t="s">
        <v>5024</v>
      </c>
      <c r="I3785" s="15" t="s">
        <v>5025</v>
      </c>
      <c r="J3785" s="14" t="s">
        <v>5024</v>
      </c>
      <c r="K3785" s="14" t="s">
        <v>5025</v>
      </c>
      <c r="L3785" s="14">
        <v>1</v>
      </c>
      <c r="M3785" s="14">
        <v>4</v>
      </c>
      <c r="N3785" s="14">
        <v>0</v>
      </c>
      <c r="O3785" s="14">
        <v>0</v>
      </c>
      <c r="P3785" s="14" t="s">
        <v>6138</v>
      </c>
      <c r="Q3785" s="14" t="s">
        <v>5490</v>
      </c>
      <c r="R3785" s="14"/>
      <c r="S3785" s="14"/>
      <c r="T3785" s="14"/>
      <c r="U3785" s="14"/>
      <c r="V3785" s="16"/>
      <c r="W3785" s="14"/>
      <c r="AB3785" s="5"/>
    </row>
    <row r="3786" spans="1:28" s="3" customFormat="1">
      <c r="A3786" s="14"/>
      <c r="B3786" s="14"/>
      <c r="C3786" s="14"/>
      <c r="D3786" s="15" t="s">
        <v>3406</v>
      </c>
      <c r="E3786" s="15" t="s">
        <v>4978</v>
      </c>
      <c r="F3786" s="15" t="s">
        <v>5024</v>
      </c>
      <c r="G3786" s="15" t="s">
        <v>5026</v>
      </c>
      <c r="H3786" s="15" t="s">
        <v>5024</v>
      </c>
      <c r="I3786" s="15" t="s">
        <v>5026</v>
      </c>
      <c r="J3786" s="14" t="s">
        <v>5024</v>
      </c>
      <c r="K3786" s="14" t="s">
        <v>5026</v>
      </c>
      <c r="L3786" s="14">
        <v>1</v>
      </c>
      <c r="M3786" s="14">
        <v>2</v>
      </c>
      <c r="N3786" s="14">
        <v>3</v>
      </c>
      <c r="O3786" s="14">
        <v>3276</v>
      </c>
      <c r="P3786" s="14"/>
      <c r="Q3786" s="14"/>
      <c r="R3786" s="14"/>
      <c r="S3786" s="14"/>
      <c r="T3786" s="14"/>
      <c r="U3786" s="14"/>
      <c r="V3786" s="16"/>
      <c r="W3786" s="14"/>
      <c r="AB3786" s="5"/>
    </row>
    <row r="3787" spans="1:28" s="3" customFormat="1">
      <c r="A3787" s="14"/>
      <c r="B3787" s="14"/>
      <c r="C3787" s="14"/>
      <c r="D3787" s="15" t="s">
        <v>2420</v>
      </c>
      <c r="E3787" s="15" t="s">
        <v>2442</v>
      </c>
      <c r="F3787" s="15" t="s">
        <v>2443</v>
      </c>
      <c r="G3787" s="15" t="s">
        <v>2444</v>
      </c>
      <c r="H3787" s="15" t="s">
        <v>2443</v>
      </c>
      <c r="I3787" s="15" t="s">
        <v>2444</v>
      </c>
      <c r="J3787" s="14" t="s">
        <v>2443</v>
      </c>
      <c r="K3787" s="14" t="s">
        <v>2444</v>
      </c>
      <c r="L3787" s="14">
        <v>1</v>
      </c>
      <c r="M3787" s="14">
        <v>4</v>
      </c>
      <c r="N3787" s="14">
        <v>0</v>
      </c>
      <c r="O3787" s="14">
        <v>0</v>
      </c>
      <c r="P3787" s="14"/>
      <c r="Q3787" s="14"/>
      <c r="R3787" s="14"/>
      <c r="S3787" s="14"/>
      <c r="T3787" s="14"/>
      <c r="U3787" s="14"/>
      <c r="V3787" s="16"/>
      <c r="W3787" s="14"/>
      <c r="AB3787" s="5"/>
    </row>
    <row r="3788" spans="1:28" s="3" customFormat="1">
      <c r="A3788" s="14"/>
      <c r="B3788" s="14"/>
      <c r="C3788" s="14"/>
      <c r="D3788" s="15" t="s">
        <v>2420</v>
      </c>
      <c r="E3788" s="15" t="s">
        <v>2442</v>
      </c>
      <c r="F3788" s="15" t="s">
        <v>2443</v>
      </c>
      <c r="G3788" s="15" t="s">
        <v>2445</v>
      </c>
      <c r="H3788" s="15" t="s">
        <v>2443</v>
      </c>
      <c r="I3788" s="15" t="s">
        <v>2445</v>
      </c>
      <c r="J3788" s="14" t="s">
        <v>2443</v>
      </c>
      <c r="K3788" s="14" t="s">
        <v>2445</v>
      </c>
      <c r="L3788" s="14">
        <v>1</v>
      </c>
      <c r="M3788" s="14">
        <v>4</v>
      </c>
      <c r="N3788" s="14">
        <v>0</v>
      </c>
      <c r="O3788" s="14">
        <v>0</v>
      </c>
      <c r="P3788" s="14" t="s">
        <v>5642</v>
      </c>
      <c r="Q3788" s="14" t="s">
        <v>6409</v>
      </c>
      <c r="R3788" s="14"/>
      <c r="S3788" s="14"/>
      <c r="T3788" s="14"/>
      <c r="U3788" s="14"/>
      <c r="V3788" s="16"/>
      <c r="W3788" s="14"/>
      <c r="AB3788" s="5"/>
    </row>
    <row r="3789" spans="1:28" s="3" customFormat="1">
      <c r="A3789" s="14"/>
      <c r="B3789" s="14"/>
      <c r="C3789" s="14"/>
      <c r="D3789" s="15" t="s">
        <v>2420</v>
      </c>
      <c r="E3789" s="15" t="s">
        <v>2442</v>
      </c>
      <c r="F3789" s="15" t="s">
        <v>2443</v>
      </c>
      <c r="G3789" s="15" t="s">
        <v>519</v>
      </c>
      <c r="H3789" s="15" t="s">
        <v>2443</v>
      </c>
      <c r="I3789" s="15" t="s">
        <v>519</v>
      </c>
      <c r="J3789" s="14" t="s">
        <v>2443</v>
      </c>
      <c r="K3789" s="14" t="s">
        <v>519</v>
      </c>
      <c r="L3789" s="14">
        <v>0</v>
      </c>
      <c r="M3789" s="14">
        <v>4</v>
      </c>
      <c r="N3789" s="14">
        <v>0</v>
      </c>
      <c r="O3789" s="14">
        <v>0</v>
      </c>
      <c r="P3789" s="14" t="s">
        <v>5642</v>
      </c>
      <c r="Q3789" s="14" t="s">
        <v>6409</v>
      </c>
      <c r="R3789" s="14"/>
      <c r="S3789" s="14"/>
      <c r="T3789" s="14"/>
      <c r="U3789" s="14"/>
      <c r="V3789" s="16"/>
      <c r="W3789" s="14"/>
      <c r="AB3789" s="5"/>
    </row>
    <row r="3790" spans="1:28" s="3" customFormat="1">
      <c r="A3790" s="14"/>
      <c r="B3790" s="14"/>
      <c r="C3790" s="14"/>
      <c r="D3790" s="15" t="s">
        <v>2420</v>
      </c>
      <c r="E3790" s="15" t="s">
        <v>2442</v>
      </c>
      <c r="F3790" s="15" t="s">
        <v>2443</v>
      </c>
      <c r="G3790" s="15" t="s">
        <v>2446</v>
      </c>
      <c r="H3790" s="15" t="s">
        <v>2443</v>
      </c>
      <c r="I3790" s="15" t="s">
        <v>2446</v>
      </c>
      <c r="J3790" s="14" t="s">
        <v>2443</v>
      </c>
      <c r="K3790" s="14" t="s">
        <v>2446</v>
      </c>
      <c r="L3790" s="14">
        <v>0</v>
      </c>
      <c r="M3790" s="14">
        <v>4</v>
      </c>
      <c r="N3790" s="14">
        <v>0</v>
      </c>
      <c r="O3790" s="14">
        <v>0</v>
      </c>
      <c r="P3790" s="14" t="s">
        <v>5642</v>
      </c>
      <c r="Q3790" s="14" t="s">
        <v>6409</v>
      </c>
      <c r="R3790" s="14"/>
      <c r="S3790" s="14"/>
      <c r="T3790" s="14"/>
      <c r="U3790" s="14"/>
      <c r="V3790" s="16"/>
      <c r="W3790" s="14"/>
      <c r="AB3790" s="5"/>
    </row>
    <row r="3791" spans="1:28" s="3" customFormat="1">
      <c r="A3791" s="14"/>
      <c r="B3791" s="14"/>
      <c r="C3791" s="14"/>
      <c r="D3791" s="15" t="s">
        <v>2420</v>
      </c>
      <c r="E3791" s="15" t="s">
        <v>2442</v>
      </c>
      <c r="F3791" s="15" t="s">
        <v>2443</v>
      </c>
      <c r="G3791" s="15" t="s">
        <v>2447</v>
      </c>
      <c r="H3791" s="15" t="s">
        <v>2443</v>
      </c>
      <c r="I3791" s="15" t="s">
        <v>2447</v>
      </c>
      <c r="J3791" s="14" t="s">
        <v>2443</v>
      </c>
      <c r="K3791" s="14" t="s">
        <v>2447</v>
      </c>
      <c r="L3791" s="14">
        <v>0</v>
      </c>
      <c r="M3791" s="14">
        <v>4</v>
      </c>
      <c r="N3791" s="14">
        <v>0</v>
      </c>
      <c r="O3791" s="14">
        <v>0</v>
      </c>
      <c r="P3791" s="14" t="s">
        <v>5642</v>
      </c>
      <c r="Q3791" s="14" t="s">
        <v>6409</v>
      </c>
      <c r="R3791" s="14"/>
      <c r="S3791" s="14"/>
      <c r="T3791" s="14"/>
      <c r="U3791" s="14"/>
      <c r="V3791" s="16"/>
      <c r="W3791" s="14"/>
      <c r="AB3791" s="5"/>
    </row>
    <row r="3792" spans="1:28" s="3" customFormat="1" ht="15" customHeight="1">
      <c r="A3792" s="14"/>
      <c r="B3792" s="14"/>
      <c r="C3792" s="14"/>
      <c r="D3792" s="14" t="s">
        <v>2420</v>
      </c>
      <c r="E3792" s="14" t="s">
        <v>2442</v>
      </c>
      <c r="F3792" s="14" t="s">
        <v>2443</v>
      </c>
      <c r="G3792" s="14" t="s">
        <v>5643</v>
      </c>
      <c r="H3792" s="14" t="s">
        <v>2443</v>
      </c>
      <c r="I3792" s="14" t="s">
        <v>5643</v>
      </c>
      <c r="J3792" s="14" t="s">
        <v>2443</v>
      </c>
      <c r="K3792" s="14" t="s">
        <v>5643</v>
      </c>
      <c r="L3792" s="14">
        <v>0</v>
      </c>
      <c r="M3792" s="14">
        <v>4</v>
      </c>
      <c r="N3792" s="14">
        <v>0</v>
      </c>
      <c r="O3792" s="14">
        <v>0</v>
      </c>
      <c r="P3792" s="14" t="s">
        <v>5642</v>
      </c>
      <c r="Q3792" s="14" t="s">
        <v>6409</v>
      </c>
      <c r="R3792" s="14" t="s">
        <v>6336</v>
      </c>
      <c r="S3792" s="14" t="s">
        <v>6349</v>
      </c>
      <c r="T3792" s="14" t="s">
        <v>6349</v>
      </c>
      <c r="U3792" s="14"/>
      <c r="V3792" s="16"/>
      <c r="W3792" s="14"/>
      <c r="AB3792" s="5"/>
    </row>
    <row r="3793" spans="1:28" s="3" customFormat="1">
      <c r="A3793" s="14"/>
      <c r="B3793" s="14"/>
      <c r="C3793" s="14"/>
      <c r="D3793" s="15" t="s">
        <v>2420</v>
      </c>
      <c r="E3793" s="15" t="s">
        <v>2442</v>
      </c>
      <c r="F3793" s="15" t="s">
        <v>2443</v>
      </c>
      <c r="G3793" s="15" t="s">
        <v>2448</v>
      </c>
      <c r="H3793" s="15" t="s">
        <v>2443</v>
      </c>
      <c r="I3793" s="15" t="s">
        <v>2448</v>
      </c>
      <c r="J3793" s="14" t="s">
        <v>2443</v>
      </c>
      <c r="K3793" s="14" t="s">
        <v>2448</v>
      </c>
      <c r="L3793" s="14">
        <v>0</v>
      </c>
      <c r="M3793" s="14">
        <v>4</v>
      </c>
      <c r="N3793" s="14">
        <v>0</v>
      </c>
      <c r="O3793" s="14">
        <v>0</v>
      </c>
      <c r="P3793" s="14" t="s">
        <v>5642</v>
      </c>
      <c r="Q3793" s="14" t="s">
        <v>6409</v>
      </c>
      <c r="R3793" s="14"/>
      <c r="S3793" s="14"/>
      <c r="T3793" s="14"/>
      <c r="U3793" s="14"/>
      <c r="V3793" s="16"/>
      <c r="W3793" s="14"/>
      <c r="AB3793" s="5"/>
    </row>
    <row r="3794" spans="1:28" s="3" customFormat="1">
      <c r="A3794" s="14"/>
      <c r="B3794" s="14"/>
      <c r="C3794" s="14"/>
      <c r="D3794" s="15" t="s">
        <v>945</v>
      </c>
      <c r="E3794" s="15" t="s">
        <v>1238</v>
      </c>
      <c r="F3794" s="15" t="s">
        <v>1239</v>
      </c>
      <c r="G3794" s="15" t="s">
        <v>1240</v>
      </c>
      <c r="H3794" s="15" t="s">
        <v>1239</v>
      </c>
      <c r="I3794" s="15" t="s">
        <v>1240</v>
      </c>
      <c r="J3794" s="14" t="s">
        <v>1239</v>
      </c>
      <c r="K3794" s="14" t="s">
        <v>1240</v>
      </c>
      <c r="L3794" s="14">
        <v>1</v>
      </c>
      <c r="M3794" s="14">
        <v>1</v>
      </c>
      <c r="N3794" s="14" t="s">
        <v>6435</v>
      </c>
      <c r="O3794" s="14" t="s">
        <v>6435</v>
      </c>
      <c r="P3794" s="14" t="s">
        <v>6138</v>
      </c>
      <c r="Q3794" s="14" t="s">
        <v>5490</v>
      </c>
      <c r="R3794" s="14"/>
      <c r="S3794" s="14"/>
      <c r="T3794" s="14"/>
      <c r="U3794" s="14"/>
      <c r="V3794" s="16"/>
      <c r="W3794" s="14"/>
      <c r="AB3794" s="5"/>
    </row>
    <row r="3795" spans="1:28" s="3" customFormat="1">
      <c r="A3795" s="14"/>
      <c r="B3795" s="14"/>
      <c r="C3795" s="14"/>
      <c r="D3795" s="15" t="s">
        <v>945</v>
      </c>
      <c r="E3795" s="15" t="s">
        <v>1238</v>
      </c>
      <c r="F3795" s="15" t="s">
        <v>1239</v>
      </c>
      <c r="G3795" s="15" t="s">
        <v>1241</v>
      </c>
      <c r="H3795" s="15" t="s">
        <v>1239</v>
      </c>
      <c r="I3795" s="15" t="s">
        <v>1241</v>
      </c>
      <c r="J3795" s="14" t="s">
        <v>1239</v>
      </c>
      <c r="K3795" s="14" t="s">
        <v>1241</v>
      </c>
      <c r="L3795" s="14">
        <v>1</v>
      </c>
      <c r="M3795" s="14">
        <v>1</v>
      </c>
      <c r="N3795" s="14" t="s">
        <v>6435</v>
      </c>
      <c r="O3795" s="14" t="s">
        <v>6435</v>
      </c>
      <c r="P3795" s="14"/>
      <c r="Q3795" s="14"/>
      <c r="R3795" s="14"/>
      <c r="S3795" s="14"/>
      <c r="T3795" s="14"/>
      <c r="U3795" s="14"/>
      <c r="V3795" s="16"/>
      <c r="W3795" s="14"/>
      <c r="AB3795" s="5"/>
    </row>
    <row r="3796" spans="1:28" s="3" customFormat="1" ht="15" customHeight="1">
      <c r="A3796" s="14" t="s">
        <v>6531</v>
      </c>
      <c r="B3796" s="14"/>
      <c r="C3796" s="14" t="s">
        <v>6525</v>
      </c>
      <c r="D3796" s="14" t="s">
        <v>3002</v>
      </c>
      <c r="E3796" s="14" t="s">
        <v>6442</v>
      </c>
      <c r="F3796" s="14" t="s">
        <v>5427</v>
      </c>
      <c r="G3796" s="14" t="s">
        <v>5428</v>
      </c>
      <c r="H3796" s="14" t="s">
        <v>5427</v>
      </c>
      <c r="I3796" s="14" t="s">
        <v>5428</v>
      </c>
      <c r="J3796" s="14" t="s">
        <v>5427</v>
      </c>
      <c r="K3796" s="14" t="s">
        <v>5428</v>
      </c>
      <c r="L3796" s="14">
        <v>1</v>
      </c>
      <c r="M3796" s="14">
        <v>2</v>
      </c>
      <c r="N3796" s="14">
        <v>1</v>
      </c>
      <c r="O3796" s="14">
        <v>630</v>
      </c>
      <c r="P3796" s="14" t="s">
        <v>5429</v>
      </c>
      <c r="Q3796" s="14" t="s">
        <v>6412</v>
      </c>
      <c r="R3796" s="14" t="s">
        <v>6336</v>
      </c>
      <c r="S3796" s="14" t="s">
        <v>6346</v>
      </c>
      <c r="T3796" s="14" t="s">
        <v>6346</v>
      </c>
      <c r="U3796" s="14"/>
      <c r="V3796" s="16"/>
      <c r="W3796" s="14"/>
      <c r="AB3796" s="5"/>
    </row>
    <row r="3797" spans="1:28" s="3" customFormat="1" ht="15" customHeight="1">
      <c r="A3797" s="14" t="s">
        <v>6531</v>
      </c>
      <c r="B3797" s="14"/>
      <c r="C3797" s="14" t="s">
        <v>6525</v>
      </c>
      <c r="D3797" s="14" t="s">
        <v>3002</v>
      </c>
      <c r="E3797" s="14" t="s">
        <v>6442</v>
      </c>
      <c r="F3797" s="14" t="s">
        <v>5424</v>
      </c>
      <c r="G3797" s="14" t="s">
        <v>5425</v>
      </c>
      <c r="H3797" s="14" t="s">
        <v>5424</v>
      </c>
      <c r="I3797" s="14" t="s">
        <v>5425</v>
      </c>
      <c r="J3797" s="14" t="s">
        <v>5424</v>
      </c>
      <c r="K3797" s="14" t="s">
        <v>5425</v>
      </c>
      <c r="L3797" s="14">
        <v>1</v>
      </c>
      <c r="M3797" s="14">
        <v>4</v>
      </c>
      <c r="N3797" s="14" t="s">
        <v>6435</v>
      </c>
      <c r="O3797" s="14" t="s">
        <v>6435</v>
      </c>
      <c r="P3797" s="14" t="s">
        <v>5426</v>
      </c>
      <c r="Q3797" s="14" t="s">
        <v>6412</v>
      </c>
      <c r="R3797" s="14" t="s">
        <v>6336</v>
      </c>
      <c r="S3797" s="14" t="s">
        <v>6346</v>
      </c>
      <c r="T3797" s="14" t="s">
        <v>6346</v>
      </c>
      <c r="U3797" s="14"/>
      <c r="V3797" s="16"/>
      <c r="W3797" s="14"/>
      <c r="AB3797" s="5"/>
    </row>
    <row r="3798" spans="1:28" s="3" customFormat="1">
      <c r="A3798" s="14"/>
      <c r="B3798" s="14"/>
      <c r="C3798" s="14"/>
      <c r="D3798" s="15" t="s">
        <v>2928</v>
      </c>
      <c r="E3798" s="15" t="s">
        <v>2929</v>
      </c>
      <c r="F3798" s="15" t="s">
        <v>2930</v>
      </c>
      <c r="G3798" s="15" t="s">
        <v>2063</v>
      </c>
      <c r="H3798" s="15" t="s">
        <v>2930</v>
      </c>
      <c r="I3798" s="15" t="s">
        <v>2063</v>
      </c>
      <c r="J3798" s="14" t="s">
        <v>2930</v>
      </c>
      <c r="K3798" s="14" t="s">
        <v>2063</v>
      </c>
      <c r="L3798" s="14">
        <v>1</v>
      </c>
      <c r="M3798" s="14">
        <v>4</v>
      </c>
      <c r="N3798" s="14" t="s">
        <v>6435</v>
      </c>
      <c r="O3798" s="14" t="s">
        <v>6435</v>
      </c>
      <c r="P3798" s="14" t="s">
        <v>6138</v>
      </c>
      <c r="Q3798" s="14" t="s">
        <v>5490</v>
      </c>
      <c r="R3798" s="14"/>
      <c r="S3798" s="14"/>
      <c r="T3798" s="14"/>
      <c r="U3798" s="14"/>
      <c r="V3798" s="16"/>
      <c r="W3798" s="14"/>
      <c r="AB3798" s="5"/>
    </row>
    <row r="3799" spans="1:28" s="3" customFormat="1">
      <c r="A3799" s="14"/>
      <c r="B3799" s="14"/>
      <c r="C3799" s="14"/>
      <c r="D3799" s="15" t="s">
        <v>2928</v>
      </c>
      <c r="E3799" s="15" t="s">
        <v>2929</v>
      </c>
      <c r="F3799" s="15" t="s">
        <v>2930</v>
      </c>
      <c r="G3799" s="15" t="s">
        <v>2931</v>
      </c>
      <c r="H3799" s="15" t="s">
        <v>2930</v>
      </c>
      <c r="I3799" s="15" t="s">
        <v>2931</v>
      </c>
      <c r="J3799" s="14" t="s">
        <v>2930</v>
      </c>
      <c r="K3799" s="14" t="s">
        <v>2931</v>
      </c>
      <c r="L3799" s="14">
        <v>1</v>
      </c>
      <c r="M3799" s="14">
        <v>1</v>
      </c>
      <c r="N3799" s="14" t="s">
        <v>6435</v>
      </c>
      <c r="O3799" s="14" t="s">
        <v>6435</v>
      </c>
      <c r="P3799" s="14"/>
      <c r="Q3799" s="14"/>
      <c r="R3799" s="14"/>
      <c r="S3799" s="14"/>
      <c r="T3799" s="14"/>
      <c r="U3799" s="14"/>
      <c r="V3799" s="16"/>
      <c r="W3799" s="14"/>
      <c r="AB3799" s="5"/>
    </row>
    <row r="3800" spans="1:28" s="3" customFormat="1">
      <c r="A3800" s="14" t="s">
        <v>6531</v>
      </c>
      <c r="B3800" s="14"/>
      <c r="C3800" s="14" t="s">
        <v>6525</v>
      </c>
      <c r="D3800" s="15" t="s">
        <v>945</v>
      </c>
      <c r="E3800" s="15" t="s">
        <v>1242</v>
      </c>
      <c r="F3800" s="15" t="s">
        <v>1243</v>
      </c>
      <c r="G3800" s="15" t="s">
        <v>1244</v>
      </c>
      <c r="H3800" s="15" t="s">
        <v>1243</v>
      </c>
      <c r="I3800" s="15" t="s">
        <v>1244</v>
      </c>
      <c r="J3800" s="14" t="s">
        <v>1243</v>
      </c>
      <c r="K3800" s="14" t="s">
        <v>1244</v>
      </c>
      <c r="L3800" s="14">
        <v>0</v>
      </c>
      <c r="M3800" s="14">
        <v>4</v>
      </c>
      <c r="N3800" s="14">
        <v>0</v>
      </c>
      <c r="O3800" s="14">
        <v>0</v>
      </c>
      <c r="P3800" s="14" t="s">
        <v>5864</v>
      </c>
      <c r="Q3800" s="14" t="s">
        <v>6162</v>
      </c>
      <c r="R3800" s="14"/>
      <c r="S3800" s="14"/>
      <c r="T3800" s="14"/>
      <c r="U3800" s="14"/>
      <c r="V3800" s="16"/>
      <c r="W3800" s="14"/>
      <c r="AB3800" s="5"/>
    </row>
    <row r="3801" spans="1:28" s="3" customFormat="1">
      <c r="A3801" s="14" t="s">
        <v>6531</v>
      </c>
      <c r="B3801" s="14"/>
      <c r="C3801" s="14" t="s">
        <v>6525</v>
      </c>
      <c r="D3801" s="15" t="s">
        <v>945</v>
      </c>
      <c r="E3801" s="15" t="s">
        <v>1242</v>
      </c>
      <c r="F3801" s="15" t="s">
        <v>1243</v>
      </c>
      <c r="G3801" s="15" t="s">
        <v>40</v>
      </c>
      <c r="H3801" s="15" t="s">
        <v>1243</v>
      </c>
      <c r="I3801" s="15" t="s">
        <v>40</v>
      </c>
      <c r="J3801" s="14" t="s">
        <v>1243</v>
      </c>
      <c r="K3801" s="14" t="s">
        <v>40</v>
      </c>
      <c r="L3801" s="14">
        <v>1</v>
      </c>
      <c r="M3801" s="14">
        <v>4</v>
      </c>
      <c r="N3801" s="14">
        <v>0</v>
      </c>
      <c r="O3801" s="14">
        <v>0</v>
      </c>
      <c r="P3801" s="14" t="s">
        <v>5865</v>
      </c>
      <c r="Q3801" s="14" t="s">
        <v>6162</v>
      </c>
      <c r="R3801" s="14"/>
      <c r="S3801" s="14"/>
      <c r="T3801" s="14"/>
      <c r="U3801" s="14"/>
      <c r="V3801" s="16"/>
      <c r="W3801" s="14"/>
      <c r="AB3801" s="5"/>
    </row>
    <row r="3802" spans="1:28" s="3" customFormat="1">
      <c r="A3802" s="14" t="s">
        <v>6531</v>
      </c>
      <c r="B3802" s="14"/>
      <c r="C3802" s="14" t="s">
        <v>6525</v>
      </c>
      <c r="D3802" s="15" t="s">
        <v>945</v>
      </c>
      <c r="E3802" s="15" t="s">
        <v>1242</v>
      </c>
      <c r="F3802" s="15" t="s">
        <v>1243</v>
      </c>
      <c r="G3802" s="15" t="s">
        <v>1245</v>
      </c>
      <c r="H3802" s="15" t="s">
        <v>1243</v>
      </c>
      <c r="I3802" s="15" t="s">
        <v>1245</v>
      </c>
      <c r="J3802" s="14" t="s">
        <v>1243</v>
      </c>
      <c r="K3802" s="14" t="s">
        <v>1245</v>
      </c>
      <c r="L3802" s="14">
        <v>1</v>
      </c>
      <c r="M3802" s="14">
        <v>4</v>
      </c>
      <c r="N3802" s="14">
        <v>0</v>
      </c>
      <c r="O3802" s="14">
        <v>0</v>
      </c>
      <c r="P3802" s="14" t="s">
        <v>5866</v>
      </c>
      <c r="Q3802" s="14" t="s">
        <v>6162</v>
      </c>
      <c r="R3802" s="14"/>
      <c r="S3802" s="14"/>
      <c r="T3802" s="14"/>
      <c r="U3802" s="14"/>
      <c r="V3802" s="16"/>
      <c r="W3802" s="14"/>
      <c r="AB3802" s="5"/>
    </row>
    <row r="3803" spans="1:28" s="3" customFormat="1">
      <c r="A3803" s="14" t="s">
        <v>6531</v>
      </c>
      <c r="B3803" s="14"/>
      <c r="C3803" s="14" t="s">
        <v>6525</v>
      </c>
      <c r="D3803" s="15" t="s">
        <v>945</v>
      </c>
      <c r="E3803" s="15" t="s">
        <v>1242</v>
      </c>
      <c r="F3803" s="15" t="s">
        <v>1243</v>
      </c>
      <c r="G3803" s="15" t="s">
        <v>1056</v>
      </c>
      <c r="H3803" s="15" t="s">
        <v>1243</v>
      </c>
      <c r="I3803" s="15" t="s">
        <v>1056</v>
      </c>
      <c r="J3803" s="14" t="s">
        <v>1243</v>
      </c>
      <c r="K3803" s="14" t="s">
        <v>1056</v>
      </c>
      <c r="L3803" s="14">
        <v>1</v>
      </c>
      <c r="M3803" s="14">
        <v>2</v>
      </c>
      <c r="N3803" s="14">
        <v>4</v>
      </c>
      <c r="O3803" s="14">
        <v>2099</v>
      </c>
      <c r="P3803" s="14"/>
      <c r="Q3803" s="14"/>
      <c r="R3803" s="14"/>
      <c r="S3803" s="14"/>
      <c r="T3803" s="14"/>
      <c r="U3803" s="14"/>
      <c r="V3803" s="16"/>
      <c r="W3803" s="14"/>
      <c r="AB3803" s="5"/>
    </row>
    <row r="3804" spans="1:28" s="3" customFormat="1">
      <c r="A3804" s="14" t="s">
        <v>6531</v>
      </c>
      <c r="B3804" s="14"/>
      <c r="C3804" s="14" t="s">
        <v>6525</v>
      </c>
      <c r="D3804" s="15" t="s">
        <v>945</v>
      </c>
      <c r="E3804" s="15" t="s">
        <v>1242</v>
      </c>
      <c r="F3804" s="15" t="s">
        <v>1243</v>
      </c>
      <c r="G3804" s="15" t="s">
        <v>404</v>
      </c>
      <c r="H3804" s="15" t="s">
        <v>1243</v>
      </c>
      <c r="I3804" s="15" t="s">
        <v>404</v>
      </c>
      <c r="J3804" s="14" t="s">
        <v>1243</v>
      </c>
      <c r="K3804" s="14" t="s">
        <v>404</v>
      </c>
      <c r="L3804" s="14">
        <v>1</v>
      </c>
      <c r="M3804" s="14">
        <v>4</v>
      </c>
      <c r="N3804" s="14">
        <v>0</v>
      </c>
      <c r="O3804" s="14">
        <v>0</v>
      </c>
      <c r="P3804" s="14" t="s">
        <v>5867</v>
      </c>
      <c r="Q3804" s="14" t="s">
        <v>6162</v>
      </c>
      <c r="R3804" s="14"/>
      <c r="S3804" s="14"/>
      <c r="T3804" s="14"/>
      <c r="U3804" s="14"/>
      <c r="V3804" s="16"/>
      <c r="W3804" s="14"/>
      <c r="AB3804" s="5"/>
    </row>
    <row r="3805" spans="1:28" s="3" customFormat="1">
      <c r="A3805" s="14" t="s">
        <v>6531</v>
      </c>
      <c r="B3805" s="14"/>
      <c r="C3805" s="14" t="s">
        <v>6525</v>
      </c>
      <c r="D3805" s="15" t="s">
        <v>945</v>
      </c>
      <c r="E3805" s="15" t="s">
        <v>1242</v>
      </c>
      <c r="F3805" s="15" t="s">
        <v>1243</v>
      </c>
      <c r="G3805" s="15" t="s">
        <v>507</v>
      </c>
      <c r="H3805" s="15" t="s">
        <v>1243</v>
      </c>
      <c r="I3805" s="15" t="s">
        <v>507</v>
      </c>
      <c r="J3805" s="14" t="s">
        <v>1243</v>
      </c>
      <c r="K3805" s="14" t="s">
        <v>507</v>
      </c>
      <c r="L3805" s="14">
        <v>0</v>
      </c>
      <c r="M3805" s="14">
        <v>4</v>
      </c>
      <c r="N3805" s="14">
        <v>0</v>
      </c>
      <c r="O3805" s="14">
        <v>0</v>
      </c>
      <c r="P3805" s="14" t="s">
        <v>5864</v>
      </c>
      <c r="Q3805" s="14" t="s">
        <v>6162</v>
      </c>
      <c r="R3805" s="14"/>
      <c r="S3805" s="14"/>
      <c r="T3805" s="14"/>
      <c r="U3805" s="14"/>
      <c r="V3805" s="16"/>
      <c r="W3805" s="14"/>
      <c r="AB3805" s="5"/>
    </row>
    <row r="3806" spans="1:28" s="3" customFormat="1">
      <c r="A3806" s="14" t="s">
        <v>6531</v>
      </c>
      <c r="B3806" s="14"/>
      <c r="C3806" s="14" t="s">
        <v>6525</v>
      </c>
      <c r="D3806" s="15" t="s">
        <v>945</v>
      </c>
      <c r="E3806" s="15" t="s">
        <v>1242</v>
      </c>
      <c r="F3806" s="15" t="s">
        <v>1243</v>
      </c>
      <c r="G3806" s="15" t="s">
        <v>1246</v>
      </c>
      <c r="H3806" s="15" t="s">
        <v>1243</v>
      </c>
      <c r="I3806" s="15" t="s">
        <v>1246</v>
      </c>
      <c r="J3806" s="14" t="s">
        <v>1243</v>
      </c>
      <c r="K3806" s="14" t="s">
        <v>1246</v>
      </c>
      <c r="L3806" s="14">
        <v>1</v>
      </c>
      <c r="M3806" s="14">
        <v>2</v>
      </c>
      <c r="N3806" s="14">
        <v>4</v>
      </c>
      <c r="O3806" s="14">
        <v>2013</v>
      </c>
      <c r="P3806" s="14"/>
      <c r="Q3806" s="14"/>
      <c r="R3806" s="14"/>
      <c r="S3806" s="14"/>
      <c r="T3806" s="14"/>
      <c r="U3806" s="14"/>
      <c r="V3806" s="16"/>
      <c r="W3806" s="14"/>
      <c r="AB3806" s="5"/>
    </row>
    <row r="3807" spans="1:28" s="3" customFormat="1">
      <c r="A3807" s="14" t="s">
        <v>6531</v>
      </c>
      <c r="B3807" s="14"/>
      <c r="C3807" s="14" t="s">
        <v>6525</v>
      </c>
      <c r="D3807" s="15" t="s">
        <v>945</v>
      </c>
      <c r="E3807" s="15" t="s">
        <v>1242</v>
      </c>
      <c r="F3807" s="15" t="s">
        <v>1243</v>
      </c>
      <c r="G3807" s="15" t="s">
        <v>129</v>
      </c>
      <c r="H3807" s="15" t="s">
        <v>1243</v>
      </c>
      <c r="I3807" s="15" t="s">
        <v>129</v>
      </c>
      <c r="J3807" s="14" t="s">
        <v>1243</v>
      </c>
      <c r="K3807" s="14" t="s">
        <v>129</v>
      </c>
      <c r="L3807" s="14">
        <v>1</v>
      </c>
      <c r="M3807" s="14">
        <v>1</v>
      </c>
      <c r="N3807" s="14">
        <v>4</v>
      </c>
      <c r="O3807" s="14">
        <v>2079</v>
      </c>
      <c r="P3807" s="14"/>
      <c r="Q3807" s="14"/>
      <c r="R3807" s="14"/>
      <c r="S3807" s="14"/>
      <c r="T3807" s="14"/>
      <c r="U3807" s="14"/>
      <c r="V3807" s="16"/>
      <c r="W3807" s="14"/>
      <c r="AB3807" s="5"/>
    </row>
    <row r="3808" spans="1:28" s="3" customFormat="1">
      <c r="A3808" s="14" t="s">
        <v>6531</v>
      </c>
      <c r="B3808" s="14"/>
      <c r="C3808" s="14" t="s">
        <v>6525</v>
      </c>
      <c r="D3808" s="15" t="s">
        <v>945</v>
      </c>
      <c r="E3808" s="15" t="s">
        <v>1242</v>
      </c>
      <c r="F3808" s="15" t="s">
        <v>1243</v>
      </c>
      <c r="G3808" s="15" t="s">
        <v>832</v>
      </c>
      <c r="H3808" s="15" t="s">
        <v>1243</v>
      </c>
      <c r="I3808" s="15" t="s">
        <v>832</v>
      </c>
      <c r="J3808" s="14" t="s">
        <v>1243</v>
      </c>
      <c r="K3808" s="14" t="s">
        <v>832</v>
      </c>
      <c r="L3808" s="14">
        <v>1</v>
      </c>
      <c r="M3808" s="14">
        <v>4</v>
      </c>
      <c r="N3808" s="14">
        <v>0</v>
      </c>
      <c r="O3808" s="14">
        <v>0</v>
      </c>
      <c r="P3808" s="14" t="s">
        <v>5868</v>
      </c>
      <c r="Q3808" s="14" t="s">
        <v>6162</v>
      </c>
      <c r="R3808" s="14"/>
      <c r="S3808" s="14"/>
      <c r="T3808" s="14"/>
      <c r="U3808" s="14"/>
      <c r="V3808" s="16"/>
      <c r="W3808" s="14"/>
      <c r="AB3808" s="5"/>
    </row>
    <row r="3809" spans="1:28" s="3" customFormat="1">
      <c r="A3809" s="14" t="s">
        <v>6531</v>
      </c>
      <c r="B3809" s="14"/>
      <c r="C3809" s="14" t="s">
        <v>6525</v>
      </c>
      <c r="D3809" s="15" t="s">
        <v>945</v>
      </c>
      <c r="E3809" s="15" t="s">
        <v>1242</v>
      </c>
      <c r="F3809" s="15" t="s">
        <v>1243</v>
      </c>
      <c r="G3809" s="15" t="s">
        <v>519</v>
      </c>
      <c r="H3809" s="15" t="s">
        <v>1243</v>
      </c>
      <c r="I3809" s="15" t="s">
        <v>519</v>
      </c>
      <c r="J3809" s="14" t="s">
        <v>1243</v>
      </c>
      <c r="K3809" s="14" t="s">
        <v>519</v>
      </c>
      <c r="L3809" s="14">
        <v>0</v>
      </c>
      <c r="M3809" s="14">
        <v>4</v>
      </c>
      <c r="N3809" s="14">
        <v>0</v>
      </c>
      <c r="O3809" s="14">
        <v>0</v>
      </c>
      <c r="P3809" s="14" t="s">
        <v>5864</v>
      </c>
      <c r="Q3809" s="14" t="s">
        <v>6162</v>
      </c>
      <c r="R3809" s="14"/>
      <c r="S3809" s="14"/>
      <c r="T3809" s="14"/>
      <c r="U3809" s="14"/>
      <c r="V3809" s="16"/>
      <c r="W3809" s="14"/>
      <c r="AB3809" s="5"/>
    </row>
    <row r="3810" spans="1:28" s="3" customFormat="1">
      <c r="A3810" s="14" t="s">
        <v>6531</v>
      </c>
      <c r="B3810" s="14"/>
      <c r="C3810" s="14" t="s">
        <v>6525</v>
      </c>
      <c r="D3810" s="15" t="s">
        <v>945</v>
      </c>
      <c r="E3810" s="15" t="s">
        <v>1242</v>
      </c>
      <c r="F3810" s="15" t="s">
        <v>1243</v>
      </c>
      <c r="G3810" s="15" t="s">
        <v>737</v>
      </c>
      <c r="H3810" s="15" t="s">
        <v>1243</v>
      </c>
      <c r="I3810" s="15" t="s">
        <v>737</v>
      </c>
      <c r="J3810" s="14" t="s">
        <v>1243</v>
      </c>
      <c r="K3810" s="14" t="s">
        <v>737</v>
      </c>
      <c r="L3810" s="14">
        <v>0</v>
      </c>
      <c r="M3810" s="14">
        <v>4</v>
      </c>
      <c r="N3810" s="14">
        <v>0</v>
      </c>
      <c r="O3810" s="14">
        <v>0</v>
      </c>
      <c r="P3810" s="14" t="s">
        <v>5864</v>
      </c>
      <c r="Q3810" s="14" t="s">
        <v>6162</v>
      </c>
      <c r="R3810" s="14"/>
      <c r="S3810" s="14"/>
      <c r="T3810" s="14"/>
      <c r="U3810" s="14"/>
      <c r="V3810" s="16"/>
      <c r="W3810" s="14"/>
      <c r="AB3810" s="5"/>
    </row>
    <row r="3811" spans="1:28" s="3" customFormat="1">
      <c r="A3811" s="14" t="s">
        <v>6531</v>
      </c>
      <c r="B3811" s="14"/>
      <c r="C3811" s="14" t="s">
        <v>6525</v>
      </c>
      <c r="D3811" s="15" t="s">
        <v>945</v>
      </c>
      <c r="E3811" s="15" t="s">
        <v>1242</v>
      </c>
      <c r="F3811" s="15" t="s">
        <v>1243</v>
      </c>
      <c r="G3811" s="15" t="s">
        <v>1247</v>
      </c>
      <c r="H3811" s="15" t="s">
        <v>1243</v>
      </c>
      <c r="I3811" s="15" t="s">
        <v>1247</v>
      </c>
      <c r="J3811" s="14" t="s">
        <v>1243</v>
      </c>
      <c r="K3811" s="14" t="s">
        <v>1247</v>
      </c>
      <c r="L3811" s="14">
        <v>0</v>
      </c>
      <c r="M3811" s="14">
        <v>4</v>
      </c>
      <c r="N3811" s="14">
        <v>0</v>
      </c>
      <c r="O3811" s="14">
        <v>0</v>
      </c>
      <c r="P3811" s="14" t="s">
        <v>5625</v>
      </c>
      <c r="Q3811" s="14" t="s">
        <v>6162</v>
      </c>
      <c r="R3811" s="14"/>
      <c r="S3811" s="14"/>
      <c r="T3811" s="14"/>
      <c r="U3811" s="14"/>
      <c r="V3811" s="16"/>
      <c r="W3811" s="14"/>
      <c r="AB3811" s="5"/>
    </row>
    <row r="3812" spans="1:28" s="3" customFormat="1">
      <c r="A3812" s="14" t="s">
        <v>6531</v>
      </c>
      <c r="B3812" s="14"/>
      <c r="C3812" s="14" t="s">
        <v>6525</v>
      </c>
      <c r="D3812" s="15" t="s">
        <v>945</v>
      </c>
      <c r="E3812" s="15" t="s">
        <v>1242</v>
      </c>
      <c r="F3812" s="15" t="s">
        <v>1243</v>
      </c>
      <c r="G3812" s="15" t="s">
        <v>1248</v>
      </c>
      <c r="H3812" s="15" t="s">
        <v>1243</v>
      </c>
      <c r="I3812" s="15" t="s">
        <v>1248</v>
      </c>
      <c r="J3812" s="14" t="s">
        <v>1243</v>
      </c>
      <c r="K3812" s="14" t="s">
        <v>1248</v>
      </c>
      <c r="L3812" s="14">
        <v>1</v>
      </c>
      <c r="M3812" s="14">
        <v>2</v>
      </c>
      <c r="N3812" s="14">
        <v>4</v>
      </c>
      <c r="O3812" s="14">
        <v>2083</v>
      </c>
      <c r="P3812" s="14"/>
      <c r="Q3812" s="14"/>
      <c r="R3812" s="14"/>
      <c r="S3812" s="14"/>
      <c r="T3812" s="14"/>
      <c r="U3812" s="14"/>
      <c r="V3812" s="16"/>
      <c r="W3812" s="14"/>
      <c r="AB3812" s="5"/>
    </row>
    <row r="3813" spans="1:28" s="3" customFormat="1">
      <c r="A3813" s="14" t="s">
        <v>6531</v>
      </c>
      <c r="B3813" s="14"/>
      <c r="C3813" s="14" t="s">
        <v>6525</v>
      </c>
      <c r="D3813" s="15" t="s">
        <v>945</v>
      </c>
      <c r="E3813" s="15" t="s">
        <v>1242</v>
      </c>
      <c r="F3813" s="15" t="s">
        <v>1243</v>
      </c>
      <c r="G3813" s="15" t="s">
        <v>1249</v>
      </c>
      <c r="H3813" s="15" t="s">
        <v>1243</v>
      </c>
      <c r="I3813" s="15" t="s">
        <v>1249</v>
      </c>
      <c r="J3813" s="14" t="s">
        <v>1243</v>
      </c>
      <c r="K3813" s="14" t="s">
        <v>1249</v>
      </c>
      <c r="L3813" s="14">
        <v>1</v>
      </c>
      <c r="M3813" s="14">
        <v>4</v>
      </c>
      <c r="N3813" s="14">
        <v>0</v>
      </c>
      <c r="O3813" s="14">
        <v>0</v>
      </c>
      <c r="P3813" s="14" t="s">
        <v>5869</v>
      </c>
      <c r="Q3813" s="14" t="s">
        <v>6162</v>
      </c>
      <c r="R3813" s="14"/>
      <c r="S3813" s="14"/>
      <c r="T3813" s="14"/>
      <c r="U3813" s="14"/>
      <c r="V3813" s="16"/>
      <c r="W3813" s="14"/>
      <c r="AB3813" s="5"/>
    </row>
    <row r="3814" spans="1:28" s="3" customFormat="1">
      <c r="A3814" s="14" t="s">
        <v>6531</v>
      </c>
      <c r="B3814" s="14"/>
      <c r="C3814" s="14" t="s">
        <v>6525</v>
      </c>
      <c r="D3814" s="15" t="s">
        <v>945</v>
      </c>
      <c r="E3814" s="15" t="s">
        <v>1242</v>
      </c>
      <c r="F3814" s="15" t="s">
        <v>1243</v>
      </c>
      <c r="G3814" s="15" t="s">
        <v>1250</v>
      </c>
      <c r="H3814" s="15" t="s">
        <v>1243</v>
      </c>
      <c r="I3814" s="15" t="s">
        <v>1250</v>
      </c>
      <c r="J3814" s="14" t="s">
        <v>1243</v>
      </c>
      <c r="K3814" s="14" t="s">
        <v>1250</v>
      </c>
      <c r="L3814" s="14">
        <v>0</v>
      </c>
      <c r="M3814" s="14">
        <v>4</v>
      </c>
      <c r="N3814" s="14">
        <v>0</v>
      </c>
      <c r="O3814" s="14">
        <v>0</v>
      </c>
      <c r="P3814" s="14" t="s">
        <v>5868</v>
      </c>
      <c r="Q3814" s="14" t="s">
        <v>6162</v>
      </c>
      <c r="R3814" s="14"/>
      <c r="S3814" s="14"/>
      <c r="T3814" s="14"/>
      <c r="U3814" s="14"/>
      <c r="V3814" s="16"/>
      <c r="W3814" s="14"/>
      <c r="AB3814" s="5"/>
    </row>
    <row r="3815" spans="1:28" s="3" customFormat="1">
      <c r="A3815" s="14" t="s">
        <v>6531</v>
      </c>
      <c r="B3815" s="14"/>
      <c r="C3815" s="14" t="s">
        <v>6525</v>
      </c>
      <c r="D3815" s="15" t="s">
        <v>945</v>
      </c>
      <c r="E3815" s="15" t="s">
        <v>1242</v>
      </c>
      <c r="F3815" s="15" t="s">
        <v>1243</v>
      </c>
      <c r="G3815" s="15" t="s">
        <v>1251</v>
      </c>
      <c r="H3815" s="15" t="s">
        <v>1243</v>
      </c>
      <c r="I3815" s="15" t="s">
        <v>1251</v>
      </c>
      <c r="J3815" s="14" t="s">
        <v>1243</v>
      </c>
      <c r="K3815" s="14" t="s">
        <v>1251</v>
      </c>
      <c r="L3815" s="14">
        <v>0</v>
      </c>
      <c r="M3815" s="14">
        <v>4</v>
      </c>
      <c r="N3815" s="14">
        <v>0</v>
      </c>
      <c r="O3815" s="14">
        <v>0</v>
      </c>
      <c r="P3815" s="14" t="s">
        <v>5625</v>
      </c>
      <c r="Q3815" s="14" t="s">
        <v>6162</v>
      </c>
      <c r="R3815" s="14"/>
      <c r="S3815" s="14"/>
      <c r="T3815" s="14"/>
      <c r="U3815" s="14"/>
      <c r="V3815" s="16"/>
      <c r="W3815" s="14"/>
      <c r="AB3815" s="5"/>
    </row>
    <row r="3816" spans="1:28" s="3" customFormat="1">
      <c r="A3816" s="14"/>
      <c r="B3816" s="14"/>
      <c r="C3816" s="14"/>
      <c r="D3816" s="15" t="s">
        <v>2811</v>
      </c>
      <c r="E3816" s="15" t="s">
        <v>2867</v>
      </c>
      <c r="F3816" s="15" t="s">
        <v>2868</v>
      </c>
      <c r="G3816" s="15" t="s">
        <v>2869</v>
      </c>
      <c r="H3816" s="15" t="s">
        <v>2868</v>
      </c>
      <c r="I3816" s="15" t="s">
        <v>2869</v>
      </c>
      <c r="J3816" s="14" t="s">
        <v>2868</v>
      </c>
      <c r="K3816" s="14" t="s">
        <v>2869</v>
      </c>
      <c r="L3816" s="14">
        <v>1</v>
      </c>
      <c r="M3816" s="14">
        <v>1</v>
      </c>
      <c r="N3816" s="14">
        <v>1</v>
      </c>
      <c r="O3816" s="14">
        <v>1140</v>
      </c>
      <c r="P3816" s="14"/>
      <c r="Q3816" s="14"/>
      <c r="R3816" s="14"/>
      <c r="S3816" s="14"/>
      <c r="T3816" s="14"/>
      <c r="U3816" s="14"/>
      <c r="V3816" s="16"/>
      <c r="W3816" s="14"/>
      <c r="AB3816" s="5"/>
    </row>
    <row r="3817" spans="1:28" s="3" customFormat="1">
      <c r="A3817" s="14"/>
      <c r="B3817" s="14"/>
      <c r="C3817" s="14"/>
      <c r="D3817" s="15" t="s">
        <v>2811</v>
      </c>
      <c r="E3817" s="15" t="s">
        <v>2867</v>
      </c>
      <c r="F3817" s="15" t="s">
        <v>2868</v>
      </c>
      <c r="G3817" s="15" t="s">
        <v>1758</v>
      </c>
      <c r="H3817" s="15" t="s">
        <v>2868</v>
      </c>
      <c r="I3817" s="15" t="s">
        <v>1758</v>
      </c>
      <c r="J3817" s="14" t="s">
        <v>2868</v>
      </c>
      <c r="K3817" s="14" t="s">
        <v>1758</v>
      </c>
      <c r="L3817" s="14">
        <v>1</v>
      </c>
      <c r="M3817" s="14">
        <v>4</v>
      </c>
      <c r="N3817" s="14">
        <v>0</v>
      </c>
      <c r="O3817" s="14">
        <v>0</v>
      </c>
      <c r="P3817" s="14" t="s">
        <v>5988</v>
      </c>
      <c r="Q3817" s="14" t="s">
        <v>6162</v>
      </c>
      <c r="R3817" s="14"/>
      <c r="S3817" s="14"/>
      <c r="T3817" s="14"/>
      <c r="U3817" s="14"/>
      <c r="V3817" s="16"/>
      <c r="W3817" s="14"/>
      <c r="AB3817" s="5"/>
    </row>
    <row r="3818" spans="1:28" s="3" customFormat="1">
      <c r="A3818" s="14"/>
      <c r="B3818" s="14"/>
      <c r="C3818" s="14"/>
      <c r="D3818" s="15" t="s">
        <v>2811</v>
      </c>
      <c r="E3818" s="15" t="s">
        <v>2867</v>
      </c>
      <c r="F3818" s="15" t="s">
        <v>2868</v>
      </c>
      <c r="G3818" s="15" t="s">
        <v>2870</v>
      </c>
      <c r="H3818" s="15" t="s">
        <v>2868</v>
      </c>
      <c r="I3818" s="15" t="s">
        <v>2870</v>
      </c>
      <c r="J3818" s="14" t="s">
        <v>2868</v>
      </c>
      <c r="K3818" s="14" t="s">
        <v>2870</v>
      </c>
      <c r="L3818" s="14">
        <v>1</v>
      </c>
      <c r="M3818" s="14">
        <v>2</v>
      </c>
      <c r="N3818" s="14">
        <v>1</v>
      </c>
      <c r="O3818" s="14">
        <v>1140</v>
      </c>
      <c r="P3818" s="14"/>
      <c r="Q3818" s="14"/>
      <c r="R3818" s="14"/>
      <c r="S3818" s="14"/>
      <c r="T3818" s="14"/>
      <c r="U3818" s="14"/>
      <c r="V3818" s="16"/>
      <c r="W3818" s="14"/>
      <c r="AB3818" s="5"/>
    </row>
    <row r="3819" spans="1:28" s="3" customFormat="1">
      <c r="A3819" s="14"/>
      <c r="B3819" s="14"/>
      <c r="C3819" s="14"/>
      <c r="D3819" s="15" t="s">
        <v>2811</v>
      </c>
      <c r="E3819" s="15" t="s">
        <v>2867</v>
      </c>
      <c r="F3819" s="15" t="s">
        <v>2868</v>
      </c>
      <c r="G3819" s="15" t="s">
        <v>281</v>
      </c>
      <c r="H3819" s="15" t="s">
        <v>2868</v>
      </c>
      <c r="I3819" s="15" t="s">
        <v>281</v>
      </c>
      <c r="J3819" s="14" t="s">
        <v>2868</v>
      </c>
      <c r="K3819" s="14" t="s">
        <v>281</v>
      </c>
      <c r="L3819" s="14">
        <v>1</v>
      </c>
      <c r="M3819" s="14">
        <v>2</v>
      </c>
      <c r="N3819" s="14">
        <v>1</v>
      </c>
      <c r="O3819" s="14">
        <v>1140</v>
      </c>
      <c r="P3819" s="14"/>
      <c r="Q3819" s="14"/>
      <c r="R3819" s="14"/>
      <c r="S3819" s="14"/>
      <c r="T3819" s="14"/>
      <c r="U3819" s="14"/>
      <c r="V3819" s="16"/>
      <c r="W3819" s="14"/>
      <c r="AB3819" s="5"/>
    </row>
    <row r="3820" spans="1:28" s="3" customFormat="1">
      <c r="A3820" s="14"/>
      <c r="B3820" s="14" t="s">
        <v>6706</v>
      </c>
      <c r="C3820" s="14"/>
      <c r="D3820" s="15" t="s">
        <v>2811</v>
      </c>
      <c r="E3820" s="15" t="s">
        <v>2867</v>
      </c>
      <c r="F3820" s="15" t="s">
        <v>2868</v>
      </c>
      <c r="G3820" s="15" t="s">
        <v>6657</v>
      </c>
      <c r="H3820" s="14" t="s">
        <v>6526</v>
      </c>
      <c r="I3820" s="14" t="s">
        <v>6526</v>
      </c>
      <c r="J3820" s="14" t="s">
        <v>6526</v>
      </c>
      <c r="K3820" s="14" t="s">
        <v>6526</v>
      </c>
      <c r="L3820" s="14">
        <v>0</v>
      </c>
      <c r="M3820" s="14">
        <v>4</v>
      </c>
      <c r="N3820" s="14">
        <v>0</v>
      </c>
      <c r="O3820" s="14">
        <v>0</v>
      </c>
      <c r="P3820" s="14" t="s">
        <v>6736</v>
      </c>
      <c r="Q3820" s="14" t="s">
        <v>5490</v>
      </c>
      <c r="R3820" s="14"/>
      <c r="S3820" s="14"/>
      <c r="T3820" s="14"/>
      <c r="U3820" s="14"/>
      <c r="V3820" s="16"/>
      <c r="W3820" s="14"/>
      <c r="AB3820" s="5"/>
    </row>
    <row r="3821" spans="1:28" s="3" customFormat="1">
      <c r="A3821" s="14"/>
      <c r="B3821" s="14"/>
      <c r="C3821" s="14"/>
      <c r="D3821" s="15" t="s">
        <v>2811</v>
      </c>
      <c r="E3821" s="15" t="s">
        <v>2867</v>
      </c>
      <c r="F3821" s="15" t="s">
        <v>2868</v>
      </c>
      <c r="G3821" s="15" t="s">
        <v>2871</v>
      </c>
      <c r="H3821" s="15" t="s">
        <v>2868</v>
      </c>
      <c r="I3821" s="15" t="s">
        <v>2871</v>
      </c>
      <c r="J3821" s="14" t="s">
        <v>2868</v>
      </c>
      <c r="K3821" s="14" t="s">
        <v>2871</v>
      </c>
      <c r="L3821" s="14">
        <v>1</v>
      </c>
      <c r="M3821" s="14">
        <v>2</v>
      </c>
      <c r="N3821" s="14">
        <v>1</v>
      </c>
      <c r="O3821" s="14">
        <v>1140</v>
      </c>
      <c r="P3821" s="14"/>
      <c r="Q3821" s="14"/>
      <c r="R3821" s="14"/>
      <c r="S3821" s="14"/>
      <c r="T3821" s="14"/>
      <c r="U3821" s="14"/>
      <c r="V3821" s="16"/>
      <c r="W3821" s="14"/>
      <c r="AB3821" s="5"/>
    </row>
    <row r="3822" spans="1:28" s="3" customFormat="1">
      <c r="A3822" s="14"/>
      <c r="B3822" s="14"/>
      <c r="C3822" s="14"/>
      <c r="D3822" s="15" t="s">
        <v>2811</v>
      </c>
      <c r="E3822" s="15" t="s">
        <v>2867</v>
      </c>
      <c r="F3822" s="15" t="s">
        <v>2868</v>
      </c>
      <c r="G3822" s="15" t="s">
        <v>2872</v>
      </c>
      <c r="H3822" s="15" t="s">
        <v>2868</v>
      </c>
      <c r="I3822" s="15" t="s">
        <v>2872</v>
      </c>
      <c r="J3822" s="14" t="s">
        <v>2868</v>
      </c>
      <c r="K3822" s="14" t="s">
        <v>2872</v>
      </c>
      <c r="L3822" s="14">
        <v>1</v>
      </c>
      <c r="M3822" s="14">
        <v>2</v>
      </c>
      <c r="N3822" s="14">
        <v>1</v>
      </c>
      <c r="O3822" s="14">
        <v>966</v>
      </c>
      <c r="P3822" s="14"/>
      <c r="Q3822" s="14"/>
      <c r="R3822" s="14"/>
      <c r="S3822" s="14"/>
      <c r="T3822" s="14"/>
      <c r="U3822" s="14"/>
      <c r="V3822" s="16"/>
      <c r="W3822" s="14"/>
      <c r="AB3822" s="5"/>
    </row>
    <row r="3823" spans="1:28" s="3" customFormat="1">
      <c r="A3823" s="14"/>
      <c r="B3823" s="14"/>
      <c r="C3823" s="14"/>
      <c r="D3823" s="15" t="s">
        <v>2811</v>
      </c>
      <c r="E3823" s="15" t="s">
        <v>2867</v>
      </c>
      <c r="F3823" s="15" t="s">
        <v>2868</v>
      </c>
      <c r="G3823" s="15" t="s">
        <v>2873</v>
      </c>
      <c r="H3823" s="15" t="s">
        <v>2868</v>
      </c>
      <c r="I3823" s="15" t="s">
        <v>2873</v>
      </c>
      <c r="J3823" s="14" t="s">
        <v>2868</v>
      </c>
      <c r="K3823" s="14" t="s">
        <v>2873</v>
      </c>
      <c r="L3823" s="14">
        <v>1</v>
      </c>
      <c r="M3823" s="14">
        <v>2</v>
      </c>
      <c r="N3823" s="14">
        <v>1</v>
      </c>
      <c r="O3823" s="14">
        <v>1140</v>
      </c>
      <c r="P3823" s="14"/>
      <c r="Q3823" s="14"/>
      <c r="R3823" s="14"/>
      <c r="S3823" s="14"/>
      <c r="T3823" s="14"/>
      <c r="U3823" s="14"/>
      <c r="V3823" s="16"/>
      <c r="W3823" s="14"/>
      <c r="AB3823" s="5"/>
    </row>
    <row r="3824" spans="1:28" s="3" customFormat="1">
      <c r="A3824" s="14"/>
      <c r="B3824" s="14"/>
      <c r="C3824" s="14"/>
      <c r="D3824" s="15" t="s">
        <v>2811</v>
      </c>
      <c r="E3824" s="15" t="s">
        <v>2867</v>
      </c>
      <c r="F3824" s="15" t="s">
        <v>2868</v>
      </c>
      <c r="G3824" s="15" t="s">
        <v>2874</v>
      </c>
      <c r="H3824" s="15" t="s">
        <v>2868</v>
      </c>
      <c r="I3824" s="15" t="s">
        <v>2874</v>
      </c>
      <c r="J3824" s="14" t="s">
        <v>2868</v>
      </c>
      <c r="K3824" s="14" t="s">
        <v>2874</v>
      </c>
      <c r="L3824" s="14">
        <v>1</v>
      </c>
      <c r="M3824" s="14">
        <v>2</v>
      </c>
      <c r="N3824" s="14">
        <v>1</v>
      </c>
      <c r="O3824" s="14">
        <v>1138</v>
      </c>
      <c r="P3824" s="14"/>
      <c r="Q3824" s="14"/>
      <c r="R3824" s="14"/>
      <c r="S3824" s="14"/>
      <c r="T3824" s="14"/>
      <c r="U3824" s="14"/>
      <c r="V3824" s="16"/>
      <c r="W3824" s="14"/>
      <c r="AB3824" s="5"/>
    </row>
    <row r="3825" spans="1:28" s="3" customFormat="1">
      <c r="A3825" s="14"/>
      <c r="B3825" s="14"/>
      <c r="C3825" s="14"/>
      <c r="D3825" s="15" t="s">
        <v>2811</v>
      </c>
      <c r="E3825" s="15" t="s">
        <v>2867</v>
      </c>
      <c r="F3825" s="15" t="s">
        <v>2868</v>
      </c>
      <c r="G3825" s="15" t="s">
        <v>2876</v>
      </c>
      <c r="H3825" s="15" t="s">
        <v>2868</v>
      </c>
      <c r="I3825" s="15" t="s">
        <v>2876</v>
      </c>
      <c r="J3825" s="14" t="s">
        <v>2868</v>
      </c>
      <c r="K3825" s="14" t="s">
        <v>2876</v>
      </c>
      <c r="L3825" s="14">
        <v>1</v>
      </c>
      <c r="M3825" s="14">
        <v>2</v>
      </c>
      <c r="N3825" s="14">
        <v>1</v>
      </c>
      <c r="O3825" s="14">
        <v>402</v>
      </c>
      <c r="P3825" s="14"/>
      <c r="Q3825" s="14"/>
      <c r="R3825" s="14"/>
      <c r="S3825" s="14"/>
      <c r="T3825" s="14"/>
      <c r="U3825" s="14"/>
      <c r="V3825" s="16"/>
      <c r="W3825" s="14"/>
      <c r="AB3825" s="5"/>
    </row>
    <row r="3826" spans="1:28" s="3" customFormat="1">
      <c r="A3826" s="14"/>
      <c r="B3826" s="14"/>
      <c r="C3826" s="14"/>
      <c r="D3826" s="15" t="s">
        <v>2811</v>
      </c>
      <c r="E3826" s="15" t="s">
        <v>2867</v>
      </c>
      <c r="F3826" s="15" t="s">
        <v>2868</v>
      </c>
      <c r="G3826" s="15" t="s">
        <v>2878</v>
      </c>
      <c r="H3826" s="15" t="s">
        <v>2868</v>
      </c>
      <c r="I3826" s="15" t="s">
        <v>2878</v>
      </c>
      <c r="J3826" s="14" t="s">
        <v>2868</v>
      </c>
      <c r="K3826" s="14" t="s">
        <v>2878</v>
      </c>
      <c r="L3826" s="14">
        <v>1</v>
      </c>
      <c r="M3826" s="14">
        <v>2</v>
      </c>
      <c r="N3826" s="14">
        <v>1</v>
      </c>
      <c r="O3826" s="14">
        <v>1140</v>
      </c>
      <c r="P3826" s="14"/>
      <c r="Q3826" s="14"/>
      <c r="R3826" s="14"/>
      <c r="S3826" s="14"/>
      <c r="T3826" s="14"/>
      <c r="U3826" s="14"/>
      <c r="V3826" s="16"/>
      <c r="W3826" s="14"/>
      <c r="AB3826" s="5"/>
    </row>
    <row r="3827" spans="1:28" s="3" customFormat="1" ht="15" customHeight="1">
      <c r="A3827" s="14"/>
      <c r="B3827" s="14"/>
      <c r="C3827" s="14"/>
      <c r="D3827" s="15" t="s">
        <v>2811</v>
      </c>
      <c r="E3827" s="15" t="s">
        <v>2867</v>
      </c>
      <c r="F3827" s="15" t="s">
        <v>2868</v>
      </c>
      <c r="G3827" s="15" t="s">
        <v>2880</v>
      </c>
      <c r="H3827" s="15" t="s">
        <v>2868</v>
      </c>
      <c r="I3827" s="15" t="s">
        <v>2880</v>
      </c>
      <c r="J3827" s="14" t="s">
        <v>2868</v>
      </c>
      <c r="K3827" s="14" t="s">
        <v>2880</v>
      </c>
      <c r="L3827" s="14">
        <v>1</v>
      </c>
      <c r="M3827" s="14">
        <v>2</v>
      </c>
      <c r="N3827" s="14">
        <v>1</v>
      </c>
      <c r="O3827" s="14">
        <v>1140</v>
      </c>
      <c r="P3827" s="14"/>
      <c r="Q3827" s="14"/>
      <c r="R3827" s="14"/>
      <c r="S3827" s="14"/>
      <c r="T3827" s="14"/>
      <c r="U3827" s="14"/>
      <c r="V3827" s="16"/>
      <c r="W3827" s="14"/>
      <c r="AB3827" s="5"/>
    </row>
    <row r="3828" spans="1:28" s="3" customFormat="1">
      <c r="A3828" s="14"/>
      <c r="B3828" s="14"/>
      <c r="C3828" s="14"/>
      <c r="D3828" s="15" t="s">
        <v>2811</v>
      </c>
      <c r="E3828" s="15" t="s">
        <v>2867</v>
      </c>
      <c r="F3828" s="15" t="s">
        <v>2868</v>
      </c>
      <c r="G3828" s="15" t="s">
        <v>2881</v>
      </c>
      <c r="H3828" s="15" t="s">
        <v>2868</v>
      </c>
      <c r="I3828" s="15" t="s">
        <v>2881</v>
      </c>
      <c r="J3828" s="14" t="s">
        <v>2868</v>
      </c>
      <c r="K3828" s="14" t="s">
        <v>2881</v>
      </c>
      <c r="L3828" s="14">
        <v>1</v>
      </c>
      <c r="M3828" s="14">
        <v>2</v>
      </c>
      <c r="N3828" s="14">
        <v>1</v>
      </c>
      <c r="O3828" s="14">
        <v>402</v>
      </c>
      <c r="P3828" s="14"/>
      <c r="Q3828" s="14"/>
      <c r="R3828" s="14"/>
      <c r="S3828" s="14"/>
      <c r="T3828" s="14"/>
      <c r="U3828" s="14"/>
      <c r="V3828" s="16"/>
      <c r="W3828" s="14"/>
      <c r="AB3828" s="5"/>
    </row>
    <row r="3829" spans="1:28" s="3" customFormat="1">
      <c r="A3829" s="14"/>
      <c r="B3829" s="14"/>
      <c r="C3829" s="14"/>
      <c r="D3829" s="15" t="s">
        <v>2811</v>
      </c>
      <c r="E3829" s="15" t="s">
        <v>2867</v>
      </c>
      <c r="F3829" s="15" t="s">
        <v>2868</v>
      </c>
      <c r="G3829" s="15" t="s">
        <v>2882</v>
      </c>
      <c r="H3829" s="15" t="s">
        <v>2868</v>
      </c>
      <c r="I3829" s="15" t="s">
        <v>2882</v>
      </c>
      <c r="J3829" s="14" t="s">
        <v>2868</v>
      </c>
      <c r="K3829" s="14" t="s">
        <v>2882</v>
      </c>
      <c r="L3829" s="14">
        <v>1</v>
      </c>
      <c r="M3829" s="14">
        <v>2</v>
      </c>
      <c r="N3829" s="14">
        <v>1</v>
      </c>
      <c r="O3829" s="14">
        <v>1140</v>
      </c>
      <c r="P3829" s="14"/>
      <c r="Q3829" s="14"/>
      <c r="R3829" s="14"/>
      <c r="S3829" s="14"/>
      <c r="T3829" s="14"/>
      <c r="U3829" s="14"/>
      <c r="V3829" s="16"/>
      <c r="W3829" s="14"/>
      <c r="AB3829" s="5"/>
    </row>
    <row r="3830" spans="1:28" s="3" customFormat="1">
      <c r="A3830" s="14"/>
      <c r="B3830" s="14"/>
      <c r="C3830" s="14"/>
      <c r="D3830" s="15" t="s">
        <v>2811</v>
      </c>
      <c r="E3830" s="15" t="s">
        <v>2867</v>
      </c>
      <c r="F3830" s="15" t="s">
        <v>2868</v>
      </c>
      <c r="G3830" s="15" t="s">
        <v>2883</v>
      </c>
      <c r="H3830" s="15" t="s">
        <v>2868</v>
      </c>
      <c r="I3830" s="15" t="s">
        <v>2883</v>
      </c>
      <c r="J3830" s="14" t="s">
        <v>2868</v>
      </c>
      <c r="K3830" s="14" t="s">
        <v>2883</v>
      </c>
      <c r="L3830" s="14">
        <v>1</v>
      </c>
      <c r="M3830" s="14">
        <v>2</v>
      </c>
      <c r="N3830" s="14">
        <v>1</v>
      </c>
      <c r="O3830" s="14">
        <v>1140</v>
      </c>
      <c r="P3830" s="14"/>
      <c r="Q3830" s="14"/>
      <c r="R3830" s="14"/>
      <c r="S3830" s="14"/>
      <c r="T3830" s="14"/>
      <c r="U3830" s="14"/>
      <c r="V3830" s="16"/>
      <c r="W3830" s="14"/>
      <c r="AB3830" s="5"/>
    </row>
    <row r="3831" spans="1:28" s="3" customFormat="1">
      <c r="A3831" s="14"/>
      <c r="B3831" s="14"/>
      <c r="C3831" s="14"/>
      <c r="D3831" s="15" t="s">
        <v>2811</v>
      </c>
      <c r="E3831" s="15" t="s">
        <v>2867</v>
      </c>
      <c r="F3831" s="15" t="s">
        <v>2868</v>
      </c>
      <c r="G3831" s="15" t="s">
        <v>129</v>
      </c>
      <c r="H3831" s="15" t="s">
        <v>2868</v>
      </c>
      <c r="I3831" s="15" t="s">
        <v>129</v>
      </c>
      <c r="J3831" s="14" t="s">
        <v>2868</v>
      </c>
      <c r="K3831" s="14" t="s">
        <v>129</v>
      </c>
      <c r="L3831" s="14">
        <v>1</v>
      </c>
      <c r="M3831" s="14">
        <v>2</v>
      </c>
      <c r="N3831" s="14">
        <v>1</v>
      </c>
      <c r="O3831" s="14">
        <v>949</v>
      </c>
      <c r="P3831" s="14"/>
      <c r="Q3831" s="14"/>
      <c r="R3831" s="14"/>
      <c r="S3831" s="14"/>
      <c r="T3831" s="14"/>
      <c r="U3831" s="14"/>
      <c r="V3831" s="16"/>
      <c r="W3831" s="14"/>
      <c r="AB3831" s="5"/>
    </row>
    <row r="3832" spans="1:28" s="3" customFormat="1">
      <c r="A3832" s="14"/>
      <c r="B3832" s="14" t="s">
        <v>6706</v>
      </c>
      <c r="C3832" s="14"/>
      <c r="D3832" s="15" t="s">
        <v>2811</v>
      </c>
      <c r="E3832" s="15" t="s">
        <v>2867</v>
      </c>
      <c r="F3832" s="15" t="s">
        <v>2868</v>
      </c>
      <c r="G3832" s="15" t="s">
        <v>6658</v>
      </c>
      <c r="H3832" s="14" t="s">
        <v>6526</v>
      </c>
      <c r="I3832" s="14" t="s">
        <v>6526</v>
      </c>
      <c r="J3832" s="14" t="s">
        <v>6526</v>
      </c>
      <c r="K3832" s="14" t="s">
        <v>6526</v>
      </c>
      <c r="L3832" s="14">
        <v>0</v>
      </c>
      <c r="M3832" s="14">
        <v>4</v>
      </c>
      <c r="N3832" s="14">
        <v>0</v>
      </c>
      <c r="O3832" s="14">
        <v>0</v>
      </c>
      <c r="P3832" s="14" t="s">
        <v>6736</v>
      </c>
      <c r="Q3832" s="14" t="s">
        <v>5490</v>
      </c>
      <c r="R3832" s="14"/>
      <c r="S3832" s="14"/>
      <c r="T3832" s="14"/>
      <c r="U3832" s="14"/>
      <c r="V3832" s="16"/>
      <c r="W3832" s="14"/>
      <c r="AB3832" s="5"/>
    </row>
    <row r="3833" spans="1:28" s="3" customFormat="1">
      <c r="A3833" s="14"/>
      <c r="B3833" s="14"/>
      <c r="C3833" s="14"/>
      <c r="D3833" s="15" t="s">
        <v>2811</v>
      </c>
      <c r="E3833" s="15" t="s">
        <v>2867</v>
      </c>
      <c r="F3833" s="15" t="s">
        <v>2868</v>
      </c>
      <c r="G3833" s="15" t="s">
        <v>2886</v>
      </c>
      <c r="H3833" s="15" t="s">
        <v>2868</v>
      </c>
      <c r="I3833" s="15" t="s">
        <v>2886</v>
      </c>
      <c r="J3833" s="14" t="s">
        <v>2868</v>
      </c>
      <c r="K3833" s="14" t="s">
        <v>2886</v>
      </c>
      <c r="L3833" s="14">
        <v>1</v>
      </c>
      <c r="M3833" s="14">
        <v>2</v>
      </c>
      <c r="N3833" s="14">
        <v>1</v>
      </c>
      <c r="O3833" s="14">
        <v>1140</v>
      </c>
      <c r="P3833" s="14"/>
      <c r="Q3833" s="14"/>
      <c r="R3833" s="14"/>
      <c r="S3833" s="14"/>
      <c r="T3833" s="14"/>
      <c r="U3833" s="14"/>
      <c r="V3833" s="16"/>
      <c r="W3833" s="14"/>
      <c r="AB3833" s="5"/>
    </row>
    <row r="3834" spans="1:28" s="3" customFormat="1">
      <c r="A3834" s="14"/>
      <c r="B3834" s="14" t="s">
        <v>6706</v>
      </c>
      <c r="C3834" s="14"/>
      <c r="D3834" s="15" t="s">
        <v>2811</v>
      </c>
      <c r="E3834" s="15" t="s">
        <v>2867</v>
      </c>
      <c r="F3834" s="15" t="s">
        <v>2868</v>
      </c>
      <c r="G3834" s="15" t="s">
        <v>6659</v>
      </c>
      <c r="H3834" s="14" t="s">
        <v>6526</v>
      </c>
      <c r="I3834" s="14" t="s">
        <v>6526</v>
      </c>
      <c r="J3834" s="14" t="s">
        <v>6526</v>
      </c>
      <c r="K3834" s="14" t="s">
        <v>6526</v>
      </c>
      <c r="L3834" s="14">
        <v>1</v>
      </c>
      <c r="M3834" s="14">
        <v>4</v>
      </c>
      <c r="N3834" s="14">
        <v>0</v>
      </c>
      <c r="O3834" s="14">
        <v>0</v>
      </c>
      <c r="P3834" s="14" t="s">
        <v>6737</v>
      </c>
      <c r="Q3834" s="14" t="s">
        <v>6590</v>
      </c>
      <c r="R3834" s="14"/>
      <c r="S3834" s="14"/>
      <c r="T3834" s="14"/>
      <c r="U3834" s="14"/>
      <c r="V3834" s="16"/>
      <c r="W3834" s="14"/>
      <c r="AB3834" s="5"/>
    </row>
    <row r="3835" spans="1:28" s="3" customFormat="1">
      <c r="A3835" s="14"/>
      <c r="B3835" s="14"/>
      <c r="C3835" s="14"/>
      <c r="D3835" s="15" t="s">
        <v>2811</v>
      </c>
      <c r="E3835" s="15" t="s">
        <v>2867</v>
      </c>
      <c r="F3835" s="15" t="s">
        <v>2868</v>
      </c>
      <c r="G3835" s="15" t="s">
        <v>6660</v>
      </c>
      <c r="H3835" s="15" t="s">
        <v>2868</v>
      </c>
      <c r="I3835" s="15" t="s">
        <v>2887</v>
      </c>
      <c r="J3835" s="14" t="s">
        <v>2868</v>
      </c>
      <c r="K3835" s="14" t="s">
        <v>2887</v>
      </c>
      <c r="L3835" s="14">
        <v>1</v>
      </c>
      <c r="M3835" s="14">
        <v>2</v>
      </c>
      <c r="N3835" s="14">
        <v>1</v>
      </c>
      <c r="O3835" s="14">
        <v>1140</v>
      </c>
      <c r="P3835" s="14"/>
      <c r="Q3835" s="14"/>
      <c r="R3835" s="14"/>
      <c r="S3835" s="14"/>
      <c r="T3835" s="14"/>
      <c r="U3835" s="14"/>
      <c r="V3835" s="16"/>
      <c r="W3835" s="14"/>
      <c r="AB3835" s="5"/>
    </row>
    <row r="3836" spans="1:28" s="3" customFormat="1">
      <c r="A3836" s="14"/>
      <c r="B3836" s="14"/>
      <c r="C3836" s="14"/>
      <c r="D3836" s="15" t="s">
        <v>2811</v>
      </c>
      <c r="E3836" s="15" t="s">
        <v>2867</v>
      </c>
      <c r="F3836" s="15" t="s">
        <v>2868</v>
      </c>
      <c r="G3836" s="15" t="s">
        <v>2888</v>
      </c>
      <c r="H3836" s="15" t="s">
        <v>2868</v>
      </c>
      <c r="I3836" s="15" t="s">
        <v>2888</v>
      </c>
      <c r="J3836" s="14" t="s">
        <v>2868</v>
      </c>
      <c r="K3836" s="14" t="s">
        <v>2888</v>
      </c>
      <c r="L3836" s="14">
        <v>1</v>
      </c>
      <c r="M3836" s="14">
        <v>2</v>
      </c>
      <c r="N3836" s="14">
        <v>1</v>
      </c>
      <c r="O3836" s="14">
        <v>1140</v>
      </c>
      <c r="P3836" s="14"/>
      <c r="Q3836" s="14"/>
      <c r="R3836" s="14"/>
      <c r="S3836" s="14"/>
      <c r="T3836" s="14"/>
      <c r="U3836" s="14"/>
      <c r="V3836" s="16"/>
      <c r="W3836" s="14"/>
      <c r="AB3836" s="5"/>
    </row>
    <row r="3837" spans="1:28" s="3" customFormat="1">
      <c r="A3837" s="14"/>
      <c r="B3837" s="14"/>
      <c r="C3837" s="14"/>
      <c r="D3837" s="15" t="s">
        <v>2811</v>
      </c>
      <c r="E3837" s="15" t="s">
        <v>2867</v>
      </c>
      <c r="F3837" s="15" t="s">
        <v>2868</v>
      </c>
      <c r="G3837" s="15" t="s">
        <v>63</v>
      </c>
      <c r="H3837" s="15" t="s">
        <v>2868</v>
      </c>
      <c r="I3837" s="15" t="s">
        <v>63</v>
      </c>
      <c r="J3837" s="14" t="s">
        <v>2868</v>
      </c>
      <c r="K3837" s="14" t="s">
        <v>63</v>
      </c>
      <c r="L3837" s="14">
        <v>1</v>
      </c>
      <c r="M3837" s="14">
        <v>2</v>
      </c>
      <c r="N3837" s="14">
        <v>1</v>
      </c>
      <c r="O3837" s="14">
        <v>1140</v>
      </c>
      <c r="P3837" s="14"/>
      <c r="Q3837" s="14"/>
      <c r="R3837" s="14"/>
      <c r="S3837" s="14"/>
      <c r="T3837" s="14"/>
      <c r="U3837" s="14"/>
      <c r="V3837" s="16"/>
      <c r="W3837" s="14"/>
      <c r="AB3837" s="5"/>
    </row>
    <row r="3838" spans="1:28" s="3" customFormat="1">
      <c r="A3838" s="14"/>
      <c r="B3838" s="14"/>
      <c r="C3838" s="14"/>
      <c r="D3838" s="15" t="s">
        <v>2811</v>
      </c>
      <c r="E3838" s="15" t="s">
        <v>2867</v>
      </c>
      <c r="F3838" s="15" t="s">
        <v>2868</v>
      </c>
      <c r="G3838" s="15" t="s">
        <v>2889</v>
      </c>
      <c r="H3838" s="15" t="s">
        <v>2868</v>
      </c>
      <c r="I3838" s="15" t="s">
        <v>2889</v>
      </c>
      <c r="J3838" s="14" t="s">
        <v>2868</v>
      </c>
      <c r="K3838" s="14" t="s">
        <v>2889</v>
      </c>
      <c r="L3838" s="14">
        <v>1</v>
      </c>
      <c r="M3838" s="14">
        <v>2</v>
      </c>
      <c r="N3838" s="14">
        <v>1</v>
      </c>
      <c r="O3838" s="14">
        <v>1140</v>
      </c>
      <c r="P3838" s="14"/>
      <c r="Q3838" s="14"/>
      <c r="R3838" s="14"/>
      <c r="S3838" s="14"/>
      <c r="T3838" s="14"/>
      <c r="U3838" s="14"/>
      <c r="V3838" s="16"/>
      <c r="W3838" s="14"/>
      <c r="AB3838" s="5"/>
    </row>
    <row r="3839" spans="1:28" s="3" customFormat="1">
      <c r="A3839" s="14"/>
      <c r="B3839" s="14"/>
      <c r="C3839" s="14"/>
      <c r="D3839" s="15" t="s">
        <v>2811</v>
      </c>
      <c r="E3839" s="15" t="s">
        <v>2867</v>
      </c>
      <c r="F3839" s="15" t="s">
        <v>2868</v>
      </c>
      <c r="G3839" s="15" t="s">
        <v>2385</v>
      </c>
      <c r="H3839" s="15" t="s">
        <v>2868</v>
      </c>
      <c r="I3839" s="15" t="s">
        <v>2385</v>
      </c>
      <c r="J3839" s="14" t="s">
        <v>2868</v>
      </c>
      <c r="K3839" s="14" t="s">
        <v>2385</v>
      </c>
      <c r="L3839" s="14">
        <v>1</v>
      </c>
      <c r="M3839" s="14">
        <v>2</v>
      </c>
      <c r="N3839" s="14">
        <v>1</v>
      </c>
      <c r="O3839" s="14">
        <v>1140</v>
      </c>
      <c r="P3839" s="14"/>
      <c r="Q3839" s="14"/>
      <c r="R3839" s="14"/>
      <c r="S3839" s="14"/>
      <c r="T3839" s="14"/>
      <c r="U3839" s="14"/>
      <c r="V3839" s="16"/>
      <c r="W3839" s="14"/>
      <c r="AB3839" s="5"/>
    </row>
    <row r="3840" spans="1:28" s="3" customFormat="1">
      <c r="A3840" s="14"/>
      <c r="B3840" s="14"/>
      <c r="C3840" s="14"/>
      <c r="D3840" s="15" t="s">
        <v>2811</v>
      </c>
      <c r="E3840" s="15" t="s">
        <v>2867</v>
      </c>
      <c r="F3840" s="15" t="s">
        <v>2868</v>
      </c>
      <c r="G3840" s="15" t="s">
        <v>2890</v>
      </c>
      <c r="H3840" s="15" t="s">
        <v>2868</v>
      </c>
      <c r="I3840" s="15" t="s">
        <v>2890</v>
      </c>
      <c r="J3840" s="14" t="s">
        <v>2868</v>
      </c>
      <c r="K3840" s="14" t="s">
        <v>2890</v>
      </c>
      <c r="L3840" s="14">
        <v>1</v>
      </c>
      <c r="M3840" s="14">
        <v>2</v>
      </c>
      <c r="N3840" s="14">
        <v>1</v>
      </c>
      <c r="O3840" s="14">
        <v>402</v>
      </c>
      <c r="P3840" s="14"/>
      <c r="Q3840" s="14"/>
      <c r="R3840" s="14"/>
      <c r="S3840" s="14"/>
      <c r="T3840" s="14"/>
      <c r="U3840" s="14"/>
      <c r="V3840" s="16"/>
      <c r="W3840" s="14"/>
      <c r="AB3840" s="5"/>
    </row>
    <row r="3841" spans="1:28" s="3" customFormat="1">
      <c r="A3841" s="14"/>
      <c r="B3841" s="14" t="s">
        <v>6706</v>
      </c>
      <c r="C3841" s="14"/>
      <c r="D3841" s="15" t="s">
        <v>2811</v>
      </c>
      <c r="E3841" s="15" t="s">
        <v>2867</v>
      </c>
      <c r="F3841" s="15" t="s">
        <v>2868</v>
      </c>
      <c r="G3841" s="15" t="s">
        <v>6661</v>
      </c>
      <c r="H3841" s="14" t="s">
        <v>6526</v>
      </c>
      <c r="I3841" s="14" t="s">
        <v>6526</v>
      </c>
      <c r="J3841" s="14" t="s">
        <v>6526</v>
      </c>
      <c r="K3841" s="14" t="s">
        <v>6526</v>
      </c>
      <c r="L3841" s="14">
        <v>0</v>
      </c>
      <c r="M3841" s="14">
        <v>4</v>
      </c>
      <c r="N3841" s="14">
        <v>0</v>
      </c>
      <c r="O3841" s="14">
        <v>0</v>
      </c>
      <c r="P3841" s="14" t="s">
        <v>6736</v>
      </c>
      <c r="Q3841" s="14" t="s">
        <v>5490</v>
      </c>
      <c r="R3841" s="14"/>
      <c r="S3841" s="14"/>
      <c r="T3841" s="14"/>
      <c r="U3841" s="14"/>
      <c r="V3841" s="16"/>
      <c r="W3841" s="14"/>
      <c r="AB3841" s="5"/>
    </row>
    <row r="3842" spans="1:28" s="3" customFormat="1">
      <c r="A3842" s="14"/>
      <c r="B3842" s="14"/>
      <c r="C3842" s="14"/>
      <c r="D3842" s="15" t="s">
        <v>2811</v>
      </c>
      <c r="E3842" s="15" t="s">
        <v>2867</v>
      </c>
      <c r="F3842" s="15" t="s">
        <v>2868</v>
      </c>
      <c r="G3842" s="15" t="s">
        <v>2891</v>
      </c>
      <c r="H3842" s="15" t="s">
        <v>2868</v>
      </c>
      <c r="I3842" s="15" t="s">
        <v>2891</v>
      </c>
      <c r="J3842" s="14" t="s">
        <v>2868</v>
      </c>
      <c r="K3842" s="14" t="s">
        <v>2891</v>
      </c>
      <c r="L3842" s="14">
        <v>1</v>
      </c>
      <c r="M3842" s="14">
        <v>2</v>
      </c>
      <c r="N3842" s="14">
        <v>1</v>
      </c>
      <c r="O3842" s="14">
        <v>1140</v>
      </c>
      <c r="P3842" s="14"/>
      <c r="Q3842" s="14"/>
      <c r="R3842" s="14"/>
      <c r="S3842" s="14"/>
      <c r="T3842" s="14"/>
      <c r="U3842" s="14"/>
      <c r="V3842" s="16"/>
      <c r="W3842" s="14"/>
      <c r="AB3842" s="5"/>
    </row>
    <row r="3843" spans="1:28" s="3" customFormat="1">
      <c r="A3843" s="14"/>
      <c r="B3843" s="14"/>
      <c r="C3843" s="14"/>
      <c r="D3843" s="15" t="s">
        <v>2811</v>
      </c>
      <c r="E3843" s="15" t="s">
        <v>2867</v>
      </c>
      <c r="F3843" s="15" t="s">
        <v>2868</v>
      </c>
      <c r="G3843" s="15" t="s">
        <v>67</v>
      </c>
      <c r="H3843" s="15" t="s">
        <v>2868</v>
      </c>
      <c r="I3843" s="15" t="s">
        <v>67</v>
      </c>
      <c r="J3843" s="14" t="s">
        <v>2868</v>
      </c>
      <c r="K3843" s="14" t="s">
        <v>67</v>
      </c>
      <c r="L3843" s="14">
        <v>1</v>
      </c>
      <c r="M3843" s="14">
        <v>2</v>
      </c>
      <c r="N3843" s="14">
        <v>1</v>
      </c>
      <c r="O3843" s="14">
        <v>1140</v>
      </c>
      <c r="P3843" s="14"/>
      <c r="Q3843" s="14"/>
      <c r="R3843" s="14"/>
      <c r="S3843" s="14"/>
      <c r="T3843" s="14"/>
      <c r="U3843" s="14"/>
      <c r="V3843" s="16"/>
      <c r="W3843" s="14"/>
      <c r="AB3843" s="5"/>
    </row>
    <row r="3844" spans="1:28" s="3" customFormat="1">
      <c r="A3844" s="14"/>
      <c r="B3844" s="14"/>
      <c r="C3844" s="14"/>
      <c r="D3844" s="15" t="s">
        <v>2811</v>
      </c>
      <c r="E3844" s="15" t="s">
        <v>2867</v>
      </c>
      <c r="F3844" s="15" t="s">
        <v>2868</v>
      </c>
      <c r="G3844" s="15" t="s">
        <v>2892</v>
      </c>
      <c r="H3844" s="15" t="s">
        <v>2868</v>
      </c>
      <c r="I3844" s="15" t="s">
        <v>2892</v>
      </c>
      <c r="J3844" s="14" t="s">
        <v>2868</v>
      </c>
      <c r="K3844" s="14" t="s">
        <v>2892</v>
      </c>
      <c r="L3844" s="14">
        <v>1</v>
      </c>
      <c r="M3844" s="14">
        <v>2</v>
      </c>
      <c r="N3844" s="14">
        <v>1</v>
      </c>
      <c r="O3844" s="14">
        <v>1140</v>
      </c>
      <c r="P3844" s="14"/>
      <c r="Q3844" s="14"/>
      <c r="R3844" s="14"/>
      <c r="S3844" s="14"/>
      <c r="T3844" s="14"/>
      <c r="U3844" s="14"/>
      <c r="V3844" s="16"/>
      <c r="W3844" s="14"/>
      <c r="AB3844" s="5"/>
    </row>
    <row r="3845" spans="1:28" s="3" customFormat="1">
      <c r="A3845" s="14"/>
      <c r="B3845" s="14"/>
      <c r="C3845" s="14"/>
      <c r="D3845" s="14" t="s">
        <v>2811</v>
      </c>
      <c r="E3845" s="14" t="s">
        <v>2867</v>
      </c>
      <c r="F3845" s="14" t="s">
        <v>2868</v>
      </c>
      <c r="G3845" s="14" t="s">
        <v>5657</v>
      </c>
      <c r="H3845" s="14" t="s">
        <v>2868</v>
      </c>
      <c r="I3845" s="14" t="s">
        <v>5657</v>
      </c>
      <c r="J3845" s="14" t="s">
        <v>2868</v>
      </c>
      <c r="K3845" s="14" t="s">
        <v>5657</v>
      </c>
      <c r="L3845" s="14">
        <v>0</v>
      </c>
      <c r="M3845" s="14">
        <v>4</v>
      </c>
      <c r="N3845" s="14">
        <v>0</v>
      </c>
      <c r="O3845" s="14">
        <v>0</v>
      </c>
      <c r="P3845" s="14" t="s">
        <v>6138</v>
      </c>
      <c r="Q3845" s="14" t="s">
        <v>5490</v>
      </c>
      <c r="R3845" s="14" t="s">
        <v>6336</v>
      </c>
      <c r="S3845" s="14" t="s">
        <v>6349</v>
      </c>
      <c r="T3845" s="14" t="s">
        <v>6349</v>
      </c>
      <c r="U3845" s="14"/>
      <c r="V3845" s="16"/>
      <c r="W3845" s="14"/>
      <c r="Z3845" s="12"/>
      <c r="AB3845" s="5"/>
    </row>
    <row r="3846" spans="1:28" s="3" customFormat="1">
      <c r="A3846" s="14"/>
      <c r="B3846" s="14"/>
      <c r="C3846" s="14"/>
      <c r="D3846" s="15" t="s">
        <v>2811</v>
      </c>
      <c r="E3846" s="15" t="s">
        <v>2867</v>
      </c>
      <c r="F3846" s="14" t="s">
        <v>6522</v>
      </c>
      <c r="G3846" s="14" t="s">
        <v>6522</v>
      </c>
      <c r="H3846" s="15" t="s">
        <v>2868</v>
      </c>
      <c r="I3846" s="15" t="s">
        <v>2885</v>
      </c>
      <c r="J3846" s="14" t="s">
        <v>2868</v>
      </c>
      <c r="K3846" s="14" t="s">
        <v>2885</v>
      </c>
      <c r="L3846" s="14" t="s">
        <v>6435</v>
      </c>
      <c r="M3846" s="14" t="s">
        <v>6435</v>
      </c>
      <c r="N3846" s="14" t="s">
        <v>6435</v>
      </c>
      <c r="O3846" s="14" t="s">
        <v>6435</v>
      </c>
      <c r="P3846" s="14"/>
      <c r="Q3846" s="14"/>
      <c r="R3846" s="14"/>
      <c r="S3846" s="14"/>
      <c r="T3846" s="14"/>
      <c r="U3846" s="14"/>
      <c r="V3846" s="16"/>
      <c r="W3846" s="14"/>
      <c r="AB3846" s="5"/>
    </row>
    <row r="3847" spans="1:28" s="3" customFormat="1">
      <c r="A3847" s="14"/>
      <c r="B3847" s="14"/>
      <c r="C3847" s="14"/>
      <c r="D3847" s="15" t="s">
        <v>2811</v>
      </c>
      <c r="E3847" s="15" t="s">
        <v>2867</v>
      </c>
      <c r="F3847" s="14" t="s">
        <v>6522</v>
      </c>
      <c r="G3847" s="14" t="s">
        <v>6522</v>
      </c>
      <c r="H3847" s="15" t="s">
        <v>2868</v>
      </c>
      <c r="I3847" s="15" t="s">
        <v>2875</v>
      </c>
      <c r="J3847" s="14" t="s">
        <v>2868</v>
      </c>
      <c r="K3847" s="14" t="s">
        <v>2875</v>
      </c>
      <c r="L3847" s="14" t="s">
        <v>6435</v>
      </c>
      <c r="M3847" s="14" t="s">
        <v>6435</v>
      </c>
      <c r="N3847" s="14" t="s">
        <v>6435</v>
      </c>
      <c r="O3847" s="14" t="s">
        <v>6435</v>
      </c>
      <c r="P3847" s="14"/>
      <c r="Q3847" s="14"/>
      <c r="R3847" s="14"/>
      <c r="S3847" s="14"/>
      <c r="T3847" s="14"/>
      <c r="U3847" s="14"/>
      <c r="V3847" s="16"/>
      <c r="W3847" s="14"/>
      <c r="AB3847" s="5"/>
    </row>
    <row r="3848" spans="1:28" s="3" customFormat="1">
      <c r="A3848" s="14"/>
      <c r="B3848" s="14"/>
      <c r="C3848" s="14"/>
      <c r="D3848" s="15" t="s">
        <v>2811</v>
      </c>
      <c r="E3848" s="15" t="s">
        <v>2867</v>
      </c>
      <c r="F3848" s="14" t="s">
        <v>6522</v>
      </c>
      <c r="G3848" s="14" t="s">
        <v>6522</v>
      </c>
      <c r="H3848" s="15" t="s">
        <v>2868</v>
      </c>
      <c r="I3848" s="15" t="s">
        <v>2877</v>
      </c>
      <c r="J3848" s="14" t="s">
        <v>2868</v>
      </c>
      <c r="K3848" s="14" t="s">
        <v>2877</v>
      </c>
      <c r="L3848" s="14" t="s">
        <v>6435</v>
      </c>
      <c r="M3848" s="14" t="s">
        <v>6435</v>
      </c>
      <c r="N3848" s="14" t="s">
        <v>6435</v>
      </c>
      <c r="O3848" s="14" t="s">
        <v>6435</v>
      </c>
      <c r="P3848" s="14"/>
      <c r="Q3848" s="14"/>
      <c r="R3848" s="14"/>
      <c r="S3848" s="14"/>
      <c r="T3848" s="14"/>
      <c r="U3848" s="14"/>
      <c r="V3848" s="16"/>
      <c r="W3848" s="14"/>
      <c r="AB3848" s="5"/>
    </row>
    <row r="3849" spans="1:28" s="3" customFormat="1">
      <c r="A3849" s="14"/>
      <c r="B3849" s="14"/>
      <c r="C3849" s="14"/>
      <c r="D3849" s="15" t="s">
        <v>2811</v>
      </c>
      <c r="E3849" s="15" t="s">
        <v>2867</v>
      </c>
      <c r="F3849" s="14" t="s">
        <v>6522</v>
      </c>
      <c r="G3849" s="14" t="s">
        <v>6522</v>
      </c>
      <c r="H3849" s="15" t="s">
        <v>2868</v>
      </c>
      <c r="I3849" s="15" t="s">
        <v>2879</v>
      </c>
      <c r="J3849" s="14" t="s">
        <v>2868</v>
      </c>
      <c r="K3849" s="14" t="s">
        <v>2879</v>
      </c>
      <c r="L3849" s="14" t="s">
        <v>6435</v>
      </c>
      <c r="M3849" s="14" t="s">
        <v>6435</v>
      </c>
      <c r="N3849" s="14" t="s">
        <v>6435</v>
      </c>
      <c r="O3849" s="14" t="s">
        <v>6435</v>
      </c>
      <c r="P3849" s="14"/>
      <c r="Q3849" s="14"/>
      <c r="R3849" s="14"/>
      <c r="S3849" s="14"/>
      <c r="T3849" s="14"/>
      <c r="U3849" s="14"/>
      <c r="V3849" s="16"/>
      <c r="W3849" s="14"/>
      <c r="AB3849" s="5"/>
    </row>
    <row r="3850" spans="1:28" s="3" customFormat="1">
      <c r="A3850" s="14"/>
      <c r="B3850" s="14"/>
      <c r="C3850" s="14"/>
      <c r="D3850" s="15" t="s">
        <v>2811</v>
      </c>
      <c r="E3850" s="15" t="s">
        <v>2867</v>
      </c>
      <c r="F3850" s="14" t="s">
        <v>6522</v>
      </c>
      <c r="G3850" s="14" t="s">
        <v>6522</v>
      </c>
      <c r="H3850" s="15" t="s">
        <v>2868</v>
      </c>
      <c r="I3850" s="15" t="s">
        <v>2884</v>
      </c>
      <c r="J3850" s="14" t="s">
        <v>2868</v>
      </c>
      <c r="K3850" s="14" t="s">
        <v>2884</v>
      </c>
      <c r="L3850" s="14" t="s">
        <v>6435</v>
      </c>
      <c r="M3850" s="14" t="s">
        <v>6435</v>
      </c>
      <c r="N3850" s="14" t="s">
        <v>6435</v>
      </c>
      <c r="O3850" s="14" t="s">
        <v>6435</v>
      </c>
      <c r="P3850" s="14"/>
      <c r="Q3850" s="14"/>
      <c r="R3850" s="14"/>
      <c r="S3850" s="14"/>
      <c r="T3850" s="14"/>
      <c r="U3850" s="14"/>
      <c r="V3850" s="16"/>
      <c r="W3850" s="14"/>
      <c r="AB3850" s="5"/>
    </row>
    <row r="3851" spans="1:28" s="3" customFormat="1">
      <c r="A3851" s="14"/>
      <c r="B3851" s="14"/>
      <c r="C3851" s="14"/>
      <c r="D3851" s="15" t="s">
        <v>3406</v>
      </c>
      <c r="E3851" s="15" t="s">
        <v>5027</v>
      </c>
      <c r="F3851" s="15" t="s">
        <v>5028</v>
      </c>
      <c r="G3851" s="15" t="s">
        <v>227</v>
      </c>
      <c r="H3851" s="15" t="s">
        <v>5028</v>
      </c>
      <c r="I3851" s="15" t="s">
        <v>227</v>
      </c>
      <c r="J3851" s="14" t="s">
        <v>5028</v>
      </c>
      <c r="K3851" s="14" t="s">
        <v>227</v>
      </c>
      <c r="L3851" s="14">
        <v>1</v>
      </c>
      <c r="M3851" s="14">
        <v>2</v>
      </c>
      <c r="N3851" s="14">
        <v>2</v>
      </c>
      <c r="O3851" s="14">
        <v>1823</v>
      </c>
      <c r="P3851" s="14"/>
      <c r="Q3851" s="14"/>
      <c r="R3851" s="14"/>
      <c r="S3851" s="14"/>
      <c r="T3851" s="14"/>
      <c r="U3851" s="14"/>
      <c r="V3851" s="16"/>
      <c r="W3851" s="14"/>
      <c r="AB3851" s="5"/>
    </row>
    <row r="3852" spans="1:28" s="3" customFormat="1">
      <c r="A3852" s="14"/>
      <c r="B3852" s="14"/>
      <c r="C3852" s="14"/>
      <c r="D3852" s="15" t="s">
        <v>3406</v>
      </c>
      <c r="E3852" s="15" t="s">
        <v>5027</v>
      </c>
      <c r="F3852" s="15" t="s">
        <v>5028</v>
      </c>
      <c r="G3852" s="15" t="s">
        <v>5029</v>
      </c>
      <c r="H3852" s="15" t="s">
        <v>5028</v>
      </c>
      <c r="I3852" s="15" t="s">
        <v>5029</v>
      </c>
      <c r="J3852" s="14" t="s">
        <v>5028</v>
      </c>
      <c r="K3852" s="14" t="s">
        <v>5029</v>
      </c>
      <c r="L3852" s="14">
        <v>1</v>
      </c>
      <c r="M3852" s="14">
        <v>2</v>
      </c>
      <c r="N3852" s="14">
        <v>2</v>
      </c>
      <c r="O3852" s="14">
        <v>1822</v>
      </c>
      <c r="P3852" s="14"/>
      <c r="Q3852" s="14"/>
      <c r="R3852" s="14"/>
      <c r="S3852" s="14"/>
      <c r="T3852" s="14"/>
      <c r="U3852" s="14"/>
      <c r="V3852" s="16"/>
      <c r="W3852" s="14"/>
      <c r="AB3852" s="5"/>
    </row>
    <row r="3853" spans="1:28" s="3" customFormat="1">
      <c r="A3853" s="14"/>
      <c r="B3853" s="14"/>
      <c r="C3853" s="14"/>
      <c r="D3853" s="15" t="s">
        <v>3406</v>
      </c>
      <c r="E3853" s="15" t="s">
        <v>5027</v>
      </c>
      <c r="F3853" s="15" t="s">
        <v>5028</v>
      </c>
      <c r="G3853" s="15" t="s">
        <v>5030</v>
      </c>
      <c r="H3853" s="15" t="s">
        <v>5028</v>
      </c>
      <c r="I3853" s="15" t="s">
        <v>5030</v>
      </c>
      <c r="J3853" s="14" t="s">
        <v>5028</v>
      </c>
      <c r="K3853" s="14" t="s">
        <v>5030</v>
      </c>
      <c r="L3853" s="14">
        <v>1</v>
      </c>
      <c r="M3853" s="14">
        <v>2</v>
      </c>
      <c r="N3853" s="14">
        <v>2</v>
      </c>
      <c r="O3853" s="14">
        <v>1823</v>
      </c>
      <c r="P3853" s="14"/>
      <c r="Q3853" s="14"/>
      <c r="R3853" s="14"/>
      <c r="S3853" s="14"/>
      <c r="T3853" s="14"/>
      <c r="U3853" s="14"/>
      <c r="V3853" s="16"/>
      <c r="W3853" s="14"/>
      <c r="AB3853" s="5"/>
    </row>
    <row r="3854" spans="1:28" s="3" customFormat="1">
      <c r="A3854" s="14"/>
      <c r="B3854" s="14"/>
      <c r="C3854" s="14"/>
      <c r="D3854" s="15" t="s">
        <v>3406</v>
      </c>
      <c r="E3854" s="15" t="s">
        <v>5027</v>
      </c>
      <c r="F3854" s="15" t="s">
        <v>5031</v>
      </c>
      <c r="G3854" s="15" t="s">
        <v>5032</v>
      </c>
      <c r="H3854" s="15" t="s">
        <v>5031</v>
      </c>
      <c r="I3854" s="15" t="s">
        <v>5032</v>
      </c>
      <c r="J3854" s="14" t="s">
        <v>5031</v>
      </c>
      <c r="K3854" s="14" t="s">
        <v>5032</v>
      </c>
      <c r="L3854" s="14">
        <v>1</v>
      </c>
      <c r="M3854" s="14">
        <v>2</v>
      </c>
      <c r="N3854" s="14">
        <v>2</v>
      </c>
      <c r="O3854" s="14">
        <v>1822</v>
      </c>
      <c r="P3854" s="14"/>
      <c r="Q3854" s="14"/>
      <c r="R3854" s="14"/>
      <c r="S3854" s="14"/>
      <c r="T3854" s="14"/>
      <c r="U3854" s="14"/>
      <c r="V3854" s="16"/>
      <c r="W3854" s="14"/>
      <c r="AB3854" s="5"/>
    </row>
    <row r="3855" spans="1:28" s="3" customFormat="1">
      <c r="A3855" s="14"/>
      <c r="B3855" s="14"/>
      <c r="C3855" s="14"/>
      <c r="D3855" s="15" t="s">
        <v>3406</v>
      </c>
      <c r="E3855" s="15" t="s">
        <v>5027</v>
      </c>
      <c r="F3855" s="15" t="s">
        <v>5031</v>
      </c>
      <c r="G3855" s="15" t="s">
        <v>5033</v>
      </c>
      <c r="H3855" s="15" t="s">
        <v>5031</v>
      </c>
      <c r="I3855" s="15" t="s">
        <v>5033</v>
      </c>
      <c r="J3855" s="14" t="s">
        <v>5031</v>
      </c>
      <c r="K3855" s="14" t="s">
        <v>5033</v>
      </c>
      <c r="L3855" s="14">
        <v>1</v>
      </c>
      <c r="M3855" s="14">
        <v>2</v>
      </c>
      <c r="N3855" s="14">
        <v>2</v>
      </c>
      <c r="O3855" s="14">
        <v>1822</v>
      </c>
      <c r="P3855" s="14"/>
      <c r="Q3855" s="14"/>
      <c r="R3855" s="14"/>
      <c r="S3855" s="14"/>
      <c r="T3855" s="14"/>
      <c r="U3855" s="14"/>
      <c r="V3855" s="16"/>
      <c r="W3855" s="14"/>
      <c r="AB3855" s="5"/>
    </row>
    <row r="3856" spans="1:28" s="3" customFormat="1">
      <c r="A3856" s="14"/>
      <c r="B3856" s="14"/>
      <c r="C3856" s="14"/>
      <c r="D3856" s="15" t="s">
        <v>3406</v>
      </c>
      <c r="E3856" s="15" t="s">
        <v>5027</v>
      </c>
      <c r="F3856" s="15" t="s">
        <v>5031</v>
      </c>
      <c r="G3856" s="15" t="s">
        <v>586</v>
      </c>
      <c r="H3856" s="15" t="s">
        <v>5031</v>
      </c>
      <c r="I3856" s="15" t="s">
        <v>586</v>
      </c>
      <c r="J3856" s="14" t="s">
        <v>5031</v>
      </c>
      <c r="K3856" s="14" t="s">
        <v>586</v>
      </c>
      <c r="L3856" s="14">
        <v>1</v>
      </c>
      <c r="M3856" s="14">
        <v>2</v>
      </c>
      <c r="N3856" s="14">
        <v>2</v>
      </c>
      <c r="O3856" s="14">
        <v>1822</v>
      </c>
      <c r="P3856" s="14"/>
      <c r="Q3856" s="14"/>
      <c r="R3856" s="14"/>
      <c r="S3856" s="14"/>
      <c r="T3856" s="14"/>
      <c r="U3856" s="14"/>
      <c r="V3856" s="16"/>
      <c r="W3856" s="14"/>
      <c r="AB3856" s="5"/>
    </row>
    <row r="3857" spans="1:28" s="3" customFormat="1">
      <c r="A3857" s="14"/>
      <c r="B3857" s="14"/>
      <c r="C3857" s="14"/>
      <c r="D3857" s="15" t="s">
        <v>3406</v>
      </c>
      <c r="E3857" s="15" t="s">
        <v>5027</v>
      </c>
      <c r="F3857" s="15" t="s">
        <v>5031</v>
      </c>
      <c r="G3857" s="15" t="s">
        <v>926</v>
      </c>
      <c r="H3857" s="15" t="s">
        <v>5031</v>
      </c>
      <c r="I3857" s="15" t="s">
        <v>926</v>
      </c>
      <c r="J3857" s="14" t="s">
        <v>5031</v>
      </c>
      <c r="K3857" s="14" t="s">
        <v>926</v>
      </c>
      <c r="L3857" s="14">
        <v>0</v>
      </c>
      <c r="M3857" s="14">
        <v>4</v>
      </c>
      <c r="N3857" s="14">
        <v>0</v>
      </c>
      <c r="O3857" s="14">
        <v>0</v>
      </c>
      <c r="P3857" s="14" t="s">
        <v>6138</v>
      </c>
      <c r="Q3857" s="14" t="s">
        <v>5490</v>
      </c>
      <c r="R3857" s="14"/>
      <c r="S3857" s="14"/>
      <c r="T3857" s="14"/>
      <c r="U3857" s="14"/>
      <c r="V3857" s="16"/>
      <c r="W3857" s="14"/>
      <c r="AB3857" s="5"/>
    </row>
    <row r="3858" spans="1:28" s="3" customFormat="1">
      <c r="A3858" s="14"/>
      <c r="B3858" s="14"/>
      <c r="C3858" s="14"/>
      <c r="D3858" s="15" t="s">
        <v>3406</v>
      </c>
      <c r="E3858" s="15" t="s">
        <v>5027</v>
      </c>
      <c r="F3858" s="15" t="s">
        <v>5034</v>
      </c>
      <c r="G3858" s="15" t="s">
        <v>2916</v>
      </c>
      <c r="H3858" s="15" t="s">
        <v>5034</v>
      </c>
      <c r="I3858" s="15" t="s">
        <v>2916</v>
      </c>
      <c r="J3858" s="14" t="s">
        <v>5034</v>
      </c>
      <c r="K3858" s="14" t="s">
        <v>2916</v>
      </c>
      <c r="L3858" s="14">
        <v>1</v>
      </c>
      <c r="M3858" s="14">
        <v>1</v>
      </c>
      <c r="N3858" s="14">
        <v>2</v>
      </c>
      <c r="O3858" s="14">
        <v>1824</v>
      </c>
      <c r="P3858" s="14"/>
      <c r="Q3858" s="14"/>
      <c r="R3858" s="14"/>
      <c r="S3858" s="14"/>
      <c r="T3858" s="14"/>
      <c r="U3858" s="14"/>
      <c r="V3858" s="16"/>
      <c r="W3858" s="14"/>
      <c r="AB3858" s="5"/>
    </row>
    <row r="3859" spans="1:28" s="3" customFormat="1">
      <c r="A3859" s="14"/>
      <c r="B3859" s="14"/>
      <c r="C3859" s="14"/>
      <c r="D3859" s="15" t="s">
        <v>3406</v>
      </c>
      <c r="E3859" s="15" t="s">
        <v>5027</v>
      </c>
      <c r="F3859" s="15" t="s">
        <v>5035</v>
      </c>
      <c r="G3859" s="15" t="s">
        <v>5036</v>
      </c>
      <c r="H3859" s="15" t="s">
        <v>5035</v>
      </c>
      <c r="I3859" s="15" t="s">
        <v>5036</v>
      </c>
      <c r="J3859" s="14" t="s">
        <v>5035</v>
      </c>
      <c r="K3859" s="14" t="s">
        <v>5036</v>
      </c>
      <c r="L3859" s="14">
        <v>1</v>
      </c>
      <c r="M3859" s="14">
        <v>2</v>
      </c>
      <c r="N3859" s="14">
        <v>2</v>
      </c>
      <c r="O3859" s="14">
        <v>1822</v>
      </c>
      <c r="P3859" s="14"/>
      <c r="Q3859" s="14"/>
      <c r="R3859" s="14"/>
      <c r="S3859" s="14"/>
      <c r="T3859" s="14"/>
      <c r="U3859" s="14"/>
      <c r="V3859" s="16"/>
      <c r="W3859" s="14"/>
      <c r="AB3859" s="5"/>
    </row>
    <row r="3860" spans="1:28" s="3" customFormat="1">
      <c r="A3860" s="14"/>
      <c r="B3860" s="14"/>
      <c r="C3860" s="14"/>
      <c r="D3860" s="15" t="s">
        <v>3406</v>
      </c>
      <c r="E3860" s="15" t="s">
        <v>5027</v>
      </c>
      <c r="F3860" s="15" t="s">
        <v>5040</v>
      </c>
      <c r="G3860" s="15" t="s">
        <v>5041</v>
      </c>
      <c r="H3860" s="15" t="s">
        <v>5040</v>
      </c>
      <c r="I3860" s="15" t="s">
        <v>5041</v>
      </c>
      <c r="J3860" s="14" t="s">
        <v>5040</v>
      </c>
      <c r="K3860" s="14" t="s">
        <v>5041</v>
      </c>
      <c r="L3860" s="14">
        <v>1</v>
      </c>
      <c r="M3860" s="14">
        <v>2</v>
      </c>
      <c r="N3860" s="14">
        <v>1</v>
      </c>
      <c r="O3860" s="14">
        <v>934</v>
      </c>
      <c r="P3860" s="14"/>
      <c r="Q3860" s="14"/>
      <c r="R3860" s="14"/>
      <c r="S3860" s="14"/>
      <c r="T3860" s="14"/>
      <c r="U3860" s="14"/>
      <c r="V3860" s="16"/>
      <c r="W3860" s="14"/>
      <c r="AB3860" s="5"/>
    </row>
    <row r="3861" spans="1:28" s="3" customFormat="1">
      <c r="A3861" s="14"/>
      <c r="B3861" s="14"/>
      <c r="C3861" s="14"/>
      <c r="D3861" s="15" t="s">
        <v>3406</v>
      </c>
      <c r="E3861" s="15" t="s">
        <v>5027</v>
      </c>
      <c r="F3861" s="15" t="s">
        <v>5042</v>
      </c>
      <c r="G3861" s="15" t="s">
        <v>91</v>
      </c>
      <c r="H3861" s="15" t="s">
        <v>5037</v>
      </c>
      <c r="I3861" s="15" t="s">
        <v>91</v>
      </c>
      <c r="J3861" s="14" t="s">
        <v>5037</v>
      </c>
      <c r="K3861" s="14" t="s">
        <v>91</v>
      </c>
      <c r="L3861" s="14">
        <v>1</v>
      </c>
      <c r="M3861" s="14">
        <v>2</v>
      </c>
      <c r="N3861" s="14">
        <v>1</v>
      </c>
      <c r="O3861" s="14">
        <v>1812</v>
      </c>
      <c r="P3861" s="14"/>
      <c r="Q3861" s="14"/>
      <c r="R3861" s="14"/>
      <c r="S3861" s="14"/>
      <c r="T3861" s="14"/>
      <c r="U3861" s="14"/>
      <c r="V3861" s="16"/>
      <c r="W3861" s="14"/>
      <c r="AB3861" s="5"/>
    </row>
    <row r="3862" spans="1:28" s="3" customFormat="1">
      <c r="A3862" s="14"/>
      <c r="B3862" s="14"/>
      <c r="C3862" s="14"/>
      <c r="D3862" s="15" t="s">
        <v>3406</v>
      </c>
      <c r="E3862" s="15" t="s">
        <v>5027</v>
      </c>
      <c r="F3862" s="15" t="s">
        <v>5042</v>
      </c>
      <c r="G3862" s="15" t="s">
        <v>5043</v>
      </c>
      <c r="H3862" s="15" t="s">
        <v>5042</v>
      </c>
      <c r="I3862" s="15" t="s">
        <v>5043</v>
      </c>
      <c r="J3862" s="14" t="s">
        <v>5042</v>
      </c>
      <c r="K3862" s="14" t="s">
        <v>5043</v>
      </c>
      <c r="L3862" s="14">
        <v>1</v>
      </c>
      <c r="M3862" s="14">
        <v>2</v>
      </c>
      <c r="N3862" s="14">
        <v>2</v>
      </c>
      <c r="O3862" s="14">
        <v>1822</v>
      </c>
      <c r="P3862" s="14"/>
      <c r="Q3862" s="14"/>
      <c r="R3862" s="14"/>
      <c r="S3862" s="14"/>
      <c r="T3862" s="14"/>
      <c r="U3862" s="14"/>
      <c r="V3862" s="16"/>
      <c r="W3862" s="14"/>
      <c r="AB3862" s="5"/>
    </row>
    <row r="3863" spans="1:28" s="3" customFormat="1">
      <c r="A3863" s="15"/>
      <c r="B3863" s="14" t="s">
        <v>6706</v>
      </c>
      <c r="C3863" s="15"/>
      <c r="D3863" s="15" t="s">
        <v>3406</v>
      </c>
      <c r="E3863" s="15" t="s">
        <v>5027</v>
      </c>
      <c r="F3863" s="15" t="s">
        <v>5042</v>
      </c>
      <c r="G3863" s="15" t="s">
        <v>6697</v>
      </c>
      <c r="H3863" s="14" t="s">
        <v>6526</v>
      </c>
      <c r="I3863" s="14" t="s">
        <v>6526</v>
      </c>
      <c r="J3863" s="14" t="s">
        <v>6526</v>
      </c>
      <c r="K3863" s="14" t="s">
        <v>6526</v>
      </c>
      <c r="L3863" s="14">
        <v>0</v>
      </c>
      <c r="M3863" s="14">
        <v>4</v>
      </c>
      <c r="N3863" s="14">
        <v>0</v>
      </c>
      <c r="O3863" s="14">
        <v>0</v>
      </c>
      <c r="P3863" s="14" t="s">
        <v>6138</v>
      </c>
      <c r="Q3863" s="14" t="s">
        <v>5490</v>
      </c>
      <c r="R3863" s="14"/>
      <c r="S3863" s="14"/>
      <c r="T3863" s="15"/>
      <c r="U3863" s="15"/>
      <c r="V3863" s="15"/>
      <c r="W3863" s="14"/>
      <c r="AB3863" s="5"/>
    </row>
    <row r="3864" spans="1:28" s="3" customFormat="1">
      <c r="A3864" s="14"/>
      <c r="B3864" s="14"/>
      <c r="C3864" s="14"/>
      <c r="D3864" s="15" t="s">
        <v>3406</v>
      </c>
      <c r="E3864" s="15" t="s">
        <v>5027</v>
      </c>
      <c r="F3864" s="15" t="s">
        <v>5042</v>
      </c>
      <c r="G3864" s="15" t="s">
        <v>5039</v>
      </c>
      <c r="H3864" s="15" t="s">
        <v>5038</v>
      </c>
      <c r="I3864" s="15" t="s">
        <v>5039</v>
      </c>
      <c r="J3864" s="14" t="s">
        <v>5038</v>
      </c>
      <c r="K3864" s="14" t="s">
        <v>5039</v>
      </c>
      <c r="L3864" s="14">
        <v>0</v>
      </c>
      <c r="M3864" s="14">
        <v>4</v>
      </c>
      <c r="N3864" s="14">
        <v>0</v>
      </c>
      <c r="O3864" s="14">
        <v>0</v>
      </c>
      <c r="P3864" s="14" t="s">
        <v>6138</v>
      </c>
      <c r="Q3864" s="14" t="s">
        <v>5490</v>
      </c>
      <c r="R3864" s="14"/>
      <c r="S3864" s="14"/>
      <c r="T3864" s="14"/>
      <c r="U3864" s="14"/>
      <c r="V3864" s="16"/>
      <c r="W3864" s="14"/>
      <c r="AB3864" s="5"/>
    </row>
    <row r="3865" spans="1:28" s="3" customFormat="1">
      <c r="A3865" s="14"/>
      <c r="B3865" s="14"/>
      <c r="C3865" s="14" t="s">
        <v>6547</v>
      </c>
      <c r="D3865" s="15" t="s">
        <v>80</v>
      </c>
      <c r="E3865" s="15" t="s">
        <v>353</v>
      </c>
      <c r="F3865" t="s">
        <v>6791</v>
      </c>
      <c r="G3865" s="15" t="s">
        <v>355</v>
      </c>
      <c r="H3865" s="15" t="s">
        <v>354</v>
      </c>
      <c r="I3865" s="15" t="s">
        <v>355</v>
      </c>
      <c r="J3865" s="14" t="s">
        <v>354</v>
      </c>
      <c r="K3865" s="14" t="s">
        <v>355</v>
      </c>
      <c r="L3865" s="14">
        <v>1</v>
      </c>
      <c r="M3865" s="14">
        <v>1</v>
      </c>
      <c r="N3865" s="14" t="s">
        <v>6435</v>
      </c>
      <c r="O3865" s="14" t="s">
        <v>6435</v>
      </c>
      <c r="P3865" s="14"/>
      <c r="Q3865" s="14"/>
      <c r="R3865" s="14"/>
      <c r="S3865" s="14"/>
      <c r="T3865" s="14"/>
      <c r="U3865" s="14"/>
      <c r="V3865" s="16"/>
      <c r="W3865" s="14"/>
      <c r="AB3865" s="5"/>
    </row>
    <row r="3866" spans="1:28" s="3" customFormat="1">
      <c r="A3866" s="14"/>
      <c r="B3866" s="14"/>
      <c r="C3866" s="14" t="s">
        <v>6547</v>
      </c>
      <c r="D3866" s="15" t="s">
        <v>2917</v>
      </c>
      <c r="E3866" s="15" t="s">
        <v>2918</v>
      </c>
      <c r="F3866" s="15" t="s">
        <v>2919</v>
      </c>
      <c r="G3866" s="15" t="s">
        <v>2920</v>
      </c>
      <c r="H3866" s="15" t="s">
        <v>2919</v>
      </c>
      <c r="I3866" s="15" t="s">
        <v>2920</v>
      </c>
      <c r="J3866" s="14" t="s">
        <v>2919</v>
      </c>
      <c r="K3866" s="14" t="s">
        <v>2920</v>
      </c>
      <c r="L3866" s="14">
        <v>1</v>
      </c>
      <c r="M3866" s="14">
        <v>1</v>
      </c>
      <c r="N3866" s="14" t="s">
        <v>6435</v>
      </c>
      <c r="O3866" s="14" t="s">
        <v>6435</v>
      </c>
      <c r="P3866" s="14"/>
      <c r="Q3866" s="14"/>
      <c r="R3866" s="14"/>
      <c r="S3866" s="14"/>
      <c r="T3866" s="14"/>
      <c r="U3866" s="14"/>
      <c r="V3866" s="16"/>
      <c r="W3866" s="14"/>
      <c r="AB3866" s="5"/>
    </row>
    <row r="3867" spans="1:28" s="3" customFormat="1">
      <c r="A3867" s="17"/>
      <c r="B3867" s="17"/>
      <c r="C3867" s="14" t="s">
        <v>6547</v>
      </c>
      <c r="D3867" s="15" t="s">
        <v>5281</v>
      </c>
      <c r="E3867" s="15" t="s">
        <v>5282</v>
      </c>
      <c r="F3867" s="15" t="s">
        <v>5283</v>
      </c>
      <c r="G3867" s="15" t="s">
        <v>5284</v>
      </c>
      <c r="H3867" s="15" t="s">
        <v>5283</v>
      </c>
      <c r="I3867" s="15" t="s">
        <v>5284</v>
      </c>
      <c r="J3867" s="14" t="s">
        <v>5283</v>
      </c>
      <c r="K3867" s="14" t="s">
        <v>5284</v>
      </c>
      <c r="L3867" s="14">
        <v>1</v>
      </c>
      <c r="M3867" s="14">
        <v>1</v>
      </c>
      <c r="N3867" s="14" t="s">
        <v>6435</v>
      </c>
      <c r="O3867" s="14" t="s">
        <v>6435</v>
      </c>
      <c r="P3867" s="14"/>
      <c r="Q3867" s="14"/>
      <c r="R3867" s="14"/>
      <c r="S3867" s="14"/>
      <c r="T3867" s="14"/>
      <c r="U3867" s="14"/>
      <c r="V3867" s="16"/>
      <c r="W3867" s="14"/>
      <c r="AB3867" s="5"/>
    </row>
    <row r="3868" spans="1:28" s="3" customFormat="1">
      <c r="A3868" s="14"/>
      <c r="B3868" s="14"/>
      <c r="C3868" s="14"/>
      <c r="D3868" s="15" t="s">
        <v>80</v>
      </c>
      <c r="E3868" s="15" t="s">
        <v>356</v>
      </c>
      <c r="F3868" s="15" t="s">
        <v>357</v>
      </c>
      <c r="G3868" s="15" t="s">
        <v>104</v>
      </c>
      <c r="H3868" s="15" t="s">
        <v>357</v>
      </c>
      <c r="I3868" s="15" t="s">
        <v>104</v>
      </c>
      <c r="J3868" s="14" t="s">
        <v>357</v>
      </c>
      <c r="K3868" s="14" t="s">
        <v>104</v>
      </c>
      <c r="L3868" s="14">
        <v>1</v>
      </c>
      <c r="M3868" s="14">
        <v>2</v>
      </c>
      <c r="N3868" s="14">
        <v>5</v>
      </c>
      <c r="O3868" s="14">
        <v>4154</v>
      </c>
      <c r="P3868" s="14"/>
      <c r="Q3868" s="14"/>
      <c r="R3868" s="14"/>
      <c r="S3868" s="14"/>
      <c r="T3868" s="14"/>
      <c r="U3868" s="14"/>
      <c r="V3868" s="16"/>
      <c r="W3868" s="14"/>
      <c r="AB3868" s="5"/>
    </row>
    <row r="3869" spans="1:28" s="3" customFormat="1">
      <c r="A3869" s="14"/>
      <c r="B3869" s="14"/>
      <c r="C3869" s="14"/>
      <c r="D3869" s="15" t="s">
        <v>80</v>
      </c>
      <c r="E3869" s="15" t="s">
        <v>356</v>
      </c>
      <c r="F3869" s="15" t="s">
        <v>357</v>
      </c>
      <c r="G3869" s="15" t="s">
        <v>358</v>
      </c>
      <c r="H3869" s="15" t="s">
        <v>357</v>
      </c>
      <c r="I3869" s="15" t="s">
        <v>358</v>
      </c>
      <c r="J3869" s="14" t="s">
        <v>357</v>
      </c>
      <c r="K3869" s="14" t="s">
        <v>358</v>
      </c>
      <c r="L3869" s="14">
        <v>1</v>
      </c>
      <c r="M3869" s="14">
        <v>1</v>
      </c>
      <c r="N3869" s="14">
        <v>5</v>
      </c>
      <c r="O3869" s="14">
        <v>4158</v>
      </c>
      <c r="P3869" s="14"/>
      <c r="Q3869" s="14"/>
      <c r="R3869" s="14"/>
      <c r="S3869" s="14"/>
      <c r="T3869" s="14"/>
      <c r="U3869" s="14"/>
      <c r="V3869" s="16"/>
      <c r="W3869" s="14"/>
      <c r="AB3869" s="5"/>
    </row>
    <row r="3870" spans="1:28" s="3" customFormat="1">
      <c r="A3870" s="14"/>
      <c r="B3870" s="14"/>
      <c r="C3870" s="14"/>
      <c r="D3870" s="15" t="s">
        <v>80</v>
      </c>
      <c r="E3870" s="15" t="s">
        <v>356</v>
      </c>
      <c r="F3870" s="15" t="s">
        <v>357</v>
      </c>
      <c r="G3870" s="15" t="s">
        <v>359</v>
      </c>
      <c r="H3870" s="15" t="s">
        <v>357</v>
      </c>
      <c r="I3870" s="15" t="s">
        <v>359</v>
      </c>
      <c r="J3870" s="14" t="s">
        <v>357</v>
      </c>
      <c r="K3870" s="14" t="s">
        <v>359</v>
      </c>
      <c r="L3870" s="14">
        <v>1</v>
      </c>
      <c r="M3870" s="14">
        <v>3</v>
      </c>
      <c r="N3870" s="14">
        <v>1</v>
      </c>
      <c r="O3870" s="14">
        <v>360</v>
      </c>
      <c r="P3870" s="14"/>
      <c r="Q3870" s="14"/>
      <c r="R3870" s="14"/>
      <c r="S3870" s="14"/>
      <c r="T3870" s="14"/>
      <c r="U3870" s="14"/>
      <c r="V3870" s="16"/>
      <c r="W3870" s="14"/>
      <c r="AB3870" s="5"/>
    </row>
    <row r="3871" spans="1:28" s="3" customFormat="1">
      <c r="A3871" s="14"/>
      <c r="B3871" s="14"/>
      <c r="C3871" s="14"/>
      <c r="D3871" s="15" t="s">
        <v>80</v>
      </c>
      <c r="E3871" s="15" t="s">
        <v>356</v>
      </c>
      <c r="F3871" s="15" t="s">
        <v>357</v>
      </c>
      <c r="G3871" s="15" t="s">
        <v>360</v>
      </c>
      <c r="H3871" s="15" t="s">
        <v>357</v>
      </c>
      <c r="I3871" s="15" t="s">
        <v>360</v>
      </c>
      <c r="J3871" s="14" t="s">
        <v>357</v>
      </c>
      <c r="K3871" s="14" t="s">
        <v>360</v>
      </c>
      <c r="L3871" s="14">
        <v>1</v>
      </c>
      <c r="M3871" s="14">
        <v>2</v>
      </c>
      <c r="N3871" s="14">
        <v>6</v>
      </c>
      <c r="O3871" s="14">
        <v>5376</v>
      </c>
      <c r="P3871" s="14"/>
      <c r="Q3871" s="14"/>
      <c r="R3871" s="14"/>
      <c r="S3871" s="14"/>
      <c r="T3871" s="14"/>
      <c r="U3871" s="14"/>
      <c r="V3871" s="16"/>
      <c r="W3871" s="14"/>
      <c r="AB3871" s="5"/>
    </row>
    <row r="3872" spans="1:28" s="3" customFormat="1">
      <c r="A3872" s="14"/>
      <c r="B3872" s="14"/>
      <c r="C3872" s="14"/>
      <c r="D3872" s="15" t="s">
        <v>80</v>
      </c>
      <c r="E3872" s="15" t="s">
        <v>356</v>
      </c>
      <c r="F3872" s="15" t="s">
        <v>357</v>
      </c>
      <c r="G3872" s="15" t="s">
        <v>361</v>
      </c>
      <c r="H3872" s="15" t="s">
        <v>357</v>
      </c>
      <c r="I3872" s="15" t="s">
        <v>361</v>
      </c>
      <c r="J3872" s="14" t="s">
        <v>357</v>
      </c>
      <c r="K3872" s="14" t="s">
        <v>361</v>
      </c>
      <c r="L3872" s="14">
        <v>1</v>
      </c>
      <c r="M3872" s="14">
        <v>3</v>
      </c>
      <c r="N3872" s="14">
        <v>1</v>
      </c>
      <c r="O3872" s="14">
        <v>360</v>
      </c>
      <c r="P3872" s="14"/>
      <c r="Q3872" s="14"/>
      <c r="R3872" s="14"/>
      <c r="S3872" s="14"/>
      <c r="T3872" s="14"/>
      <c r="U3872" s="14"/>
      <c r="V3872" s="16"/>
      <c r="W3872" s="14"/>
      <c r="AB3872" s="5"/>
    </row>
    <row r="3873" spans="1:28" s="3" customFormat="1">
      <c r="A3873" s="14"/>
      <c r="B3873" s="14"/>
      <c r="C3873" s="14"/>
      <c r="D3873" s="15" t="s">
        <v>80</v>
      </c>
      <c r="E3873" s="15" t="s">
        <v>356</v>
      </c>
      <c r="F3873" s="15" t="s">
        <v>357</v>
      </c>
      <c r="G3873" s="15" t="s">
        <v>362</v>
      </c>
      <c r="H3873" s="15" t="s">
        <v>357</v>
      </c>
      <c r="I3873" s="15" t="s">
        <v>362</v>
      </c>
      <c r="J3873" s="14" t="s">
        <v>357</v>
      </c>
      <c r="K3873" s="14" t="s">
        <v>362</v>
      </c>
      <c r="L3873" s="14">
        <v>1</v>
      </c>
      <c r="M3873" s="14">
        <v>2</v>
      </c>
      <c r="N3873" s="14">
        <v>2</v>
      </c>
      <c r="O3873" s="14">
        <v>1257</v>
      </c>
      <c r="P3873" s="14"/>
      <c r="Q3873" s="14"/>
      <c r="R3873" s="14"/>
      <c r="S3873" s="14"/>
      <c r="T3873" s="14"/>
      <c r="U3873" s="14"/>
      <c r="V3873" s="16"/>
      <c r="W3873" s="14"/>
      <c r="AB3873" s="5"/>
    </row>
    <row r="3874" spans="1:28" s="3" customFormat="1">
      <c r="A3874" s="14"/>
      <c r="B3874" s="14"/>
      <c r="C3874" s="14"/>
      <c r="D3874" s="15" t="s">
        <v>80</v>
      </c>
      <c r="E3874" s="15" t="s">
        <v>356</v>
      </c>
      <c r="F3874" s="15" t="s">
        <v>357</v>
      </c>
      <c r="G3874" s="15" t="s">
        <v>363</v>
      </c>
      <c r="H3874" s="15" t="s">
        <v>357</v>
      </c>
      <c r="I3874" s="15" t="s">
        <v>363</v>
      </c>
      <c r="J3874" s="14" t="s">
        <v>357</v>
      </c>
      <c r="K3874" s="14" t="s">
        <v>363</v>
      </c>
      <c r="L3874" s="14">
        <v>1</v>
      </c>
      <c r="M3874" s="14">
        <v>3</v>
      </c>
      <c r="N3874" s="14">
        <v>1</v>
      </c>
      <c r="O3874" s="14">
        <v>360</v>
      </c>
      <c r="P3874" s="14"/>
      <c r="Q3874" s="14"/>
      <c r="R3874" s="14"/>
      <c r="S3874" s="14"/>
      <c r="T3874" s="14"/>
      <c r="U3874" s="14"/>
      <c r="V3874" s="16"/>
      <c r="W3874" s="14"/>
      <c r="AB3874" s="5"/>
    </row>
    <row r="3875" spans="1:28" s="3" customFormat="1">
      <c r="A3875" s="14"/>
      <c r="B3875" s="14"/>
      <c r="C3875" s="14"/>
      <c r="D3875" s="15" t="s">
        <v>80</v>
      </c>
      <c r="E3875" s="15" t="s">
        <v>356</v>
      </c>
      <c r="F3875" s="15" t="s">
        <v>357</v>
      </c>
      <c r="G3875" s="15" t="s">
        <v>364</v>
      </c>
      <c r="H3875" s="15" t="s">
        <v>357</v>
      </c>
      <c r="I3875" s="15" t="s">
        <v>364</v>
      </c>
      <c r="J3875" s="14" t="s">
        <v>357</v>
      </c>
      <c r="K3875" s="14" t="s">
        <v>364</v>
      </c>
      <c r="L3875" s="14">
        <v>1</v>
      </c>
      <c r="M3875" s="14">
        <v>2</v>
      </c>
      <c r="N3875" s="14">
        <v>2</v>
      </c>
      <c r="O3875" s="14">
        <v>2171</v>
      </c>
      <c r="P3875" s="14"/>
      <c r="Q3875" s="14"/>
      <c r="R3875" s="14"/>
      <c r="S3875" s="14"/>
      <c r="T3875" s="14"/>
      <c r="U3875" s="14"/>
      <c r="V3875" s="16"/>
      <c r="W3875" s="14"/>
      <c r="AB3875" s="5"/>
    </row>
    <row r="3876" spans="1:28" s="3" customFormat="1">
      <c r="A3876" s="14"/>
      <c r="B3876" s="14"/>
      <c r="C3876" s="14"/>
      <c r="D3876" s="15" t="s">
        <v>80</v>
      </c>
      <c r="E3876" s="15" t="s">
        <v>356</v>
      </c>
      <c r="F3876" s="15" t="s">
        <v>365</v>
      </c>
      <c r="G3876" s="15" t="s">
        <v>366</v>
      </c>
      <c r="H3876" s="15" t="s">
        <v>365</v>
      </c>
      <c r="I3876" s="15" t="s">
        <v>366</v>
      </c>
      <c r="J3876" s="14" t="s">
        <v>365</v>
      </c>
      <c r="K3876" s="14" t="s">
        <v>366</v>
      </c>
      <c r="L3876" s="14">
        <v>1</v>
      </c>
      <c r="M3876" s="14">
        <v>2</v>
      </c>
      <c r="N3876" s="14">
        <v>4</v>
      </c>
      <c r="O3876" s="14">
        <v>5443</v>
      </c>
      <c r="P3876" s="14"/>
      <c r="Q3876" s="14"/>
      <c r="R3876" s="14"/>
      <c r="S3876" s="14"/>
      <c r="T3876" s="14"/>
      <c r="U3876" s="14"/>
      <c r="V3876" s="16"/>
      <c r="W3876" s="14"/>
      <c r="AB3876" s="5"/>
    </row>
    <row r="3877" spans="1:28" s="3" customFormat="1">
      <c r="A3877" s="14"/>
      <c r="B3877" s="14"/>
      <c r="C3877" s="14"/>
      <c r="D3877" s="15" t="s">
        <v>80</v>
      </c>
      <c r="E3877" s="15" t="s">
        <v>356</v>
      </c>
      <c r="F3877" s="15" t="s">
        <v>367</v>
      </c>
      <c r="G3877" s="15" t="s">
        <v>153</v>
      </c>
      <c r="H3877" s="15" t="s">
        <v>367</v>
      </c>
      <c r="I3877" s="15" t="s">
        <v>153</v>
      </c>
      <c r="J3877" s="14" t="s">
        <v>367</v>
      </c>
      <c r="K3877" s="14" t="s">
        <v>153</v>
      </c>
      <c r="L3877" s="14">
        <v>1</v>
      </c>
      <c r="M3877" s="14">
        <v>2</v>
      </c>
      <c r="N3877" s="14">
        <v>4</v>
      </c>
      <c r="O3877" s="14">
        <v>3293</v>
      </c>
      <c r="P3877" s="14"/>
      <c r="Q3877" s="14"/>
      <c r="R3877" s="14"/>
      <c r="S3877" s="14"/>
      <c r="T3877" s="14"/>
      <c r="U3877" s="14"/>
      <c r="V3877" s="16"/>
      <c r="W3877" s="14"/>
      <c r="AB3877" s="5"/>
    </row>
    <row r="3878" spans="1:28" s="3" customFormat="1">
      <c r="A3878" s="14"/>
      <c r="B3878" s="14"/>
      <c r="C3878" s="14"/>
      <c r="D3878" s="15" t="s">
        <v>80</v>
      </c>
      <c r="E3878" s="15" t="s">
        <v>356</v>
      </c>
      <c r="F3878" s="15" t="s">
        <v>368</v>
      </c>
      <c r="G3878" s="15" t="s">
        <v>278</v>
      </c>
      <c r="H3878" s="15" t="s">
        <v>368</v>
      </c>
      <c r="I3878" s="15" t="s">
        <v>278</v>
      </c>
      <c r="J3878" s="14" t="s">
        <v>368</v>
      </c>
      <c r="K3878" s="14" t="s">
        <v>278</v>
      </c>
      <c r="L3878" s="14">
        <v>1</v>
      </c>
      <c r="M3878" s="14">
        <v>2</v>
      </c>
      <c r="N3878" s="14">
        <v>3</v>
      </c>
      <c r="O3878" s="14">
        <v>3497</v>
      </c>
      <c r="P3878" s="14"/>
      <c r="Q3878" s="14"/>
      <c r="R3878" s="14"/>
      <c r="S3878" s="14"/>
      <c r="T3878" s="14"/>
      <c r="U3878" s="14"/>
      <c r="V3878" s="16"/>
      <c r="W3878" s="14"/>
      <c r="AB3878" s="5"/>
    </row>
    <row r="3879" spans="1:28" s="3" customFormat="1">
      <c r="A3879" s="14"/>
      <c r="B3879" s="14"/>
      <c r="C3879" s="14"/>
      <c r="D3879" s="15" t="s">
        <v>80</v>
      </c>
      <c r="E3879" s="15" t="s">
        <v>356</v>
      </c>
      <c r="F3879" s="15" t="s">
        <v>369</v>
      </c>
      <c r="G3879" s="15" t="s">
        <v>6505</v>
      </c>
      <c r="H3879" s="15" t="s">
        <v>369</v>
      </c>
      <c r="I3879" s="15" t="s">
        <v>6505</v>
      </c>
      <c r="J3879" s="14" t="s">
        <v>369</v>
      </c>
      <c r="K3879" s="14" t="s">
        <v>226</v>
      </c>
      <c r="L3879" s="14">
        <v>1</v>
      </c>
      <c r="M3879" s="14">
        <v>2</v>
      </c>
      <c r="N3879" s="14">
        <v>4</v>
      </c>
      <c r="O3879" s="14">
        <v>3292</v>
      </c>
      <c r="P3879" s="14"/>
      <c r="Q3879" s="14"/>
      <c r="R3879" s="14"/>
      <c r="S3879" s="14"/>
      <c r="T3879" s="14"/>
      <c r="U3879" s="14"/>
      <c r="V3879" s="16"/>
      <c r="W3879" s="14"/>
      <c r="AB3879" s="5"/>
    </row>
    <row r="3880" spans="1:28" s="3" customFormat="1">
      <c r="A3880" s="14"/>
      <c r="B3880" s="14"/>
      <c r="C3880" s="14"/>
      <c r="D3880" s="15" t="s">
        <v>80</v>
      </c>
      <c r="E3880" s="15" t="s">
        <v>356</v>
      </c>
      <c r="F3880" s="15" t="s">
        <v>370</v>
      </c>
      <c r="G3880" s="15" t="s">
        <v>371</v>
      </c>
      <c r="H3880" s="15" t="s">
        <v>370</v>
      </c>
      <c r="I3880" s="15" t="s">
        <v>371</v>
      </c>
      <c r="J3880" s="14" t="s">
        <v>370</v>
      </c>
      <c r="K3880" s="14" t="s">
        <v>371</v>
      </c>
      <c r="L3880" s="14">
        <v>1</v>
      </c>
      <c r="M3880" s="14">
        <v>2</v>
      </c>
      <c r="N3880" s="14">
        <v>1</v>
      </c>
      <c r="O3880" s="14">
        <v>360</v>
      </c>
      <c r="P3880" s="14"/>
      <c r="Q3880" s="14"/>
      <c r="R3880" s="14"/>
      <c r="S3880" s="14"/>
      <c r="T3880" s="14"/>
      <c r="U3880" s="14"/>
      <c r="V3880" s="16"/>
      <c r="W3880" s="14"/>
      <c r="AB3880" s="5"/>
    </row>
    <row r="3881" spans="1:28" s="3" customFormat="1">
      <c r="A3881" s="14"/>
      <c r="B3881" s="14"/>
      <c r="C3881" s="14"/>
      <c r="D3881" s="15" t="s">
        <v>80</v>
      </c>
      <c r="E3881" s="15" t="s">
        <v>356</v>
      </c>
      <c r="F3881" s="15" t="s">
        <v>372</v>
      </c>
      <c r="G3881" s="15" t="s">
        <v>373</v>
      </c>
      <c r="H3881" s="15" t="s">
        <v>372</v>
      </c>
      <c r="I3881" s="15" t="s">
        <v>373</v>
      </c>
      <c r="J3881" s="14" t="s">
        <v>372</v>
      </c>
      <c r="K3881" s="14" t="s">
        <v>373</v>
      </c>
      <c r="L3881" s="14">
        <v>1</v>
      </c>
      <c r="M3881" s="14">
        <v>2</v>
      </c>
      <c r="N3881" s="14">
        <v>6</v>
      </c>
      <c r="O3881" s="14">
        <v>6424</v>
      </c>
      <c r="P3881" s="14"/>
      <c r="Q3881" s="14"/>
      <c r="R3881" s="14"/>
      <c r="S3881" s="14"/>
      <c r="T3881" s="14"/>
      <c r="U3881" s="14"/>
      <c r="V3881" s="16"/>
      <c r="W3881" s="14"/>
      <c r="AB3881" s="5"/>
    </row>
    <row r="3882" spans="1:28" s="3" customFormat="1">
      <c r="A3882" s="14"/>
      <c r="B3882" s="14"/>
      <c r="C3882" s="14"/>
      <c r="D3882" s="15" t="s">
        <v>80</v>
      </c>
      <c r="E3882" s="15" t="s">
        <v>356</v>
      </c>
      <c r="F3882" s="15" t="s">
        <v>372</v>
      </c>
      <c r="G3882" s="15" t="s">
        <v>374</v>
      </c>
      <c r="H3882" s="15" t="s">
        <v>372</v>
      </c>
      <c r="I3882" s="15" t="s">
        <v>374</v>
      </c>
      <c r="J3882" s="14" t="s">
        <v>372</v>
      </c>
      <c r="K3882" s="14" t="s">
        <v>374</v>
      </c>
      <c r="L3882" s="14">
        <v>1</v>
      </c>
      <c r="M3882" s="14">
        <v>4</v>
      </c>
      <c r="N3882" s="14">
        <v>0</v>
      </c>
      <c r="O3882" s="14">
        <v>0</v>
      </c>
      <c r="P3882" s="14" t="s">
        <v>5832</v>
      </c>
      <c r="Q3882" s="14" t="s">
        <v>6168</v>
      </c>
      <c r="R3882" s="14"/>
      <c r="S3882" s="14"/>
      <c r="T3882" s="14"/>
      <c r="U3882" s="14"/>
      <c r="V3882" s="16"/>
      <c r="W3882" s="14"/>
      <c r="AB3882" s="5"/>
    </row>
    <row r="3883" spans="1:28" s="3" customFormat="1">
      <c r="A3883" s="14"/>
      <c r="B3883" s="14"/>
      <c r="C3883" s="14"/>
      <c r="D3883" s="15" t="s">
        <v>80</v>
      </c>
      <c r="E3883" s="15" t="s">
        <v>356</v>
      </c>
      <c r="F3883" s="15" t="s">
        <v>372</v>
      </c>
      <c r="G3883" s="15" t="s">
        <v>375</v>
      </c>
      <c r="H3883" s="15" t="s">
        <v>372</v>
      </c>
      <c r="I3883" s="15" t="s">
        <v>375</v>
      </c>
      <c r="J3883" s="14" t="s">
        <v>372</v>
      </c>
      <c r="K3883" s="14" t="s">
        <v>375</v>
      </c>
      <c r="L3883" s="14">
        <v>1</v>
      </c>
      <c r="M3883" s="14">
        <v>4</v>
      </c>
      <c r="N3883" s="14">
        <v>0</v>
      </c>
      <c r="O3883" s="14">
        <v>0</v>
      </c>
      <c r="P3883" s="14" t="s">
        <v>5832</v>
      </c>
      <c r="Q3883" s="14" t="s">
        <v>6168</v>
      </c>
      <c r="R3883" s="14"/>
      <c r="S3883" s="14"/>
      <c r="T3883" s="14"/>
      <c r="U3883" s="14"/>
      <c r="V3883" s="16"/>
      <c r="W3883" s="14"/>
      <c r="AB3883" s="5"/>
    </row>
    <row r="3884" spans="1:28" s="3" customFormat="1" ht="15" customHeight="1">
      <c r="A3884" s="14" t="s">
        <v>6531</v>
      </c>
      <c r="B3884" s="14"/>
      <c r="C3884" s="14" t="s">
        <v>6525</v>
      </c>
      <c r="D3884" s="14" t="s">
        <v>3014</v>
      </c>
      <c r="E3884" s="14" t="s">
        <v>3358</v>
      </c>
      <c r="F3884" s="14" t="s">
        <v>5473</v>
      </c>
      <c r="G3884" s="14" t="s">
        <v>5474</v>
      </c>
      <c r="H3884" s="14" t="s">
        <v>5473</v>
      </c>
      <c r="I3884" s="14" t="s">
        <v>5474</v>
      </c>
      <c r="J3884" s="14" t="s">
        <v>5473</v>
      </c>
      <c r="K3884" s="14" t="s">
        <v>5474</v>
      </c>
      <c r="L3884" s="14">
        <v>0</v>
      </c>
      <c r="M3884" s="14">
        <v>4</v>
      </c>
      <c r="N3884" s="14">
        <v>0</v>
      </c>
      <c r="O3884" s="14">
        <v>0</v>
      </c>
      <c r="P3884" s="14" t="s">
        <v>6556</v>
      </c>
      <c r="Q3884" s="14" t="s">
        <v>6557</v>
      </c>
      <c r="R3884" s="14" t="s">
        <v>6336</v>
      </c>
      <c r="S3884" s="14" t="s">
        <v>6347</v>
      </c>
      <c r="T3884" s="14" t="s">
        <v>6347</v>
      </c>
      <c r="U3884" s="14"/>
      <c r="V3884" s="16"/>
      <c r="W3884" s="14"/>
      <c r="AB3884" s="5"/>
    </row>
    <row r="3885" spans="1:28" s="3" customFormat="1" ht="15" customHeight="1">
      <c r="A3885" s="14" t="s">
        <v>6531</v>
      </c>
      <c r="B3885" s="14"/>
      <c r="C3885" s="14" t="s">
        <v>6525</v>
      </c>
      <c r="D3885" s="14" t="s">
        <v>3014</v>
      </c>
      <c r="E3885" s="14" t="s">
        <v>3358</v>
      </c>
      <c r="F3885" s="14" t="s">
        <v>5475</v>
      </c>
      <c r="G3885" s="14" t="s">
        <v>5476</v>
      </c>
      <c r="H3885" s="14" t="s">
        <v>5475</v>
      </c>
      <c r="I3885" s="14" t="s">
        <v>5476</v>
      </c>
      <c r="J3885" s="14" t="s">
        <v>5475</v>
      </c>
      <c r="K3885" s="14" t="s">
        <v>5476</v>
      </c>
      <c r="L3885" s="14">
        <v>0</v>
      </c>
      <c r="M3885" s="14">
        <v>4</v>
      </c>
      <c r="N3885" s="14">
        <v>0</v>
      </c>
      <c r="O3885" s="14">
        <v>0</v>
      </c>
      <c r="P3885" s="14" t="s">
        <v>6556</v>
      </c>
      <c r="Q3885" s="14" t="s">
        <v>6557</v>
      </c>
      <c r="R3885" s="14" t="s">
        <v>6336</v>
      </c>
      <c r="S3885" s="14" t="s">
        <v>6347</v>
      </c>
      <c r="T3885" s="14" t="s">
        <v>6347</v>
      </c>
      <c r="U3885" s="14"/>
      <c r="V3885" s="16"/>
      <c r="W3885" s="14"/>
      <c r="AB3885" s="5"/>
    </row>
    <row r="3886" spans="1:28" s="3" customFormat="1" ht="15" customHeight="1">
      <c r="A3886" s="14" t="s">
        <v>6531</v>
      </c>
      <c r="B3886" s="14"/>
      <c r="C3886" s="14" t="s">
        <v>6525</v>
      </c>
      <c r="D3886" s="14" t="s">
        <v>3014</v>
      </c>
      <c r="E3886" s="14" t="s">
        <v>3358</v>
      </c>
      <c r="F3886" s="14" t="s">
        <v>5477</v>
      </c>
      <c r="G3886" s="14" t="s">
        <v>5478</v>
      </c>
      <c r="H3886" s="14" t="s">
        <v>5477</v>
      </c>
      <c r="I3886" s="14" t="s">
        <v>5478</v>
      </c>
      <c r="J3886" s="14" t="s">
        <v>5477</v>
      </c>
      <c r="K3886" s="14" t="s">
        <v>5478</v>
      </c>
      <c r="L3886" s="14">
        <v>1</v>
      </c>
      <c r="M3886" s="14">
        <v>4</v>
      </c>
      <c r="N3886" s="14">
        <v>0</v>
      </c>
      <c r="O3886" s="14">
        <v>0</v>
      </c>
      <c r="P3886" s="14" t="s">
        <v>6556</v>
      </c>
      <c r="Q3886" s="14" t="s">
        <v>6557</v>
      </c>
      <c r="R3886" s="14" t="s">
        <v>6336</v>
      </c>
      <c r="S3886" s="14" t="s">
        <v>6347</v>
      </c>
      <c r="T3886" s="14" t="s">
        <v>6347</v>
      </c>
      <c r="U3886" s="14"/>
      <c r="V3886" s="16"/>
      <c r="W3886" s="14"/>
      <c r="AB3886" s="5"/>
    </row>
    <row r="3887" spans="1:28" s="3" customFormat="1" ht="15" customHeight="1">
      <c r="A3887" s="14" t="s">
        <v>6531</v>
      </c>
      <c r="B3887" s="14"/>
      <c r="C3887" s="14" t="s">
        <v>6525</v>
      </c>
      <c r="D3887" s="14" t="s">
        <v>3014</v>
      </c>
      <c r="E3887" s="14" t="s">
        <v>3358</v>
      </c>
      <c r="F3887" s="14" t="s">
        <v>5477</v>
      </c>
      <c r="G3887" s="14" t="s">
        <v>5479</v>
      </c>
      <c r="H3887" s="14" t="s">
        <v>5477</v>
      </c>
      <c r="I3887" s="14" t="s">
        <v>5479</v>
      </c>
      <c r="J3887" s="14" t="s">
        <v>5477</v>
      </c>
      <c r="K3887" s="14" t="s">
        <v>5479</v>
      </c>
      <c r="L3887" s="14">
        <v>1</v>
      </c>
      <c r="M3887" s="14">
        <v>4</v>
      </c>
      <c r="N3887" s="14">
        <v>0</v>
      </c>
      <c r="O3887" s="14">
        <v>0</v>
      </c>
      <c r="P3887" s="14" t="s">
        <v>6556</v>
      </c>
      <c r="Q3887" s="14" t="s">
        <v>6557</v>
      </c>
      <c r="R3887" s="14" t="s">
        <v>6336</v>
      </c>
      <c r="S3887" s="14" t="s">
        <v>6347</v>
      </c>
      <c r="T3887" s="14" t="s">
        <v>6347</v>
      </c>
      <c r="U3887" s="14"/>
      <c r="V3887" s="16"/>
      <c r="W3887" s="14"/>
      <c r="AB3887" s="5"/>
    </row>
    <row r="3888" spans="1:28" s="3" customFormat="1">
      <c r="A3888" s="14" t="s">
        <v>6531</v>
      </c>
      <c r="B3888" s="14" t="s">
        <v>6706</v>
      </c>
      <c r="C3888" s="14" t="s">
        <v>6525</v>
      </c>
      <c r="D3888" s="15" t="s">
        <v>3014</v>
      </c>
      <c r="E3888" s="15" t="s">
        <v>3358</v>
      </c>
      <c r="F3888" s="15" t="s">
        <v>3359</v>
      </c>
      <c r="G3888" s="15" t="s">
        <v>965</v>
      </c>
      <c r="H3888" s="15" t="s">
        <v>3359</v>
      </c>
      <c r="I3888" s="15" t="s">
        <v>965</v>
      </c>
      <c r="J3888" s="14" t="s">
        <v>3359</v>
      </c>
      <c r="K3888" s="14" t="s">
        <v>965</v>
      </c>
      <c r="L3888" s="14">
        <v>1</v>
      </c>
      <c r="M3888" s="14">
        <v>2</v>
      </c>
      <c r="N3888" s="14">
        <v>1</v>
      </c>
      <c r="O3888" s="14">
        <v>1799</v>
      </c>
      <c r="P3888" s="14" t="s">
        <v>6556</v>
      </c>
      <c r="Q3888" s="14" t="s">
        <v>6557</v>
      </c>
      <c r="R3888" s="14"/>
      <c r="S3888" s="14"/>
      <c r="T3888" s="14"/>
      <c r="U3888" s="14"/>
      <c r="V3888" s="16"/>
      <c r="W3888" s="14"/>
      <c r="AB3888" s="5"/>
    </row>
    <row r="3889" spans="1:28" s="3" customFormat="1" ht="15" customHeight="1">
      <c r="A3889" s="14" t="s">
        <v>6531</v>
      </c>
      <c r="B3889" s="14"/>
      <c r="C3889" s="14" t="s">
        <v>6525</v>
      </c>
      <c r="D3889" s="14" t="s">
        <v>3014</v>
      </c>
      <c r="E3889" s="14" t="s">
        <v>3358</v>
      </c>
      <c r="F3889" s="14" t="s">
        <v>3359</v>
      </c>
      <c r="G3889" s="14" t="s">
        <v>902</v>
      </c>
      <c r="H3889" s="14" t="s">
        <v>3359</v>
      </c>
      <c r="I3889" s="14" t="s">
        <v>902</v>
      </c>
      <c r="J3889" s="14" t="s">
        <v>3359</v>
      </c>
      <c r="K3889" s="14" t="s">
        <v>902</v>
      </c>
      <c r="L3889" s="14">
        <v>1</v>
      </c>
      <c r="M3889" s="14">
        <v>4</v>
      </c>
      <c r="N3889" s="14">
        <v>0</v>
      </c>
      <c r="O3889" s="14">
        <v>0</v>
      </c>
      <c r="P3889" s="14" t="s">
        <v>6556</v>
      </c>
      <c r="Q3889" s="14" t="s">
        <v>6557</v>
      </c>
      <c r="R3889" s="14" t="s">
        <v>6336</v>
      </c>
      <c r="S3889" s="14" t="s">
        <v>6405</v>
      </c>
      <c r="T3889" s="14" t="s">
        <v>6405</v>
      </c>
      <c r="U3889" s="14"/>
      <c r="V3889" s="16"/>
      <c r="W3889" s="14"/>
      <c r="AB3889" s="5"/>
    </row>
    <row r="3890" spans="1:28" s="3" customFormat="1" ht="15" customHeight="1">
      <c r="A3890" s="14" t="s">
        <v>6531</v>
      </c>
      <c r="B3890" s="14"/>
      <c r="C3890" s="14" t="s">
        <v>6525</v>
      </c>
      <c r="D3890" s="14" t="s">
        <v>2072</v>
      </c>
      <c r="E3890" s="14" t="s">
        <v>5366</v>
      </c>
      <c r="F3890" s="14" t="s">
        <v>5367</v>
      </c>
      <c r="G3890" s="14" t="s">
        <v>2401</v>
      </c>
      <c r="H3890" s="14" t="s">
        <v>5367</v>
      </c>
      <c r="I3890" s="14" t="s">
        <v>2401</v>
      </c>
      <c r="J3890" s="14" t="s">
        <v>5367</v>
      </c>
      <c r="K3890" s="14" t="s">
        <v>2401</v>
      </c>
      <c r="L3890" s="14">
        <v>1</v>
      </c>
      <c r="M3890" s="14">
        <v>4</v>
      </c>
      <c r="N3890" s="14">
        <v>0</v>
      </c>
      <c r="O3890" s="14">
        <v>0</v>
      </c>
      <c r="P3890" s="14" t="s">
        <v>5368</v>
      </c>
      <c r="Q3890" s="14" t="s">
        <v>6592</v>
      </c>
      <c r="R3890" s="14" t="s">
        <v>6336</v>
      </c>
      <c r="S3890" s="16" t="s">
        <v>6372</v>
      </c>
      <c r="T3890" s="14" t="s">
        <v>6352</v>
      </c>
      <c r="U3890" s="14"/>
      <c r="V3890" s="16"/>
      <c r="W3890" s="14"/>
      <c r="AB3890" s="5"/>
    </row>
    <row r="3891" spans="1:28" s="3" customFormat="1" ht="15" customHeight="1">
      <c r="A3891" s="14" t="s">
        <v>6531</v>
      </c>
      <c r="B3891" s="14"/>
      <c r="C3891" s="14" t="s">
        <v>6525</v>
      </c>
      <c r="D3891" s="14" t="s">
        <v>2072</v>
      </c>
      <c r="E3891" s="14" t="s">
        <v>5366</v>
      </c>
      <c r="F3891" s="14" t="s">
        <v>5367</v>
      </c>
      <c r="G3891" s="14" t="s">
        <v>5369</v>
      </c>
      <c r="H3891" s="14" t="s">
        <v>5367</v>
      </c>
      <c r="I3891" s="14" t="s">
        <v>5369</v>
      </c>
      <c r="J3891" s="14" t="s">
        <v>5367</v>
      </c>
      <c r="K3891" s="14" t="s">
        <v>5369</v>
      </c>
      <c r="L3891" s="14">
        <v>1</v>
      </c>
      <c r="M3891" s="14">
        <v>4</v>
      </c>
      <c r="N3891" s="14">
        <v>0</v>
      </c>
      <c r="O3891" s="14">
        <v>0</v>
      </c>
      <c r="P3891" s="14" t="s">
        <v>5368</v>
      </c>
      <c r="Q3891" s="14" t="s">
        <v>6592</v>
      </c>
      <c r="R3891" s="14" t="s">
        <v>6336</v>
      </c>
      <c r="S3891" s="16" t="s">
        <v>6372</v>
      </c>
      <c r="T3891" s="14" t="s">
        <v>6357</v>
      </c>
      <c r="U3891" s="14"/>
      <c r="V3891" s="16"/>
      <c r="W3891" s="14"/>
      <c r="AB3891" s="5"/>
    </row>
    <row r="3892" spans="1:28" s="3" customFormat="1" ht="15" customHeight="1">
      <c r="A3892" s="14" t="s">
        <v>6531</v>
      </c>
      <c r="B3892" s="14"/>
      <c r="C3892" s="14" t="s">
        <v>6525</v>
      </c>
      <c r="D3892" s="14" t="s">
        <v>2072</v>
      </c>
      <c r="E3892" s="14" t="s">
        <v>5366</v>
      </c>
      <c r="F3892" s="14" t="s">
        <v>5367</v>
      </c>
      <c r="G3892" s="14" t="s">
        <v>11</v>
      </c>
      <c r="H3892" s="14" t="s">
        <v>5367</v>
      </c>
      <c r="I3892" s="14" t="s">
        <v>11</v>
      </c>
      <c r="J3892" s="14" t="s">
        <v>5367</v>
      </c>
      <c r="K3892" s="14" t="s">
        <v>11</v>
      </c>
      <c r="L3892" s="14">
        <v>0</v>
      </c>
      <c r="M3892" s="14">
        <v>4</v>
      </c>
      <c r="N3892" s="14">
        <v>0</v>
      </c>
      <c r="O3892" s="14">
        <v>0</v>
      </c>
      <c r="P3892" s="14" t="s">
        <v>5368</v>
      </c>
      <c r="Q3892" s="14" t="s">
        <v>6592</v>
      </c>
      <c r="R3892" s="14" t="s">
        <v>6336</v>
      </c>
      <c r="S3892" s="16" t="s">
        <v>6372</v>
      </c>
      <c r="T3892" s="14" t="s">
        <v>6373</v>
      </c>
      <c r="U3892" s="14"/>
      <c r="V3892" s="16"/>
      <c r="W3892" s="14"/>
      <c r="AB3892" s="5"/>
    </row>
    <row r="3893" spans="1:28" s="3" customFormat="1" ht="15" customHeight="1">
      <c r="A3893" s="14" t="s">
        <v>6531</v>
      </c>
      <c r="B3893" s="14"/>
      <c r="C3893" s="14" t="s">
        <v>6525</v>
      </c>
      <c r="D3893" s="14" t="s">
        <v>2072</v>
      </c>
      <c r="E3893" s="14" t="s">
        <v>5366</v>
      </c>
      <c r="F3893" s="14" t="s">
        <v>5370</v>
      </c>
      <c r="G3893" s="14" t="s">
        <v>1782</v>
      </c>
      <c r="H3893" s="14" t="s">
        <v>5370</v>
      </c>
      <c r="I3893" s="14" t="s">
        <v>1782</v>
      </c>
      <c r="J3893" s="14" t="s">
        <v>5370</v>
      </c>
      <c r="K3893" s="14" t="s">
        <v>1782</v>
      </c>
      <c r="L3893" s="14">
        <v>1</v>
      </c>
      <c r="M3893" s="14">
        <v>4</v>
      </c>
      <c r="N3893" s="14">
        <v>0</v>
      </c>
      <c r="O3893" s="14">
        <v>0</v>
      </c>
      <c r="P3893" s="14" t="s">
        <v>5371</v>
      </c>
      <c r="Q3893" s="14" t="s">
        <v>6592</v>
      </c>
      <c r="R3893" s="14" t="s">
        <v>6336</v>
      </c>
      <c r="S3893" s="14" t="s">
        <v>6356</v>
      </c>
      <c r="T3893" s="14" t="s">
        <v>6356</v>
      </c>
      <c r="U3893" s="14"/>
      <c r="V3893" s="16"/>
      <c r="W3893" s="14"/>
      <c r="AB3893" s="5"/>
    </row>
    <row r="3894" spans="1:28" s="3" customFormat="1" ht="15" customHeight="1">
      <c r="A3894" s="14" t="s">
        <v>6531</v>
      </c>
      <c r="B3894" s="14"/>
      <c r="C3894" s="14" t="s">
        <v>6525</v>
      </c>
      <c r="D3894" s="14" t="s">
        <v>2072</v>
      </c>
      <c r="E3894" s="14" t="s">
        <v>5366</v>
      </c>
      <c r="F3894" s="14" t="s">
        <v>5370</v>
      </c>
      <c r="G3894" s="14" t="s">
        <v>5372</v>
      </c>
      <c r="H3894" s="14" t="s">
        <v>5370</v>
      </c>
      <c r="I3894" s="14" t="s">
        <v>5372</v>
      </c>
      <c r="J3894" s="14" t="s">
        <v>5370</v>
      </c>
      <c r="K3894" s="14" t="s">
        <v>5372</v>
      </c>
      <c r="L3894" s="14">
        <v>1</v>
      </c>
      <c r="M3894" s="14">
        <v>4</v>
      </c>
      <c r="N3894" s="14">
        <v>0</v>
      </c>
      <c r="O3894" s="14">
        <v>0</v>
      </c>
      <c r="P3894" s="14" t="s">
        <v>5371</v>
      </c>
      <c r="Q3894" s="14" t="s">
        <v>6592</v>
      </c>
      <c r="R3894" s="14" t="s">
        <v>6336</v>
      </c>
      <c r="S3894" s="14" t="s">
        <v>6369</v>
      </c>
      <c r="T3894" s="14" t="s">
        <v>6369</v>
      </c>
      <c r="U3894" s="14"/>
      <c r="V3894" s="16"/>
      <c r="W3894" s="14"/>
      <c r="AB3894" s="5"/>
    </row>
    <row r="3895" spans="1:28" s="3" customFormat="1">
      <c r="A3895" s="14"/>
      <c r="B3895" s="14"/>
      <c r="C3895" s="14"/>
      <c r="D3895" s="15" t="s">
        <v>3406</v>
      </c>
      <c r="E3895" s="15" t="s">
        <v>5044</v>
      </c>
      <c r="F3895" s="15" t="s">
        <v>5045</v>
      </c>
      <c r="G3895" s="15" t="s">
        <v>277</v>
      </c>
      <c r="H3895" s="15" t="s">
        <v>5045</v>
      </c>
      <c r="I3895" s="15" t="s">
        <v>277</v>
      </c>
      <c r="J3895" s="14" t="s">
        <v>5045</v>
      </c>
      <c r="K3895" s="14" t="s">
        <v>277</v>
      </c>
      <c r="L3895" s="14">
        <v>1</v>
      </c>
      <c r="M3895" s="14">
        <v>4</v>
      </c>
      <c r="N3895" s="14" t="s">
        <v>6435</v>
      </c>
      <c r="O3895" s="14" t="s">
        <v>6435</v>
      </c>
      <c r="P3895" s="14" t="s">
        <v>6138</v>
      </c>
      <c r="Q3895" s="14" t="s">
        <v>5490</v>
      </c>
      <c r="R3895" s="14"/>
      <c r="S3895" s="14"/>
      <c r="T3895" s="14"/>
      <c r="U3895" s="14"/>
      <c r="V3895" s="16"/>
      <c r="W3895" s="14"/>
      <c r="AB3895" s="5"/>
    </row>
    <row r="3896" spans="1:28" s="3" customFormat="1">
      <c r="A3896" s="14"/>
      <c r="B3896" s="14"/>
      <c r="C3896" s="14"/>
      <c r="D3896" s="15" t="s">
        <v>3406</v>
      </c>
      <c r="E3896" s="15" t="s">
        <v>5044</v>
      </c>
      <c r="F3896" s="15" t="s">
        <v>5045</v>
      </c>
      <c r="G3896" s="15" t="s">
        <v>5046</v>
      </c>
      <c r="H3896" s="15" t="s">
        <v>5045</v>
      </c>
      <c r="I3896" s="15" t="s">
        <v>5046</v>
      </c>
      <c r="J3896" s="14" t="s">
        <v>5045</v>
      </c>
      <c r="K3896" s="14" t="s">
        <v>5046</v>
      </c>
      <c r="L3896" s="14">
        <v>1</v>
      </c>
      <c r="M3896" s="14">
        <v>1</v>
      </c>
      <c r="N3896" s="14" t="s">
        <v>6435</v>
      </c>
      <c r="O3896" s="14" t="s">
        <v>6435</v>
      </c>
      <c r="P3896" s="14"/>
      <c r="Q3896" s="14"/>
      <c r="R3896" s="14"/>
      <c r="S3896" s="14"/>
      <c r="T3896" s="14"/>
      <c r="U3896" s="14"/>
      <c r="V3896" s="16"/>
      <c r="W3896" s="14"/>
      <c r="AB3896" s="5"/>
    </row>
    <row r="3897" spans="1:28" s="3" customFormat="1">
      <c r="A3897" s="14" t="s">
        <v>6531</v>
      </c>
      <c r="B3897" s="14"/>
      <c r="C3897" s="14" t="s">
        <v>6525</v>
      </c>
      <c r="D3897" s="15" t="s">
        <v>2942</v>
      </c>
      <c r="E3897" s="15" t="s">
        <v>2945</v>
      </c>
      <c r="F3897" s="15" t="s">
        <v>2946</v>
      </c>
      <c r="G3897" s="15" t="s">
        <v>2947</v>
      </c>
      <c r="H3897" s="15" t="s">
        <v>2946</v>
      </c>
      <c r="I3897" s="15" t="s">
        <v>2947</v>
      </c>
      <c r="J3897" s="14" t="s">
        <v>2946</v>
      </c>
      <c r="K3897" s="14" t="s">
        <v>2947</v>
      </c>
      <c r="L3897" s="14">
        <v>1</v>
      </c>
      <c r="M3897" s="14">
        <v>2</v>
      </c>
      <c r="N3897" s="14">
        <v>6</v>
      </c>
      <c r="O3897" s="14">
        <v>6800</v>
      </c>
      <c r="P3897" s="14"/>
      <c r="Q3897" s="14"/>
      <c r="R3897" s="14"/>
      <c r="S3897" s="14"/>
      <c r="T3897" s="14"/>
      <c r="U3897" s="14"/>
      <c r="V3897" s="16"/>
      <c r="W3897" s="14"/>
      <c r="AB3897" s="5"/>
    </row>
    <row r="3898" spans="1:28" s="3" customFormat="1">
      <c r="A3898" s="14" t="s">
        <v>6531</v>
      </c>
      <c r="B3898" s="14"/>
      <c r="C3898" s="14" t="s">
        <v>6525</v>
      </c>
      <c r="D3898" s="15" t="s">
        <v>2942</v>
      </c>
      <c r="E3898" s="15" t="s">
        <v>2945</v>
      </c>
      <c r="F3898" s="15" t="s">
        <v>2946</v>
      </c>
      <c r="G3898" s="15" t="s">
        <v>2948</v>
      </c>
      <c r="H3898" s="15" t="s">
        <v>2946</v>
      </c>
      <c r="I3898" s="15" t="s">
        <v>2948</v>
      </c>
      <c r="J3898" s="14" t="s">
        <v>2946</v>
      </c>
      <c r="K3898" s="14" t="s">
        <v>2948</v>
      </c>
      <c r="L3898" s="14">
        <v>0</v>
      </c>
      <c r="M3898" s="14">
        <v>4</v>
      </c>
      <c r="N3898" s="14">
        <v>0</v>
      </c>
      <c r="O3898" s="14">
        <v>0</v>
      </c>
      <c r="P3898" s="14" t="s">
        <v>6138</v>
      </c>
      <c r="Q3898" s="14" t="s">
        <v>5490</v>
      </c>
      <c r="R3898" s="14"/>
      <c r="S3898" s="14"/>
      <c r="T3898" s="14"/>
      <c r="U3898" s="14"/>
      <c r="V3898" s="16"/>
      <c r="W3898" s="14"/>
      <c r="AB3898" s="5"/>
    </row>
    <row r="3899" spans="1:28" s="3" customFormat="1">
      <c r="A3899" s="14" t="s">
        <v>6531</v>
      </c>
      <c r="B3899" s="14"/>
      <c r="C3899" s="14" t="s">
        <v>6525</v>
      </c>
      <c r="D3899" s="15" t="s">
        <v>2942</v>
      </c>
      <c r="E3899" s="15" t="s">
        <v>2945</v>
      </c>
      <c r="F3899" s="15" t="s">
        <v>2946</v>
      </c>
      <c r="G3899" s="15" t="s">
        <v>2949</v>
      </c>
      <c r="H3899" s="15" t="s">
        <v>2946</v>
      </c>
      <c r="I3899" s="15" t="s">
        <v>2949</v>
      </c>
      <c r="J3899" s="14" t="s">
        <v>2946</v>
      </c>
      <c r="K3899" s="14" t="s">
        <v>2949</v>
      </c>
      <c r="L3899" s="14">
        <v>0</v>
      </c>
      <c r="M3899" s="14">
        <v>4</v>
      </c>
      <c r="N3899" s="14">
        <v>0</v>
      </c>
      <c r="O3899" s="14">
        <v>0</v>
      </c>
      <c r="P3899" s="14" t="s">
        <v>6138</v>
      </c>
      <c r="Q3899" s="14" t="s">
        <v>5490</v>
      </c>
      <c r="R3899" s="14"/>
      <c r="S3899" s="14"/>
      <c r="T3899" s="14"/>
      <c r="U3899" s="14"/>
      <c r="V3899" s="16"/>
      <c r="W3899" s="14"/>
      <c r="AB3899" s="5"/>
    </row>
    <row r="3900" spans="1:28" s="3" customFormat="1" ht="13" customHeight="1">
      <c r="A3900" s="14" t="s">
        <v>6531</v>
      </c>
      <c r="B3900" s="14"/>
      <c r="C3900" s="14" t="s">
        <v>6525</v>
      </c>
      <c r="D3900" s="15" t="s">
        <v>2942</v>
      </c>
      <c r="E3900" s="15" t="s">
        <v>2945</v>
      </c>
      <c r="F3900" s="15" t="s">
        <v>2946</v>
      </c>
      <c r="G3900" s="15" t="s">
        <v>2950</v>
      </c>
      <c r="H3900" s="15" t="s">
        <v>2946</v>
      </c>
      <c r="I3900" s="15" t="s">
        <v>2950</v>
      </c>
      <c r="J3900" s="14" t="s">
        <v>2946</v>
      </c>
      <c r="K3900" s="14" t="s">
        <v>2950</v>
      </c>
      <c r="L3900" s="14">
        <v>1</v>
      </c>
      <c r="M3900" s="14">
        <v>1</v>
      </c>
      <c r="N3900" s="14">
        <v>6</v>
      </c>
      <c r="O3900" s="14">
        <v>6821</v>
      </c>
      <c r="P3900" s="14"/>
      <c r="Q3900" s="14"/>
      <c r="R3900" s="14"/>
      <c r="S3900" s="14"/>
      <c r="T3900" s="14"/>
      <c r="U3900" s="14"/>
      <c r="V3900" s="16"/>
      <c r="W3900" s="14"/>
      <c r="AB3900" s="5"/>
    </row>
    <row r="3901" spans="1:28" s="3" customFormat="1">
      <c r="A3901" s="14" t="s">
        <v>6531</v>
      </c>
      <c r="B3901" s="14"/>
      <c r="C3901" s="14" t="s">
        <v>6525</v>
      </c>
      <c r="D3901" s="15" t="s">
        <v>2942</v>
      </c>
      <c r="E3901" s="15" t="s">
        <v>2945</v>
      </c>
      <c r="F3901" s="15" t="s">
        <v>2946</v>
      </c>
      <c r="G3901" s="15" t="s">
        <v>2385</v>
      </c>
      <c r="H3901" s="15" t="s">
        <v>2946</v>
      </c>
      <c r="I3901" s="15" t="s">
        <v>2385</v>
      </c>
      <c r="J3901" s="14" t="s">
        <v>2946</v>
      </c>
      <c r="K3901" s="14" t="s">
        <v>2385</v>
      </c>
      <c r="L3901" s="14">
        <v>1</v>
      </c>
      <c r="M3901" s="14">
        <v>2</v>
      </c>
      <c r="N3901" s="14">
        <v>6</v>
      </c>
      <c r="O3901" s="14">
        <v>6829</v>
      </c>
      <c r="P3901" s="14"/>
      <c r="Q3901" s="14"/>
      <c r="R3901" s="14"/>
      <c r="S3901" s="14"/>
      <c r="T3901" s="14"/>
      <c r="U3901" s="14"/>
      <c r="V3901" s="16"/>
      <c r="W3901" s="14"/>
      <c r="AB3901" s="5"/>
    </row>
    <row r="3902" spans="1:28" s="3" customFormat="1" ht="13" customHeight="1">
      <c r="A3902" s="14" t="s">
        <v>6531</v>
      </c>
      <c r="B3902" s="14"/>
      <c r="C3902" s="14" t="s">
        <v>6525</v>
      </c>
      <c r="D3902" s="15" t="s">
        <v>2942</v>
      </c>
      <c r="E3902" s="15" t="s">
        <v>2945</v>
      </c>
      <c r="F3902" s="15" t="s">
        <v>2951</v>
      </c>
      <c r="G3902" s="15" t="s">
        <v>2952</v>
      </c>
      <c r="H3902" s="15" t="s">
        <v>2951</v>
      </c>
      <c r="I3902" s="15" t="s">
        <v>2952</v>
      </c>
      <c r="J3902" s="14" t="s">
        <v>2951</v>
      </c>
      <c r="K3902" s="14" t="s">
        <v>2952</v>
      </c>
      <c r="L3902" s="14">
        <v>1</v>
      </c>
      <c r="M3902" s="14">
        <v>2</v>
      </c>
      <c r="N3902" s="14">
        <v>6</v>
      </c>
      <c r="O3902" s="14">
        <v>6782</v>
      </c>
      <c r="P3902" s="14"/>
      <c r="Q3902" s="14"/>
      <c r="R3902" s="14"/>
      <c r="S3902" s="14"/>
      <c r="T3902" s="14"/>
      <c r="U3902" s="14"/>
      <c r="V3902" s="16"/>
      <c r="W3902" s="14"/>
      <c r="AB3902" s="5"/>
    </row>
    <row r="3903" spans="1:28" s="3" customFormat="1">
      <c r="A3903" s="14" t="s">
        <v>6531</v>
      </c>
      <c r="B3903" s="14"/>
      <c r="C3903" s="14" t="s">
        <v>6525</v>
      </c>
      <c r="D3903" s="15" t="s">
        <v>2942</v>
      </c>
      <c r="E3903" s="15" t="s">
        <v>2945</v>
      </c>
      <c r="F3903" s="15" t="s">
        <v>2951</v>
      </c>
      <c r="G3903" s="15" t="s">
        <v>2953</v>
      </c>
      <c r="H3903" s="15" t="s">
        <v>2951</v>
      </c>
      <c r="I3903" s="15" t="s">
        <v>2953</v>
      </c>
      <c r="J3903" s="14" t="s">
        <v>2951</v>
      </c>
      <c r="K3903" s="14" t="s">
        <v>2953</v>
      </c>
      <c r="L3903" s="14">
        <v>1</v>
      </c>
      <c r="M3903" s="14">
        <v>1</v>
      </c>
      <c r="N3903" s="14">
        <v>6</v>
      </c>
      <c r="O3903" s="14">
        <v>6823</v>
      </c>
      <c r="P3903" s="14"/>
      <c r="Q3903" s="14"/>
      <c r="R3903" s="14"/>
      <c r="S3903" s="14"/>
      <c r="T3903" s="14"/>
      <c r="U3903" s="14"/>
      <c r="V3903" s="16"/>
      <c r="W3903" s="14"/>
      <c r="AB3903" s="5"/>
    </row>
    <row r="3904" spans="1:28" s="3" customFormat="1">
      <c r="A3904" s="14" t="s">
        <v>6531</v>
      </c>
      <c r="B3904" s="14"/>
      <c r="C3904" s="14" t="s">
        <v>6525</v>
      </c>
      <c r="D3904" s="15" t="s">
        <v>2942</v>
      </c>
      <c r="E3904" s="15" t="s">
        <v>2945</v>
      </c>
      <c r="F3904" s="15" t="s">
        <v>2951</v>
      </c>
      <c r="G3904" s="15" t="s">
        <v>2954</v>
      </c>
      <c r="H3904" s="15" t="s">
        <v>2951</v>
      </c>
      <c r="I3904" s="15" t="s">
        <v>2954</v>
      </c>
      <c r="J3904" s="14" t="s">
        <v>2951</v>
      </c>
      <c r="K3904" s="14" t="s">
        <v>2954</v>
      </c>
      <c r="L3904" s="14">
        <v>1</v>
      </c>
      <c r="M3904" s="14">
        <v>2</v>
      </c>
      <c r="N3904" s="14">
        <v>6</v>
      </c>
      <c r="O3904" s="14">
        <v>6768</v>
      </c>
      <c r="P3904" s="14"/>
      <c r="Q3904" s="14"/>
      <c r="R3904" s="14"/>
      <c r="S3904" s="14"/>
      <c r="T3904" s="14"/>
      <c r="U3904" s="14"/>
      <c r="V3904" s="16"/>
      <c r="W3904" s="14"/>
      <c r="AB3904" s="5"/>
    </row>
    <row r="3905" spans="1:28" s="3" customFormat="1" ht="13" customHeight="1">
      <c r="A3905" s="14" t="s">
        <v>6531</v>
      </c>
      <c r="B3905" s="14"/>
      <c r="C3905" s="14" t="s">
        <v>6525</v>
      </c>
      <c r="D3905" s="15" t="s">
        <v>2942</v>
      </c>
      <c r="E3905" s="15" t="s">
        <v>2945</v>
      </c>
      <c r="F3905" s="15" t="s">
        <v>2955</v>
      </c>
      <c r="G3905" s="15" t="s">
        <v>2956</v>
      </c>
      <c r="H3905" s="15" t="s">
        <v>2955</v>
      </c>
      <c r="I3905" s="15" t="s">
        <v>2956</v>
      </c>
      <c r="J3905" s="14" t="s">
        <v>2955</v>
      </c>
      <c r="K3905" s="14" t="s">
        <v>2956</v>
      </c>
      <c r="L3905" s="14">
        <v>0</v>
      </c>
      <c r="M3905" s="14">
        <v>2</v>
      </c>
      <c r="N3905" s="14">
        <v>1</v>
      </c>
      <c r="O3905" s="14">
        <v>873</v>
      </c>
      <c r="P3905" s="14"/>
      <c r="Q3905" s="14"/>
      <c r="R3905" s="14"/>
      <c r="S3905" s="14"/>
      <c r="T3905" s="14"/>
      <c r="U3905" s="14"/>
      <c r="V3905" s="16"/>
      <c r="W3905" s="14"/>
      <c r="AB3905" s="5"/>
    </row>
    <row r="3906" spans="1:28" s="3" customFormat="1">
      <c r="A3906" s="14" t="s">
        <v>6531</v>
      </c>
      <c r="B3906" s="14"/>
      <c r="C3906" s="14" t="s">
        <v>6525</v>
      </c>
      <c r="D3906" s="15" t="s">
        <v>2942</v>
      </c>
      <c r="E3906" s="15" t="s">
        <v>2945</v>
      </c>
      <c r="F3906" s="15" t="s">
        <v>2955</v>
      </c>
      <c r="G3906" s="15" t="s">
        <v>2957</v>
      </c>
      <c r="H3906" s="15" t="s">
        <v>2955</v>
      </c>
      <c r="I3906" s="15" t="s">
        <v>2957</v>
      </c>
      <c r="J3906" s="14" t="s">
        <v>2955</v>
      </c>
      <c r="K3906" s="14" t="s">
        <v>2957</v>
      </c>
      <c r="L3906" s="14">
        <v>1</v>
      </c>
      <c r="M3906" s="14">
        <v>2</v>
      </c>
      <c r="N3906" s="14">
        <v>6</v>
      </c>
      <c r="O3906" s="14">
        <v>6806</v>
      </c>
      <c r="P3906" s="14"/>
      <c r="Q3906" s="14"/>
      <c r="R3906" s="14"/>
      <c r="S3906" s="14"/>
      <c r="T3906" s="14"/>
      <c r="U3906" s="14"/>
      <c r="V3906" s="16"/>
      <c r="W3906" s="14"/>
      <c r="AB3906" s="5"/>
    </row>
    <row r="3907" spans="1:28" s="3" customFormat="1">
      <c r="A3907" s="14" t="s">
        <v>6531</v>
      </c>
      <c r="B3907" s="14"/>
      <c r="C3907" s="14" t="s">
        <v>6525</v>
      </c>
      <c r="D3907" s="15" t="s">
        <v>2942</v>
      </c>
      <c r="E3907" s="15" t="s">
        <v>2945</v>
      </c>
      <c r="F3907" s="15" t="s">
        <v>2955</v>
      </c>
      <c r="G3907" s="15" t="s">
        <v>2167</v>
      </c>
      <c r="H3907" s="15" t="s">
        <v>2955</v>
      </c>
      <c r="I3907" s="15" t="s">
        <v>2167</v>
      </c>
      <c r="J3907" s="14" t="s">
        <v>2955</v>
      </c>
      <c r="K3907" s="14" t="s">
        <v>2167</v>
      </c>
      <c r="L3907" s="14">
        <v>0</v>
      </c>
      <c r="M3907" s="14">
        <v>4</v>
      </c>
      <c r="N3907" s="14">
        <v>0</v>
      </c>
      <c r="O3907" s="14">
        <v>0</v>
      </c>
      <c r="P3907" s="14" t="s">
        <v>6138</v>
      </c>
      <c r="Q3907" s="14" t="s">
        <v>5490</v>
      </c>
      <c r="R3907" s="14"/>
      <c r="S3907" s="14"/>
      <c r="T3907" s="14"/>
      <c r="U3907" s="14"/>
      <c r="V3907" s="16"/>
      <c r="W3907" s="14"/>
      <c r="AB3907" s="5"/>
    </row>
    <row r="3908" spans="1:28" s="3" customFormat="1">
      <c r="A3908" s="14" t="s">
        <v>6531</v>
      </c>
      <c r="B3908" s="14"/>
      <c r="C3908" s="14" t="s">
        <v>6525</v>
      </c>
      <c r="D3908" s="15" t="s">
        <v>2942</v>
      </c>
      <c r="E3908" s="15" t="s">
        <v>2945</v>
      </c>
      <c r="F3908" s="15" t="s">
        <v>2955</v>
      </c>
      <c r="G3908" s="15" t="s">
        <v>1158</v>
      </c>
      <c r="H3908" s="15" t="s">
        <v>2955</v>
      </c>
      <c r="I3908" s="15" t="s">
        <v>1158</v>
      </c>
      <c r="J3908" s="14" t="s">
        <v>2955</v>
      </c>
      <c r="K3908" s="14" t="s">
        <v>1158</v>
      </c>
      <c r="L3908" s="14">
        <v>1</v>
      </c>
      <c r="M3908" s="14">
        <v>2</v>
      </c>
      <c r="N3908" s="14">
        <v>6</v>
      </c>
      <c r="O3908" s="14">
        <v>6784</v>
      </c>
      <c r="P3908" s="14"/>
      <c r="Q3908" s="14"/>
      <c r="R3908" s="14"/>
      <c r="S3908" s="14"/>
      <c r="T3908" s="14"/>
      <c r="U3908" s="14"/>
      <c r="V3908" s="16"/>
      <c r="W3908" s="14"/>
      <c r="AB3908" s="5"/>
    </row>
    <row r="3909" spans="1:28" s="3" customFormat="1">
      <c r="A3909" s="14" t="s">
        <v>6531</v>
      </c>
      <c r="B3909" s="14"/>
      <c r="C3909" s="14" t="s">
        <v>6525</v>
      </c>
      <c r="D3909" s="15" t="s">
        <v>2942</v>
      </c>
      <c r="E3909" s="15" t="s">
        <v>2945</v>
      </c>
      <c r="F3909" s="15" t="s">
        <v>2958</v>
      </c>
      <c r="G3909" s="15" t="s">
        <v>2959</v>
      </c>
      <c r="H3909" s="15" t="s">
        <v>2958</v>
      </c>
      <c r="I3909" s="15" t="s">
        <v>2959</v>
      </c>
      <c r="J3909" s="14" t="s">
        <v>2958</v>
      </c>
      <c r="K3909" s="14" t="s">
        <v>2959</v>
      </c>
      <c r="L3909" s="14">
        <v>1</v>
      </c>
      <c r="M3909" s="14">
        <v>2</v>
      </c>
      <c r="N3909" s="14">
        <v>6</v>
      </c>
      <c r="O3909" s="14">
        <v>6800</v>
      </c>
      <c r="P3909" s="14"/>
      <c r="Q3909" s="14"/>
      <c r="R3909" s="14"/>
      <c r="S3909" s="14"/>
      <c r="T3909" s="14"/>
      <c r="U3909" s="14"/>
      <c r="V3909" s="16"/>
      <c r="W3909" s="14"/>
      <c r="AB3909" s="5"/>
    </row>
    <row r="3910" spans="1:28" s="3" customFormat="1">
      <c r="A3910" s="14" t="s">
        <v>6531</v>
      </c>
      <c r="B3910" s="14"/>
      <c r="C3910" s="14" t="s">
        <v>6525</v>
      </c>
      <c r="D3910" s="15" t="s">
        <v>2942</v>
      </c>
      <c r="E3910" s="15" t="s">
        <v>2945</v>
      </c>
      <c r="F3910" s="15" t="s">
        <v>2958</v>
      </c>
      <c r="G3910" s="15" t="s">
        <v>2960</v>
      </c>
      <c r="H3910" s="15" t="s">
        <v>2958</v>
      </c>
      <c r="I3910" s="15" t="s">
        <v>2960</v>
      </c>
      <c r="J3910" s="14" t="s">
        <v>2958</v>
      </c>
      <c r="K3910" s="14" t="s">
        <v>2960</v>
      </c>
      <c r="L3910" s="14">
        <v>0</v>
      </c>
      <c r="M3910" s="14">
        <v>4</v>
      </c>
      <c r="N3910" s="14">
        <v>0</v>
      </c>
      <c r="O3910" s="14">
        <v>0</v>
      </c>
      <c r="P3910" s="14" t="s">
        <v>6138</v>
      </c>
      <c r="Q3910" s="14" t="s">
        <v>5490</v>
      </c>
      <c r="R3910" s="14"/>
      <c r="S3910" s="14"/>
      <c r="T3910" s="14"/>
      <c r="U3910" s="14"/>
      <c r="V3910" s="16"/>
      <c r="W3910" s="14"/>
      <c r="AB3910" s="5"/>
    </row>
    <row r="3911" spans="1:28" s="3" customFormat="1">
      <c r="A3911" s="14" t="s">
        <v>6531</v>
      </c>
      <c r="B3911" s="14"/>
      <c r="C3911" s="14" t="s">
        <v>6525</v>
      </c>
      <c r="D3911" s="15" t="s">
        <v>2942</v>
      </c>
      <c r="E3911" s="15" t="s">
        <v>2945</v>
      </c>
      <c r="F3911" s="15" t="s">
        <v>2958</v>
      </c>
      <c r="G3911" s="15" t="s">
        <v>2961</v>
      </c>
      <c r="H3911" s="15" t="s">
        <v>2958</v>
      </c>
      <c r="I3911" s="15" t="s">
        <v>2961</v>
      </c>
      <c r="J3911" s="14" t="s">
        <v>2958</v>
      </c>
      <c r="K3911" s="14" t="s">
        <v>2961</v>
      </c>
      <c r="L3911" s="14">
        <v>1</v>
      </c>
      <c r="M3911" s="14">
        <v>2</v>
      </c>
      <c r="N3911" s="14">
        <v>6</v>
      </c>
      <c r="O3911" s="14">
        <v>6802</v>
      </c>
      <c r="P3911" s="14"/>
      <c r="Q3911" s="14"/>
      <c r="R3911" s="14"/>
      <c r="S3911" s="14"/>
      <c r="T3911" s="14"/>
      <c r="U3911" s="14"/>
      <c r="V3911" s="16"/>
      <c r="W3911" s="14"/>
      <c r="AB3911" s="5"/>
    </row>
    <row r="3912" spans="1:28" s="3" customFormat="1">
      <c r="A3912" s="14" t="s">
        <v>6531</v>
      </c>
      <c r="B3912" s="14"/>
      <c r="C3912" s="14" t="s">
        <v>6525</v>
      </c>
      <c r="D3912" s="15" t="s">
        <v>2942</v>
      </c>
      <c r="E3912" s="15" t="s">
        <v>2945</v>
      </c>
      <c r="F3912" s="15" t="s">
        <v>2958</v>
      </c>
      <c r="G3912" s="15" t="s">
        <v>2962</v>
      </c>
      <c r="H3912" s="15" t="s">
        <v>2958</v>
      </c>
      <c r="I3912" s="15" t="s">
        <v>2962</v>
      </c>
      <c r="J3912" s="14" t="s">
        <v>2958</v>
      </c>
      <c r="K3912" s="14" t="s">
        <v>2962</v>
      </c>
      <c r="L3912" s="14">
        <v>1</v>
      </c>
      <c r="M3912" s="14">
        <v>2</v>
      </c>
      <c r="N3912" s="14">
        <v>6</v>
      </c>
      <c r="O3912" s="14">
        <v>6829</v>
      </c>
      <c r="P3912" s="14"/>
      <c r="Q3912" s="14"/>
      <c r="R3912" s="14"/>
      <c r="S3912" s="14"/>
      <c r="T3912" s="14"/>
      <c r="U3912" s="14"/>
      <c r="V3912" s="16"/>
      <c r="W3912" s="14"/>
      <c r="AB3912" s="5"/>
    </row>
    <row r="3913" spans="1:28" s="3" customFormat="1" ht="13" customHeight="1">
      <c r="A3913" s="14" t="s">
        <v>6531</v>
      </c>
      <c r="B3913" s="14"/>
      <c r="C3913" s="14" t="s">
        <v>6525</v>
      </c>
      <c r="D3913" s="15" t="s">
        <v>2942</v>
      </c>
      <c r="E3913" s="15" t="s">
        <v>2945</v>
      </c>
      <c r="F3913" s="15" t="s">
        <v>2963</v>
      </c>
      <c r="G3913" s="15" t="s">
        <v>2964</v>
      </c>
      <c r="H3913" s="15" t="s">
        <v>2963</v>
      </c>
      <c r="I3913" s="15" t="s">
        <v>2964</v>
      </c>
      <c r="J3913" s="14" t="s">
        <v>2963</v>
      </c>
      <c r="K3913" s="14" t="s">
        <v>2964</v>
      </c>
      <c r="L3913" s="14">
        <v>1</v>
      </c>
      <c r="M3913" s="14">
        <v>2</v>
      </c>
      <c r="N3913" s="14">
        <v>6</v>
      </c>
      <c r="O3913" s="14">
        <v>6771</v>
      </c>
      <c r="P3913" s="14"/>
      <c r="Q3913" s="14"/>
      <c r="R3913" s="14"/>
      <c r="S3913" s="14"/>
      <c r="T3913" s="14"/>
      <c r="U3913" s="14"/>
      <c r="V3913" s="16"/>
      <c r="W3913" s="14"/>
      <c r="AB3913" s="5"/>
    </row>
    <row r="3914" spans="1:28" s="3" customFormat="1">
      <c r="A3914" s="14" t="s">
        <v>6531</v>
      </c>
      <c r="B3914" s="14"/>
      <c r="C3914" s="14" t="s">
        <v>6525</v>
      </c>
      <c r="D3914" s="15" t="s">
        <v>2942</v>
      </c>
      <c r="E3914" s="15" t="s">
        <v>2945</v>
      </c>
      <c r="F3914" s="15" t="s">
        <v>2963</v>
      </c>
      <c r="G3914" s="15" t="s">
        <v>973</v>
      </c>
      <c r="H3914" s="15" t="s">
        <v>2963</v>
      </c>
      <c r="I3914" s="15" t="s">
        <v>973</v>
      </c>
      <c r="J3914" s="14" t="s">
        <v>2963</v>
      </c>
      <c r="K3914" s="14" t="s">
        <v>973</v>
      </c>
      <c r="L3914" s="14">
        <v>1</v>
      </c>
      <c r="M3914" s="14">
        <v>2</v>
      </c>
      <c r="N3914" s="14">
        <v>6</v>
      </c>
      <c r="O3914" s="14">
        <v>6783</v>
      </c>
      <c r="P3914" s="14"/>
      <c r="Q3914" s="14"/>
      <c r="R3914" s="14"/>
      <c r="S3914" s="14"/>
      <c r="T3914" s="14"/>
      <c r="U3914" s="14"/>
      <c r="V3914" s="16"/>
      <c r="W3914" s="14"/>
      <c r="AB3914" s="5"/>
    </row>
    <row r="3915" spans="1:28" s="3" customFormat="1" ht="15" customHeight="1">
      <c r="A3915" s="14" t="s">
        <v>6531</v>
      </c>
      <c r="B3915" s="14"/>
      <c r="C3915" s="14" t="s">
        <v>6525</v>
      </c>
      <c r="D3915" s="14" t="s">
        <v>2942</v>
      </c>
      <c r="E3915" s="14" t="s">
        <v>2945</v>
      </c>
      <c r="F3915" s="14" t="s">
        <v>2963</v>
      </c>
      <c r="G3915" s="14" t="s">
        <v>5342</v>
      </c>
      <c r="H3915" s="14" t="s">
        <v>2963</v>
      </c>
      <c r="I3915" s="14" t="s">
        <v>5342</v>
      </c>
      <c r="J3915" s="14" t="s">
        <v>2963</v>
      </c>
      <c r="K3915" s="14" t="s">
        <v>5342</v>
      </c>
      <c r="L3915" s="14">
        <v>0</v>
      </c>
      <c r="M3915" s="14">
        <v>4</v>
      </c>
      <c r="N3915" s="14">
        <v>0</v>
      </c>
      <c r="O3915" s="14">
        <v>0</v>
      </c>
      <c r="P3915" s="14" t="s">
        <v>6138</v>
      </c>
      <c r="Q3915" s="14" t="s">
        <v>5490</v>
      </c>
      <c r="R3915" s="14" t="s">
        <v>6336</v>
      </c>
      <c r="S3915" s="14" t="s">
        <v>6349</v>
      </c>
      <c r="T3915" s="14" t="s">
        <v>6349</v>
      </c>
      <c r="U3915" s="14"/>
      <c r="V3915" s="16"/>
      <c r="W3915" s="14"/>
      <c r="AB3915" s="5"/>
    </row>
    <row r="3916" spans="1:28" s="3" customFormat="1" ht="15" customHeight="1">
      <c r="A3916" s="14" t="s">
        <v>6531</v>
      </c>
      <c r="B3916" s="14"/>
      <c r="C3916" s="14" t="s">
        <v>6525</v>
      </c>
      <c r="D3916" s="14" t="s">
        <v>2942</v>
      </c>
      <c r="E3916" s="14" t="s">
        <v>2945</v>
      </c>
      <c r="F3916" s="14" t="s">
        <v>6519</v>
      </c>
      <c r="G3916" s="14" t="s">
        <v>6520</v>
      </c>
      <c r="H3916" s="14" t="s">
        <v>6519</v>
      </c>
      <c r="I3916" s="14" t="s">
        <v>6520</v>
      </c>
      <c r="J3916" s="14" t="s">
        <v>6519</v>
      </c>
      <c r="K3916" s="14" t="s">
        <v>6520</v>
      </c>
      <c r="L3916" s="14">
        <v>1</v>
      </c>
      <c r="M3916" s="14">
        <v>4</v>
      </c>
      <c r="N3916" s="14">
        <v>0</v>
      </c>
      <c r="O3916" s="14">
        <v>0</v>
      </c>
      <c r="P3916" s="14" t="s">
        <v>6562</v>
      </c>
      <c r="Q3916" s="14" t="s">
        <v>5490</v>
      </c>
      <c r="R3916" s="14" t="s">
        <v>6336</v>
      </c>
      <c r="S3916" s="14" t="s">
        <v>6349</v>
      </c>
      <c r="T3916" s="14" t="s">
        <v>6349</v>
      </c>
      <c r="U3916" s="14"/>
      <c r="V3916" s="14"/>
      <c r="W3916" s="14"/>
      <c r="AB3916" s="5"/>
    </row>
    <row r="3917" spans="1:28" s="3" customFormat="1">
      <c r="A3917" s="14" t="s">
        <v>6531</v>
      </c>
      <c r="B3917" s="14"/>
      <c r="C3917" s="14" t="s">
        <v>6525</v>
      </c>
      <c r="D3917" s="15" t="s">
        <v>2942</v>
      </c>
      <c r="E3917" s="15" t="s">
        <v>2945</v>
      </c>
      <c r="F3917" s="15" t="s">
        <v>2965</v>
      </c>
      <c r="G3917" s="15" t="s">
        <v>2966</v>
      </c>
      <c r="H3917" s="15" t="s">
        <v>2965</v>
      </c>
      <c r="I3917" s="15" t="s">
        <v>2966</v>
      </c>
      <c r="J3917" s="14" t="s">
        <v>2965</v>
      </c>
      <c r="K3917" s="14" t="s">
        <v>2966</v>
      </c>
      <c r="L3917" s="14">
        <v>1</v>
      </c>
      <c r="M3917" s="14">
        <v>2</v>
      </c>
      <c r="N3917" s="14">
        <v>1</v>
      </c>
      <c r="O3917" s="14">
        <v>873</v>
      </c>
      <c r="P3917" s="14"/>
      <c r="Q3917" s="14"/>
      <c r="R3917" s="14"/>
      <c r="S3917" s="14"/>
      <c r="T3917" s="14"/>
      <c r="U3917" s="14"/>
      <c r="V3917" s="14"/>
      <c r="W3917" s="14"/>
      <c r="AB3917" s="5"/>
    </row>
    <row r="3918" spans="1:28" s="3" customFormat="1" ht="15" customHeight="1">
      <c r="A3918" s="14" t="s">
        <v>6531</v>
      </c>
      <c r="B3918" s="14"/>
      <c r="C3918" s="14" t="s">
        <v>6525</v>
      </c>
      <c r="D3918" s="15" t="s">
        <v>2273</v>
      </c>
      <c r="E3918" s="15" t="s">
        <v>2345</v>
      </c>
      <c r="F3918" s="15" t="s">
        <v>2346</v>
      </c>
      <c r="G3918" s="15" t="s">
        <v>2347</v>
      </c>
      <c r="H3918" s="15" t="s">
        <v>2346</v>
      </c>
      <c r="I3918" s="15" t="s">
        <v>2347</v>
      </c>
      <c r="J3918" s="14" t="s">
        <v>2346</v>
      </c>
      <c r="K3918" s="14" t="s">
        <v>2347</v>
      </c>
      <c r="L3918" s="14">
        <v>1</v>
      </c>
      <c r="M3918" s="14">
        <v>2</v>
      </c>
      <c r="N3918" s="14">
        <v>6</v>
      </c>
      <c r="O3918" s="14">
        <v>6484</v>
      </c>
      <c r="P3918" s="14"/>
      <c r="Q3918" s="14"/>
      <c r="R3918" s="14"/>
      <c r="S3918" s="14"/>
      <c r="T3918" s="14"/>
      <c r="U3918" s="14"/>
      <c r="V3918" s="16"/>
      <c r="W3918" s="14"/>
      <c r="AB3918" s="5"/>
    </row>
    <row r="3919" spans="1:28" s="3" customFormat="1" ht="15" customHeight="1">
      <c r="A3919" s="14" t="s">
        <v>6531</v>
      </c>
      <c r="B3919" s="14"/>
      <c r="C3919" s="14" t="s">
        <v>6525</v>
      </c>
      <c r="D3919" s="15" t="s">
        <v>2273</v>
      </c>
      <c r="E3919" s="15" t="s">
        <v>2345</v>
      </c>
      <c r="F3919" s="14" t="s">
        <v>2348</v>
      </c>
      <c r="G3919" s="14" t="s">
        <v>5326</v>
      </c>
      <c r="H3919" s="14" t="s">
        <v>2348</v>
      </c>
      <c r="I3919" s="14" t="s">
        <v>5326</v>
      </c>
      <c r="J3919" s="14" t="s">
        <v>2348</v>
      </c>
      <c r="K3919" s="14" t="s">
        <v>5326</v>
      </c>
      <c r="L3919" s="14">
        <v>1</v>
      </c>
      <c r="M3919" s="14">
        <v>4</v>
      </c>
      <c r="N3919" s="14">
        <v>0</v>
      </c>
      <c r="O3919" s="14">
        <v>0</v>
      </c>
      <c r="P3919" s="14" t="s">
        <v>6138</v>
      </c>
      <c r="Q3919" s="14" t="s">
        <v>6138</v>
      </c>
      <c r="R3919" s="14" t="s">
        <v>6336</v>
      </c>
      <c r="S3919" s="14" t="s">
        <v>6349</v>
      </c>
      <c r="T3919" s="14" t="s">
        <v>6349</v>
      </c>
      <c r="U3919" s="14"/>
      <c r="V3919" s="16"/>
      <c r="W3919" s="14"/>
      <c r="AB3919" s="5"/>
    </row>
    <row r="3920" spans="1:28" s="3" customFormat="1" ht="15" customHeight="1">
      <c r="A3920" s="14" t="s">
        <v>6531</v>
      </c>
      <c r="B3920" s="14"/>
      <c r="C3920" s="14" t="s">
        <v>6525</v>
      </c>
      <c r="D3920" s="15" t="s">
        <v>2273</v>
      </c>
      <c r="E3920" s="15" t="s">
        <v>2345</v>
      </c>
      <c r="F3920" s="15" t="s">
        <v>2348</v>
      </c>
      <c r="G3920" s="15" t="s">
        <v>2349</v>
      </c>
      <c r="H3920" s="15" t="s">
        <v>2348</v>
      </c>
      <c r="I3920" s="15" t="s">
        <v>2349</v>
      </c>
      <c r="J3920" s="14" t="s">
        <v>2348</v>
      </c>
      <c r="K3920" s="14" t="s">
        <v>2349</v>
      </c>
      <c r="L3920" s="14">
        <v>0</v>
      </c>
      <c r="M3920" s="14">
        <v>4</v>
      </c>
      <c r="N3920" s="14">
        <v>0</v>
      </c>
      <c r="O3920" s="14">
        <v>0</v>
      </c>
      <c r="P3920" s="14" t="s">
        <v>6138</v>
      </c>
      <c r="Q3920" s="14" t="s">
        <v>6138</v>
      </c>
      <c r="R3920" s="14"/>
      <c r="S3920" s="14"/>
      <c r="T3920" s="14"/>
      <c r="U3920" s="14"/>
      <c r="V3920" s="16"/>
      <c r="W3920" s="14"/>
      <c r="AB3920" s="5"/>
    </row>
    <row r="3921" spans="1:28" s="3" customFormat="1">
      <c r="A3921" s="14" t="s">
        <v>6531</v>
      </c>
      <c r="B3921" s="14"/>
      <c r="C3921" s="14" t="s">
        <v>6525</v>
      </c>
      <c r="D3921" s="15" t="s">
        <v>2273</v>
      </c>
      <c r="E3921" s="15" t="s">
        <v>2345</v>
      </c>
      <c r="F3921" s="15" t="s">
        <v>2348</v>
      </c>
      <c r="G3921" s="15" t="s">
        <v>1748</v>
      </c>
      <c r="H3921" s="15" t="s">
        <v>2348</v>
      </c>
      <c r="I3921" s="15" t="s">
        <v>1748</v>
      </c>
      <c r="J3921" s="14" t="s">
        <v>2348</v>
      </c>
      <c r="K3921" s="14" t="s">
        <v>1748</v>
      </c>
      <c r="L3921" s="14">
        <v>0</v>
      </c>
      <c r="M3921" s="14">
        <v>4</v>
      </c>
      <c r="N3921" s="14">
        <v>0</v>
      </c>
      <c r="O3921" s="14">
        <v>0</v>
      </c>
      <c r="P3921" s="14" t="s">
        <v>6138</v>
      </c>
      <c r="Q3921" s="14" t="s">
        <v>6138</v>
      </c>
      <c r="R3921" s="14"/>
      <c r="S3921" s="14"/>
      <c r="T3921" s="14"/>
      <c r="U3921" s="14"/>
      <c r="V3921" s="16"/>
      <c r="W3921" s="14"/>
      <c r="AB3921" s="5"/>
    </row>
    <row r="3922" spans="1:28" s="3" customFormat="1" ht="15" customHeight="1">
      <c r="A3922" s="14" t="s">
        <v>6531</v>
      </c>
      <c r="B3922" s="14"/>
      <c r="C3922" s="14" t="s">
        <v>6525</v>
      </c>
      <c r="D3922" s="15" t="s">
        <v>2273</v>
      </c>
      <c r="E3922" s="15" t="s">
        <v>2345</v>
      </c>
      <c r="F3922" s="15" t="s">
        <v>2348</v>
      </c>
      <c r="G3922" s="15" t="s">
        <v>447</v>
      </c>
      <c r="H3922" s="15" t="s">
        <v>2348</v>
      </c>
      <c r="I3922" s="15" t="s">
        <v>447</v>
      </c>
      <c r="J3922" s="14" t="s">
        <v>2348</v>
      </c>
      <c r="K3922" s="14" t="s">
        <v>447</v>
      </c>
      <c r="L3922" s="14">
        <v>1</v>
      </c>
      <c r="M3922" s="14">
        <v>2</v>
      </c>
      <c r="N3922" s="14">
        <v>7</v>
      </c>
      <c r="O3922" s="14">
        <v>6687</v>
      </c>
      <c r="P3922" s="14"/>
      <c r="Q3922" s="14"/>
      <c r="R3922" s="14"/>
      <c r="S3922" s="14"/>
      <c r="T3922" s="14"/>
      <c r="U3922" s="14"/>
      <c r="V3922" s="16"/>
      <c r="W3922" s="14"/>
      <c r="AB3922" s="5"/>
    </row>
    <row r="3923" spans="1:28" s="3" customFormat="1">
      <c r="A3923" s="14" t="s">
        <v>6531</v>
      </c>
      <c r="B3923" s="14"/>
      <c r="C3923" s="14" t="s">
        <v>6525</v>
      </c>
      <c r="D3923" s="15" t="s">
        <v>2273</v>
      </c>
      <c r="E3923" s="15" t="s">
        <v>2345</v>
      </c>
      <c r="F3923" s="15" t="s">
        <v>2350</v>
      </c>
      <c r="G3923" s="15" t="s">
        <v>2351</v>
      </c>
      <c r="H3923" s="15" t="s">
        <v>2350</v>
      </c>
      <c r="I3923" s="15" t="s">
        <v>2351</v>
      </c>
      <c r="J3923" s="14" t="s">
        <v>2350</v>
      </c>
      <c r="K3923" s="14" t="s">
        <v>2351</v>
      </c>
      <c r="L3923" s="14">
        <v>1</v>
      </c>
      <c r="M3923" s="14">
        <v>2</v>
      </c>
      <c r="N3923" s="14">
        <v>6</v>
      </c>
      <c r="O3923" s="14">
        <v>6463</v>
      </c>
      <c r="P3923" s="14"/>
      <c r="Q3923" s="14"/>
      <c r="R3923" s="14"/>
      <c r="S3923" s="14"/>
      <c r="T3923" s="14"/>
      <c r="U3923" s="14"/>
      <c r="V3923" s="16"/>
      <c r="W3923" s="14"/>
      <c r="AB3923" s="5"/>
    </row>
    <row r="3924" spans="1:28" s="3" customFormat="1" ht="15" customHeight="1">
      <c r="A3924" s="14" t="s">
        <v>6531</v>
      </c>
      <c r="B3924" s="14"/>
      <c r="C3924" s="14" t="s">
        <v>6525</v>
      </c>
      <c r="D3924" s="15" t="s">
        <v>2273</v>
      </c>
      <c r="E3924" s="15" t="s">
        <v>2345</v>
      </c>
      <c r="F3924" s="15" t="s">
        <v>2352</v>
      </c>
      <c r="G3924" s="15" t="s">
        <v>2353</v>
      </c>
      <c r="H3924" s="15" t="s">
        <v>2352</v>
      </c>
      <c r="I3924" s="15" t="s">
        <v>2353</v>
      </c>
      <c r="J3924" s="14" t="s">
        <v>2352</v>
      </c>
      <c r="K3924" s="14" t="s">
        <v>2353</v>
      </c>
      <c r="L3924" s="14">
        <v>1</v>
      </c>
      <c r="M3924" s="14">
        <v>2</v>
      </c>
      <c r="N3924" s="14">
        <v>7</v>
      </c>
      <c r="O3924" s="14">
        <v>7152</v>
      </c>
      <c r="P3924" s="14"/>
      <c r="Q3924" s="14"/>
      <c r="R3924" s="14"/>
      <c r="S3924" s="14"/>
      <c r="T3924" s="14"/>
      <c r="U3924" s="14"/>
      <c r="V3924" s="16"/>
      <c r="W3924" s="14"/>
      <c r="AB3924" s="5"/>
    </row>
    <row r="3925" spans="1:28" s="3" customFormat="1" ht="15" customHeight="1">
      <c r="A3925" s="14" t="s">
        <v>6531</v>
      </c>
      <c r="B3925" s="14"/>
      <c r="C3925" s="14" t="s">
        <v>6525</v>
      </c>
      <c r="D3925" s="15" t="s">
        <v>2273</v>
      </c>
      <c r="E3925" s="15" t="s">
        <v>2345</v>
      </c>
      <c r="F3925" s="15" t="s">
        <v>2352</v>
      </c>
      <c r="G3925" s="15" t="s">
        <v>104</v>
      </c>
      <c r="H3925" s="15" t="s">
        <v>2352</v>
      </c>
      <c r="I3925" s="15" t="s">
        <v>104</v>
      </c>
      <c r="J3925" s="14" t="s">
        <v>2352</v>
      </c>
      <c r="K3925" s="14" t="s">
        <v>104</v>
      </c>
      <c r="L3925" s="14">
        <v>1</v>
      </c>
      <c r="M3925" s="14">
        <v>2</v>
      </c>
      <c r="N3925" s="14">
        <v>2</v>
      </c>
      <c r="O3925" s="14">
        <v>1365</v>
      </c>
      <c r="P3925" s="14"/>
      <c r="Q3925" s="14"/>
      <c r="R3925" s="14"/>
      <c r="S3925" s="14"/>
      <c r="T3925" s="14"/>
      <c r="U3925" s="14"/>
      <c r="V3925" s="16"/>
      <c r="W3925" s="14"/>
      <c r="AB3925" s="5"/>
    </row>
    <row r="3926" spans="1:28" s="3" customFormat="1" ht="15" customHeight="1">
      <c r="A3926" s="14" t="s">
        <v>6531</v>
      </c>
      <c r="B3926" s="14"/>
      <c r="C3926" s="14" t="s">
        <v>6525</v>
      </c>
      <c r="D3926" s="15" t="s">
        <v>2273</v>
      </c>
      <c r="E3926" s="15" t="s">
        <v>2345</v>
      </c>
      <c r="F3926" s="15" t="s">
        <v>2352</v>
      </c>
      <c r="G3926" s="15" t="s">
        <v>2354</v>
      </c>
      <c r="H3926" s="15" t="s">
        <v>2352</v>
      </c>
      <c r="I3926" s="15" t="s">
        <v>2354</v>
      </c>
      <c r="J3926" s="14" t="s">
        <v>2352</v>
      </c>
      <c r="K3926" s="14" t="s">
        <v>2354</v>
      </c>
      <c r="L3926" s="14">
        <v>1</v>
      </c>
      <c r="M3926" s="14">
        <v>4</v>
      </c>
      <c r="N3926" s="14">
        <v>0</v>
      </c>
      <c r="O3926" s="14">
        <v>0</v>
      </c>
      <c r="P3926" s="14" t="s">
        <v>5794</v>
      </c>
      <c r="Q3926" s="14" t="s">
        <v>5767</v>
      </c>
      <c r="R3926" s="14"/>
      <c r="S3926" s="14"/>
      <c r="T3926" s="14"/>
      <c r="U3926" s="14"/>
      <c r="V3926" s="16"/>
      <c r="W3926" s="14"/>
      <c r="AB3926" s="5"/>
    </row>
    <row r="3927" spans="1:28" s="3" customFormat="1">
      <c r="A3927" s="14" t="s">
        <v>6531</v>
      </c>
      <c r="B3927" s="14"/>
      <c r="C3927" s="14" t="s">
        <v>6525</v>
      </c>
      <c r="D3927" s="15" t="s">
        <v>2273</v>
      </c>
      <c r="E3927" s="15" t="s">
        <v>2345</v>
      </c>
      <c r="F3927" s="15" t="s">
        <v>2352</v>
      </c>
      <c r="G3927" s="15" t="s">
        <v>867</v>
      </c>
      <c r="H3927" s="15" t="s">
        <v>2352</v>
      </c>
      <c r="I3927" s="15" t="s">
        <v>867</v>
      </c>
      <c r="J3927" s="14" t="s">
        <v>2352</v>
      </c>
      <c r="K3927" s="14" t="s">
        <v>867</v>
      </c>
      <c r="L3927" s="14">
        <v>1</v>
      </c>
      <c r="M3927" s="14">
        <v>2</v>
      </c>
      <c r="N3927" s="14">
        <v>7</v>
      </c>
      <c r="O3927" s="14">
        <v>7140</v>
      </c>
      <c r="P3927" s="14"/>
      <c r="Q3927" s="14"/>
      <c r="R3927" s="14"/>
      <c r="S3927" s="14"/>
      <c r="T3927" s="14"/>
      <c r="U3927" s="14"/>
      <c r="V3927" s="16"/>
      <c r="W3927" s="14"/>
      <c r="AB3927" s="5"/>
    </row>
    <row r="3928" spans="1:28" s="3" customFormat="1">
      <c r="A3928" s="14" t="s">
        <v>6531</v>
      </c>
      <c r="B3928" s="14"/>
      <c r="C3928" s="14" t="s">
        <v>6525</v>
      </c>
      <c r="D3928" s="15" t="s">
        <v>2273</v>
      </c>
      <c r="E3928" s="15" t="s">
        <v>2345</v>
      </c>
      <c r="F3928" s="15" t="s">
        <v>2352</v>
      </c>
      <c r="G3928" s="15" t="s">
        <v>53</v>
      </c>
      <c r="H3928" s="15" t="s">
        <v>2352</v>
      </c>
      <c r="I3928" s="15" t="s">
        <v>53</v>
      </c>
      <c r="J3928" s="14" t="s">
        <v>2352</v>
      </c>
      <c r="K3928" s="14" t="s">
        <v>53</v>
      </c>
      <c r="L3928" s="14">
        <v>1</v>
      </c>
      <c r="M3928" s="14">
        <v>2</v>
      </c>
      <c r="N3928" s="14">
        <v>2</v>
      </c>
      <c r="O3928" s="14">
        <v>1362</v>
      </c>
      <c r="P3928" s="14"/>
      <c r="Q3928" s="14"/>
      <c r="R3928" s="14"/>
      <c r="S3928" s="14"/>
      <c r="T3928" s="14"/>
      <c r="U3928" s="14"/>
      <c r="V3928" s="16"/>
      <c r="W3928" s="14"/>
      <c r="AB3928" s="5"/>
    </row>
    <row r="3929" spans="1:28" s="3" customFormat="1" ht="15" customHeight="1">
      <c r="A3929" s="14" t="s">
        <v>6531</v>
      </c>
      <c r="B3929" s="14"/>
      <c r="C3929" s="14" t="s">
        <v>6525</v>
      </c>
      <c r="D3929" s="15" t="s">
        <v>2273</v>
      </c>
      <c r="E3929" s="15" t="s">
        <v>2345</v>
      </c>
      <c r="F3929" s="15" t="s">
        <v>2352</v>
      </c>
      <c r="G3929" s="15" t="s">
        <v>2355</v>
      </c>
      <c r="H3929" s="15" t="s">
        <v>2352</v>
      </c>
      <c r="I3929" s="15" t="s">
        <v>2355</v>
      </c>
      <c r="J3929" s="14" t="s">
        <v>2352</v>
      </c>
      <c r="K3929" s="14" t="s">
        <v>2355</v>
      </c>
      <c r="L3929" s="14">
        <v>1</v>
      </c>
      <c r="M3929" s="14">
        <v>2</v>
      </c>
      <c r="N3929" s="14">
        <v>7</v>
      </c>
      <c r="O3929" s="14">
        <v>7103</v>
      </c>
      <c r="P3929" s="14"/>
      <c r="Q3929" s="14"/>
      <c r="R3929" s="14"/>
      <c r="S3929" s="14"/>
      <c r="T3929" s="14"/>
      <c r="U3929" s="14"/>
      <c r="V3929" s="16"/>
      <c r="W3929" s="14"/>
      <c r="AB3929" s="5"/>
    </row>
    <row r="3930" spans="1:28" s="3" customFormat="1" ht="15" customHeight="1">
      <c r="A3930" s="14"/>
      <c r="B3930" s="14"/>
      <c r="C3930" s="14" t="s">
        <v>6547</v>
      </c>
      <c r="D3930" s="15" t="s">
        <v>3406</v>
      </c>
      <c r="E3930" s="15" t="s">
        <v>5047</v>
      </c>
      <c r="F3930" s="15" t="s">
        <v>5048</v>
      </c>
      <c r="G3930" s="15" t="s">
        <v>3998</v>
      </c>
      <c r="H3930" s="15" t="s">
        <v>5048</v>
      </c>
      <c r="I3930" s="15" t="s">
        <v>3998</v>
      </c>
      <c r="J3930" s="14" t="s">
        <v>5048</v>
      </c>
      <c r="K3930" s="14" t="s">
        <v>3998</v>
      </c>
      <c r="L3930" s="14">
        <v>1</v>
      </c>
      <c r="M3930" s="14">
        <v>1</v>
      </c>
      <c r="N3930" s="14" t="s">
        <v>6435</v>
      </c>
      <c r="O3930" s="14" t="s">
        <v>6435</v>
      </c>
      <c r="P3930" s="14"/>
      <c r="Q3930" s="14"/>
      <c r="R3930" s="14"/>
      <c r="S3930" s="14"/>
      <c r="T3930" s="14"/>
      <c r="U3930" s="14"/>
      <c r="V3930" s="16"/>
      <c r="W3930" s="14"/>
      <c r="AB3930" s="5"/>
    </row>
    <row r="3931" spans="1:28" s="3" customFormat="1">
      <c r="A3931" s="14" t="s">
        <v>6531</v>
      </c>
      <c r="B3931" s="14"/>
      <c r="C3931" s="14" t="s">
        <v>6525</v>
      </c>
      <c r="D3931" s="15" t="s">
        <v>2273</v>
      </c>
      <c r="E3931" s="15" t="s">
        <v>2356</v>
      </c>
      <c r="F3931" s="15" t="s">
        <v>2357</v>
      </c>
      <c r="G3931" s="15" t="s">
        <v>673</v>
      </c>
      <c r="H3931" s="15" t="s">
        <v>2357</v>
      </c>
      <c r="I3931" s="15" t="s">
        <v>673</v>
      </c>
      <c r="J3931" s="14" t="s">
        <v>2357</v>
      </c>
      <c r="K3931" s="14" t="s">
        <v>673</v>
      </c>
      <c r="L3931" s="14">
        <v>1</v>
      </c>
      <c r="M3931" s="14">
        <v>4</v>
      </c>
      <c r="N3931" s="14">
        <v>0</v>
      </c>
      <c r="O3931" s="14">
        <v>0</v>
      </c>
      <c r="P3931" s="14" t="s">
        <v>6138</v>
      </c>
      <c r="Q3931" s="14" t="s">
        <v>2</v>
      </c>
      <c r="R3931" s="14"/>
      <c r="S3931" s="14"/>
      <c r="T3931" s="14"/>
      <c r="U3931" s="14"/>
      <c r="V3931" s="16"/>
      <c r="W3931" s="14"/>
      <c r="AB3931" s="5"/>
    </row>
    <row r="3932" spans="1:28" s="3" customFormat="1">
      <c r="A3932" s="14" t="s">
        <v>6531</v>
      </c>
      <c r="B3932" s="14"/>
      <c r="C3932" s="14" t="s">
        <v>6525</v>
      </c>
      <c r="D3932" s="15" t="s">
        <v>2273</v>
      </c>
      <c r="E3932" s="15" t="s">
        <v>2356</v>
      </c>
      <c r="F3932" s="15" t="s">
        <v>2357</v>
      </c>
      <c r="G3932" s="15" t="s">
        <v>366</v>
      </c>
      <c r="H3932" s="15" t="s">
        <v>2357</v>
      </c>
      <c r="I3932" s="15" t="s">
        <v>366</v>
      </c>
      <c r="J3932" s="14" t="s">
        <v>2357</v>
      </c>
      <c r="K3932" s="14" t="s">
        <v>366</v>
      </c>
      <c r="L3932" s="14">
        <v>1</v>
      </c>
      <c r="M3932" s="14">
        <v>2</v>
      </c>
      <c r="N3932" s="14">
        <v>6</v>
      </c>
      <c r="O3932" s="14">
        <v>6901</v>
      </c>
      <c r="P3932" s="14"/>
      <c r="Q3932" s="14"/>
      <c r="R3932" s="14"/>
      <c r="S3932" s="14"/>
      <c r="T3932" s="14"/>
      <c r="U3932" s="14"/>
      <c r="V3932" s="16"/>
      <c r="W3932" s="14"/>
      <c r="AB3932" s="5"/>
    </row>
    <row r="3933" spans="1:28" s="3" customFormat="1">
      <c r="A3933" s="14" t="s">
        <v>6531</v>
      </c>
      <c r="B3933" s="14"/>
      <c r="C3933" s="14" t="s">
        <v>6525</v>
      </c>
      <c r="D3933" s="15" t="s">
        <v>2273</v>
      </c>
      <c r="E3933" s="15" t="s">
        <v>2356</v>
      </c>
      <c r="F3933" s="15" t="s">
        <v>2358</v>
      </c>
      <c r="G3933" s="15" t="s">
        <v>2359</v>
      </c>
      <c r="H3933" s="15" t="s">
        <v>2358</v>
      </c>
      <c r="I3933" s="15" t="s">
        <v>2359</v>
      </c>
      <c r="J3933" s="14" t="s">
        <v>2358</v>
      </c>
      <c r="K3933" s="14" t="s">
        <v>2359</v>
      </c>
      <c r="L3933" s="14">
        <v>0</v>
      </c>
      <c r="M3933" s="14">
        <v>4</v>
      </c>
      <c r="N3933" s="14">
        <v>0</v>
      </c>
      <c r="O3933" s="14">
        <v>0</v>
      </c>
      <c r="P3933" s="14" t="s">
        <v>6138</v>
      </c>
      <c r="Q3933" s="14" t="s">
        <v>2</v>
      </c>
      <c r="R3933" s="14"/>
      <c r="S3933" s="14"/>
      <c r="T3933" s="14"/>
      <c r="U3933" s="14"/>
      <c r="V3933" s="16"/>
      <c r="W3933" s="14"/>
      <c r="AB3933" s="5"/>
    </row>
    <row r="3934" spans="1:28" s="3" customFormat="1" ht="15" customHeight="1">
      <c r="A3934" s="14" t="s">
        <v>6531</v>
      </c>
      <c r="B3934" s="14"/>
      <c r="C3934" s="14" t="s">
        <v>6525</v>
      </c>
      <c r="D3934" s="15" t="s">
        <v>2273</v>
      </c>
      <c r="E3934" s="15" t="s">
        <v>2356</v>
      </c>
      <c r="F3934" s="15" t="s">
        <v>2358</v>
      </c>
      <c r="G3934" s="15" t="s">
        <v>2360</v>
      </c>
      <c r="H3934" s="15" t="s">
        <v>2358</v>
      </c>
      <c r="I3934" s="15" t="s">
        <v>2360</v>
      </c>
      <c r="J3934" s="14" t="s">
        <v>2358</v>
      </c>
      <c r="K3934" s="14" t="s">
        <v>2360</v>
      </c>
      <c r="L3934" s="14">
        <v>1</v>
      </c>
      <c r="M3934" s="14">
        <v>2</v>
      </c>
      <c r="N3934" s="14">
        <v>1</v>
      </c>
      <c r="O3934" s="14">
        <v>1039</v>
      </c>
      <c r="P3934" s="14"/>
      <c r="Q3934" s="14"/>
      <c r="R3934" s="14"/>
      <c r="S3934" s="14"/>
      <c r="T3934" s="14"/>
      <c r="U3934" s="14"/>
      <c r="V3934" s="16"/>
      <c r="W3934" s="14"/>
      <c r="AB3934" s="5"/>
    </row>
    <row r="3935" spans="1:28" s="3" customFormat="1">
      <c r="A3935" s="14" t="s">
        <v>6531</v>
      </c>
      <c r="B3935" s="14"/>
      <c r="C3935" s="14" t="s">
        <v>6525</v>
      </c>
      <c r="D3935" s="15" t="s">
        <v>2273</v>
      </c>
      <c r="E3935" s="15" t="s">
        <v>2356</v>
      </c>
      <c r="F3935" s="15" t="s">
        <v>2358</v>
      </c>
      <c r="G3935" s="15" t="s">
        <v>2361</v>
      </c>
      <c r="H3935" s="15" t="s">
        <v>2358</v>
      </c>
      <c r="I3935" s="15" t="s">
        <v>2361</v>
      </c>
      <c r="J3935" s="14" t="s">
        <v>2358</v>
      </c>
      <c r="K3935" s="14" t="s">
        <v>2361</v>
      </c>
      <c r="L3935" s="14">
        <v>1</v>
      </c>
      <c r="M3935" s="14">
        <v>2</v>
      </c>
      <c r="N3935" s="14">
        <v>6</v>
      </c>
      <c r="O3935" s="14">
        <v>6899</v>
      </c>
      <c r="P3935" s="14"/>
      <c r="Q3935" s="14"/>
      <c r="R3935" s="14"/>
      <c r="S3935" s="14"/>
      <c r="T3935" s="14"/>
      <c r="U3935" s="14"/>
      <c r="V3935" s="16"/>
      <c r="W3935" s="14"/>
      <c r="AB3935" s="5"/>
    </row>
    <row r="3936" spans="1:28" s="3" customFormat="1">
      <c r="A3936" s="14" t="s">
        <v>6531</v>
      </c>
      <c r="B3936" s="14"/>
      <c r="C3936" s="14" t="s">
        <v>6525</v>
      </c>
      <c r="D3936" s="15" t="s">
        <v>2273</v>
      </c>
      <c r="E3936" s="15" t="s">
        <v>2356</v>
      </c>
      <c r="F3936" s="15" t="s">
        <v>2358</v>
      </c>
      <c r="G3936" s="15" t="s">
        <v>2362</v>
      </c>
      <c r="H3936" s="15" t="s">
        <v>2358</v>
      </c>
      <c r="I3936" s="15" t="s">
        <v>2362</v>
      </c>
      <c r="J3936" s="14" t="s">
        <v>2358</v>
      </c>
      <c r="K3936" s="14" t="s">
        <v>2362</v>
      </c>
      <c r="L3936" s="14">
        <v>1</v>
      </c>
      <c r="M3936" s="14">
        <v>4</v>
      </c>
      <c r="N3936" s="14">
        <v>0</v>
      </c>
      <c r="O3936" s="14">
        <v>0</v>
      </c>
      <c r="P3936" s="14" t="s">
        <v>5795</v>
      </c>
      <c r="Q3936" s="14" t="s">
        <v>5767</v>
      </c>
      <c r="R3936" s="14"/>
      <c r="S3936" s="14"/>
      <c r="T3936" s="14"/>
      <c r="U3936" s="14"/>
      <c r="V3936" s="16"/>
      <c r="W3936" s="14"/>
      <c r="AB3936" s="5"/>
    </row>
    <row r="3937" spans="1:28" s="3" customFormat="1">
      <c r="A3937" s="14" t="s">
        <v>6531</v>
      </c>
      <c r="B3937" s="14"/>
      <c r="C3937" s="14" t="s">
        <v>6525</v>
      </c>
      <c r="D3937" s="15" t="s">
        <v>2273</v>
      </c>
      <c r="E3937" s="15" t="s">
        <v>2356</v>
      </c>
      <c r="F3937" s="15" t="s">
        <v>2358</v>
      </c>
      <c r="G3937" s="15" t="s">
        <v>2363</v>
      </c>
      <c r="H3937" s="15" t="s">
        <v>2358</v>
      </c>
      <c r="I3937" s="15" t="s">
        <v>2363</v>
      </c>
      <c r="J3937" s="14" t="s">
        <v>2358</v>
      </c>
      <c r="K3937" s="14" t="s">
        <v>2363</v>
      </c>
      <c r="L3937" s="14">
        <v>1</v>
      </c>
      <c r="M3937" s="14">
        <v>2</v>
      </c>
      <c r="N3937" s="14">
        <v>2</v>
      </c>
      <c r="O3937" s="14">
        <v>3348</v>
      </c>
      <c r="P3937" s="14"/>
      <c r="Q3937" s="14"/>
      <c r="R3937" s="14"/>
      <c r="S3937" s="14"/>
      <c r="T3937" s="14"/>
      <c r="U3937" s="14"/>
      <c r="V3937" s="16"/>
      <c r="W3937" s="14"/>
      <c r="AB3937" s="5"/>
    </row>
    <row r="3938" spans="1:28" s="3" customFormat="1">
      <c r="A3938" s="14" t="s">
        <v>6531</v>
      </c>
      <c r="B3938" s="14"/>
      <c r="C3938" s="14" t="s">
        <v>6525</v>
      </c>
      <c r="D3938" s="15" t="s">
        <v>2273</v>
      </c>
      <c r="E3938" s="15" t="s">
        <v>2356</v>
      </c>
      <c r="F3938" s="15" t="s">
        <v>2358</v>
      </c>
      <c r="G3938" s="15" t="s">
        <v>2364</v>
      </c>
      <c r="H3938" s="15" t="s">
        <v>2358</v>
      </c>
      <c r="I3938" s="15" t="s">
        <v>2364</v>
      </c>
      <c r="J3938" s="14" t="s">
        <v>2358</v>
      </c>
      <c r="K3938" s="14" t="s">
        <v>2364</v>
      </c>
      <c r="L3938" s="14">
        <v>0</v>
      </c>
      <c r="M3938" s="14">
        <v>4</v>
      </c>
      <c r="N3938" s="14">
        <v>0</v>
      </c>
      <c r="O3938" s="14">
        <v>0</v>
      </c>
      <c r="P3938" s="14" t="s">
        <v>6138</v>
      </c>
      <c r="Q3938" s="14" t="s">
        <v>2</v>
      </c>
      <c r="R3938" s="14"/>
      <c r="S3938" s="14"/>
      <c r="T3938" s="14"/>
      <c r="U3938" s="14"/>
      <c r="V3938" s="16"/>
      <c r="W3938" s="14"/>
      <c r="AB3938" s="5"/>
    </row>
    <row r="3939" spans="1:28" s="3" customFormat="1" ht="13" customHeight="1">
      <c r="A3939" s="14" t="s">
        <v>6531</v>
      </c>
      <c r="B3939" s="14"/>
      <c r="C3939" s="14" t="s">
        <v>6525</v>
      </c>
      <c r="D3939" s="15" t="s">
        <v>2273</v>
      </c>
      <c r="E3939" s="15" t="s">
        <v>2356</v>
      </c>
      <c r="F3939" s="15" t="s">
        <v>2358</v>
      </c>
      <c r="G3939" s="15" t="s">
        <v>2365</v>
      </c>
      <c r="H3939" s="15" t="s">
        <v>2358</v>
      </c>
      <c r="I3939" s="15" t="s">
        <v>2365</v>
      </c>
      <c r="J3939" s="14" t="s">
        <v>2358</v>
      </c>
      <c r="K3939" s="14" t="s">
        <v>2365</v>
      </c>
      <c r="L3939" s="14">
        <v>1</v>
      </c>
      <c r="M3939" s="14">
        <v>4</v>
      </c>
      <c r="N3939" s="14">
        <v>0</v>
      </c>
      <c r="O3939" s="14">
        <v>0</v>
      </c>
      <c r="P3939" s="14" t="s">
        <v>6141</v>
      </c>
      <c r="Q3939" s="14" t="s">
        <v>5767</v>
      </c>
      <c r="R3939" s="14"/>
      <c r="S3939" s="14"/>
      <c r="T3939" s="14"/>
      <c r="U3939" s="14"/>
      <c r="V3939" s="16"/>
      <c r="W3939" s="14"/>
      <c r="AB3939" s="5"/>
    </row>
    <row r="3940" spans="1:28" s="3" customFormat="1">
      <c r="A3940" s="14" t="s">
        <v>6531</v>
      </c>
      <c r="B3940" s="14"/>
      <c r="C3940" s="14" t="s">
        <v>6525</v>
      </c>
      <c r="D3940" s="15" t="s">
        <v>2273</v>
      </c>
      <c r="E3940" s="15" t="s">
        <v>2356</v>
      </c>
      <c r="F3940" s="15" t="s">
        <v>2358</v>
      </c>
      <c r="G3940" s="15" t="s">
        <v>2366</v>
      </c>
      <c r="H3940" s="15" t="s">
        <v>2358</v>
      </c>
      <c r="I3940" s="15" t="s">
        <v>2366</v>
      </c>
      <c r="J3940" s="14" t="s">
        <v>2358</v>
      </c>
      <c r="K3940" s="14" t="s">
        <v>2366</v>
      </c>
      <c r="L3940" s="14">
        <v>0</v>
      </c>
      <c r="M3940" s="14">
        <v>4</v>
      </c>
      <c r="N3940" s="14">
        <v>0</v>
      </c>
      <c r="O3940" s="14">
        <v>0</v>
      </c>
      <c r="P3940" s="14" t="s">
        <v>6142</v>
      </c>
      <c r="Q3940" s="14" t="s">
        <v>5767</v>
      </c>
      <c r="R3940" s="14"/>
      <c r="S3940" s="14"/>
      <c r="T3940" s="14"/>
      <c r="U3940" s="14"/>
      <c r="V3940" s="16"/>
      <c r="W3940" s="14"/>
      <c r="AB3940" s="5"/>
    </row>
    <row r="3941" spans="1:28" s="3" customFormat="1">
      <c r="A3941" s="14" t="s">
        <v>6531</v>
      </c>
      <c r="B3941" s="14"/>
      <c r="C3941" s="14" t="s">
        <v>6525</v>
      </c>
      <c r="D3941" s="15" t="s">
        <v>2273</v>
      </c>
      <c r="E3941" s="15" t="s">
        <v>2356</v>
      </c>
      <c r="F3941" s="15" t="s">
        <v>2358</v>
      </c>
      <c r="G3941" s="15" t="s">
        <v>189</v>
      </c>
      <c r="H3941" s="15" t="s">
        <v>2358</v>
      </c>
      <c r="I3941" s="15" t="s">
        <v>189</v>
      </c>
      <c r="J3941" s="14" t="s">
        <v>2358</v>
      </c>
      <c r="K3941" s="14" t="s">
        <v>189</v>
      </c>
      <c r="L3941" s="14">
        <v>1</v>
      </c>
      <c r="M3941" s="14">
        <v>2</v>
      </c>
      <c r="N3941" s="14">
        <v>6</v>
      </c>
      <c r="O3941" s="14">
        <v>6901</v>
      </c>
      <c r="P3941" s="14"/>
      <c r="Q3941" s="14"/>
      <c r="R3941" s="14"/>
      <c r="S3941" s="14"/>
      <c r="T3941" s="14"/>
      <c r="U3941" s="14"/>
      <c r="V3941" s="16"/>
      <c r="W3941" s="14"/>
      <c r="AB3941" s="5"/>
    </row>
    <row r="3942" spans="1:28" s="3" customFormat="1">
      <c r="A3942" s="14" t="s">
        <v>6531</v>
      </c>
      <c r="B3942" s="14"/>
      <c r="C3942" s="14" t="s">
        <v>6525</v>
      </c>
      <c r="D3942" s="15" t="s">
        <v>2273</v>
      </c>
      <c r="E3942" s="15" t="s">
        <v>2356</v>
      </c>
      <c r="F3942" s="15" t="s">
        <v>2358</v>
      </c>
      <c r="G3942" s="15" t="s">
        <v>437</v>
      </c>
      <c r="H3942" s="15" t="s">
        <v>2358</v>
      </c>
      <c r="I3942" s="15" t="s">
        <v>437</v>
      </c>
      <c r="J3942" s="14" t="s">
        <v>2358</v>
      </c>
      <c r="K3942" s="14" t="s">
        <v>437</v>
      </c>
      <c r="L3942" s="14">
        <v>1</v>
      </c>
      <c r="M3942" s="14">
        <v>4</v>
      </c>
      <c r="N3942" s="14">
        <v>0</v>
      </c>
      <c r="O3942" s="14">
        <v>0</v>
      </c>
      <c r="P3942" s="14" t="s">
        <v>5796</v>
      </c>
      <c r="Q3942" s="14" t="s">
        <v>5767</v>
      </c>
      <c r="R3942" s="14"/>
      <c r="S3942" s="14"/>
      <c r="T3942" s="14"/>
      <c r="U3942" s="14"/>
      <c r="V3942" s="16"/>
      <c r="W3942" s="14"/>
      <c r="AB3942" s="5"/>
    </row>
    <row r="3943" spans="1:28" s="3" customFormat="1">
      <c r="A3943" s="14" t="s">
        <v>6531</v>
      </c>
      <c r="B3943" s="14"/>
      <c r="C3943" s="14" t="s">
        <v>6525</v>
      </c>
      <c r="D3943" s="15" t="s">
        <v>2273</v>
      </c>
      <c r="E3943" s="15" t="s">
        <v>2356</v>
      </c>
      <c r="F3943" s="15" t="s">
        <v>2358</v>
      </c>
      <c r="G3943" s="15" t="s">
        <v>2123</v>
      </c>
      <c r="H3943" s="15" t="s">
        <v>2358</v>
      </c>
      <c r="I3943" s="15" t="s">
        <v>2123</v>
      </c>
      <c r="J3943" s="14" t="s">
        <v>2358</v>
      </c>
      <c r="K3943" s="14" t="s">
        <v>2123</v>
      </c>
      <c r="L3943" s="14">
        <v>0</v>
      </c>
      <c r="M3943" s="14">
        <v>4</v>
      </c>
      <c r="N3943" s="14">
        <v>0</v>
      </c>
      <c r="O3943" s="14">
        <v>0</v>
      </c>
      <c r="P3943" s="14" t="s">
        <v>6138</v>
      </c>
      <c r="Q3943" s="14" t="s">
        <v>5490</v>
      </c>
      <c r="R3943" s="14"/>
      <c r="S3943" s="14"/>
      <c r="T3943" s="14"/>
      <c r="U3943" s="14"/>
      <c r="V3943" s="16"/>
      <c r="W3943" s="14"/>
      <c r="AB3943" s="5"/>
    </row>
    <row r="3944" spans="1:28" s="3" customFormat="1">
      <c r="A3944" s="14" t="s">
        <v>6531</v>
      </c>
      <c r="B3944" s="14"/>
      <c r="C3944" s="14" t="s">
        <v>6525</v>
      </c>
      <c r="D3944" s="15" t="s">
        <v>2273</v>
      </c>
      <c r="E3944" s="15" t="s">
        <v>2356</v>
      </c>
      <c r="F3944" s="15" t="s">
        <v>2358</v>
      </c>
      <c r="G3944" s="15" t="s">
        <v>2367</v>
      </c>
      <c r="H3944" s="15" t="s">
        <v>2358</v>
      </c>
      <c r="I3944" s="15" t="s">
        <v>2367</v>
      </c>
      <c r="J3944" s="14" t="s">
        <v>2358</v>
      </c>
      <c r="K3944" s="14" t="s">
        <v>2367</v>
      </c>
      <c r="L3944" s="14">
        <v>1</v>
      </c>
      <c r="M3944" s="14">
        <v>2</v>
      </c>
      <c r="N3944" s="14">
        <v>1</v>
      </c>
      <c r="O3944" s="14">
        <v>1039</v>
      </c>
      <c r="P3944" s="14"/>
      <c r="Q3944" s="14"/>
      <c r="R3944" s="14"/>
      <c r="S3944" s="14"/>
      <c r="T3944" s="14"/>
      <c r="U3944" s="14"/>
      <c r="V3944" s="14"/>
      <c r="W3944" s="14"/>
      <c r="AB3944" s="5"/>
    </row>
    <row r="3945" spans="1:28" s="3" customFormat="1">
      <c r="A3945" s="14" t="s">
        <v>6531</v>
      </c>
      <c r="B3945" s="14"/>
      <c r="C3945" s="14" t="s">
        <v>6525</v>
      </c>
      <c r="D3945" s="15" t="s">
        <v>2273</v>
      </c>
      <c r="E3945" s="15" t="s">
        <v>2356</v>
      </c>
      <c r="F3945" s="15" t="s">
        <v>2358</v>
      </c>
      <c r="G3945" s="15" t="s">
        <v>2368</v>
      </c>
      <c r="H3945" s="15" t="s">
        <v>2358</v>
      </c>
      <c r="I3945" s="15" t="s">
        <v>2368</v>
      </c>
      <c r="J3945" s="14" t="s">
        <v>2358</v>
      </c>
      <c r="K3945" s="14" t="s">
        <v>2368</v>
      </c>
      <c r="L3945" s="14">
        <v>1</v>
      </c>
      <c r="M3945" s="14">
        <v>2</v>
      </c>
      <c r="N3945" s="14">
        <v>1</v>
      </c>
      <c r="O3945" s="14">
        <v>1039</v>
      </c>
      <c r="P3945" s="14"/>
      <c r="Q3945" s="14"/>
      <c r="R3945" s="14"/>
      <c r="S3945" s="14"/>
      <c r="T3945" s="14"/>
      <c r="U3945" s="14"/>
      <c r="V3945" s="16"/>
      <c r="W3945" s="14"/>
      <c r="AB3945" s="5"/>
    </row>
    <row r="3946" spans="1:28" s="3" customFormat="1">
      <c r="A3946" s="14" t="s">
        <v>6531</v>
      </c>
      <c r="B3946" s="14"/>
      <c r="C3946" s="14" t="s">
        <v>6525</v>
      </c>
      <c r="D3946" s="15" t="s">
        <v>2273</v>
      </c>
      <c r="E3946" s="15" t="s">
        <v>2356</v>
      </c>
      <c r="F3946" s="15" t="s">
        <v>2369</v>
      </c>
      <c r="G3946" s="15" t="s">
        <v>2370</v>
      </c>
      <c r="H3946" s="15" t="s">
        <v>2369</v>
      </c>
      <c r="I3946" s="15" t="s">
        <v>2370</v>
      </c>
      <c r="J3946" s="14" t="s">
        <v>2369</v>
      </c>
      <c r="K3946" s="14" t="s">
        <v>2370</v>
      </c>
      <c r="L3946" s="14">
        <v>0</v>
      </c>
      <c r="M3946" s="14">
        <v>4</v>
      </c>
      <c r="N3946" s="14">
        <v>0</v>
      </c>
      <c r="O3946" s="14">
        <v>0</v>
      </c>
      <c r="P3946" s="14" t="s">
        <v>6138</v>
      </c>
      <c r="Q3946" s="14" t="s">
        <v>5490</v>
      </c>
      <c r="R3946" s="14"/>
      <c r="S3946" s="14"/>
      <c r="T3946" s="14"/>
      <c r="U3946" s="14"/>
      <c r="V3946" s="16"/>
      <c r="W3946" s="14"/>
      <c r="AB3946" s="5"/>
    </row>
    <row r="3947" spans="1:28" s="3" customFormat="1" ht="15" customHeight="1">
      <c r="A3947" s="14" t="s">
        <v>6531</v>
      </c>
      <c r="B3947" s="14"/>
      <c r="C3947" s="14" t="s">
        <v>6525</v>
      </c>
      <c r="D3947" s="15" t="s">
        <v>2273</v>
      </c>
      <c r="E3947" s="15" t="s">
        <v>2356</v>
      </c>
      <c r="F3947" s="15" t="s">
        <v>2369</v>
      </c>
      <c r="G3947" s="15" t="s">
        <v>2118</v>
      </c>
      <c r="H3947" s="15" t="s">
        <v>2369</v>
      </c>
      <c r="I3947" s="15" t="s">
        <v>2118</v>
      </c>
      <c r="J3947" s="14" t="s">
        <v>2369</v>
      </c>
      <c r="K3947" s="14" t="s">
        <v>2118</v>
      </c>
      <c r="L3947" s="14">
        <v>1</v>
      </c>
      <c r="M3947" s="14">
        <v>2</v>
      </c>
      <c r="N3947" s="14">
        <v>6</v>
      </c>
      <c r="O3947" s="14">
        <v>6883</v>
      </c>
      <c r="P3947" s="14"/>
      <c r="Q3947" s="14"/>
      <c r="R3947" s="14"/>
      <c r="S3947" s="14"/>
      <c r="T3947" s="14"/>
      <c r="U3947" s="14"/>
      <c r="V3947" s="16"/>
      <c r="W3947" s="14"/>
      <c r="AB3947" s="5"/>
    </row>
    <row r="3948" spans="1:28" s="3" customFormat="1">
      <c r="A3948" s="14" t="s">
        <v>6531</v>
      </c>
      <c r="B3948" s="14"/>
      <c r="C3948" s="14" t="s">
        <v>6525</v>
      </c>
      <c r="D3948" s="15" t="s">
        <v>2273</v>
      </c>
      <c r="E3948" s="15" t="s">
        <v>2356</v>
      </c>
      <c r="F3948" s="15" t="s">
        <v>2369</v>
      </c>
      <c r="G3948" s="15" t="s">
        <v>1158</v>
      </c>
      <c r="H3948" s="15" t="s">
        <v>2369</v>
      </c>
      <c r="I3948" s="15" t="s">
        <v>1158</v>
      </c>
      <c r="J3948" s="14" t="s">
        <v>2369</v>
      </c>
      <c r="K3948" s="14" t="s">
        <v>1158</v>
      </c>
      <c r="L3948" s="14">
        <v>0</v>
      </c>
      <c r="M3948" s="14">
        <v>4</v>
      </c>
      <c r="N3948" s="14">
        <v>0</v>
      </c>
      <c r="O3948" s="14">
        <v>0</v>
      </c>
      <c r="P3948" s="14" t="s">
        <v>6138</v>
      </c>
      <c r="Q3948" s="14" t="s">
        <v>5490</v>
      </c>
      <c r="R3948" s="14"/>
      <c r="S3948" s="14"/>
      <c r="T3948" s="14"/>
      <c r="U3948" s="14"/>
      <c r="V3948" s="16"/>
      <c r="W3948" s="14"/>
      <c r="AB3948" s="5"/>
    </row>
    <row r="3949" spans="1:28" s="3" customFormat="1">
      <c r="A3949" s="14" t="s">
        <v>6531</v>
      </c>
      <c r="B3949" s="14"/>
      <c r="C3949" s="14" t="s">
        <v>6525</v>
      </c>
      <c r="D3949" s="15" t="s">
        <v>2273</v>
      </c>
      <c r="E3949" s="15" t="s">
        <v>2356</v>
      </c>
      <c r="F3949" s="15" t="s">
        <v>2369</v>
      </c>
      <c r="G3949" s="15" t="s">
        <v>2371</v>
      </c>
      <c r="H3949" s="15" t="s">
        <v>2369</v>
      </c>
      <c r="I3949" s="15" t="s">
        <v>2371</v>
      </c>
      <c r="J3949" s="14" t="s">
        <v>2369</v>
      </c>
      <c r="K3949" s="14" t="s">
        <v>2371</v>
      </c>
      <c r="L3949" s="14">
        <v>1</v>
      </c>
      <c r="M3949" s="14">
        <v>2</v>
      </c>
      <c r="N3949" s="14">
        <v>6</v>
      </c>
      <c r="O3949" s="14">
        <v>6901</v>
      </c>
      <c r="P3949" s="14"/>
      <c r="Q3949" s="14"/>
      <c r="R3949" s="14"/>
      <c r="S3949" s="14"/>
      <c r="T3949" s="14"/>
      <c r="U3949" s="14"/>
      <c r="V3949" s="16"/>
      <c r="W3949" s="14"/>
      <c r="AB3949" s="5"/>
    </row>
    <row r="3950" spans="1:28" s="3" customFormat="1">
      <c r="A3950" s="14" t="s">
        <v>6531</v>
      </c>
      <c r="B3950" s="14"/>
      <c r="C3950" s="14" t="s">
        <v>6525</v>
      </c>
      <c r="D3950" s="15" t="s">
        <v>2273</v>
      </c>
      <c r="E3950" s="15" t="s">
        <v>2356</v>
      </c>
      <c r="F3950" s="15" t="s">
        <v>2369</v>
      </c>
      <c r="G3950" s="15" t="s">
        <v>2372</v>
      </c>
      <c r="H3950" s="15" t="s">
        <v>2369</v>
      </c>
      <c r="I3950" s="15" t="s">
        <v>2372</v>
      </c>
      <c r="J3950" s="14" t="s">
        <v>2369</v>
      </c>
      <c r="K3950" s="14" t="s">
        <v>2372</v>
      </c>
      <c r="L3950" s="14">
        <v>0</v>
      </c>
      <c r="M3950" s="14">
        <v>4</v>
      </c>
      <c r="N3950" s="14">
        <v>0</v>
      </c>
      <c r="O3950" s="14">
        <v>0</v>
      </c>
      <c r="P3950" s="14" t="s">
        <v>6138</v>
      </c>
      <c r="Q3950" s="14" t="s">
        <v>5490</v>
      </c>
      <c r="R3950" s="14"/>
      <c r="S3950" s="14"/>
      <c r="T3950" s="14"/>
      <c r="U3950" s="14"/>
      <c r="V3950" s="16"/>
      <c r="W3950" s="14"/>
      <c r="AB3950" s="5"/>
    </row>
    <row r="3951" spans="1:28" s="3" customFormat="1">
      <c r="A3951" s="14" t="s">
        <v>6531</v>
      </c>
      <c r="B3951" s="14"/>
      <c r="C3951" s="14" t="s">
        <v>6525</v>
      </c>
      <c r="D3951" s="15" t="s">
        <v>2273</v>
      </c>
      <c r="E3951" s="15" t="s">
        <v>2356</v>
      </c>
      <c r="F3951" s="15" t="s">
        <v>2373</v>
      </c>
      <c r="G3951" s="15" t="s">
        <v>878</v>
      </c>
      <c r="H3951" s="15" t="s">
        <v>2373</v>
      </c>
      <c r="I3951" s="15" t="s">
        <v>878</v>
      </c>
      <c r="J3951" s="14" t="s">
        <v>2373</v>
      </c>
      <c r="K3951" s="14" t="s">
        <v>878</v>
      </c>
      <c r="L3951" s="14">
        <v>1</v>
      </c>
      <c r="M3951" s="14">
        <v>2</v>
      </c>
      <c r="N3951" s="14">
        <v>6</v>
      </c>
      <c r="O3951" s="14">
        <v>6901</v>
      </c>
      <c r="P3951" s="14"/>
      <c r="Q3951" s="14"/>
      <c r="R3951" s="14"/>
      <c r="S3951" s="14"/>
      <c r="T3951" s="14"/>
      <c r="U3951" s="14"/>
      <c r="V3951" s="16"/>
      <c r="W3951" s="14"/>
      <c r="AB3951" s="5"/>
    </row>
    <row r="3952" spans="1:28" s="3" customFormat="1">
      <c r="A3952" s="14" t="s">
        <v>6531</v>
      </c>
      <c r="B3952" s="14"/>
      <c r="C3952" s="14" t="s">
        <v>6525</v>
      </c>
      <c r="D3952" s="15" t="s">
        <v>2273</v>
      </c>
      <c r="E3952" s="15" t="s">
        <v>2356</v>
      </c>
      <c r="F3952" s="15" t="s">
        <v>2373</v>
      </c>
      <c r="G3952" s="15" t="s">
        <v>2374</v>
      </c>
      <c r="H3952" s="15" t="s">
        <v>2373</v>
      </c>
      <c r="I3952" s="15" t="s">
        <v>2374</v>
      </c>
      <c r="J3952" s="14" t="s">
        <v>2373</v>
      </c>
      <c r="K3952" s="14" t="s">
        <v>2374</v>
      </c>
      <c r="L3952" s="14">
        <v>1</v>
      </c>
      <c r="M3952" s="14">
        <v>2</v>
      </c>
      <c r="N3952" s="14">
        <v>5</v>
      </c>
      <c r="O3952" s="14">
        <v>5788</v>
      </c>
      <c r="P3952" s="14"/>
      <c r="Q3952" s="14"/>
      <c r="R3952" s="14"/>
      <c r="S3952" s="14"/>
      <c r="T3952" s="14"/>
      <c r="U3952" s="14"/>
      <c r="V3952" s="16"/>
      <c r="W3952" s="14"/>
      <c r="AB3952" s="5"/>
    </row>
    <row r="3953" spans="1:28" s="3" customFormat="1">
      <c r="A3953" s="14" t="s">
        <v>6531</v>
      </c>
      <c r="B3953" s="14"/>
      <c r="C3953" s="14" t="s">
        <v>6525</v>
      </c>
      <c r="D3953" s="15" t="s">
        <v>2273</v>
      </c>
      <c r="E3953" s="15" t="s">
        <v>2356</v>
      </c>
      <c r="F3953" s="15" t="s">
        <v>2375</v>
      </c>
      <c r="G3953" s="15" t="s">
        <v>2376</v>
      </c>
      <c r="H3953" s="15" t="s">
        <v>2375</v>
      </c>
      <c r="I3953" s="15" t="s">
        <v>2376</v>
      </c>
      <c r="J3953" s="14" t="s">
        <v>2375</v>
      </c>
      <c r="K3953" s="14" t="s">
        <v>2376</v>
      </c>
      <c r="L3953" s="14">
        <v>1</v>
      </c>
      <c r="M3953" s="14">
        <v>2</v>
      </c>
      <c r="N3953" s="14">
        <v>6</v>
      </c>
      <c r="O3953" s="14">
        <v>6904</v>
      </c>
      <c r="P3953" s="14"/>
      <c r="Q3953" s="14"/>
      <c r="R3953" s="14"/>
      <c r="S3953" s="14"/>
      <c r="T3953" s="14"/>
      <c r="U3953" s="14"/>
      <c r="V3953" s="16"/>
      <c r="W3953" s="14"/>
      <c r="AB3953" s="5"/>
    </row>
    <row r="3954" spans="1:28" s="3" customFormat="1">
      <c r="A3954" s="14" t="s">
        <v>6531</v>
      </c>
      <c r="B3954" s="14"/>
      <c r="C3954" s="14" t="s">
        <v>6525</v>
      </c>
      <c r="D3954" s="15" t="s">
        <v>2273</v>
      </c>
      <c r="E3954" s="15" t="s">
        <v>2356</v>
      </c>
      <c r="F3954" s="15" t="s">
        <v>2375</v>
      </c>
      <c r="G3954" s="15" t="s">
        <v>2377</v>
      </c>
      <c r="H3954" s="15" t="s">
        <v>2375</v>
      </c>
      <c r="I3954" s="15" t="s">
        <v>2377</v>
      </c>
      <c r="J3954" s="14" t="s">
        <v>2375</v>
      </c>
      <c r="K3954" s="14" t="s">
        <v>2377</v>
      </c>
      <c r="L3954" s="14">
        <v>0</v>
      </c>
      <c r="M3954" s="14">
        <v>4</v>
      </c>
      <c r="N3954" s="14">
        <v>0</v>
      </c>
      <c r="O3954" s="14">
        <v>0</v>
      </c>
      <c r="P3954" s="14" t="s">
        <v>6138</v>
      </c>
      <c r="Q3954" s="14" t="s">
        <v>5490</v>
      </c>
      <c r="R3954" s="14"/>
      <c r="S3954" s="14"/>
      <c r="T3954" s="14"/>
      <c r="U3954" s="14"/>
      <c r="V3954" s="16"/>
      <c r="W3954" s="14"/>
      <c r="AB3954" s="5"/>
    </row>
    <row r="3955" spans="1:28" s="3" customFormat="1">
      <c r="A3955" s="14" t="s">
        <v>6531</v>
      </c>
      <c r="B3955" s="14"/>
      <c r="C3955" s="14" t="s">
        <v>6525</v>
      </c>
      <c r="D3955" s="15" t="s">
        <v>2273</v>
      </c>
      <c r="E3955" s="15" t="s">
        <v>2356</v>
      </c>
      <c r="F3955" s="15" t="s">
        <v>2375</v>
      </c>
      <c r="G3955" s="15" t="s">
        <v>2378</v>
      </c>
      <c r="H3955" s="15" t="s">
        <v>2375</v>
      </c>
      <c r="I3955" s="15" t="s">
        <v>2378</v>
      </c>
      <c r="J3955" s="14" t="s">
        <v>2375</v>
      </c>
      <c r="K3955" s="14" t="s">
        <v>2378</v>
      </c>
      <c r="L3955" s="14">
        <v>1</v>
      </c>
      <c r="M3955" s="14">
        <v>2</v>
      </c>
      <c r="N3955" s="14">
        <v>6</v>
      </c>
      <c r="O3955" s="14">
        <v>6904</v>
      </c>
      <c r="P3955" s="14"/>
      <c r="Q3955" s="14"/>
      <c r="R3955" s="14"/>
      <c r="S3955" s="14"/>
      <c r="T3955" s="14"/>
      <c r="U3955" s="14"/>
      <c r="V3955" s="16"/>
      <c r="W3955" s="14"/>
      <c r="AB3955" s="5"/>
    </row>
    <row r="3956" spans="1:28" s="3" customFormat="1">
      <c r="A3956" s="14" t="s">
        <v>6531</v>
      </c>
      <c r="B3956" s="14"/>
      <c r="C3956" s="14" t="s">
        <v>6525</v>
      </c>
      <c r="D3956" s="15" t="s">
        <v>2273</v>
      </c>
      <c r="E3956" s="15" t="s">
        <v>2356</v>
      </c>
      <c r="F3956" s="15" t="s">
        <v>2379</v>
      </c>
      <c r="G3956" s="15" t="s">
        <v>2380</v>
      </c>
      <c r="H3956" s="15" t="s">
        <v>2379</v>
      </c>
      <c r="I3956" s="15" t="s">
        <v>2380</v>
      </c>
      <c r="J3956" s="14" t="s">
        <v>2379</v>
      </c>
      <c r="K3956" s="14" t="s">
        <v>2380</v>
      </c>
      <c r="L3956" s="14">
        <v>1</v>
      </c>
      <c r="M3956" s="14">
        <v>2</v>
      </c>
      <c r="N3956" s="14">
        <v>6</v>
      </c>
      <c r="O3956" s="14">
        <v>6901</v>
      </c>
      <c r="P3956" s="14"/>
      <c r="Q3956" s="14"/>
      <c r="R3956" s="14"/>
      <c r="S3956" s="14"/>
      <c r="T3956" s="14"/>
      <c r="U3956" s="14"/>
      <c r="V3956" s="16"/>
      <c r="W3956" s="14"/>
      <c r="AB3956" s="5"/>
    </row>
    <row r="3957" spans="1:28" s="3" customFormat="1">
      <c r="A3957" s="14"/>
      <c r="B3957" s="14"/>
      <c r="C3957" s="14"/>
      <c r="D3957" s="15" t="s">
        <v>2273</v>
      </c>
      <c r="E3957" s="15" t="s">
        <v>2381</v>
      </c>
      <c r="F3957" s="15" t="s">
        <v>2382</v>
      </c>
      <c r="G3957" s="15" t="s">
        <v>1267</v>
      </c>
      <c r="H3957" s="15" t="s">
        <v>2382</v>
      </c>
      <c r="I3957" s="15" t="s">
        <v>1267</v>
      </c>
      <c r="J3957" s="14" t="s">
        <v>2382</v>
      </c>
      <c r="K3957" s="14" t="s">
        <v>1267</v>
      </c>
      <c r="L3957" s="14">
        <v>1</v>
      </c>
      <c r="M3957" s="14">
        <v>1</v>
      </c>
      <c r="N3957" s="14" t="s">
        <v>6435</v>
      </c>
      <c r="O3957" s="14" t="s">
        <v>6435</v>
      </c>
      <c r="P3957" s="14"/>
      <c r="Q3957" s="14"/>
      <c r="R3957" s="14"/>
      <c r="S3957" s="14"/>
      <c r="T3957" s="14"/>
      <c r="U3957" s="14"/>
      <c r="V3957" s="16"/>
      <c r="W3957" s="14"/>
      <c r="AB3957" s="5"/>
    </row>
    <row r="3958" spans="1:28" s="3" customFormat="1">
      <c r="A3958" s="14" t="s">
        <v>6531</v>
      </c>
      <c r="B3958" s="14"/>
      <c r="C3958" s="14" t="s">
        <v>6525</v>
      </c>
      <c r="D3958" s="15" t="s">
        <v>80</v>
      </c>
      <c r="E3958" s="15" t="s">
        <v>376</v>
      </c>
      <c r="F3958" s="15" t="s">
        <v>377</v>
      </c>
      <c r="G3958" s="15" t="s">
        <v>258</v>
      </c>
      <c r="H3958" s="15" t="s">
        <v>377</v>
      </c>
      <c r="I3958" s="15" t="s">
        <v>258</v>
      </c>
      <c r="J3958" s="14" t="s">
        <v>377</v>
      </c>
      <c r="K3958" s="14" t="s">
        <v>258</v>
      </c>
      <c r="L3958" s="14">
        <v>1</v>
      </c>
      <c r="M3958" s="14">
        <v>2</v>
      </c>
      <c r="N3958" s="14">
        <v>17</v>
      </c>
      <c r="O3958" s="14">
        <v>9948</v>
      </c>
      <c r="P3958" s="14"/>
      <c r="Q3958" s="14"/>
      <c r="R3958" s="14"/>
      <c r="S3958" s="15"/>
      <c r="T3958" s="14"/>
      <c r="U3958" s="14"/>
      <c r="V3958" s="16"/>
      <c r="W3958" s="14"/>
      <c r="AB3958" s="5"/>
    </row>
    <row r="3959" spans="1:28" s="3" customFormat="1">
      <c r="A3959" s="14" t="s">
        <v>6531</v>
      </c>
      <c r="B3959" s="14"/>
      <c r="C3959" s="14" t="s">
        <v>6525</v>
      </c>
      <c r="D3959" s="15" t="s">
        <v>80</v>
      </c>
      <c r="E3959" s="15" t="s">
        <v>376</v>
      </c>
      <c r="F3959" s="15" t="s">
        <v>378</v>
      </c>
      <c r="G3959" s="15" t="s">
        <v>379</v>
      </c>
      <c r="H3959" s="15" t="s">
        <v>378</v>
      </c>
      <c r="I3959" s="15" t="s">
        <v>379</v>
      </c>
      <c r="J3959" s="14" t="s">
        <v>378</v>
      </c>
      <c r="K3959" s="14" t="s">
        <v>379</v>
      </c>
      <c r="L3959" s="14">
        <v>1</v>
      </c>
      <c r="M3959" s="14">
        <v>2</v>
      </c>
      <c r="N3959" s="14">
        <v>17</v>
      </c>
      <c r="O3959" s="14">
        <v>9947</v>
      </c>
      <c r="P3959" s="14"/>
      <c r="Q3959" s="14"/>
      <c r="R3959" s="14"/>
      <c r="S3959" s="14"/>
      <c r="T3959" s="14"/>
      <c r="U3959" s="14"/>
      <c r="V3959" s="16"/>
      <c r="W3959" s="14"/>
      <c r="AB3959" s="5"/>
    </row>
    <row r="3960" spans="1:28" s="3" customFormat="1">
      <c r="A3960" s="14" t="s">
        <v>6531</v>
      </c>
      <c r="B3960" s="14"/>
      <c r="C3960" s="14" t="s">
        <v>6525</v>
      </c>
      <c r="D3960" s="15" t="s">
        <v>80</v>
      </c>
      <c r="E3960" s="15" t="s">
        <v>376</v>
      </c>
      <c r="F3960" s="15" t="s">
        <v>380</v>
      </c>
      <c r="G3960" s="15" t="s">
        <v>381</v>
      </c>
      <c r="H3960" s="15" t="s">
        <v>380</v>
      </c>
      <c r="I3960" s="15" t="s">
        <v>381</v>
      </c>
      <c r="J3960" s="14" t="s">
        <v>380</v>
      </c>
      <c r="K3960" s="14" t="s">
        <v>381</v>
      </c>
      <c r="L3960" s="14">
        <v>1</v>
      </c>
      <c r="M3960" s="14">
        <v>2</v>
      </c>
      <c r="N3960" s="14">
        <v>17</v>
      </c>
      <c r="O3960" s="14">
        <v>9949</v>
      </c>
      <c r="P3960" s="14"/>
      <c r="Q3960" s="14"/>
      <c r="R3960" s="14"/>
      <c r="S3960" s="14"/>
      <c r="T3960" s="14"/>
      <c r="U3960" s="14"/>
      <c r="V3960" s="16"/>
      <c r="W3960" s="14"/>
      <c r="AB3960" s="5"/>
    </row>
    <row r="3961" spans="1:28" s="3" customFormat="1">
      <c r="A3961" s="14" t="s">
        <v>6531</v>
      </c>
      <c r="B3961" s="14"/>
      <c r="C3961" s="14" t="s">
        <v>6525</v>
      </c>
      <c r="D3961" s="15" t="s">
        <v>80</v>
      </c>
      <c r="E3961" s="15" t="s">
        <v>376</v>
      </c>
      <c r="F3961" s="15" t="s">
        <v>382</v>
      </c>
      <c r="G3961" s="15" t="s">
        <v>145</v>
      </c>
      <c r="H3961" s="15" t="s">
        <v>382</v>
      </c>
      <c r="I3961" s="15" t="s">
        <v>145</v>
      </c>
      <c r="J3961" s="14" t="s">
        <v>382</v>
      </c>
      <c r="K3961" s="14" t="s">
        <v>145</v>
      </c>
      <c r="L3961" s="14">
        <v>1</v>
      </c>
      <c r="M3961" s="14">
        <v>2</v>
      </c>
      <c r="N3961" s="14">
        <v>17</v>
      </c>
      <c r="O3961" s="14">
        <v>9932</v>
      </c>
      <c r="P3961" s="14"/>
      <c r="Q3961" s="14"/>
      <c r="R3961" s="14"/>
      <c r="S3961" s="14"/>
      <c r="T3961" s="14"/>
      <c r="U3961" s="14"/>
      <c r="V3961" s="16"/>
      <c r="W3961" s="14"/>
      <c r="AB3961" s="5"/>
    </row>
    <row r="3962" spans="1:28" s="3" customFormat="1">
      <c r="A3962" s="14" t="s">
        <v>6531</v>
      </c>
      <c r="B3962" s="14"/>
      <c r="C3962" s="14" t="s">
        <v>6525</v>
      </c>
      <c r="D3962" s="15" t="s">
        <v>80</v>
      </c>
      <c r="E3962" s="15" t="s">
        <v>376</v>
      </c>
      <c r="F3962" s="15" t="s">
        <v>383</v>
      </c>
      <c r="G3962" s="15" t="s">
        <v>384</v>
      </c>
      <c r="H3962" s="15" t="s">
        <v>383</v>
      </c>
      <c r="I3962" s="15" t="s">
        <v>384</v>
      </c>
      <c r="J3962" s="14" t="s">
        <v>383</v>
      </c>
      <c r="K3962" s="14" t="s">
        <v>384</v>
      </c>
      <c r="L3962" s="14">
        <v>1</v>
      </c>
      <c r="M3962" s="14">
        <v>2</v>
      </c>
      <c r="N3962" s="14">
        <v>16</v>
      </c>
      <c r="O3962" s="14">
        <v>9586</v>
      </c>
      <c r="P3962" s="14"/>
      <c r="Q3962" s="14"/>
      <c r="R3962" s="14"/>
      <c r="S3962" s="14"/>
      <c r="T3962" s="14"/>
      <c r="U3962" s="14"/>
      <c r="V3962" s="16"/>
      <c r="W3962" s="14"/>
      <c r="AB3962" s="5"/>
    </row>
    <row r="3963" spans="1:28" s="3" customFormat="1">
      <c r="A3963" s="14" t="s">
        <v>6531</v>
      </c>
      <c r="B3963" s="14"/>
      <c r="C3963" s="14" t="s">
        <v>6525</v>
      </c>
      <c r="D3963" s="15" t="s">
        <v>80</v>
      </c>
      <c r="E3963" s="15" t="s">
        <v>376</v>
      </c>
      <c r="F3963" s="15" t="s">
        <v>385</v>
      </c>
      <c r="G3963" s="15" t="s">
        <v>386</v>
      </c>
      <c r="H3963" s="15" t="s">
        <v>385</v>
      </c>
      <c r="I3963" s="15" t="s">
        <v>386</v>
      </c>
      <c r="J3963" s="14" t="s">
        <v>385</v>
      </c>
      <c r="K3963" s="14" t="s">
        <v>386</v>
      </c>
      <c r="L3963" s="14">
        <v>1</v>
      </c>
      <c r="M3963" s="14">
        <v>2</v>
      </c>
      <c r="N3963" s="14">
        <v>17</v>
      </c>
      <c r="O3963" s="14">
        <v>9946</v>
      </c>
      <c r="P3963" s="14"/>
      <c r="Q3963" s="14"/>
      <c r="R3963" s="14"/>
      <c r="S3963" s="14"/>
      <c r="T3963" s="14"/>
      <c r="U3963" s="14"/>
      <c r="V3963" s="16"/>
      <c r="W3963" s="14"/>
      <c r="AB3963" s="5"/>
    </row>
    <row r="3964" spans="1:28" s="3" customFormat="1">
      <c r="A3964" s="14" t="s">
        <v>6531</v>
      </c>
      <c r="B3964" s="14"/>
      <c r="C3964" s="14" t="s">
        <v>6525</v>
      </c>
      <c r="D3964" s="15" t="s">
        <v>80</v>
      </c>
      <c r="E3964" s="15" t="s">
        <v>376</v>
      </c>
      <c r="F3964" s="15" t="s">
        <v>387</v>
      </c>
      <c r="G3964" s="15" t="s">
        <v>388</v>
      </c>
      <c r="H3964" s="15" t="s">
        <v>387</v>
      </c>
      <c r="I3964" s="15" t="s">
        <v>388</v>
      </c>
      <c r="J3964" s="14" t="s">
        <v>387</v>
      </c>
      <c r="K3964" s="14" t="s">
        <v>388</v>
      </c>
      <c r="L3964" s="14">
        <v>1</v>
      </c>
      <c r="M3964" s="14">
        <v>2</v>
      </c>
      <c r="N3964" s="14">
        <v>17</v>
      </c>
      <c r="O3964" s="14">
        <v>9898</v>
      </c>
      <c r="P3964" s="14"/>
      <c r="Q3964" s="14"/>
      <c r="R3964" s="14"/>
      <c r="S3964" s="14"/>
      <c r="T3964" s="14"/>
      <c r="U3964" s="14"/>
      <c r="V3964" s="16"/>
      <c r="W3964" s="14"/>
      <c r="AB3964" s="5"/>
    </row>
    <row r="3965" spans="1:28" s="3" customFormat="1">
      <c r="A3965" s="14" t="s">
        <v>6531</v>
      </c>
      <c r="B3965" s="14"/>
      <c r="C3965" s="14" t="s">
        <v>6525</v>
      </c>
      <c r="D3965" s="15" t="s">
        <v>80</v>
      </c>
      <c r="E3965" s="15" t="s">
        <v>376</v>
      </c>
      <c r="F3965" s="15" t="s">
        <v>389</v>
      </c>
      <c r="G3965" s="15" t="s">
        <v>390</v>
      </c>
      <c r="H3965" s="15" t="s">
        <v>389</v>
      </c>
      <c r="I3965" s="15" t="s">
        <v>390</v>
      </c>
      <c r="J3965" s="14" t="s">
        <v>389</v>
      </c>
      <c r="K3965" s="14" t="s">
        <v>390</v>
      </c>
      <c r="L3965" s="14">
        <v>1</v>
      </c>
      <c r="M3965" s="14">
        <v>2</v>
      </c>
      <c r="N3965" s="14">
        <v>16</v>
      </c>
      <c r="O3965" s="14">
        <v>9216</v>
      </c>
      <c r="P3965" s="14"/>
      <c r="Q3965" s="14"/>
      <c r="R3965" s="14"/>
      <c r="S3965" s="14"/>
      <c r="T3965" s="14"/>
      <c r="U3965" s="14"/>
      <c r="V3965" s="16"/>
      <c r="W3965" s="14"/>
      <c r="AB3965" s="5"/>
    </row>
    <row r="3966" spans="1:28" s="3" customFormat="1">
      <c r="A3966" s="14" t="s">
        <v>6531</v>
      </c>
      <c r="B3966" s="14"/>
      <c r="C3966" s="14" t="s">
        <v>6525</v>
      </c>
      <c r="D3966" s="15" t="s">
        <v>80</v>
      </c>
      <c r="E3966" s="15" t="s">
        <v>376</v>
      </c>
      <c r="F3966" s="15" t="s">
        <v>389</v>
      </c>
      <c r="G3966" s="15" t="s">
        <v>391</v>
      </c>
      <c r="H3966" s="15" t="s">
        <v>389</v>
      </c>
      <c r="I3966" s="15" t="s">
        <v>391</v>
      </c>
      <c r="J3966" s="14" t="s">
        <v>389</v>
      </c>
      <c r="K3966" s="14" t="s">
        <v>391</v>
      </c>
      <c r="L3966" s="14">
        <v>1</v>
      </c>
      <c r="M3966" s="14">
        <v>1</v>
      </c>
      <c r="N3966" s="14">
        <v>1</v>
      </c>
      <c r="O3966" s="14">
        <v>1140</v>
      </c>
      <c r="P3966" s="14"/>
      <c r="Q3966" s="14"/>
      <c r="R3966" s="14"/>
      <c r="S3966" s="14"/>
      <c r="T3966" s="14"/>
      <c r="U3966" s="14"/>
      <c r="V3966" s="16"/>
      <c r="W3966" s="14"/>
      <c r="AB3966" s="5"/>
    </row>
    <row r="3967" spans="1:28" s="3" customFormat="1">
      <c r="A3967" s="14" t="s">
        <v>6531</v>
      </c>
      <c r="B3967" s="14"/>
      <c r="C3967" s="14" t="s">
        <v>6525</v>
      </c>
      <c r="D3967" s="15" t="s">
        <v>80</v>
      </c>
      <c r="E3967" s="15" t="s">
        <v>376</v>
      </c>
      <c r="F3967" s="15" t="s">
        <v>392</v>
      </c>
      <c r="G3967" s="15" t="s">
        <v>393</v>
      </c>
      <c r="H3967" s="15" t="s">
        <v>392</v>
      </c>
      <c r="I3967" s="15" t="s">
        <v>393</v>
      </c>
      <c r="J3967" s="14" t="s">
        <v>392</v>
      </c>
      <c r="K3967" s="14" t="s">
        <v>393</v>
      </c>
      <c r="L3967" s="14">
        <v>1</v>
      </c>
      <c r="M3967" s="14">
        <v>2</v>
      </c>
      <c r="N3967" s="14">
        <v>17</v>
      </c>
      <c r="O3967" s="14">
        <v>9946</v>
      </c>
      <c r="P3967" s="14"/>
      <c r="Q3967" s="14"/>
      <c r="R3967" s="14"/>
      <c r="S3967" s="14"/>
      <c r="T3967" s="14"/>
      <c r="U3967" s="14"/>
      <c r="V3967" s="16"/>
      <c r="W3967" s="14"/>
      <c r="AB3967" s="5"/>
    </row>
    <row r="3968" spans="1:28" s="3" customFormat="1">
      <c r="A3968" s="14" t="s">
        <v>6531</v>
      </c>
      <c r="B3968" s="14"/>
      <c r="C3968" s="14" t="s">
        <v>6525</v>
      </c>
      <c r="D3968" s="14" t="s">
        <v>80</v>
      </c>
      <c r="E3968" s="14" t="s">
        <v>376</v>
      </c>
      <c r="F3968" s="15" t="s">
        <v>6502</v>
      </c>
      <c r="G3968" s="15" t="s">
        <v>394</v>
      </c>
      <c r="H3968" s="15" t="s">
        <v>6502</v>
      </c>
      <c r="I3968" s="15" t="s">
        <v>394</v>
      </c>
      <c r="J3968" s="14" t="s">
        <v>392</v>
      </c>
      <c r="K3968" s="14" t="s">
        <v>394</v>
      </c>
      <c r="L3968" s="14">
        <v>1</v>
      </c>
      <c r="M3968" s="14">
        <v>2</v>
      </c>
      <c r="N3968" s="14">
        <v>17</v>
      </c>
      <c r="O3968" s="14">
        <v>9943</v>
      </c>
      <c r="P3968" s="14"/>
      <c r="Q3968" s="14"/>
      <c r="R3968" s="14"/>
      <c r="S3968" s="14"/>
      <c r="T3968" s="14"/>
      <c r="U3968" s="14"/>
      <c r="V3968" s="16"/>
      <c r="W3968" s="14"/>
      <c r="AB3968" s="5"/>
    </row>
    <row r="3969" spans="1:28" s="3" customFormat="1">
      <c r="A3969" s="14" t="s">
        <v>6531</v>
      </c>
      <c r="B3969" s="14"/>
      <c r="C3969" s="14" t="s">
        <v>6525</v>
      </c>
      <c r="D3969" s="14" t="s">
        <v>80</v>
      </c>
      <c r="E3969" s="14" t="s">
        <v>376</v>
      </c>
      <c r="F3969" s="15" t="s">
        <v>6502</v>
      </c>
      <c r="G3969" s="15" t="s">
        <v>364</v>
      </c>
      <c r="H3969" s="15" t="s">
        <v>6502</v>
      </c>
      <c r="I3969" s="15" t="s">
        <v>364</v>
      </c>
      <c r="J3969" s="14" t="s">
        <v>392</v>
      </c>
      <c r="K3969" s="14" t="s">
        <v>364</v>
      </c>
      <c r="L3969" s="14">
        <v>1</v>
      </c>
      <c r="M3969" s="14">
        <v>2</v>
      </c>
      <c r="N3969" s="14">
        <v>1</v>
      </c>
      <c r="O3969" s="14">
        <v>1140</v>
      </c>
      <c r="P3969" s="14"/>
      <c r="Q3969" s="14"/>
      <c r="R3969" s="14"/>
      <c r="S3969" s="14"/>
      <c r="T3969" s="14"/>
      <c r="U3969" s="14"/>
      <c r="V3969" s="16"/>
      <c r="W3969" s="14"/>
      <c r="AB3969" s="5"/>
    </row>
    <row r="3970" spans="1:28" s="3" customFormat="1">
      <c r="A3970" s="14" t="s">
        <v>6531</v>
      </c>
      <c r="B3970" s="14"/>
      <c r="C3970" s="14" t="s">
        <v>6525</v>
      </c>
      <c r="D3970" s="15" t="s">
        <v>80</v>
      </c>
      <c r="E3970" s="15" t="s">
        <v>376</v>
      </c>
      <c r="F3970" s="15" t="s">
        <v>395</v>
      </c>
      <c r="G3970" s="15" t="s">
        <v>396</v>
      </c>
      <c r="H3970" s="15" t="s">
        <v>395</v>
      </c>
      <c r="I3970" s="15" t="s">
        <v>396</v>
      </c>
      <c r="J3970" s="14" t="s">
        <v>395</v>
      </c>
      <c r="K3970" s="14" t="s">
        <v>396</v>
      </c>
      <c r="L3970" s="14">
        <v>1</v>
      </c>
      <c r="M3970" s="14">
        <v>2</v>
      </c>
      <c r="N3970" s="14">
        <v>16</v>
      </c>
      <c r="O3970" s="14">
        <v>9222</v>
      </c>
      <c r="P3970" s="14"/>
      <c r="Q3970" s="14"/>
      <c r="R3970" s="14"/>
      <c r="S3970" s="14"/>
      <c r="T3970" s="14"/>
      <c r="U3970" s="14"/>
      <c r="V3970" s="16"/>
      <c r="W3970" s="14"/>
      <c r="AB3970" s="5"/>
    </row>
    <row r="3971" spans="1:28" s="3" customFormat="1">
      <c r="A3971" s="14" t="s">
        <v>6531</v>
      </c>
      <c r="B3971" s="14"/>
      <c r="C3971" s="14" t="s">
        <v>6525</v>
      </c>
      <c r="D3971" s="15" t="s">
        <v>80</v>
      </c>
      <c r="E3971" s="15" t="s">
        <v>376</v>
      </c>
      <c r="F3971" s="15" t="s">
        <v>397</v>
      </c>
      <c r="G3971" s="15" t="s">
        <v>398</v>
      </c>
      <c r="H3971" s="15" t="s">
        <v>397</v>
      </c>
      <c r="I3971" s="15" t="s">
        <v>398</v>
      </c>
      <c r="J3971" s="14" t="s">
        <v>397</v>
      </c>
      <c r="K3971" s="14" t="s">
        <v>398</v>
      </c>
      <c r="L3971" s="14">
        <v>1</v>
      </c>
      <c r="M3971" s="14">
        <v>2</v>
      </c>
      <c r="N3971" s="14">
        <v>17</v>
      </c>
      <c r="O3971" s="14">
        <v>9912</v>
      </c>
      <c r="P3971" s="14"/>
      <c r="Q3971" s="14"/>
      <c r="R3971" s="14"/>
      <c r="S3971" s="14"/>
      <c r="T3971" s="14"/>
      <c r="U3971" s="14"/>
      <c r="V3971" s="16"/>
      <c r="W3971" s="14"/>
      <c r="AB3971" s="5"/>
    </row>
    <row r="3972" spans="1:28" s="3" customFormat="1">
      <c r="A3972" s="14" t="s">
        <v>6531</v>
      </c>
      <c r="B3972" s="14"/>
      <c r="C3972" s="14" t="s">
        <v>6525</v>
      </c>
      <c r="D3972" s="15" t="s">
        <v>80</v>
      </c>
      <c r="E3972" s="15" t="s">
        <v>376</v>
      </c>
      <c r="F3972" s="15" t="s">
        <v>399</v>
      </c>
      <c r="G3972" s="15" t="s">
        <v>400</v>
      </c>
      <c r="H3972" s="15" t="s">
        <v>399</v>
      </c>
      <c r="I3972" s="15" t="s">
        <v>400</v>
      </c>
      <c r="J3972" s="14" t="s">
        <v>399</v>
      </c>
      <c r="K3972" s="14" t="s">
        <v>400</v>
      </c>
      <c r="L3972" s="14">
        <v>1</v>
      </c>
      <c r="M3972" s="14">
        <v>2</v>
      </c>
      <c r="N3972" s="14">
        <v>17</v>
      </c>
      <c r="O3972" s="14">
        <v>9935</v>
      </c>
      <c r="P3972" s="14"/>
      <c r="Q3972" s="14"/>
      <c r="R3972" s="14"/>
      <c r="S3972" s="14"/>
      <c r="T3972" s="14"/>
      <c r="U3972" s="14"/>
      <c r="V3972" s="16"/>
      <c r="W3972" s="14"/>
      <c r="AB3972" s="5"/>
    </row>
    <row r="3973" spans="1:28" s="3" customFormat="1" ht="15" customHeight="1">
      <c r="A3973" s="14" t="s">
        <v>6531</v>
      </c>
      <c r="B3973" s="14"/>
      <c r="C3973" s="14" t="s">
        <v>6525</v>
      </c>
      <c r="D3973" s="15" t="s">
        <v>80</v>
      </c>
      <c r="E3973" s="15" t="s">
        <v>376</v>
      </c>
      <c r="F3973" s="15" t="s">
        <v>399</v>
      </c>
      <c r="G3973" s="15" t="s">
        <v>401</v>
      </c>
      <c r="H3973" s="15" t="s">
        <v>399</v>
      </c>
      <c r="I3973" s="15" t="s">
        <v>401</v>
      </c>
      <c r="J3973" s="14" t="s">
        <v>399</v>
      </c>
      <c r="K3973" s="14" t="s">
        <v>401</v>
      </c>
      <c r="L3973" s="14">
        <v>1</v>
      </c>
      <c r="M3973" s="14">
        <v>1</v>
      </c>
      <c r="N3973" s="14">
        <v>17</v>
      </c>
      <c r="O3973" s="14">
        <v>9936</v>
      </c>
      <c r="P3973" s="14"/>
      <c r="Q3973" s="14"/>
      <c r="R3973" s="14"/>
      <c r="S3973" s="14"/>
      <c r="T3973" s="14"/>
      <c r="U3973" s="14"/>
      <c r="V3973" s="16"/>
      <c r="W3973" s="14"/>
      <c r="AB3973" s="5"/>
    </row>
    <row r="3974" spans="1:28" s="3" customFormat="1">
      <c r="A3974" s="14" t="s">
        <v>6531</v>
      </c>
      <c r="B3974" s="14"/>
      <c r="C3974" s="14" t="s">
        <v>6525</v>
      </c>
      <c r="D3974" s="15" t="s">
        <v>80</v>
      </c>
      <c r="E3974" s="15" t="s">
        <v>376</v>
      </c>
      <c r="F3974" s="15" t="s">
        <v>402</v>
      </c>
      <c r="G3974" s="15" t="s">
        <v>403</v>
      </c>
      <c r="H3974" s="15" t="s">
        <v>402</v>
      </c>
      <c r="I3974" s="15" t="s">
        <v>403</v>
      </c>
      <c r="J3974" s="14" t="s">
        <v>402</v>
      </c>
      <c r="K3974" s="14" t="s">
        <v>403</v>
      </c>
      <c r="L3974" s="14">
        <v>1</v>
      </c>
      <c r="M3974" s="14">
        <v>2</v>
      </c>
      <c r="N3974" s="14">
        <v>17</v>
      </c>
      <c r="O3974" s="14">
        <v>9945</v>
      </c>
      <c r="P3974" s="14"/>
      <c r="Q3974" s="14"/>
      <c r="R3974" s="14"/>
      <c r="S3974" s="14"/>
      <c r="T3974" s="14"/>
      <c r="U3974" s="14"/>
      <c r="V3974" s="16"/>
      <c r="W3974" s="14"/>
      <c r="AB3974" s="5"/>
    </row>
    <row r="3975" spans="1:28" s="3" customFormat="1">
      <c r="A3975" s="14" t="s">
        <v>6531</v>
      </c>
      <c r="B3975" s="14"/>
      <c r="C3975" s="14" t="s">
        <v>6525</v>
      </c>
      <c r="D3975" s="15" t="s">
        <v>80</v>
      </c>
      <c r="E3975" s="15" t="s">
        <v>376</v>
      </c>
      <c r="F3975" s="15" t="s">
        <v>402</v>
      </c>
      <c r="G3975" s="15" t="s">
        <v>404</v>
      </c>
      <c r="H3975" s="15" t="s">
        <v>402</v>
      </c>
      <c r="I3975" s="15" t="s">
        <v>404</v>
      </c>
      <c r="J3975" s="14" t="s">
        <v>402</v>
      </c>
      <c r="K3975" s="14" t="s">
        <v>404</v>
      </c>
      <c r="L3975" s="14">
        <v>1</v>
      </c>
      <c r="M3975" s="14">
        <v>2</v>
      </c>
      <c r="N3975" s="14">
        <v>17</v>
      </c>
      <c r="O3975" s="14">
        <v>9942</v>
      </c>
      <c r="P3975" s="14"/>
      <c r="Q3975" s="14"/>
      <c r="R3975" s="14"/>
      <c r="S3975" s="14"/>
      <c r="T3975" s="14"/>
      <c r="U3975" s="14"/>
      <c r="V3975" s="16"/>
      <c r="W3975" s="14"/>
      <c r="AB3975" s="5"/>
    </row>
    <row r="3976" spans="1:28" s="3" customFormat="1">
      <c r="A3976" s="14" t="s">
        <v>6531</v>
      </c>
      <c r="B3976" s="14"/>
      <c r="C3976" s="14" t="s">
        <v>6525</v>
      </c>
      <c r="D3976" s="15" t="s">
        <v>80</v>
      </c>
      <c r="E3976" s="15" t="s">
        <v>376</v>
      </c>
      <c r="F3976" s="15" t="s">
        <v>402</v>
      </c>
      <c r="G3976" s="15" t="s">
        <v>336</v>
      </c>
      <c r="H3976" s="15" t="s">
        <v>402</v>
      </c>
      <c r="I3976" s="15" t="s">
        <v>336</v>
      </c>
      <c r="J3976" s="14" t="s">
        <v>402</v>
      </c>
      <c r="K3976" s="14" t="s">
        <v>336</v>
      </c>
      <c r="L3976" s="14">
        <v>1</v>
      </c>
      <c r="M3976" s="14">
        <v>2</v>
      </c>
      <c r="N3976" s="14">
        <v>17</v>
      </c>
      <c r="O3976" s="14">
        <v>9948</v>
      </c>
      <c r="P3976" s="14"/>
      <c r="Q3976" s="14"/>
      <c r="R3976" s="14"/>
      <c r="S3976" s="14"/>
      <c r="T3976" s="14"/>
      <c r="U3976" s="14"/>
      <c r="V3976" s="16"/>
      <c r="W3976" s="14"/>
      <c r="AB3976" s="5"/>
    </row>
    <row r="3977" spans="1:28" s="3" customFormat="1">
      <c r="A3977" s="14" t="s">
        <v>6531</v>
      </c>
      <c r="B3977" s="14" t="s">
        <v>6525</v>
      </c>
      <c r="C3977" s="14" t="s">
        <v>6525</v>
      </c>
      <c r="D3977" s="15" t="s">
        <v>490</v>
      </c>
      <c r="E3977" s="15" t="s">
        <v>855</v>
      </c>
      <c r="F3977" s="15" t="s">
        <v>856</v>
      </c>
      <c r="G3977" s="15" t="s">
        <v>6503</v>
      </c>
      <c r="H3977" s="15" t="s">
        <v>856</v>
      </c>
      <c r="I3977" s="15" t="s">
        <v>6503</v>
      </c>
      <c r="J3977" s="14" t="s">
        <v>6526</v>
      </c>
      <c r="K3977" s="14" t="s">
        <v>6526</v>
      </c>
      <c r="L3977" s="14">
        <v>1</v>
      </c>
      <c r="M3977" s="14">
        <v>2</v>
      </c>
      <c r="N3977" s="14">
        <v>1</v>
      </c>
      <c r="O3977" s="14">
        <v>1140</v>
      </c>
      <c r="P3977" s="14"/>
      <c r="Q3977" s="14"/>
      <c r="R3977" s="14"/>
      <c r="S3977" s="14"/>
      <c r="T3977" s="14"/>
      <c r="U3977" s="14"/>
      <c r="V3977" s="16"/>
      <c r="W3977" s="14"/>
      <c r="AB3977" s="5"/>
    </row>
    <row r="3978" spans="1:28" s="3" customFormat="1">
      <c r="A3978" s="14" t="s">
        <v>6531</v>
      </c>
      <c r="B3978" s="14"/>
      <c r="C3978" s="14" t="s">
        <v>6525</v>
      </c>
      <c r="D3978" s="15" t="s">
        <v>490</v>
      </c>
      <c r="E3978" s="15" t="s">
        <v>855</v>
      </c>
      <c r="F3978" s="15" t="s">
        <v>856</v>
      </c>
      <c r="G3978" s="15" t="s">
        <v>857</v>
      </c>
      <c r="H3978" s="15" t="s">
        <v>856</v>
      </c>
      <c r="I3978" s="15" t="s">
        <v>857</v>
      </c>
      <c r="J3978" s="14" t="s">
        <v>856</v>
      </c>
      <c r="K3978" s="14" t="s">
        <v>857</v>
      </c>
      <c r="L3978" s="14">
        <v>1</v>
      </c>
      <c r="M3978" s="14">
        <v>2</v>
      </c>
      <c r="N3978" s="14">
        <v>4</v>
      </c>
      <c r="O3978" s="14">
        <v>3577</v>
      </c>
      <c r="P3978" s="14"/>
      <c r="Q3978" s="14"/>
      <c r="R3978" s="14"/>
      <c r="S3978" s="14"/>
      <c r="T3978" s="14"/>
      <c r="U3978" s="14"/>
      <c r="V3978" s="16"/>
      <c r="W3978" s="14"/>
      <c r="AB3978" s="5"/>
    </row>
    <row r="3979" spans="1:28" s="3" customFormat="1">
      <c r="A3979" s="14" t="s">
        <v>6531</v>
      </c>
      <c r="B3979" s="14"/>
      <c r="C3979" s="14" t="s">
        <v>6525</v>
      </c>
      <c r="D3979" s="15" t="s">
        <v>490</v>
      </c>
      <c r="E3979" s="15" t="s">
        <v>855</v>
      </c>
      <c r="F3979" s="15" t="s">
        <v>858</v>
      </c>
      <c r="G3979" s="15" t="s">
        <v>859</v>
      </c>
      <c r="H3979" s="15" t="s">
        <v>858</v>
      </c>
      <c r="I3979" s="15" t="s">
        <v>859</v>
      </c>
      <c r="J3979" s="14" t="s">
        <v>858</v>
      </c>
      <c r="K3979" s="14" t="s">
        <v>859</v>
      </c>
      <c r="L3979" s="14">
        <v>1</v>
      </c>
      <c r="M3979" s="14">
        <v>2</v>
      </c>
      <c r="N3979" s="14">
        <v>1</v>
      </c>
      <c r="O3979" s="14">
        <v>1103</v>
      </c>
      <c r="P3979" s="14"/>
      <c r="Q3979" s="14"/>
      <c r="R3979" s="14"/>
      <c r="S3979" s="14"/>
      <c r="T3979" s="14"/>
      <c r="U3979" s="14"/>
      <c r="V3979" s="16"/>
      <c r="W3979" s="14"/>
      <c r="AB3979" s="5"/>
    </row>
    <row r="3980" spans="1:28" s="3" customFormat="1">
      <c r="A3980" s="14" t="s">
        <v>6531</v>
      </c>
      <c r="B3980" s="14"/>
      <c r="C3980" s="14" t="s">
        <v>6525</v>
      </c>
      <c r="D3980" s="15" t="s">
        <v>490</v>
      </c>
      <c r="E3980" s="15" t="s">
        <v>855</v>
      </c>
      <c r="F3980" s="15" t="s">
        <v>858</v>
      </c>
      <c r="G3980" s="15" t="s">
        <v>860</v>
      </c>
      <c r="H3980" s="15" t="s">
        <v>858</v>
      </c>
      <c r="I3980" s="15" t="s">
        <v>860</v>
      </c>
      <c r="J3980" s="14" t="s">
        <v>858</v>
      </c>
      <c r="K3980" s="14" t="s">
        <v>860</v>
      </c>
      <c r="L3980" s="14">
        <v>1</v>
      </c>
      <c r="M3980" s="14">
        <v>1</v>
      </c>
      <c r="N3980" s="14">
        <v>4</v>
      </c>
      <c r="O3980" s="14">
        <v>3577</v>
      </c>
      <c r="P3980" s="14"/>
      <c r="Q3980" s="14"/>
      <c r="R3980" s="14"/>
      <c r="S3980" s="14"/>
      <c r="T3980" s="14"/>
      <c r="U3980" s="14"/>
      <c r="V3980" s="16"/>
      <c r="W3980" s="14"/>
      <c r="AB3980" s="5"/>
    </row>
    <row r="3981" spans="1:28" s="3" customFormat="1">
      <c r="A3981" s="14" t="s">
        <v>6531</v>
      </c>
      <c r="B3981" s="14"/>
      <c r="C3981" s="14" t="s">
        <v>6525</v>
      </c>
      <c r="D3981" s="15" t="s">
        <v>490</v>
      </c>
      <c r="E3981" s="15" t="s">
        <v>855</v>
      </c>
      <c r="F3981" s="15" t="s">
        <v>858</v>
      </c>
      <c r="G3981" s="15" t="s">
        <v>862</v>
      </c>
      <c r="H3981" s="15" t="s">
        <v>858</v>
      </c>
      <c r="I3981" s="15" t="s">
        <v>862</v>
      </c>
      <c r="J3981" s="14" t="s">
        <v>858</v>
      </c>
      <c r="K3981" s="14" t="s">
        <v>862</v>
      </c>
      <c r="L3981" s="14">
        <v>1</v>
      </c>
      <c r="M3981" s="14">
        <v>2</v>
      </c>
      <c r="N3981" s="14">
        <v>1</v>
      </c>
      <c r="O3981" s="14">
        <v>1140</v>
      </c>
      <c r="P3981" s="14"/>
      <c r="Q3981" s="14"/>
      <c r="R3981" s="14"/>
      <c r="S3981" s="14"/>
      <c r="T3981" s="14"/>
      <c r="U3981" s="14"/>
      <c r="V3981" s="16"/>
      <c r="W3981" s="14"/>
      <c r="AB3981" s="5"/>
    </row>
    <row r="3982" spans="1:28" s="3" customFormat="1">
      <c r="A3982" s="14" t="s">
        <v>6531</v>
      </c>
      <c r="B3982" s="14"/>
      <c r="C3982" s="14" t="s">
        <v>6525</v>
      </c>
      <c r="D3982" s="15" t="s">
        <v>490</v>
      </c>
      <c r="E3982" s="15" t="s">
        <v>855</v>
      </c>
      <c r="F3982" s="15" t="s">
        <v>858</v>
      </c>
      <c r="G3982" s="15" t="s">
        <v>863</v>
      </c>
      <c r="H3982" s="15" t="s">
        <v>858</v>
      </c>
      <c r="I3982" s="15" t="s">
        <v>863</v>
      </c>
      <c r="J3982" s="14" t="s">
        <v>858</v>
      </c>
      <c r="K3982" s="14" t="s">
        <v>863</v>
      </c>
      <c r="L3982" s="14">
        <v>1</v>
      </c>
      <c r="M3982" s="14">
        <v>2</v>
      </c>
      <c r="N3982" s="14">
        <v>1</v>
      </c>
      <c r="O3982" s="14">
        <v>690</v>
      </c>
      <c r="P3982" s="14"/>
      <c r="Q3982" s="14"/>
      <c r="R3982" s="14"/>
      <c r="S3982" s="14"/>
      <c r="T3982" s="14"/>
      <c r="U3982" s="14"/>
      <c r="V3982" s="16"/>
      <c r="W3982" s="14"/>
      <c r="AB3982" s="5"/>
    </row>
    <row r="3983" spans="1:28" s="3" customFormat="1">
      <c r="A3983" s="14" t="s">
        <v>6531</v>
      </c>
      <c r="B3983" s="14"/>
      <c r="C3983" s="14" t="s">
        <v>6525</v>
      </c>
      <c r="D3983" s="15" t="s">
        <v>490</v>
      </c>
      <c r="E3983" s="15" t="s">
        <v>855</v>
      </c>
      <c r="F3983" s="15" t="s">
        <v>864</v>
      </c>
      <c r="G3983" s="15" t="s">
        <v>654</v>
      </c>
      <c r="H3983" s="15" t="s">
        <v>864</v>
      </c>
      <c r="I3983" s="15" t="s">
        <v>654</v>
      </c>
      <c r="J3983" s="14" t="s">
        <v>864</v>
      </c>
      <c r="K3983" s="14" t="s">
        <v>654</v>
      </c>
      <c r="L3983" s="14">
        <v>1</v>
      </c>
      <c r="M3983" s="14">
        <v>2</v>
      </c>
      <c r="N3983" s="14">
        <v>4</v>
      </c>
      <c r="O3983" s="14">
        <v>3015</v>
      </c>
      <c r="P3983" s="14"/>
      <c r="Q3983" s="14"/>
      <c r="R3983" s="14"/>
      <c r="S3983" s="14"/>
      <c r="T3983" s="14"/>
      <c r="U3983" s="14"/>
      <c r="V3983" s="16"/>
      <c r="W3983" s="14"/>
      <c r="AB3983" s="5"/>
    </row>
    <row r="3984" spans="1:28" s="3" customFormat="1">
      <c r="A3984" s="14"/>
      <c r="B3984" s="14"/>
      <c r="C3984" s="14"/>
      <c r="D3984" s="15" t="s">
        <v>945</v>
      </c>
      <c r="E3984" s="15" t="s">
        <v>1252</v>
      </c>
      <c r="F3984" s="15" t="s">
        <v>1253</v>
      </c>
      <c r="G3984" s="15" t="s">
        <v>1254</v>
      </c>
      <c r="H3984" s="15" t="s">
        <v>1253</v>
      </c>
      <c r="I3984" s="15" t="s">
        <v>1254</v>
      </c>
      <c r="J3984" s="14" t="s">
        <v>1253</v>
      </c>
      <c r="K3984" s="14" t="s">
        <v>1254</v>
      </c>
      <c r="L3984" s="14">
        <v>1</v>
      </c>
      <c r="M3984" s="14">
        <v>2</v>
      </c>
      <c r="N3984" s="14">
        <v>2</v>
      </c>
      <c r="O3984" s="14">
        <v>3159</v>
      </c>
      <c r="P3984" s="14"/>
      <c r="Q3984" s="14"/>
      <c r="R3984" s="14"/>
      <c r="S3984" s="14"/>
      <c r="T3984" s="14"/>
      <c r="U3984" s="14"/>
      <c r="V3984" s="16"/>
      <c r="W3984" s="14"/>
      <c r="AB3984" s="5"/>
    </row>
    <row r="3985" spans="1:28" s="3" customFormat="1">
      <c r="A3985" s="14"/>
      <c r="B3985" s="14"/>
      <c r="C3985" s="14"/>
      <c r="D3985" s="15" t="s">
        <v>945</v>
      </c>
      <c r="E3985" s="15" t="s">
        <v>1252</v>
      </c>
      <c r="F3985" s="15" t="s">
        <v>1255</v>
      </c>
      <c r="G3985" s="15" t="s">
        <v>1256</v>
      </c>
      <c r="H3985" s="15" t="s">
        <v>1255</v>
      </c>
      <c r="I3985" s="15" t="s">
        <v>1256</v>
      </c>
      <c r="J3985" s="14" t="s">
        <v>1255</v>
      </c>
      <c r="K3985" s="14" t="s">
        <v>1256</v>
      </c>
      <c r="L3985" s="14">
        <v>1</v>
      </c>
      <c r="M3985" s="14">
        <v>4</v>
      </c>
      <c r="N3985" s="14">
        <v>0</v>
      </c>
      <c r="O3985" s="14">
        <v>0</v>
      </c>
      <c r="P3985" s="14" t="s">
        <v>6138</v>
      </c>
      <c r="Q3985" s="14" t="s">
        <v>5490</v>
      </c>
      <c r="R3985" s="14"/>
      <c r="S3985" s="14"/>
      <c r="T3985" s="14"/>
      <c r="U3985" s="14"/>
      <c r="V3985" s="16"/>
      <c r="W3985" s="14"/>
      <c r="AB3985" s="5"/>
    </row>
    <row r="3986" spans="1:28" s="3" customFormat="1">
      <c r="A3986" s="14"/>
      <c r="B3986" s="14"/>
      <c r="C3986" s="14"/>
      <c r="D3986" s="15" t="s">
        <v>945</v>
      </c>
      <c r="E3986" s="15" t="s">
        <v>1252</v>
      </c>
      <c r="F3986" s="15" t="s">
        <v>1255</v>
      </c>
      <c r="G3986" s="15" t="s">
        <v>1257</v>
      </c>
      <c r="H3986" s="15" t="s">
        <v>1255</v>
      </c>
      <c r="I3986" s="15" t="s">
        <v>1257</v>
      </c>
      <c r="J3986" s="14" t="s">
        <v>1255</v>
      </c>
      <c r="K3986" s="14" t="s">
        <v>1257</v>
      </c>
      <c r="L3986" s="14">
        <v>0</v>
      </c>
      <c r="M3986" s="14">
        <v>4</v>
      </c>
      <c r="N3986" s="14">
        <v>0</v>
      </c>
      <c r="O3986" s="14">
        <v>0</v>
      </c>
      <c r="P3986" s="14" t="s">
        <v>6138</v>
      </c>
      <c r="Q3986" s="14" t="s">
        <v>5490</v>
      </c>
      <c r="R3986" s="14"/>
      <c r="S3986" s="14"/>
      <c r="T3986" s="14"/>
      <c r="U3986" s="14"/>
      <c r="V3986" s="16"/>
      <c r="W3986" s="14"/>
      <c r="AB3986" s="5"/>
    </row>
    <row r="3987" spans="1:28" s="3" customFormat="1">
      <c r="A3987" s="14"/>
      <c r="B3987" s="14"/>
      <c r="C3987" s="14"/>
      <c r="D3987" s="15" t="s">
        <v>945</v>
      </c>
      <c r="E3987" s="15" t="s">
        <v>1252</v>
      </c>
      <c r="F3987" s="15" t="s">
        <v>1255</v>
      </c>
      <c r="G3987" s="15" t="s">
        <v>1258</v>
      </c>
      <c r="H3987" s="15" t="s">
        <v>1255</v>
      </c>
      <c r="I3987" s="15" t="s">
        <v>1258</v>
      </c>
      <c r="J3987" s="14" t="s">
        <v>1255</v>
      </c>
      <c r="K3987" s="14" t="s">
        <v>1258</v>
      </c>
      <c r="L3987" s="14">
        <v>0</v>
      </c>
      <c r="M3987" s="14">
        <v>4</v>
      </c>
      <c r="N3987" s="14">
        <v>0</v>
      </c>
      <c r="O3987" s="14">
        <v>0</v>
      </c>
      <c r="P3987" s="14" t="s">
        <v>6138</v>
      </c>
      <c r="Q3987" s="14" t="s">
        <v>5490</v>
      </c>
      <c r="R3987" s="14"/>
      <c r="S3987" s="14"/>
      <c r="T3987" s="14"/>
      <c r="U3987" s="14"/>
      <c r="V3987" s="16"/>
      <c r="W3987" s="14"/>
      <c r="AB3987" s="5"/>
    </row>
    <row r="3988" spans="1:28" s="3" customFormat="1">
      <c r="A3988" s="14"/>
      <c r="B3988" s="14"/>
      <c r="C3988" s="14"/>
      <c r="D3988" s="15" t="s">
        <v>945</v>
      </c>
      <c r="E3988" s="15" t="s">
        <v>1252</v>
      </c>
      <c r="F3988" s="15" t="s">
        <v>1255</v>
      </c>
      <c r="G3988" s="15" t="s">
        <v>166</v>
      </c>
      <c r="H3988" s="15" t="s">
        <v>1255</v>
      </c>
      <c r="I3988" s="15" t="s">
        <v>166</v>
      </c>
      <c r="J3988" s="14" t="s">
        <v>1255</v>
      </c>
      <c r="K3988" s="14" t="s">
        <v>166</v>
      </c>
      <c r="L3988" s="14">
        <v>1</v>
      </c>
      <c r="M3988" s="14">
        <v>2</v>
      </c>
      <c r="N3988" s="14">
        <v>5</v>
      </c>
      <c r="O3988" s="14">
        <v>7209</v>
      </c>
      <c r="P3988" s="14"/>
      <c r="Q3988" s="14"/>
      <c r="R3988" s="14"/>
      <c r="S3988" s="14"/>
      <c r="T3988" s="14"/>
      <c r="U3988" s="14"/>
      <c r="V3988" s="16"/>
      <c r="W3988" s="14"/>
      <c r="AB3988" s="5"/>
    </row>
    <row r="3989" spans="1:28" s="3" customFormat="1">
      <c r="A3989" s="14"/>
      <c r="B3989" s="14"/>
      <c r="C3989" s="14"/>
      <c r="D3989" s="15" t="s">
        <v>945</v>
      </c>
      <c r="E3989" s="15" t="s">
        <v>1252</v>
      </c>
      <c r="F3989" s="15" t="s">
        <v>1255</v>
      </c>
      <c r="G3989" s="15" t="s">
        <v>1259</v>
      </c>
      <c r="H3989" s="15" t="s">
        <v>1255</v>
      </c>
      <c r="I3989" s="15" t="s">
        <v>1259</v>
      </c>
      <c r="J3989" s="14" t="s">
        <v>1255</v>
      </c>
      <c r="K3989" s="14" t="s">
        <v>1259</v>
      </c>
      <c r="L3989" s="14">
        <v>0</v>
      </c>
      <c r="M3989" s="14">
        <v>4</v>
      </c>
      <c r="N3989" s="14">
        <v>0</v>
      </c>
      <c r="O3989" s="14">
        <v>0</v>
      </c>
      <c r="P3989" s="14" t="s">
        <v>6138</v>
      </c>
      <c r="Q3989" s="14" t="s">
        <v>5490</v>
      </c>
      <c r="R3989" s="14"/>
      <c r="S3989" s="14"/>
      <c r="T3989" s="14"/>
      <c r="U3989" s="14"/>
      <c r="V3989" s="16"/>
      <c r="W3989" s="14"/>
      <c r="AB3989" s="5"/>
    </row>
    <row r="3990" spans="1:28" s="3" customFormat="1">
      <c r="A3990" s="14"/>
      <c r="B3990" s="14"/>
      <c r="C3990" s="14"/>
      <c r="D3990" s="15" t="s">
        <v>945</v>
      </c>
      <c r="E3990" s="15" t="s">
        <v>1252</v>
      </c>
      <c r="F3990" s="15" t="s">
        <v>1255</v>
      </c>
      <c r="G3990" s="15" t="s">
        <v>1260</v>
      </c>
      <c r="H3990" s="15" t="s">
        <v>1255</v>
      </c>
      <c r="I3990" s="15" t="s">
        <v>1260</v>
      </c>
      <c r="J3990" s="14" t="s">
        <v>1255</v>
      </c>
      <c r="K3990" s="14" t="s">
        <v>1260</v>
      </c>
      <c r="L3990" s="14">
        <v>0</v>
      </c>
      <c r="M3990" s="14">
        <v>4</v>
      </c>
      <c r="N3990" s="14">
        <v>0</v>
      </c>
      <c r="O3990" s="14">
        <v>0</v>
      </c>
      <c r="P3990" s="14" t="s">
        <v>6138</v>
      </c>
      <c r="Q3990" s="14" t="s">
        <v>5490</v>
      </c>
      <c r="R3990" s="14"/>
      <c r="S3990" s="14"/>
      <c r="T3990" s="14"/>
      <c r="U3990" s="14"/>
      <c r="V3990" s="16"/>
      <c r="W3990" s="14"/>
      <c r="AB3990" s="5"/>
    </row>
    <row r="3991" spans="1:28" s="3" customFormat="1">
      <c r="A3991" s="14"/>
      <c r="B3991" s="14"/>
      <c r="C3991" s="14"/>
      <c r="D3991" s="15" t="s">
        <v>945</v>
      </c>
      <c r="E3991" s="15" t="s">
        <v>1252</v>
      </c>
      <c r="F3991" s="15" t="s">
        <v>1261</v>
      </c>
      <c r="G3991" s="15" t="s">
        <v>1262</v>
      </c>
      <c r="H3991" s="15" t="s">
        <v>1261</v>
      </c>
      <c r="I3991" s="15" t="s">
        <v>1262</v>
      </c>
      <c r="J3991" s="14" t="s">
        <v>1261</v>
      </c>
      <c r="K3991" s="14" t="s">
        <v>1262</v>
      </c>
      <c r="L3991" s="14">
        <v>1</v>
      </c>
      <c r="M3991" s="14">
        <v>2</v>
      </c>
      <c r="N3991" s="14">
        <v>2</v>
      </c>
      <c r="O3991" s="14">
        <v>2503</v>
      </c>
      <c r="P3991" s="14"/>
      <c r="Q3991" s="14"/>
      <c r="R3991" s="14"/>
      <c r="S3991" s="14"/>
      <c r="T3991" s="14"/>
      <c r="U3991" s="14"/>
      <c r="V3991" s="16"/>
      <c r="W3991" s="14"/>
      <c r="AB3991" s="5"/>
    </row>
    <row r="3992" spans="1:28" s="3" customFormat="1">
      <c r="A3992" s="14"/>
      <c r="B3992" s="14"/>
      <c r="C3992" s="14"/>
      <c r="D3992" s="15" t="s">
        <v>945</v>
      </c>
      <c r="E3992" s="15" t="s">
        <v>1252</v>
      </c>
      <c r="F3992" s="15" t="s">
        <v>1263</v>
      </c>
      <c r="G3992" s="15" t="s">
        <v>226</v>
      </c>
      <c r="H3992" s="15" t="s">
        <v>1263</v>
      </c>
      <c r="I3992" s="15" t="s">
        <v>226</v>
      </c>
      <c r="J3992" s="14" t="s">
        <v>1263</v>
      </c>
      <c r="K3992" s="14" t="s">
        <v>226</v>
      </c>
      <c r="L3992" s="14">
        <v>1</v>
      </c>
      <c r="M3992" s="14">
        <v>2</v>
      </c>
      <c r="N3992" s="14">
        <v>2</v>
      </c>
      <c r="O3992" s="14">
        <v>2500</v>
      </c>
      <c r="P3992" s="14"/>
      <c r="Q3992" s="14"/>
      <c r="R3992" s="14"/>
      <c r="S3992" s="14"/>
      <c r="T3992" s="14"/>
      <c r="U3992" s="14"/>
      <c r="V3992" s="16"/>
      <c r="W3992" s="14"/>
      <c r="AB3992" s="5"/>
    </row>
    <row r="3993" spans="1:28" s="3" customFormat="1">
      <c r="A3993" s="14"/>
      <c r="B3993" s="14"/>
      <c r="C3993" s="14"/>
      <c r="D3993" s="15" t="s">
        <v>945</v>
      </c>
      <c r="E3993" s="15" t="s">
        <v>1252</v>
      </c>
      <c r="F3993" s="15" t="s">
        <v>1264</v>
      </c>
      <c r="G3993" s="15" t="s">
        <v>1265</v>
      </c>
      <c r="H3993" s="15" t="s">
        <v>1264</v>
      </c>
      <c r="I3993" s="15" t="s">
        <v>1265</v>
      </c>
      <c r="J3993" s="14" t="s">
        <v>1264</v>
      </c>
      <c r="K3993" s="14" t="s">
        <v>1265</v>
      </c>
      <c r="L3993" s="14">
        <v>1</v>
      </c>
      <c r="M3993" s="14">
        <v>3</v>
      </c>
      <c r="N3993" s="14">
        <v>1</v>
      </c>
      <c r="O3993" s="14">
        <v>1140</v>
      </c>
      <c r="P3993" s="14"/>
      <c r="Q3993" s="14"/>
      <c r="R3993" s="14"/>
      <c r="S3993" s="14"/>
      <c r="T3993" s="14"/>
      <c r="U3993" s="14"/>
      <c r="V3993" s="16"/>
      <c r="W3993" s="14"/>
      <c r="AB3993" s="5"/>
    </row>
    <row r="3994" spans="1:28" s="3" customFormat="1" ht="15" customHeight="1">
      <c r="A3994" s="14"/>
      <c r="B3994" s="14"/>
      <c r="C3994" s="14"/>
      <c r="D3994" s="14" t="s">
        <v>945</v>
      </c>
      <c r="E3994" s="14" t="s">
        <v>1252</v>
      </c>
      <c r="F3994" s="14" t="s">
        <v>1264</v>
      </c>
      <c r="G3994" s="14" t="s">
        <v>1974</v>
      </c>
      <c r="H3994" s="14" t="s">
        <v>1264</v>
      </c>
      <c r="I3994" s="14" t="s">
        <v>1974</v>
      </c>
      <c r="J3994" s="14" t="s">
        <v>1264</v>
      </c>
      <c r="K3994" s="14" t="s">
        <v>1974</v>
      </c>
      <c r="L3994" s="14">
        <v>0</v>
      </c>
      <c r="M3994" s="14">
        <v>4</v>
      </c>
      <c r="N3994" s="14">
        <v>0</v>
      </c>
      <c r="O3994" s="14">
        <v>0</v>
      </c>
      <c r="P3994" s="14" t="s">
        <v>6138</v>
      </c>
      <c r="Q3994" s="14" t="s">
        <v>5490</v>
      </c>
      <c r="R3994" s="14" t="s">
        <v>6336</v>
      </c>
      <c r="S3994" s="14" t="s">
        <v>6346</v>
      </c>
      <c r="T3994" s="14" t="s">
        <v>6346</v>
      </c>
      <c r="U3994" s="14"/>
      <c r="V3994" s="16"/>
      <c r="W3994" s="14"/>
    </row>
    <row r="3995" spans="1:28" s="3" customFormat="1" ht="15" customHeight="1">
      <c r="A3995" s="14"/>
      <c r="B3995" s="14"/>
      <c r="C3995" s="14"/>
      <c r="D3995" s="15" t="s">
        <v>945</v>
      </c>
      <c r="E3995" s="15" t="s">
        <v>1252</v>
      </c>
      <c r="F3995" s="15" t="s">
        <v>1264</v>
      </c>
      <c r="G3995" s="15" t="s">
        <v>150</v>
      </c>
      <c r="H3995" s="15" t="s">
        <v>1264</v>
      </c>
      <c r="I3995" s="15" t="s">
        <v>150</v>
      </c>
      <c r="J3995" s="14" t="s">
        <v>1264</v>
      </c>
      <c r="K3995" s="14" t="s">
        <v>150</v>
      </c>
      <c r="L3995" s="14">
        <v>1</v>
      </c>
      <c r="M3995" s="14">
        <v>2</v>
      </c>
      <c r="N3995" s="14">
        <v>2</v>
      </c>
      <c r="O3995" s="14">
        <v>2503</v>
      </c>
      <c r="P3995" s="14"/>
      <c r="Q3995" s="14"/>
      <c r="R3995" s="14"/>
      <c r="S3995" s="14"/>
      <c r="T3995" s="14"/>
      <c r="U3995" s="14"/>
      <c r="V3995" s="16"/>
      <c r="W3995" s="14"/>
    </row>
    <row r="3996" spans="1:28" s="3" customFormat="1" ht="15" customHeight="1">
      <c r="A3996" s="14"/>
      <c r="B3996" s="14"/>
      <c r="C3996" s="14"/>
      <c r="D3996" s="15" t="s">
        <v>945</v>
      </c>
      <c r="E3996" s="15" t="s">
        <v>1252</v>
      </c>
      <c r="F3996" s="15" t="s">
        <v>1264</v>
      </c>
      <c r="G3996" s="15" t="s">
        <v>1268</v>
      </c>
      <c r="H3996" s="15" t="s">
        <v>1264</v>
      </c>
      <c r="I3996" s="15" t="s">
        <v>1268</v>
      </c>
      <c r="J3996" s="14" t="s">
        <v>1264</v>
      </c>
      <c r="K3996" s="14" t="s">
        <v>1268</v>
      </c>
      <c r="L3996" s="14">
        <v>1</v>
      </c>
      <c r="M3996" s="14">
        <v>3</v>
      </c>
      <c r="N3996" s="14">
        <v>1</v>
      </c>
      <c r="O3996" s="14">
        <v>1140</v>
      </c>
      <c r="P3996" s="14"/>
      <c r="Q3996" s="14"/>
      <c r="R3996" s="14"/>
      <c r="S3996" s="14"/>
      <c r="T3996" s="14"/>
      <c r="U3996" s="14"/>
      <c r="V3996" s="16"/>
      <c r="W3996" s="14"/>
      <c r="AB3996" s="5"/>
    </row>
    <row r="3997" spans="1:28" s="3" customFormat="1">
      <c r="A3997" s="14"/>
      <c r="B3997" s="14"/>
      <c r="C3997" s="14"/>
      <c r="D3997" s="15" t="s">
        <v>945</v>
      </c>
      <c r="E3997" s="15" t="s">
        <v>1252</v>
      </c>
      <c r="F3997" s="15" t="s">
        <v>1264</v>
      </c>
      <c r="G3997" s="15" t="s">
        <v>1269</v>
      </c>
      <c r="H3997" s="15" t="s">
        <v>1264</v>
      </c>
      <c r="I3997" s="15" t="s">
        <v>1269</v>
      </c>
      <c r="J3997" s="14" t="s">
        <v>1264</v>
      </c>
      <c r="K3997" s="14" t="s">
        <v>1269</v>
      </c>
      <c r="L3997" s="14">
        <v>1</v>
      </c>
      <c r="M3997" s="14">
        <v>3</v>
      </c>
      <c r="N3997" s="14">
        <v>1</v>
      </c>
      <c r="O3997" s="14">
        <v>1140</v>
      </c>
      <c r="P3997" s="14"/>
      <c r="Q3997" s="14"/>
      <c r="R3997" s="14"/>
      <c r="S3997" s="14"/>
      <c r="T3997" s="14"/>
      <c r="U3997" s="14"/>
      <c r="V3997" s="16"/>
      <c r="W3997" s="14"/>
      <c r="AB3997" s="5"/>
    </row>
    <row r="3998" spans="1:28" s="3" customFormat="1">
      <c r="A3998" s="14"/>
      <c r="B3998" s="14"/>
      <c r="C3998" s="14"/>
      <c r="D3998" s="15" t="s">
        <v>945</v>
      </c>
      <c r="E3998" s="15" t="s">
        <v>1252</v>
      </c>
      <c r="F3998" s="15" t="s">
        <v>1264</v>
      </c>
      <c r="G3998" s="15" t="s">
        <v>1026</v>
      </c>
      <c r="H3998" s="15" t="s">
        <v>1264</v>
      </c>
      <c r="I3998" s="15" t="s">
        <v>1026</v>
      </c>
      <c r="J3998" s="14" t="s">
        <v>1264</v>
      </c>
      <c r="K3998" s="14" t="s">
        <v>1026</v>
      </c>
      <c r="L3998" s="14">
        <v>1</v>
      </c>
      <c r="M3998" s="14">
        <v>2</v>
      </c>
      <c r="N3998" s="14">
        <v>2</v>
      </c>
      <c r="O3998" s="14">
        <v>2500</v>
      </c>
      <c r="P3998" s="14"/>
      <c r="Q3998" s="14"/>
      <c r="R3998" s="14"/>
      <c r="S3998" s="14"/>
      <c r="T3998" s="14"/>
      <c r="U3998" s="14"/>
      <c r="V3998" s="16"/>
      <c r="W3998" s="14"/>
      <c r="AB3998" s="5"/>
    </row>
    <row r="3999" spans="1:28" s="3" customFormat="1">
      <c r="A3999" s="14"/>
      <c r="B3999" s="14"/>
      <c r="C3999" s="14"/>
      <c r="D3999" s="15" t="s">
        <v>945</v>
      </c>
      <c r="E3999" s="15" t="s">
        <v>1252</v>
      </c>
      <c r="F3999" s="15" t="s">
        <v>1264</v>
      </c>
      <c r="G3999" s="15" t="s">
        <v>1273</v>
      </c>
      <c r="H3999" s="15" t="s">
        <v>1264</v>
      </c>
      <c r="I3999" s="15" t="s">
        <v>1273</v>
      </c>
      <c r="J3999" s="14" t="s">
        <v>1264</v>
      </c>
      <c r="K3999" s="14" t="s">
        <v>1273</v>
      </c>
      <c r="L3999" s="14">
        <v>1</v>
      </c>
      <c r="M3999" s="14">
        <v>3</v>
      </c>
      <c r="N3999" s="14">
        <v>1</v>
      </c>
      <c r="O3999" s="14">
        <v>1140</v>
      </c>
      <c r="P3999" s="14"/>
      <c r="Q3999" s="14"/>
      <c r="R3999" s="14"/>
      <c r="S3999" s="14"/>
      <c r="T3999" s="14"/>
      <c r="U3999" s="14"/>
      <c r="V3999" s="16"/>
      <c r="W3999" s="14"/>
      <c r="AB3999" s="5"/>
    </row>
    <row r="4000" spans="1:28" s="3" customFormat="1">
      <c r="A4000" s="14"/>
      <c r="B4000" s="14"/>
      <c r="C4000" s="14"/>
      <c r="D4000" s="15" t="s">
        <v>945</v>
      </c>
      <c r="E4000" s="15" t="s">
        <v>1252</v>
      </c>
      <c r="F4000" s="15" t="s">
        <v>1264</v>
      </c>
      <c r="G4000" s="15" t="s">
        <v>1231</v>
      </c>
      <c r="H4000" s="15" t="s">
        <v>1264</v>
      </c>
      <c r="I4000" s="15" t="s">
        <v>1231</v>
      </c>
      <c r="J4000" s="14" t="s">
        <v>1264</v>
      </c>
      <c r="K4000" s="14" t="s">
        <v>1231</v>
      </c>
      <c r="L4000" s="14">
        <v>1</v>
      </c>
      <c r="M4000" s="14">
        <v>1</v>
      </c>
      <c r="N4000" s="14">
        <v>6</v>
      </c>
      <c r="O4000" s="14">
        <v>7176</v>
      </c>
      <c r="P4000" s="14"/>
      <c r="Q4000" s="14"/>
      <c r="R4000" s="14"/>
      <c r="S4000" s="14"/>
      <c r="T4000" s="14"/>
      <c r="U4000" s="14"/>
      <c r="V4000" s="16"/>
      <c r="W4000" s="14"/>
      <c r="AB4000" s="5"/>
    </row>
    <row r="4001" spans="1:28" s="3" customFormat="1">
      <c r="A4001" s="14"/>
      <c r="B4001" s="14"/>
      <c r="C4001" s="14"/>
      <c r="D4001" s="15" t="s">
        <v>945</v>
      </c>
      <c r="E4001" s="15" t="s">
        <v>1252</v>
      </c>
      <c r="F4001" s="15" t="s">
        <v>1264</v>
      </c>
      <c r="G4001" s="15" t="s">
        <v>1274</v>
      </c>
      <c r="H4001" s="15" t="s">
        <v>1264</v>
      </c>
      <c r="I4001" s="15" t="s">
        <v>1274</v>
      </c>
      <c r="J4001" s="14" t="s">
        <v>1264</v>
      </c>
      <c r="K4001" s="14" t="s">
        <v>1274</v>
      </c>
      <c r="L4001" s="14">
        <v>1</v>
      </c>
      <c r="M4001" s="14">
        <v>2</v>
      </c>
      <c r="N4001" s="14">
        <v>2</v>
      </c>
      <c r="O4001" s="14">
        <v>2187</v>
      </c>
      <c r="P4001" s="14"/>
      <c r="Q4001" s="14"/>
      <c r="R4001" s="14"/>
      <c r="S4001" s="14"/>
      <c r="T4001" s="14"/>
      <c r="U4001" s="14"/>
      <c r="V4001" s="16"/>
      <c r="W4001" s="14"/>
      <c r="AB4001" s="5"/>
    </row>
    <row r="4002" spans="1:28" s="3" customFormat="1">
      <c r="A4002" s="14"/>
      <c r="B4002" s="14"/>
      <c r="C4002" s="14"/>
      <c r="D4002" s="15" t="s">
        <v>945</v>
      </c>
      <c r="E4002" s="15" t="s">
        <v>1252</v>
      </c>
      <c r="F4002" s="15" t="s">
        <v>1264</v>
      </c>
      <c r="G4002" s="15" t="s">
        <v>216</v>
      </c>
      <c r="H4002" s="15" t="s">
        <v>1264</v>
      </c>
      <c r="I4002" s="15" t="s">
        <v>216</v>
      </c>
      <c r="J4002" s="14" t="s">
        <v>1264</v>
      </c>
      <c r="K4002" s="14" t="s">
        <v>216</v>
      </c>
      <c r="L4002" s="14">
        <v>1</v>
      </c>
      <c r="M4002" s="14">
        <v>3</v>
      </c>
      <c r="N4002" s="14">
        <v>1</v>
      </c>
      <c r="O4002" s="14">
        <v>1110</v>
      </c>
      <c r="P4002" s="14"/>
      <c r="Q4002" s="14"/>
      <c r="R4002" s="14"/>
      <c r="S4002" s="14"/>
      <c r="T4002" s="14"/>
      <c r="U4002" s="14"/>
      <c r="V4002" s="16"/>
      <c r="W4002" s="14"/>
      <c r="AB4002" s="5"/>
    </row>
    <row r="4003" spans="1:28" s="3" customFormat="1">
      <c r="A4003" s="14"/>
      <c r="B4003" s="14"/>
      <c r="C4003" s="14"/>
      <c r="D4003" s="15" t="s">
        <v>945</v>
      </c>
      <c r="E4003" s="15" t="s">
        <v>1252</v>
      </c>
      <c r="F4003" s="15" t="s">
        <v>1264</v>
      </c>
      <c r="G4003" s="15" t="s">
        <v>1115</v>
      </c>
      <c r="H4003" s="15" t="s">
        <v>1264</v>
      </c>
      <c r="I4003" s="15" t="s">
        <v>1115</v>
      </c>
      <c r="J4003" s="14" t="s">
        <v>1264</v>
      </c>
      <c r="K4003" s="14" t="s">
        <v>1115</v>
      </c>
      <c r="L4003" s="14">
        <v>1</v>
      </c>
      <c r="M4003" s="14">
        <v>3</v>
      </c>
      <c r="N4003" s="14">
        <v>1</v>
      </c>
      <c r="O4003" s="14">
        <v>1140</v>
      </c>
      <c r="P4003" s="14"/>
      <c r="Q4003" s="14"/>
      <c r="R4003" s="14"/>
      <c r="S4003" s="14"/>
      <c r="T4003" s="14"/>
      <c r="U4003" s="14"/>
      <c r="V4003" s="16"/>
      <c r="W4003" s="14"/>
      <c r="AB4003" s="5"/>
    </row>
    <row r="4004" spans="1:28" s="3" customFormat="1">
      <c r="A4004" s="14"/>
      <c r="B4004" s="14" t="s">
        <v>6706</v>
      </c>
      <c r="C4004" s="14"/>
      <c r="D4004" s="15" t="s">
        <v>945</v>
      </c>
      <c r="E4004" s="15" t="s">
        <v>1252</v>
      </c>
      <c r="F4004" s="15" t="s">
        <v>1264</v>
      </c>
      <c r="G4004" s="15" t="s">
        <v>6602</v>
      </c>
      <c r="H4004" s="14" t="s">
        <v>6526</v>
      </c>
      <c r="I4004" s="14" t="s">
        <v>6526</v>
      </c>
      <c r="J4004" s="14" t="s">
        <v>6526</v>
      </c>
      <c r="K4004" s="14" t="s">
        <v>6526</v>
      </c>
      <c r="L4004" s="14">
        <v>1</v>
      </c>
      <c r="M4004" s="14">
        <v>4</v>
      </c>
      <c r="N4004" s="14">
        <v>0</v>
      </c>
      <c r="O4004" s="14">
        <v>0</v>
      </c>
      <c r="P4004" s="14" t="s">
        <v>6730</v>
      </c>
      <c r="Q4004" s="14"/>
      <c r="R4004" s="14"/>
      <c r="S4004" s="14"/>
      <c r="T4004" s="14"/>
      <c r="U4004" s="14"/>
      <c r="V4004" s="16"/>
      <c r="W4004" s="14"/>
      <c r="AB4004" s="5"/>
    </row>
    <row r="4005" spans="1:28" s="3" customFormat="1">
      <c r="A4005" s="14"/>
      <c r="B4005" s="14"/>
      <c r="C4005" s="14"/>
      <c r="D4005" s="15" t="s">
        <v>945</v>
      </c>
      <c r="E4005" s="15" t="s">
        <v>1252</v>
      </c>
      <c r="F4005" s="15" t="s">
        <v>1279</v>
      </c>
      <c r="G4005" s="15" t="s">
        <v>1280</v>
      </c>
      <c r="H4005" s="15" t="s">
        <v>1279</v>
      </c>
      <c r="I4005" s="15" t="s">
        <v>1280</v>
      </c>
      <c r="J4005" s="14" t="s">
        <v>1279</v>
      </c>
      <c r="K4005" s="14" t="s">
        <v>1280</v>
      </c>
      <c r="L4005" s="14">
        <v>1</v>
      </c>
      <c r="M4005" s="14">
        <v>2</v>
      </c>
      <c r="N4005" s="14">
        <v>2</v>
      </c>
      <c r="O4005" s="14">
        <v>2503</v>
      </c>
      <c r="P4005" s="14"/>
      <c r="Q4005" s="14"/>
      <c r="R4005" s="14"/>
      <c r="S4005" s="14"/>
      <c r="T4005" s="14"/>
      <c r="U4005" s="14"/>
      <c r="V4005" s="16"/>
      <c r="W4005" s="14"/>
      <c r="AB4005" s="5"/>
    </row>
    <row r="4006" spans="1:28" s="3" customFormat="1">
      <c r="A4006" s="14"/>
      <c r="B4006" s="14"/>
      <c r="C4006" s="14"/>
      <c r="D4006" s="15" t="s">
        <v>945</v>
      </c>
      <c r="E4006" s="15" t="s">
        <v>1252</v>
      </c>
      <c r="F4006" s="15" t="s">
        <v>1279</v>
      </c>
      <c r="G4006" s="15" t="s">
        <v>737</v>
      </c>
      <c r="H4006" s="15" t="s">
        <v>1279</v>
      </c>
      <c r="I4006" s="15" t="s">
        <v>737</v>
      </c>
      <c r="J4006" s="14" t="s">
        <v>1279</v>
      </c>
      <c r="K4006" s="14" t="s">
        <v>737</v>
      </c>
      <c r="L4006" s="14">
        <v>1</v>
      </c>
      <c r="M4006" s="14">
        <v>2</v>
      </c>
      <c r="N4006" s="14">
        <v>6</v>
      </c>
      <c r="O4006" s="14">
        <v>6936</v>
      </c>
      <c r="P4006" s="14"/>
      <c r="Q4006" s="14"/>
      <c r="R4006" s="14"/>
      <c r="S4006" s="14"/>
      <c r="T4006" s="14"/>
      <c r="U4006" s="14"/>
      <c r="V4006" s="16"/>
      <c r="W4006" s="14"/>
      <c r="AB4006" s="5"/>
    </row>
    <row r="4007" spans="1:28" s="3" customFormat="1">
      <c r="A4007" s="14"/>
      <c r="B4007" s="14"/>
      <c r="C4007" s="14"/>
      <c r="D4007" s="15" t="s">
        <v>945</v>
      </c>
      <c r="E4007" s="15" t="s">
        <v>1252</v>
      </c>
      <c r="F4007" s="15" t="s">
        <v>1281</v>
      </c>
      <c r="G4007" s="15" t="s">
        <v>506</v>
      </c>
      <c r="H4007" s="15" t="s">
        <v>1281</v>
      </c>
      <c r="I4007" s="15" t="s">
        <v>506</v>
      </c>
      <c r="J4007" s="14" t="s">
        <v>1281</v>
      </c>
      <c r="K4007" s="14" t="s">
        <v>506</v>
      </c>
      <c r="L4007" s="14">
        <v>1</v>
      </c>
      <c r="M4007" s="14">
        <v>2</v>
      </c>
      <c r="N4007" s="14">
        <v>4</v>
      </c>
      <c r="O4007" s="14">
        <v>4444</v>
      </c>
      <c r="P4007" s="14"/>
      <c r="Q4007" s="14"/>
      <c r="R4007" s="14"/>
      <c r="S4007" s="14"/>
      <c r="T4007" s="14"/>
      <c r="U4007" s="14"/>
      <c r="V4007" s="16"/>
      <c r="W4007" s="14"/>
      <c r="AB4007" s="5"/>
    </row>
    <row r="4008" spans="1:28" s="3" customFormat="1">
      <c r="A4008" s="14"/>
      <c r="B4008" s="14"/>
      <c r="C4008" s="14"/>
      <c r="D4008" s="15" t="s">
        <v>945</v>
      </c>
      <c r="E4008" s="15" t="s">
        <v>1252</v>
      </c>
      <c r="F4008" s="15" t="s">
        <v>1281</v>
      </c>
      <c r="G4008" s="15" t="s">
        <v>1282</v>
      </c>
      <c r="H4008" s="15" t="s">
        <v>1281</v>
      </c>
      <c r="I4008" s="15" t="s">
        <v>1282</v>
      </c>
      <c r="J4008" s="14" t="s">
        <v>1281</v>
      </c>
      <c r="K4008" s="14" t="s">
        <v>1282</v>
      </c>
      <c r="L4008" s="14">
        <v>1</v>
      </c>
      <c r="M4008" s="14">
        <v>3</v>
      </c>
      <c r="N4008" s="14">
        <v>1</v>
      </c>
      <c r="O4008" s="14">
        <v>657</v>
      </c>
      <c r="P4008" s="14"/>
      <c r="Q4008" s="14"/>
      <c r="R4008" s="14"/>
      <c r="S4008" s="14"/>
      <c r="T4008" s="14"/>
      <c r="U4008" s="14"/>
      <c r="V4008" s="16"/>
      <c r="W4008" s="14"/>
      <c r="AB4008" s="5"/>
    </row>
    <row r="4009" spans="1:28" s="3" customFormat="1">
      <c r="A4009" s="14"/>
      <c r="B4009" s="14"/>
      <c r="C4009" s="14"/>
      <c r="D4009" s="15" t="s">
        <v>945</v>
      </c>
      <c r="E4009" s="15" t="s">
        <v>1252</v>
      </c>
      <c r="F4009" s="15" t="s">
        <v>1281</v>
      </c>
      <c r="G4009" s="15" t="s">
        <v>1283</v>
      </c>
      <c r="H4009" s="15" t="s">
        <v>1281</v>
      </c>
      <c r="I4009" s="15" t="s">
        <v>1283</v>
      </c>
      <c r="J4009" s="14" t="s">
        <v>1281</v>
      </c>
      <c r="K4009" s="14" t="s">
        <v>1283</v>
      </c>
      <c r="L4009" s="14">
        <v>0</v>
      </c>
      <c r="M4009" s="14">
        <v>4</v>
      </c>
      <c r="N4009" s="14">
        <v>0</v>
      </c>
      <c r="O4009" s="14">
        <v>0</v>
      </c>
      <c r="P4009" s="14" t="s">
        <v>6138</v>
      </c>
      <c r="Q4009" s="14" t="s">
        <v>5490</v>
      </c>
      <c r="R4009" s="14"/>
      <c r="S4009" s="14"/>
      <c r="T4009" s="14"/>
      <c r="U4009" s="14"/>
      <c r="V4009" s="16"/>
      <c r="W4009" s="14"/>
      <c r="AB4009" s="5"/>
    </row>
    <row r="4010" spans="1:28" s="3" customFormat="1">
      <c r="A4010" s="14"/>
      <c r="B4010" s="14"/>
      <c r="C4010" s="14"/>
      <c r="D4010" s="15" t="s">
        <v>945</v>
      </c>
      <c r="E4010" s="15" t="s">
        <v>1252</v>
      </c>
      <c r="F4010" s="15" t="s">
        <v>1281</v>
      </c>
      <c r="G4010" s="15" t="s">
        <v>303</v>
      </c>
      <c r="H4010" s="15" t="s">
        <v>1281</v>
      </c>
      <c r="I4010" s="15" t="s">
        <v>303</v>
      </c>
      <c r="J4010" s="14" t="s">
        <v>1281</v>
      </c>
      <c r="K4010" s="14" t="s">
        <v>303</v>
      </c>
      <c r="L4010" s="14">
        <v>1</v>
      </c>
      <c r="M4010" s="14">
        <v>3</v>
      </c>
      <c r="N4010" s="14">
        <v>1</v>
      </c>
      <c r="O4010" s="14">
        <v>654</v>
      </c>
      <c r="P4010" s="14"/>
      <c r="Q4010" s="14"/>
      <c r="R4010" s="14"/>
      <c r="S4010" s="14"/>
      <c r="T4010" s="14"/>
      <c r="U4010" s="14"/>
      <c r="V4010" s="16"/>
      <c r="W4010" s="14"/>
      <c r="AB4010" s="5"/>
    </row>
    <row r="4011" spans="1:28" s="3" customFormat="1">
      <c r="A4011" s="14"/>
      <c r="B4011" s="14"/>
      <c r="C4011" s="14"/>
      <c r="D4011" s="15" t="s">
        <v>945</v>
      </c>
      <c r="E4011" s="15" t="s">
        <v>1252</v>
      </c>
      <c r="F4011" s="15" t="s">
        <v>1281</v>
      </c>
      <c r="G4011" s="15" t="s">
        <v>1284</v>
      </c>
      <c r="H4011" s="15" t="s">
        <v>1281</v>
      </c>
      <c r="I4011" s="15" t="s">
        <v>1284</v>
      </c>
      <c r="J4011" s="14" t="s">
        <v>1281</v>
      </c>
      <c r="K4011" s="14" t="s">
        <v>1284</v>
      </c>
      <c r="L4011" s="14">
        <v>1</v>
      </c>
      <c r="M4011" s="14">
        <v>3</v>
      </c>
      <c r="N4011" s="14">
        <v>1</v>
      </c>
      <c r="O4011" s="14">
        <v>657</v>
      </c>
      <c r="P4011" s="14"/>
      <c r="Q4011" s="14"/>
      <c r="R4011" s="14"/>
      <c r="S4011" s="14"/>
      <c r="T4011" s="14"/>
      <c r="U4011" s="14"/>
      <c r="V4011" s="16"/>
      <c r="W4011" s="14"/>
    </row>
    <row r="4012" spans="1:28" s="3" customFormat="1">
      <c r="A4012" s="14"/>
      <c r="B4012" s="14"/>
      <c r="C4012" s="14"/>
      <c r="D4012" s="15" t="s">
        <v>945</v>
      </c>
      <c r="E4012" s="15" t="s">
        <v>1252</v>
      </c>
      <c r="F4012" s="15" t="s">
        <v>1281</v>
      </c>
      <c r="G4012" s="15" t="s">
        <v>1285</v>
      </c>
      <c r="H4012" s="15" t="s">
        <v>1281</v>
      </c>
      <c r="I4012" s="15" t="s">
        <v>1285</v>
      </c>
      <c r="J4012" s="14" t="s">
        <v>1281</v>
      </c>
      <c r="K4012" s="14" t="s">
        <v>1285</v>
      </c>
      <c r="L4012" s="14">
        <v>1</v>
      </c>
      <c r="M4012" s="14">
        <v>3</v>
      </c>
      <c r="N4012" s="14">
        <v>1</v>
      </c>
      <c r="O4012" s="14">
        <v>657</v>
      </c>
      <c r="P4012" s="14"/>
      <c r="Q4012" s="14"/>
      <c r="R4012" s="14"/>
      <c r="S4012" s="14"/>
      <c r="T4012" s="14"/>
      <c r="U4012" s="14"/>
      <c r="V4012" s="16"/>
      <c r="W4012" s="14"/>
    </row>
    <row r="4013" spans="1:28" s="3" customFormat="1">
      <c r="A4013" s="14"/>
      <c r="B4013" s="14"/>
      <c r="C4013" s="14"/>
      <c r="D4013" s="15" t="s">
        <v>945</v>
      </c>
      <c r="E4013" s="15" t="s">
        <v>1252</v>
      </c>
      <c r="F4013" s="15" t="s">
        <v>1286</v>
      </c>
      <c r="G4013" s="15" t="s">
        <v>1287</v>
      </c>
      <c r="H4013" s="15" t="s">
        <v>1286</v>
      </c>
      <c r="I4013" s="15" t="s">
        <v>1287</v>
      </c>
      <c r="J4013" s="14" t="s">
        <v>1286</v>
      </c>
      <c r="K4013" s="14" t="s">
        <v>1287</v>
      </c>
      <c r="L4013" s="14">
        <v>1</v>
      </c>
      <c r="M4013" s="14">
        <v>2</v>
      </c>
      <c r="N4013" s="14">
        <v>5</v>
      </c>
      <c r="O4013" s="14">
        <v>5750</v>
      </c>
      <c r="P4013" s="14"/>
      <c r="Q4013" s="14"/>
      <c r="R4013" s="14"/>
      <c r="S4013" s="14"/>
      <c r="T4013" s="14"/>
      <c r="U4013" s="14"/>
      <c r="V4013" s="16"/>
      <c r="W4013" s="14"/>
    </row>
    <row r="4014" spans="1:28" s="3" customFormat="1">
      <c r="A4014" s="14"/>
      <c r="B4014" s="14"/>
      <c r="C4014" s="14"/>
      <c r="D4014" s="15" t="s">
        <v>945</v>
      </c>
      <c r="E4014" s="15" t="s">
        <v>1252</v>
      </c>
      <c r="F4014" s="15" t="s">
        <v>1288</v>
      </c>
      <c r="G4014" s="15" t="s">
        <v>1049</v>
      </c>
      <c r="H4014" s="15" t="s">
        <v>1288</v>
      </c>
      <c r="I4014" s="15" t="s">
        <v>1049</v>
      </c>
      <c r="J4014" s="14" t="s">
        <v>1288</v>
      </c>
      <c r="K4014" s="14" t="s">
        <v>1049</v>
      </c>
      <c r="L4014" s="14">
        <v>1</v>
      </c>
      <c r="M4014" s="14">
        <v>3</v>
      </c>
      <c r="N4014" s="14">
        <v>1</v>
      </c>
      <c r="O4014" s="14">
        <v>1797</v>
      </c>
      <c r="P4014" s="14"/>
      <c r="Q4014" s="14"/>
      <c r="R4014" s="14"/>
      <c r="S4014" s="14"/>
      <c r="T4014" s="14"/>
      <c r="U4014" s="14"/>
      <c r="V4014" s="16"/>
      <c r="W4014" s="14"/>
      <c r="AB4014" s="5"/>
    </row>
    <row r="4015" spans="1:28" s="3" customFormat="1">
      <c r="A4015" s="14"/>
      <c r="B4015" s="14"/>
      <c r="C4015" s="14"/>
      <c r="D4015" s="15" t="s">
        <v>945</v>
      </c>
      <c r="E4015" s="15" t="s">
        <v>1252</v>
      </c>
      <c r="F4015" s="15" t="s">
        <v>1288</v>
      </c>
      <c r="G4015" s="15" t="s">
        <v>1289</v>
      </c>
      <c r="H4015" s="15" t="s">
        <v>1288</v>
      </c>
      <c r="I4015" s="15" t="s">
        <v>1289</v>
      </c>
      <c r="J4015" s="14" t="s">
        <v>1288</v>
      </c>
      <c r="K4015" s="14" t="s">
        <v>1289</v>
      </c>
      <c r="L4015" s="14">
        <v>1</v>
      </c>
      <c r="M4015" s="14">
        <v>3</v>
      </c>
      <c r="N4015" s="14">
        <v>1</v>
      </c>
      <c r="O4015" s="14">
        <v>1140</v>
      </c>
      <c r="P4015" s="14"/>
      <c r="Q4015" s="14"/>
      <c r="R4015" s="14"/>
      <c r="S4015" s="14"/>
      <c r="T4015" s="14"/>
      <c r="U4015" s="14"/>
      <c r="V4015" s="16"/>
      <c r="W4015" s="14"/>
      <c r="AB4015" s="5"/>
    </row>
    <row r="4016" spans="1:28" s="3" customFormat="1">
      <c r="A4016" s="14"/>
      <c r="B4016" s="14"/>
      <c r="C4016" s="14"/>
      <c r="D4016" s="15" t="s">
        <v>945</v>
      </c>
      <c r="E4016" s="15" t="s">
        <v>1252</v>
      </c>
      <c r="F4016" s="15" t="s">
        <v>1288</v>
      </c>
      <c r="G4016" s="15" t="s">
        <v>1290</v>
      </c>
      <c r="H4016" s="15" t="s">
        <v>1288</v>
      </c>
      <c r="I4016" s="15" t="s">
        <v>1290</v>
      </c>
      <c r="J4016" s="14" t="s">
        <v>1288</v>
      </c>
      <c r="K4016" s="14" t="s">
        <v>1290</v>
      </c>
      <c r="L4016" s="14">
        <v>1</v>
      </c>
      <c r="M4016" s="14">
        <v>3</v>
      </c>
      <c r="N4016" s="14">
        <v>1</v>
      </c>
      <c r="O4016" s="14">
        <v>1797</v>
      </c>
      <c r="P4016" s="14"/>
      <c r="Q4016" s="14"/>
      <c r="R4016" s="14"/>
      <c r="S4016" s="14"/>
      <c r="T4016" s="14"/>
      <c r="U4016" s="14"/>
      <c r="V4016" s="16"/>
      <c r="W4016" s="14"/>
      <c r="AB4016" s="5"/>
    </row>
    <row r="4017" spans="1:33" s="3" customFormat="1">
      <c r="A4017" s="14"/>
      <c r="B4017" s="14"/>
      <c r="C4017" s="14"/>
      <c r="D4017" s="15" t="s">
        <v>945</v>
      </c>
      <c r="E4017" s="15" t="s">
        <v>1252</v>
      </c>
      <c r="F4017" s="15" t="s">
        <v>1288</v>
      </c>
      <c r="G4017" s="15" t="s">
        <v>1291</v>
      </c>
      <c r="H4017" s="15" t="s">
        <v>1288</v>
      </c>
      <c r="I4017" s="15" t="s">
        <v>1291</v>
      </c>
      <c r="J4017" s="14" t="s">
        <v>1288</v>
      </c>
      <c r="K4017" s="14" t="s">
        <v>1291</v>
      </c>
      <c r="L4017" s="14">
        <v>1</v>
      </c>
      <c r="M4017" s="14">
        <v>3</v>
      </c>
      <c r="N4017" s="14">
        <v>1</v>
      </c>
      <c r="O4017" s="14">
        <v>657</v>
      </c>
      <c r="P4017" s="14"/>
      <c r="Q4017" s="14"/>
      <c r="R4017" s="14"/>
      <c r="S4017" s="14"/>
      <c r="T4017" s="14"/>
      <c r="U4017" s="14"/>
      <c r="V4017" s="16"/>
      <c r="W4017" s="14"/>
    </row>
    <row r="4018" spans="1:33" s="3" customFormat="1" ht="15" customHeight="1">
      <c r="A4018" s="14"/>
      <c r="B4018" s="14"/>
      <c r="C4018" s="14"/>
      <c r="D4018" s="15" t="s">
        <v>945</v>
      </c>
      <c r="E4018" s="15" t="s">
        <v>1252</v>
      </c>
      <c r="F4018" s="15" t="s">
        <v>1288</v>
      </c>
      <c r="G4018" s="15" t="s">
        <v>1292</v>
      </c>
      <c r="H4018" s="15" t="s">
        <v>1288</v>
      </c>
      <c r="I4018" s="15" t="s">
        <v>1292</v>
      </c>
      <c r="J4018" s="14" t="s">
        <v>1288</v>
      </c>
      <c r="K4018" s="14" t="s">
        <v>1292</v>
      </c>
      <c r="L4018" s="14">
        <v>1</v>
      </c>
      <c r="M4018" s="14">
        <v>2</v>
      </c>
      <c r="N4018" s="14">
        <v>2</v>
      </c>
      <c r="O4018" s="14">
        <v>3157</v>
      </c>
      <c r="P4018" s="14"/>
      <c r="Q4018" s="14"/>
      <c r="R4018" s="14"/>
      <c r="S4018" s="14"/>
      <c r="T4018" s="14"/>
      <c r="U4018" s="14"/>
      <c r="V4018" s="16"/>
      <c r="W4018" s="14"/>
      <c r="AB4018" s="5"/>
    </row>
    <row r="4019" spans="1:33" s="3" customFormat="1">
      <c r="A4019" s="14"/>
      <c r="B4019" s="14"/>
      <c r="C4019" s="14"/>
      <c r="D4019" s="15" t="s">
        <v>945</v>
      </c>
      <c r="E4019" s="15" t="s">
        <v>1252</v>
      </c>
      <c r="F4019" s="15" t="s">
        <v>1293</v>
      </c>
      <c r="G4019" s="15" t="s">
        <v>1294</v>
      </c>
      <c r="H4019" s="15" t="s">
        <v>1293</v>
      </c>
      <c r="I4019" s="15" t="s">
        <v>1294</v>
      </c>
      <c r="J4019" s="14" t="s">
        <v>1293</v>
      </c>
      <c r="K4019" s="14" t="s">
        <v>1294</v>
      </c>
      <c r="L4019" s="14">
        <v>1</v>
      </c>
      <c r="M4019" s="14">
        <v>2</v>
      </c>
      <c r="N4019" s="14">
        <v>2</v>
      </c>
      <c r="O4019" s="14">
        <v>2020</v>
      </c>
      <c r="P4019" s="14"/>
      <c r="Q4019" s="14"/>
      <c r="R4019" s="14"/>
      <c r="S4019" s="14"/>
      <c r="T4019" s="14"/>
      <c r="U4019" s="14"/>
      <c r="V4019" s="16"/>
      <c r="W4019" s="14"/>
    </row>
    <row r="4020" spans="1:33" s="3" customFormat="1">
      <c r="A4020" s="14"/>
      <c r="B4020" s="14"/>
      <c r="C4020" s="14"/>
      <c r="D4020" s="15" t="s">
        <v>945</v>
      </c>
      <c r="E4020" s="15" t="s">
        <v>1252</v>
      </c>
      <c r="F4020" s="15" t="s">
        <v>1293</v>
      </c>
      <c r="G4020" s="15" t="s">
        <v>874</v>
      </c>
      <c r="H4020" s="15" t="s">
        <v>1293</v>
      </c>
      <c r="I4020" s="15" t="s">
        <v>874</v>
      </c>
      <c r="J4020" s="14" t="s">
        <v>1293</v>
      </c>
      <c r="K4020" s="14" t="s">
        <v>874</v>
      </c>
      <c r="L4020" s="14">
        <v>1</v>
      </c>
      <c r="M4020" s="14">
        <v>4</v>
      </c>
      <c r="N4020" s="14">
        <v>0</v>
      </c>
      <c r="O4020" s="14">
        <v>0</v>
      </c>
      <c r="P4020" s="14" t="s">
        <v>6138</v>
      </c>
      <c r="Q4020" s="14" t="s">
        <v>5490</v>
      </c>
      <c r="R4020" s="14"/>
      <c r="S4020" s="14"/>
      <c r="T4020" s="14"/>
      <c r="U4020" s="14"/>
      <c r="V4020" s="16"/>
      <c r="W4020" s="14"/>
      <c r="AB4020" s="5"/>
    </row>
    <row r="4021" spans="1:33" s="3" customFormat="1">
      <c r="A4021" s="14"/>
      <c r="B4021" s="14"/>
      <c r="C4021" s="14"/>
      <c r="D4021" s="15" t="s">
        <v>945</v>
      </c>
      <c r="E4021" s="15" t="s">
        <v>1252</v>
      </c>
      <c r="F4021" s="15" t="s">
        <v>1293</v>
      </c>
      <c r="G4021" s="15" t="s">
        <v>1295</v>
      </c>
      <c r="H4021" s="15" t="s">
        <v>1293</v>
      </c>
      <c r="I4021" s="15" t="s">
        <v>1295</v>
      </c>
      <c r="J4021" s="14" t="s">
        <v>1293</v>
      </c>
      <c r="K4021" s="14" t="s">
        <v>1295</v>
      </c>
      <c r="L4021" s="14">
        <v>0</v>
      </c>
      <c r="M4021" s="14">
        <v>4</v>
      </c>
      <c r="N4021" s="14">
        <v>0</v>
      </c>
      <c r="O4021" s="14">
        <v>0</v>
      </c>
      <c r="P4021" s="14" t="s">
        <v>6138</v>
      </c>
      <c r="Q4021" s="14" t="s">
        <v>5490</v>
      </c>
      <c r="R4021" s="14"/>
      <c r="S4021" s="14"/>
      <c r="T4021" s="14"/>
      <c r="U4021" s="14"/>
      <c r="V4021" s="16"/>
      <c r="W4021" s="14"/>
      <c r="AB4021" s="5"/>
    </row>
    <row r="4022" spans="1:33" s="3" customFormat="1">
      <c r="A4022" s="14"/>
      <c r="B4022" s="14"/>
      <c r="C4022" s="14"/>
      <c r="D4022" s="15" t="s">
        <v>945</v>
      </c>
      <c r="E4022" s="15" t="s">
        <v>1252</v>
      </c>
      <c r="F4022" s="15" t="s">
        <v>1296</v>
      </c>
      <c r="G4022" s="15" t="s">
        <v>1297</v>
      </c>
      <c r="H4022" s="15" t="s">
        <v>1296</v>
      </c>
      <c r="I4022" s="15" t="s">
        <v>1297</v>
      </c>
      <c r="J4022" s="14" t="s">
        <v>1296</v>
      </c>
      <c r="K4022" s="14" t="s">
        <v>1297</v>
      </c>
      <c r="L4022" s="14">
        <v>1</v>
      </c>
      <c r="M4022" s="14">
        <v>2</v>
      </c>
      <c r="N4022" s="14">
        <v>1</v>
      </c>
      <c r="O4022" s="14">
        <v>1361</v>
      </c>
      <c r="P4022" s="14"/>
      <c r="Q4022" s="14"/>
      <c r="R4022" s="14"/>
      <c r="S4022" s="14"/>
      <c r="T4022" s="14"/>
      <c r="U4022" s="14"/>
      <c r="V4022" s="16"/>
      <c r="W4022" s="14"/>
      <c r="AB4022" s="5"/>
    </row>
    <row r="4023" spans="1:33" s="3" customFormat="1">
      <c r="A4023" s="14"/>
      <c r="B4023" s="14"/>
      <c r="C4023" s="14"/>
      <c r="D4023" s="15" t="s">
        <v>945</v>
      </c>
      <c r="E4023" s="15" t="s">
        <v>1252</v>
      </c>
      <c r="F4023" s="15" t="s">
        <v>1298</v>
      </c>
      <c r="G4023" s="15" t="s">
        <v>1094</v>
      </c>
      <c r="H4023" s="15" t="s">
        <v>1298</v>
      </c>
      <c r="I4023" s="15" t="s">
        <v>1094</v>
      </c>
      <c r="J4023" s="14" t="s">
        <v>1298</v>
      </c>
      <c r="K4023" s="14" t="s">
        <v>1094</v>
      </c>
      <c r="L4023" s="14">
        <v>1</v>
      </c>
      <c r="M4023" s="14">
        <v>2</v>
      </c>
      <c r="N4023" s="14">
        <v>6</v>
      </c>
      <c r="O4023" s="14">
        <v>6733</v>
      </c>
      <c r="P4023" s="14"/>
      <c r="Q4023" s="14"/>
      <c r="R4023" s="14"/>
      <c r="S4023" s="14"/>
      <c r="T4023" s="14"/>
      <c r="U4023" s="14"/>
      <c r="V4023" s="16"/>
      <c r="W4023" s="14"/>
      <c r="AB4023" s="5"/>
    </row>
    <row r="4024" spans="1:33" s="3" customFormat="1">
      <c r="A4024" s="14"/>
      <c r="B4024" s="14"/>
      <c r="C4024" s="14"/>
      <c r="D4024" s="14" t="s">
        <v>945</v>
      </c>
      <c r="E4024" s="14" t="s">
        <v>1252</v>
      </c>
      <c r="F4024" s="15" t="s">
        <v>6470</v>
      </c>
      <c r="G4024" s="15" t="s">
        <v>1266</v>
      </c>
      <c r="H4024" s="15" t="s">
        <v>6470</v>
      </c>
      <c r="I4024" s="15" t="s">
        <v>1266</v>
      </c>
      <c r="J4024" s="14" t="s">
        <v>1264</v>
      </c>
      <c r="K4024" s="14" t="s">
        <v>1266</v>
      </c>
      <c r="L4024" s="14">
        <v>1</v>
      </c>
      <c r="M4024" s="14">
        <v>3</v>
      </c>
      <c r="N4024" s="14">
        <v>1</v>
      </c>
      <c r="O4024" s="14">
        <v>1140</v>
      </c>
      <c r="P4024" s="14"/>
      <c r="Q4024" s="14"/>
      <c r="R4024" s="14"/>
      <c r="S4024" s="14"/>
      <c r="T4024" s="14"/>
      <c r="U4024" s="14"/>
      <c r="V4024" s="16"/>
      <c r="W4024" s="14"/>
      <c r="AB4024" s="5"/>
    </row>
    <row r="4025" spans="1:33" s="3" customFormat="1">
      <c r="A4025" s="14"/>
      <c r="B4025" s="14"/>
      <c r="C4025" s="14"/>
      <c r="D4025" s="14" t="s">
        <v>945</v>
      </c>
      <c r="E4025" s="14" t="s">
        <v>1252</v>
      </c>
      <c r="F4025" s="15" t="s">
        <v>6470</v>
      </c>
      <c r="G4025" s="15" t="s">
        <v>6471</v>
      </c>
      <c r="H4025" s="15" t="s">
        <v>6470</v>
      </c>
      <c r="I4025" s="15" t="s">
        <v>6471</v>
      </c>
      <c r="J4025" s="14" t="s">
        <v>1264</v>
      </c>
      <c r="K4025" s="14" t="s">
        <v>1132</v>
      </c>
      <c r="L4025" s="14">
        <v>1</v>
      </c>
      <c r="M4025" s="14">
        <v>3</v>
      </c>
      <c r="N4025" s="14">
        <v>1</v>
      </c>
      <c r="O4025" s="14">
        <v>1140</v>
      </c>
      <c r="P4025" s="14"/>
      <c r="Q4025" s="14"/>
      <c r="R4025" s="14"/>
      <c r="S4025" s="14"/>
      <c r="T4025" s="14"/>
      <c r="U4025" s="14"/>
      <c r="V4025" s="16"/>
      <c r="W4025" s="14"/>
      <c r="AB4025" s="5"/>
    </row>
    <row r="4026" spans="1:33" s="3" customFormat="1">
      <c r="A4026" s="14"/>
      <c r="B4026" s="14"/>
      <c r="C4026" s="14"/>
      <c r="D4026" s="14" t="s">
        <v>945</v>
      </c>
      <c r="E4026" s="14" t="s">
        <v>1252</v>
      </c>
      <c r="F4026" s="15" t="s">
        <v>6470</v>
      </c>
      <c r="G4026" s="15" t="s">
        <v>278</v>
      </c>
      <c r="H4026" s="15" t="s">
        <v>6470</v>
      </c>
      <c r="I4026" s="15" t="s">
        <v>278</v>
      </c>
      <c r="J4026" s="14" t="s">
        <v>1264</v>
      </c>
      <c r="K4026" s="14" t="s">
        <v>1267</v>
      </c>
      <c r="L4026" s="14">
        <v>1</v>
      </c>
      <c r="M4026" s="14">
        <v>2</v>
      </c>
      <c r="N4026" s="14">
        <v>2</v>
      </c>
      <c r="O4026" s="14">
        <v>2502</v>
      </c>
      <c r="P4026" s="14"/>
      <c r="Q4026" s="14"/>
      <c r="R4026" s="14"/>
      <c r="S4026" s="14"/>
      <c r="T4026" s="14"/>
      <c r="U4026" s="14"/>
      <c r="V4026" s="16"/>
      <c r="W4026" s="14"/>
      <c r="AB4026" s="5"/>
    </row>
    <row r="4027" spans="1:33" s="3" customFormat="1">
      <c r="A4027" s="14"/>
      <c r="B4027" s="14"/>
      <c r="C4027" s="14"/>
      <c r="D4027" s="14" t="s">
        <v>945</v>
      </c>
      <c r="E4027" s="14" t="s">
        <v>1252</v>
      </c>
      <c r="F4027" s="15" t="s">
        <v>6470</v>
      </c>
      <c r="G4027" s="15" t="s">
        <v>6472</v>
      </c>
      <c r="H4027" s="15" t="s">
        <v>6470</v>
      </c>
      <c r="I4027" s="15" t="s">
        <v>6472</v>
      </c>
      <c r="J4027" s="14" t="s">
        <v>1264</v>
      </c>
      <c r="K4027" s="14" t="s">
        <v>1270</v>
      </c>
      <c r="L4027" s="14">
        <v>1</v>
      </c>
      <c r="M4027" s="14">
        <v>3</v>
      </c>
      <c r="N4027" s="14">
        <v>1</v>
      </c>
      <c r="O4027" s="14">
        <v>1140</v>
      </c>
      <c r="P4027" s="14"/>
      <c r="Q4027" s="14"/>
      <c r="R4027" s="14"/>
      <c r="S4027" s="14"/>
      <c r="T4027" s="14"/>
      <c r="U4027" s="14"/>
      <c r="V4027" s="16"/>
      <c r="W4027" s="14"/>
      <c r="AB4027" s="5"/>
    </row>
    <row r="4028" spans="1:33" s="3" customFormat="1">
      <c r="A4028" s="14"/>
      <c r="B4028" s="14"/>
      <c r="C4028" s="14"/>
      <c r="D4028" s="14" t="s">
        <v>945</v>
      </c>
      <c r="E4028" s="14" t="s">
        <v>1252</v>
      </c>
      <c r="F4028" s="15" t="s">
        <v>6470</v>
      </c>
      <c r="G4028" s="15" t="s">
        <v>6473</v>
      </c>
      <c r="H4028" s="15" t="s">
        <v>6470</v>
      </c>
      <c r="I4028" s="15" t="s">
        <v>6473</v>
      </c>
      <c r="J4028" s="14" t="s">
        <v>1264</v>
      </c>
      <c r="K4028" s="14" t="s">
        <v>1271</v>
      </c>
      <c r="L4028" s="14">
        <v>1</v>
      </c>
      <c r="M4028" s="14">
        <v>3</v>
      </c>
      <c r="N4028" s="14">
        <v>1</v>
      </c>
      <c r="O4028" s="14">
        <v>1140</v>
      </c>
      <c r="P4028" s="14"/>
      <c r="Q4028" s="14"/>
      <c r="R4028" s="14"/>
      <c r="S4028" s="14"/>
      <c r="T4028" s="14"/>
      <c r="U4028" s="14"/>
      <c r="V4028" s="16"/>
      <c r="W4028" s="14"/>
      <c r="AB4028" s="5"/>
    </row>
    <row r="4029" spans="1:33" s="12" customFormat="1">
      <c r="A4029" s="14"/>
      <c r="B4029" s="14"/>
      <c r="C4029" s="14"/>
      <c r="D4029" s="14" t="s">
        <v>945</v>
      </c>
      <c r="E4029" s="14" t="s">
        <v>1252</v>
      </c>
      <c r="F4029" s="15" t="s">
        <v>6470</v>
      </c>
      <c r="G4029" s="15" t="s">
        <v>1275</v>
      </c>
      <c r="H4029" s="15" t="s">
        <v>6470</v>
      </c>
      <c r="I4029" s="15" t="s">
        <v>1275</v>
      </c>
      <c r="J4029" s="14" t="s">
        <v>1264</v>
      </c>
      <c r="K4029" s="14" t="s">
        <v>1275</v>
      </c>
      <c r="L4029" s="14">
        <v>1</v>
      </c>
      <c r="M4029" s="14">
        <v>3</v>
      </c>
      <c r="N4029" s="14">
        <v>1</v>
      </c>
      <c r="O4029" s="14">
        <v>1140</v>
      </c>
      <c r="P4029" s="14"/>
      <c r="Q4029" s="14"/>
      <c r="R4029" s="14"/>
      <c r="S4029" s="14"/>
      <c r="T4029" s="14"/>
      <c r="U4029" s="14"/>
      <c r="V4029" s="16"/>
      <c r="W4029" s="14"/>
      <c r="X4029" s="3"/>
      <c r="Y4029" s="3"/>
      <c r="Z4029" s="3"/>
      <c r="AA4029" s="3"/>
      <c r="AB4029" s="3"/>
      <c r="AC4029" s="3"/>
      <c r="AD4029" s="3"/>
      <c r="AE4029" s="3"/>
      <c r="AF4029" s="3"/>
      <c r="AG4029" s="3"/>
    </row>
    <row r="4030" spans="1:33" s="3" customFormat="1">
      <c r="A4030" s="14"/>
      <c r="B4030" s="14"/>
      <c r="C4030" s="14"/>
      <c r="D4030" s="14" t="s">
        <v>945</v>
      </c>
      <c r="E4030" s="14" t="s">
        <v>1252</v>
      </c>
      <c r="F4030" s="15" t="s">
        <v>6470</v>
      </c>
      <c r="G4030" s="15" t="s">
        <v>6474</v>
      </c>
      <c r="H4030" s="15" t="s">
        <v>6470</v>
      </c>
      <c r="I4030" s="15" t="s">
        <v>6474</v>
      </c>
      <c r="J4030" s="14" t="s">
        <v>1264</v>
      </c>
      <c r="K4030" s="14" t="s">
        <v>1276</v>
      </c>
      <c r="L4030" s="14">
        <v>1</v>
      </c>
      <c r="M4030" s="14">
        <v>4</v>
      </c>
      <c r="N4030" s="14">
        <v>0</v>
      </c>
      <c r="O4030" s="14">
        <v>0</v>
      </c>
      <c r="P4030" s="14" t="s">
        <v>6211</v>
      </c>
      <c r="Q4030" s="14" t="s">
        <v>5461</v>
      </c>
      <c r="R4030" s="14"/>
      <c r="S4030" s="14"/>
      <c r="T4030" s="14"/>
      <c r="U4030" s="14"/>
      <c r="V4030" s="16"/>
      <c r="W4030" s="14"/>
      <c r="AB4030" s="5"/>
    </row>
    <row r="4031" spans="1:33" s="3" customFormat="1">
      <c r="A4031" s="14"/>
      <c r="B4031" s="14"/>
      <c r="C4031" s="14"/>
      <c r="D4031" s="14" t="s">
        <v>945</v>
      </c>
      <c r="E4031" s="14" t="s">
        <v>1252</v>
      </c>
      <c r="F4031" s="15" t="s">
        <v>6470</v>
      </c>
      <c r="G4031" s="15" t="s">
        <v>6475</v>
      </c>
      <c r="H4031" s="15" t="s">
        <v>6470</v>
      </c>
      <c r="I4031" s="15" t="s">
        <v>6475</v>
      </c>
      <c r="J4031" s="14" t="s">
        <v>1264</v>
      </c>
      <c r="K4031" s="14" t="s">
        <v>1277</v>
      </c>
      <c r="L4031" s="14">
        <v>1</v>
      </c>
      <c r="M4031" s="14">
        <v>3</v>
      </c>
      <c r="N4031" s="14">
        <v>1</v>
      </c>
      <c r="O4031" s="14">
        <v>1140</v>
      </c>
      <c r="P4031" s="14"/>
      <c r="Q4031" s="14"/>
      <c r="R4031" s="14"/>
      <c r="S4031" s="14"/>
      <c r="T4031" s="14"/>
      <c r="U4031" s="14"/>
      <c r="V4031" s="16"/>
      <c r="W4031" s="14"/>
      <c r="AB4031" s="5"/>
    </row>
    <row r="4032" spans="1:33" s="3" customFormat="1">
      <c r="A4032" s="14"/>
      <c r="B4032" s="14"/>
      <c r="C4032" s="14"/>
      <c r="D4032" s="14" t="s">
        <v>945</v>
      </c>
      <c r="E4032" s="14" t="s">
        <v>1252</v>
      </c>
      <c r="F4032" s="15" t="s">
        <v>6470</v>
      </c>
      <c r="G4032" s="15" t="s">
        <v>1278</v>
      </c>
      <c r="H4032" s="15" t="s">
        <v>6470</v>
      </c>
      <c r="I4032" s="15" t="s">
        <v>1278</v>
      </c>
      <c r="J4032" s="14" t="s">
        <v>1264</v>
      </c>
      <c r="K4032" s="14" t="s">
        <v>1278</v>
      </c>
      <c r="L4032" s="14">
        <v>1</v>
      </c>
      <c r="M4032" s="14">
        <v>3</v>
      </c>
      <c r="N4032" s="14">
        <v>1</v>
      </c>
      <c r="O4032" s="14">
        <v>1140</v>
      </c>
      <c r="P4032" s="14"/>
      <c r="Q4032" s="14"/>
      <c r="R4032" s="14"/>
      <c r="S4032" s="14"/>
      <c r="T4032" s="14"/>
      <c r="U4032" s="14"/>
      <c r="V4032" s="16"/>
      <c r="W4032" s="14"/>
      <c r="AB4032" s="5"/>
    </row>
    <row r="4033" spans="1:32" s="3" customFormat="1">
      <c r="A4033" s="14"/>
      <c r="B4033" s="14"/>
      <c r="C4033" s="14"/>
      <c r="D4033" s="15" t="s">
        <v>945</v>
      </c>
      <c r="E4033" s="15" t="s">
        <v>1252</v>
      </c>
      <c r="F4033" s="15" t="s">
        <v>1299</v>
      </c>
      <c r="G4033" s="15" t="s">
        <v>1300</v>
      </c>
      <c r="H4033" s="15" t="s">
        <v>1299</v>
      </c>
      <c r="I4033" s="15" t="s">
        <v>1300</v>
      </c>
      <c r="J4033" s="14" t="s">
        <v>1299</v>
      </c>
      <c r="K4033" s="14" t="s">
        <v>1300</v>
      </c>
      <c r="L4033" s="14">
        <v>1</v>
      </c>
      <c r="M4033" s="14">
        <v>4</v>
      </c>
      <c r="N4033" s="14">
        <v>0</v>
      </c>
      <c r="O4033" s="14">
        <v>0</v>
      </c>
      <c r="P4033" s="14" t="s">
        <v>6138</v>
      </c>
      <c r="Q4033" s="14" t="s">
        <v>5490</v>
      </c>
      <c r="R4033" s="14" t="s">
        <v>6336</v>
      </c>
      <c r="S4033" s="14"/>
      <c r="T4033" s="14"/>
      <c r="U4033" s="14"/>
      <c r="V4033" s="16"/>
      <c r="W4033" s="14"/>
      <c r="AB4033" s="5"/>
    </row>
    <row r="4034" spans="1:32" s="3" customFormat="1" ht="15" customHeight="1">
      <c r="A4034" s="14"/>
      <c r="B4034" s="14"/>
      <c r="C4034" s="14"/>
      <c r="D4034" s="14" t="s">
        <v>945</v>
      </c>
      <c r="E4034" s="14" t="s">
        <v>1252</v>
      </c>
      <c r="F4034" s="14" t="s">
        <v>1299</v>
      </c>
      <c r="G4034" s="14" t="s">
        <v>5626</v>
      </c>
      <c r="H4034" s="14" t="s">
        <v>1299</v>
      </c>
      <c r="I4034" s="14" t="s">
        <v>5626</v>
      </c>
      <c r="J4034" s="14" t="s">
        <v>1299</v>
      </c>
      <c r="K4034" s="14" t="s">
        <v>5626</v>
      </c>
      <c r="L4034" s="14">
        <v>0</v>
      </c>
      <c r="M4034" s="14">
        <v>4</v>
      </c>
      <c r="N4034" s="14">
        <v>0</v>
      </c>
      <c r="O4034" s="14">
        <v>0</v>
      </c>
      <c r="P4034" s="14" t="s">
        <v>6138</v>
      </c>
      <c r="Q4034" s="14" t="s">
        <v>5490</v>
      </c>
      <c r="R4034" s="14" t="s">
        <v>6336</v>
      </c>
      <c r="S4034" s="14" t="s">
        <v>6346</v>
      </c>
      <c r="T4034" s="14" t="s">
        <v>6346</v>
      </c>
      <c r="U4034" s="14"/>
      <c r="V4034" s="16"/>
      <c r="W4034" s="14"/>
      <c r="AB4034" s="5"/>
    </row>
    <row r="4035" spans="1:32" s="3" customFormat="1">
      <c r="A4035" s="14"/>
      <c r="B4035" s="14"/>
      <c r="C4035" s="14"/>
      <c r="D4035" s="15" t="s">
        <v>945</v>
      </c>
      <c r="E4035" s="15" t="s">
        <v>1252</v>
      </c>
      <c r="F4035" s="15" t="s">
        <v>1299</v>
      </c>
      <c r="G4035" s="15" t="s">
        <v>1301</v>
      </c>
      <c r="H4035" s="15" t="s">
        <v>1299</v>
      </c>
      <c r="I4035" s="15" t="s">
        <v>1301</v>
      </c>
      <c r="J4035" s="14" t="s">
        <v>1299</v>
      </c>
      <c r="K4035" s="14" t="s">
        <v>1301</v>
      </c>
      <c r="L4035" s="14">
        <v>1</v>
      </c>
      <c r="M4035" s="14">
        <v>2</v>
      </c>
      <c r="N4035" s="14">
        <v>5</v>
      </c>
      <c r="O4035" s="14">
        <v>7132</v>
      </c>
      <c r="P4035" s="14"/>
      <c r="Q4035" s="14"/>
      <c r="R4035" s="14"/>
      <c r="S4035" s="14"/>
      <c r="T4035" s="14"/>
      <c r="U4035" s="14"/>
      <c r="V4035" s="16"/>
      <c r="W4035" s="14"/>
      <c r="AB4035" s="5"/>
    </row>
    <row r="4036" spans="1:32" s="3" customFormat="1" ht="15" customHeight="1">
      <c r="A4036" s="14"/>
      <c r="B4036" s="14"/>
      <c r="C4036" s="14"/>
      <c r="D4036" s="14" t="s">
        <v>945</v>
      </c>
      <c r="E4036" s="14" t="s">
        <v>1252</v>
      </c>
      <c r="F4036" s="14" t="s">
        <v>1299</v>
      </c>
      <c r="G4036" s="14" t="s">
        <v>5627</v>
      </c>
      <c r="H4036" s="14" t="s">
        <v>1299</v>
      </c>
      <c r="I4036" s="14" t="s">
        <v>5627</v>
      </c>
      <c r="J4036" s="14" t="s">
        <v>1299</v>
      </c>
      <c r="K4036" s="14" t="s">
        <v>5627</v>
      </c>
      <c r="L4036" s="14">
        <v>0</v>
      </c>
      <c r="M4036" s="14">
        <v>4</v>
      </c>
      <c r="N4036" s="14">
        <v>0</v>
      </c>
      <c r="O4036" s="14">
        <v>0</v>
      </c>
      <c r="P4036" s="14" t="s">
        <v>6138</v>
      </c>
      <c r="Q4036" s="14" t="s">
        <v>5490</v>
      </c>
      <c r="R4036" s="14" t="s">
        <v>6336</v>
      </c>
      <c r="S4036" s="14" t="s">
        <v>6373</v>
      </c>
      <c r="T4036" s="14" t="s">
        <v>6373</v>
      </c>
      <c r="U4036" s="14"/>
      <c r="V4036" s="16"/>
      <c r="W4036" s="14"/>
    </row>
    <row r="4037" spans="1:32" s="3" customFormat="1">
      <c r="A4037" s="14"/>
      <c r="B4037" s="14"/>
      <c r="C4037" s="14"/>
      <c r="D4037" s="15" t="s">
        <v>945</v>
      </c>
      <c r="E4037" s="15" t="s">
        <v>1252</v>
      </c>
      <c r="F4037" s="15" t="s">
        <v>1302</v>
      </c>
      <c r="G4037" s="15" t="s">
        <v>1303</v>
      </c>
      <c r="H4037" s="15" t="s">
        <v>1302</v>
      </c>
      <c r="I4037" s="15" t="s">
        <v>1303</v>
      </c>
      <c r="J4037" s="14" t="s">
        <v>1302</v>
      </c>
      <c r="K4037" s="14" t="s">
        <v>1303</v>
      </c>
      <c r="L4037" s="14">
        <v>1</v>
      </c>
      <c r="M4037" s="14">
        <v>2</v>
      </c>
      <c r="N4037" s="14">
        <v>2</v>
      </c>
      <c r="O4037" s="14">
        <v>3160</v>
      </c>
      <c r="P4037" s="14"/>
      <c r="Q4037" s="14"/>
      <c r="R4037" s="14"/>
      <c r="S4037" s="14"/>
      <c r="T4037" s="14"/>
      <c r="U4037" s="14"/>
      <c r="V4037" s="16"/>
      <c r="W4037" s="14"/>
      <c r="AB4037" s="5"/>
    </row>
    <row r="4038" spans="1:32" s="3" customFormat="1">
      <c r="A4038" s="14"/>
      <c r="B4038" s="14"/>
      <c r="C4038" s="14"/>
      <c r="D4038" s="15" t="s">
        <v>945</v>
      </c>
      <c r="E4038" s="15" t="s">
        <v>1252</v>
      </c>
      <c r="F4038" s="15" t="s">
        <v>1304</v>
      </c>
      <c r="G4038" s="15" t="s">
        <v>1305</v>
      </c>
      <c r="H4038" s="15" t="s">
        <v>1304</v>
      </c>
      <c r="I4038" s="15" t="s">
        <v>1305</v>
      </c>
      <c r="J4038" s="14" t="s">
        <v>1304</v>
      </c>
      <c r="K4038" s="14" t="s">
        <v>1305</v>
      </c>
      <c r="L4038" s="14">
        <v>1</v>
      </c>
      <c r="M4038" s="14">
        <v>2</v>
      </c>
      <c r="N4038" s="14">
        <v>2</v>
      </c>
      <c r="O4038" s="14">
        <v>3160</v>
      </c>
      <c r="P4038" s="14"/>
      <c r="Q4038" s="14"/>
      <c r="R4038" s="14"/>
      <c r="S4038" s="14"/>
      <c r="T4038" s="14"/>
      <c r="U4038" s="14"/>
      <c r="V4038" s="16"/>
      <c r="W4038" s="14"/>
      <c r="AB4038" s="5"/>
    </row>
    <row r="4039" spans="1:32" s="3" customFormat="1">
      <c r="A4039" s="14"/>
      <c r="B4039" s="14"/>
      <c r="C4039" s="14"/>
      <c r="D4039" s="15" t="s">
        <v>945</v>
      </c>
      <c r="E4039" s="15" t="s">
        <v>1252</v>
      </c>
      <c r="F4039" s="15" t="s">
        <v>1306</v>
      </c>
      <c r="G4039" s="15" t="s">
        <v>1307</v>
      </c>
      <c r="H4039" s="15" t="s">
        <v>1306</v>
      </c>
      <c r="I4039" s="15" t="s">
        <v>1307</v>
      </c>
      <c r="J4039" s="14" t="s">
        <v>1306</v>
      </c>
      <c r="K4039" s="14" t="s">
        <v>1307</v>
      </c>
      <c r="L4039" s="14">
        <v>1</v>
      </c>
      <c r="M4039" s="14">
        <v>2</v>
      </c>
      <c r="N4039" s="14">
        <v>2</v>
      </c>
      <c r="O4039" s="14">
        <v>2020</v>
      </c>
      <c r="P4039" s="14"/>
      <c r="Q4039" s="14"/>
      <c r="R4039" s="14"/>
      <c r="S4039" s="14"/>
      <c r="T4039" s="14"/>
      <c r="U4039" s="14"/>
      <c r="V4039" s="16"/>
      <c r="W4039" s="14"/>
      <c r="AB4039" s="5"/>
    </row>
    <row r="4040" spans="1:32" s="3" customFormat="1">
      <c r="A4040" s="14"/>
      <c r="B4040" s="14"/>
      <c r="C4040" s="14"/>
      <c r="D4040" s="15" t="s">
        <v>945</v>
      </c>
      <c r="E4040" s="15" t="s">
        <v>1252</v>
      </c>
      <c r="F4040" s="15" t="s">
        <v>1308</v>
      </c>
      <c r="G4040" s="15" t="s">
        <v>1309</v>
      </c>
      <c r="H4040" s="15" t="s">
        <v>1308</v>
      </c>
      <c r="I4040" s="15" t="s">
        <v>1309</v>
      </c>
      <c r="J4040" s="14" t="s">
        <v>1308</v>
      </c>
      <c r="K4040" s="14" t="s">
        <v>1309</v>
      </c>
      <c r="L4040" s="14">
        <v>1</v>
      </c>
      <c r="M4040" s="14">
        <v>2</v>
      </c>
      <c r="N4040" s="14">
        <v>2</v>
      </c>
      <c r="O4040" s="14">
        <v>3160</v>
      </c>
      <c r="P4040" s="14"/>
      <c r="Q4040" s="14"/>
      <c r="R4040" s="14"/>
      <c r="S4040" s="14"/>
      <c r="T4040" s="14"/>
      <c r="U4040" s="14"/>
      <c r="V4040" s="16"/>
      <c r="W4040" s="14"/>
      <c r="AB4040" s="5"/>
    </row>
    <row r="4041" spans="1:32" s="3" customFormat="1">
      <c r="A4041" s="14"/>
      <c r="B4041" s="14"/>
      <c r="C4041" s="14"/>
      <c r="D4041" s="15" t="s">
        <v>945</v>
      </c>
      <c r="E4041" s="15" t="s">
        <v>1252</v>
      </c>
      <c r="F4041" s="15" t="s">
        <v>1310</v>
      </c>
      <c r="G4041" s="15" t="s">
        <v>1311</v>
      </c>
      <c r="H4041" s="15" t="s">
        <v>1310</v>
      </c>
      <c r="I4041" s="15" t="s">
        <v>1311</v>
      </c>
      <c r="J4041" s="14" t="s">
        <v>1310</v>
      </c>
      <c r="K4041" s="14" t="s">
        <v>1311</v>
      </c>
      <c r="L4041" s="14">
        <v>1</v>
      </c>
      <c r="M4041" s="14">
        <v>2</v>
      </c>
      <c r="N4041" s="14">
        <v>1</v>
      </c>
      <c r="O4041" s="14">
        <v>1140</v>
      </c>
      <c r="P4041" s="14"/>
      <c r="Q4041" s="14"/>
      <c r="R4041" s="14"/>
      <c r="S4041" s="14"/>
      <c r="T4041" s="14"/>
      <c r="U4041" s="14"/>
      <c r="V4041" s="16"/>
      <c r="W4041" s="14"/>
      <c r="AB4041" s="5"/>
    </row>
    <row r="4042" spans="1:32" s="3" customFormat="1">
      <c r="A4042" s="14"/>
      <c r="B4042" s="14"/>
      <c r="C4042" s="14"/>
      <c r="D4042" s="15" t="s">
        <v>945</v>
      </c>
      <c r="E4042" s="15" t="s">
        <v>1252</v>
      </c>
      <c r="F4042" s="15" t="s">
        <v>1310</v>
      </c>
      <c r="G4042" s="15" t="s">
        <v>1312</v>
      </c>
      <c r="H4042" s="15" t="s">
        <v>1310</v>
      </c>
      <c r="I4042" s="15" t="s">
        <v>1312</v>
      </c>
      <c r="J4042" s="14" t="s">
        <v>1310</v>
      </c>
      <c r="K4042" s="14" t="s">
        <v>1312</v>
      </c>
      <c r="L4042" s="14">
        <v>1</v>
      </c>
      <c r="M4042" s="14">
        <v>2</v>
      </c>
      <c r="N4042" s="14">
        <v>6</v>
      </c>
      <c r="O4042" s="14">
        <v>6942</v>
      </c>
      <c r="P4042" s="14"/>
      <c r="Q4042" s="14"/>
      <c r="R4042" s="14"/>
      <c r="S4042" s="14"/>
      <c r="T4042" s="14"/>
      <c r="U4042" s="14"/>
      <c r="V4042" s="16"/>
      <c r="W4042" s="14"/>
      <c r="AA4042" s="12"/>
      <c r="AB4042" s="12"/>
    </row>
    <row r="4043" spans="1:32" s="3" customFormat="1">
      <c r="A4043" s="14"/>
      <c r="B4043" s="14"/>
      <c r="C4043" s="14"/>
      <c r="D4043" s="15" t="s">
        <v>945</v>
      </c>
      <c r="E4043" s="15" t="s">
        <v>1252</v>
      </c>
      <c r="F4043" s="15" t="s">
        <v>1313</v>
      </c>
      <c r="G4043" s="15" t="s">
        <v>1314</v>
      </c>
      <c r="H4043" s="15" t="s">
        <v>1313</v>
      </c>
      <c r="I4043" s="15" t="s">
        <v>1314</v>
      </c>
      <c r="J4043" s="14" t="s">
        <v>1313</v>
      </c>
      <c r="K4043" s="14" t="s">
        <v>1314</v>
      </c>
      <c r="L4043" s="14">
        <v>1</v>
      </c>
      <c r="M4043" s="14">
        <v>3</v>
      </c>
      <c r="N4043" s="14">
        <v>1</v>
      </c>
      <c r="O4043" s="14">
        <v>657</v>
      </c>
      <c r="P4043" s="14"/>
      <c r="Q4043" s="14"/>
      <c r="R4043" s="14"/>
      <c r="S4043" s="14"/>
      <c r="T4043" s="14"/>
      <c r="U4043" s="14"/>
      <c r="V4043" s="16"/>
      <c r="W4043" s="14"/>
      <c r="AB4043" s="5"/>
    </row>
    <row r="4044" spans="1:32" s="3" customFormat="1">
      <c r="A4044" s="14"/>
      <c r="B4044" s="14"/>
      <c r="C4044" s="14"/>
      <c r="D4044" s="15" t="s">
        <v>945</v>
      </c>
      <c r="E4044" s="15" t="s">
        <v>1252</v>
      </c>
      <c r="F4044" s="15" t="s">
        <v>1313</v>
      </c>
      <c r="G4044" s="15" t="s">
        <v>1315</v>
      </c>
      <c r="H4044" s="15" t="s">
        <v>1313</v>
      </c>
      <c r="I4044" s="15" t="s">
        <v>1315</v>
      </c>
      <c r="J4044" s="14" t="s">
        <v>1313</v>
      </c>
      <c r="K4044" s="14" t="s">
        <v>1315</v>
      </c>
      <c r="L4044" s="14">
        <v>1</v>
      </c>
      <c r="M4044" s="14">
        <v>3</v>
      </c>
      <c r="N4044" s="14">
        <v>1</v>
      </c>
      <c r="O4044" s="14">
        <v>657</v>
      </c>
      <c r="P4044" s="14"/>
      <c r="Q4044" s="14"/>
      <c r="R4044" s="14"/>
      <c r="S4044" s="14"/>
      <c r="T4044" s="14"/>
      <c r="U4044" s="14"/>
      <c r="V4044" s="16"/>
      <c r="W4044" s="14"/>
      <c r="AB4044" s="5"/>
    </row>
    <row r="4045" spans="1:32" s="3" customFormat="1">
      <c r="A4045" s="14"/>
      <c r="B4045" s="14"/>
      <c r="C4045" s="14"/>
      <c r="D4045" s="15" t="s">
        <v>945</v>
      </c>
      <c r="E4045" s="15" t="s">
        <v>1252</v>
      </c>
      <c r="F4045" s="15" t="s">
        <v>1313</v>
      </c>
      <c r="G4045" s="15" t="s">
        <v>814</v>
      </c>
      <c r="H4045" s="15" t="s">
        <v>1313</v>
      </c>
      <c r="I4045" s="15" t="s">
        <v>814</v>
      </c>
      <c r="J4045" s="14" t="s">
        <v>1313</v>
      </c>
      <c r="K4045" s="14" t="s">
        <v>814</v>
      </c>
      <c r="L4045" s="14">
        <v>1</v>
      </c>
      <c r="M4045" s="14">
        <v>3</v>
      </c>
      <c r="N4045" s="14">
        <v>1</v>
      </c>
      <c r="O4045" s="14">
        <v>635</v>
      </c>
      <c r="P4045" s="14"/>
      <c r="Q4045" s="14"/>
      <c r="R4045" s="14"/>
      <c r="S4045" s="14"/>
      <c r="T4045" s="14"/>
      <c r="U4045" s="14"/>
      <c r="V4045" s="16"/>
      <c r="W4045" s="14"/>
      <c r="AB4045" s="5"/>
    </row>
    <row r="4046" spans="1:32" s="3" customFormat="1">
      <c r="A4046" s="14"/>
      <c r="B4046" s="14"/>
      <c r="C4046" s="14"/>
      <c r="D4046" s="15" t="s">
        <v>945</v>
      </c>
      <c r="E4046" s="15" t="s">
        <v>1252</v>
      </c>
      <c r="F4046" s="15" t="s">
        <v>1313</v>
      </c>
      <c r="G4046" s="15" t="s">
        <v>1316</v>
      </c>
      <c r="H4046" s="15" t="s">
        <v>1313</v>
      </c>
      <c r="I4046" s="15" t="s">
        <v>1316</v>
      </c>
      <c r="J4046" s="14" t="s">
        <v>1313</v>
      </c>
      <c r="K4046" s="14" t="s">
        <v>1316</v>
      </c>
      <c r="L4046" s="14">
        <v>0</v>
      </c>
      <c r="M4046" s="14">
        <v>4</v>
      </c>
      <c r="N4046" s="14">
        <v>0</v>
      </c>
      <c r="O4046" s="14">
        <v>0</v>
      </c>
      <c r="P4046" s="14" t="s">
        <v>5870</v>
      </c>
      <c r="Q4046" s="14" t="s">
        <v>6162</v>
      </c>
      <c r="R4046" s="14"/>
      <c r="S4046" s="14"/>
      <c r="T4046" s="14"/>
      <c r="U4046" s="14"/>
      <c r="V4046" s="16"/>
      <c r="W4046" s="14"/>
      <c r="AB4046" s="5"/>
    </row>
    <row r="4047" spans="1:32" s="3" customFormat="1">
      <c r="A4047" s="14"/>
      <c r="B4047" s="14"/>
      <c r="C4047" s="14"/>
      <c r="D4047" s="15" t="s">
        <v>945</v>
      </c>
      <c r="E4047" s="15" t="s">
        <v>1252</v>
      </c>
      <c r="F4047" s="15" t="s">
        <v>1313</v>
      </c>
      <c r="G4047" s="15" t="s">
        <v>1317</v>
      </c>
      <c r="H4047" s="15" t="s">
        <v>1313</v>
      </c>
      <c r="I4047" s="15" t="s">
        <v>1317</v>
      </c>
      <c r="J4047" s="14" t="s">
        <v>1313</v>
      </c>
      <c r="K4047" s="14" t="s">
        <v>1317</v>
      </c>
      <c r="L4047" s="14">
        <v>1</v>
      </c>
      <c r="M4047" s="14">
        <v>2</v>
      </c>
      <c r="N4047" s="14">
        <v>6</v>
      </c>
      <c r="O4047" s="14">
        <v>7428</v>
      </c>
      <c r="P4047" s="14"/>
      <c r="Q4047" s="14"/>
      <c r="R4047" s="14"/>
      <c r="S4047" s="14"/>
      <c r="T4047" s="14"/>
      <c r="U4047" s="14"/>
      <c r="V4047" s="16"/>
      <c r="W4047" s="14"/>
      <c r="AB4047" s="5"/>
      <c r="AC4047" s="5"/>
      <c r="AD4047" s="5"/>
      <c r="AE4047" s="5"/>
      <c r="AF4047" s="5"/>
    </row>
    <row r="4048" spans="1:32" s="3" customFormat="1">
      <c r="A4048" s="14"/>
      <c r="B4048" s="14"/>
      <c r="C4048" s="14"/>
      <c r="D4048" s="15" t="s">
        <v>945</v>
      </c>
      <c r="E4048" s="15" t="s">
        <v>1252</v>
      </c>
      <c r="F4048" s="15" t="s">
        <v>1318</v>
      </c>
      <c r="G4048" s="15" t="s">
        <v>1319</v>
      </c>
      <c r="H4048" s="15" t="s">
        <v>1318</v>
      </c>
      <c r="I4048" s="15" t="s">
        <v>1319</v>
      </c>
      <c r="J4048" s="14" t="s">
        <v>1318</v>
      </c>
      <c r="K4048" s="14" t="s">
        <v>1319</v>
      </c>
      <c r="L4048" s="14">
        <v>1</v>
      </c>
      <c r="M4048" s="14">
        <v>4</v>
      </c>
      <c r="N4048" s="14">
        <v>0</v>
      </c>
      <c r="O4048" s="14">
        <v>0</v>
      </c>
      <c r="P4048" s="14" t="s">
        <v>5871</v>
      </c>
      <c r="Q4048" s="14" t="s">
        <v>6162</v>
      </c>
      <c r="R4048" s="14"/>
      <c r="S4048" s="14"/>
      <c r="T4048" s="14"/>
      <c r="U4048" s="14"/>
      <c r="V4048" s="16"/>
      <c r="W4048" s="14"/>
      <c r="AB4048" s="5"/>
    </row>
    <row r="4049" spans="1:28" s="3" customFormat="1">
      <c r="A4049" s="14"/>
      <c r="B4049" s="14"/>
      <c r="C4049" s="14"/>
      <c r="D4049" s="15" t="s">
        <v>945</v>
      </c>
      <c r="E4049" s="15" t="s">
        <v>1252</v>
      </c>
      <c r="F4049" s="15" t="s">
        <v>1318</v>
      </c>
      <c r="G4049" s="15" t="s">
        <v>1320</v>
      </c>
      <c r="H4049" s="15" t="s">
        <v>1318</v>
      </c>
      <c r="I4049" s="15" t="s">
        <v>1320</v>
      </c>
      <c r="J4049" s="14" t="s">
        <v>1318</v>
      </c>
      <c r="K4049" s="14" t="s">
        <v>1320</v>
      </c>
      <c r="L4049" s="14">
        <v>1</v>
      </c>
      <c r="M4049" s="14">
        <v>2</v>
      </c>
      <c r="N4049" s="14">
        <v>2</v>
      </c>
      <c r="O4049" s="14">
        <v>3160</v>
      </c>
      <c r="P4049" s="14"/>
      <c r="Q4049" s="14"/>
      <c r="R4049" s="14"/>
      <c r="S4049" s="14"/>
      <c r="T4049" s="14"/>
      <c r="U4049" s="14"/>
      <c r="V4049" s="16"/>
      <c r="W4049" s="14"/>
      <c r="AB4049" s="5"/>
    </row>
    <row r="4050" spans="1:28" s="3" customFormat="1">
      <c r="A4050" s="14"/>
      <c r="B4050" s="14"/>
      <c r="C4050" s="14"/>
      <c r="D4050" s="15" t="s">
        <v>945</v>
      </c>
      <c r="E4050" s="15" t="s">
        <v>1252</v>
      </c>
      <c r="F4050" s="15" t="s">
        <v>1318</v>
      </c>
      <c r="G4050" s="15" t="s">
        <v>1321</v>
      </c>
      <c r="H4050" s="15" t="s">
        <v>1318</v>
      </c>
      <c r="I4050" s="15" t="s">
        <v>1321</v>
      </c>
      <c r="J4050" s="14" t="s">
        <v>1318</v>
      </c>
      <c r="K4050" s="14" t="s">
        <v>1321</v>
      </c>
      <c r="L4050" s="14">
        <v>1</v>
      </c>
      <c r="M4050" s="14">
        <v>2</v>
      </c>
      <c r="N4050" s="14">
        <v>4</v>
      </c>
      <c r="O4050" s="14">
        <v>4143</v>
      </c>
      <c r="P4050" s="14"/>
      <c r="Q4050" s="14"/>
      <c r="R4050" s="14"/>
      <c r="S4050" s="14"/>
      <c r="T4050" s="14"/>
      <c r="U4050" s="14"/>
      <c r="V4050" s="16"/>
      <c r="W4050" s="14"/>
      <c r="AB4050" s="5"/>
    </row>
    <row r="4051" spans="1:28" s="3" customFormat="1">
      <c r="A4051" s="14"/>
      <c r="B4051" s="14"/>
      <c r="C4051" s="14"/>
      <c r="D4051" s="15" t="s">
        <v>945</v>
      </c>
      <c r="E4051" s="15" t="s">
        <v>1252</v>
      </c>
      <c r="F4051" s="15" t="s">
        <v>1322</v>
      </c>
      <c r="G4051" s="15" t="s">
        <v>1126</v>
      </c>
      <c r="H4051" s="15" t="s">
        <v>1322</v>
      </c>
      <c r="I4051" s="15" t="s">
        <v>1126</v>
      </c>
      <c r="J4051" s="14" t="s">
        <v>1322</v>
      </c>
      <c r="K4051" s="14" t="s">
        <v>1126</v>
      </c>
      <c r="L4051" s="14">
        <v>1</v>
      </c>
      <c r="M4051" s="14">
        <v>2</v>
      </c>
      <c r="N4051" s="14">
        <v>6</v>
      </c>
      <c r="O4051" s="14">
        <v>5791</v>
      </c>
      <c r="P4051" s="14"/>
      <c r="Q4051" s="14"/>
      <c r="R4051" s="14"/>
      <c r="S4051" s="14"/>
      <c r="T4051" s="14"/>
      <c r="U4051" s="14"/>
      <c r="V4051" s="16"/>
      <c r="W4051" s="14"/>
      <c r="AB4051" s="5"/>
    </row>
    <row r="4052" spans="1:28" s="3" customFormat="1">
      <c r="A4052" s="14"/>
      <c r="B4052" s="14"/>
      <c r="C4052" s="14"/>
      <c r="D4052" s="15" t="s">
        <v>945</v>
      </c>
      <c r="E4052" s="15" t="s">
        <v>1252</v>
      </c>
      <c r="F4052" s="15" t="s">
        <v>1323</v>
      </c>
      <c r="G4052" s="15" t="s">
        <v>1324</v>
      </c>
      <c r="H4052" s="15" t="s">
        <v>1323</v>
      </c>
      <c r="I4052" s="15" t="s">
        <v>1324</v>
      </c>
      <c r="J4052" s="14" t="s">
        <v>1323</v>
      </c>
      <c r="K4052" s="14" t="s">
        <v>1324</v>
      </c>
      <c r="L4052" s="14">
        <v>1</v>
      </c>
      <c r="M4052" s="14">
        <v>2</v>
      </c>
      <c r="N4052" s="14">
        <v>2</v>
      </c>
      <c r="O4052" s="14">
        <v>3160</v>
      </c>
      <c r="P4052" s="14"/>
      <c r="Q4052" s="14"/>
      <c r="R4052" s="14"/>
      <c r="S4052" s="14"/>
      <c r="T4052" s="14"/>
      <c r="U4052" s="14"/>
      <c r="V4052" s="16"/>
      <c r="W4052" s="14"/>
      <c r="AB4052" s="5"/>
    </row>
    <row r="4053" spans="1:28" s="3" customFormat="1">
      <c r="A4053" s="14"/>
      <c r="B4053" s="14"/>
      <c r="C4053" s="14"/>
      <c r="D4053" s="15" t="s">
        <v>945</v>
      </c>
      <c r="E4053" s="15" t="s">
        <v>1252</v>
      </c>
      <c r="F4053" s="15" t="s">
        <v>1325</v>
      </c>
      <c r="G4053" s="15" t="s">
        <v>1326</v>
      </c>
      <c r="H4053" s="15" t="s">
        <v>1325</v>
      </c>
      <c r="I4053" s="15" t="s">
        <v>1326</v>
      </c>
      <c r="J4053" s="14" t="s">
        <v>1325</v>
      </c>
      <c r="K4053" s="14" t="s">
        <v>1326</v>
      </c>
      <c r="L4053" s="14">
        <v>1</v>
      </c>
      <c r="M4053" s="14">
        <v>2</v>
      </c>
      <c r="N4053" s="14">
        <v>6</v>
      </c>
      <c r="O4053" s="14">
        <v>6955</v>
      </c>
      <c r="P4053" s="14"/>
      <c r="Q4053" s="14"/>
      <c r="R4053" s="14"/>
      <c r="S4053" s="14"/>
      <c r="T4053" s="14"/>
      <c r="U4053" s="14"/>
      <c r="V4053" s="16"/>
      <c r="W4053" s="14"/>
      <c r="AB4053" s="5"/>
    </row>
    <row r="4054" spans="1:28" s="3" customFormat="1">
      <c r="A4054" s="14"/>
      <c r="B4054" s="14"/>
      <c r="C4054" s="14"/>
      <c r="D4054" s="15" t="s">
        <v>945</v>
      </c>
      <c r="E4054" s="15" t="s">
        <v>1252</v>
      </c>
      <c r="F4054" s="15" t="s">
        <v>1325</v>
      </c>
      <c r="G4054" s="15" t="s">
        <v>334</v>
      </c>
      <c r="H4054" s="15" t="s">
        <v>1325</v>
      </c>
      <c r="I4054" s="15" t="s">
        <v>334</v>
      </c>
      <c r="J4054" s="14" t="s">
        <v>1325</v>
      </c>
      <c r="K4054" s="14" t="s">
        <v>334</v>
      </c>
      <c r="L4054" s="14">
        <v>1</v>
      </c>
      <c r="M4054" s="14">
        <v>4</v>
      </c>
      <c r="N4054" s="14">
        <v>0</v>
      </c>
      <c r="O4054" s="14">
        <v>0</v>
      </c>
      <c r="P4054" s="14" t="s">
        <v>5872</v>
      </c>
      <c r="Q4054" s="14" t="s">
        <v>6162</v>
      </c>
      <c r="R4054" s="14"/>
      <c r="S4054" s="14"/>
      <c r="T4054" s="14"/>
      <c r="U4054" s="14"/>
      <c r="V4054" s="16"/>
      <c r="W4054" s="14"/>
      <c r="AB4054" s="5"/>
    </row>
    <row r="4055" spans="1:28" s="3" customFormat="1">
      <c r="A4055" s="14"/>
      <c r="B4055" s="14"/>
      <c r="C4055" s="14"/>
      <c r="D4055" s="15" t="s">
        <v>945</v>
      </c>
      <c r="E4055" s="15" t="s">
        <v>1252</v>
      </c>
      <c r="F4055" s="15" t="s">
        <v>1325</v>
      </c>
      <c r="G4055" s="15" t="s">
        <v>1327</v>
      </c>
      <c r="H4055" s="15" t="s">
        <v>1325</v>
      </c>
      <c r="I4055" s="15" t="s">
        <v>1327</v>
      </c>
      <c r="J4055" s="14" t="s">
        <v>1325</v>
      </c>
      <c r="K4055" s="14" t="s">
        <v>1327</v>
      </c>
      <c r="L4055" s="14">
        <v>1</v>
      </c>
      <c r="M4055" s="14">
        <v>2</v>
      </c>
      <c r="N4055" s="14">
        <v>4</v>
      </c>
      <c r="O4055" s="14">
        <v>5381</v>
      </c>
      <c r="P4055" s="14"/>
      <c r="Q4055" s="14"/>
      <c r="R4055" s="14"/>
      <c r="S4055" s="14"/>
      <c r="T4055" s="14"/>
      <c r="U4055" s="14"/>
      <c r="V4055" s="16"/>
      <c r="W4055" s="14"/>
      <c r="AB4055" s="5"/>
    </row>
    <row r="4056" spans="1:28" s="3" customFormat="1">
      <c r="A4056" s="14"/>
      <c r="B4056" s="14"/>
      <c r="C4056" s="14"/>
      <c r="D4056" s="15" t="s">
        <v>945</v>
      </c>
      <c r="E4056" s="15" t="s">
        <v>1252</v>
      </c>
      <c r="F4056" s="15" t="s">
        <v>1328</v>
      </c>
      <c r="G4056" s="15" t="s">
        <v>1329</v>
      </c>
      <c r="H4056" s="15" t="s">
        <v>1328</v>
      </c>
      <c r="I4056" s="15" t="s">
        <v>1329</v>
      </c>
      <c r="J4056" s="14" t="s">
        <v>1328</v>
      </c>
      <c r="K4056" s="14" t="s">
        <v>1329</v>
      </c>
      <c r="L4056" s="14">
        <v>1</v>
      </c>
      <c r="M4056" s="14">
        <v>2</v>
      </c>
      <c r="N4056" s="14">
        <v>1</v>
      </c>
      <c r="O4056" s="14">
        <v>653</v>
      </c>
      <c r="P4056" s="14"/>
      <c r="Q4056" s="14"/>
      <c r="R4056" s="14"/>
      <c r="S4056" s="14"/>
      <c r="T4056" s="14"/>
      <c r="U4056" s="14"/>
      <c r="V4056" s="16"/>
      <c r="W4056" s="14"/>
    </row>
    <row r="4057" spans="1:28" s="3" customFormat="1">
      <c r="A4057" s="14"/>
      <c r="B4057" s="14"/>
      <c r="C4057" s="14"/>
      <c r="D4057" s="15" t="s">
        <v>945</v>
      </c>
      <c r="E4057" s="15" t="s">
        <v>1252</v>
      </c>
      <c r="F4057" s="15" t="s">
        <v>1330</v>
      </c>
      <c r="G4057" s="15" t="s">
        <v>1199</v>
      </c>
      <c r="H4057" s="15" t="s">
        <v>1330</v>
      </c>
      <c r="I4057" s="15" t="s">
        <v>1199</v>
      </c>
      <c r="J4057" s="14" t="s">
        <v>1330</v>
      </c>
      <c r="K4057" s="14" t="s">
        <v>1199</v>
      </c>
      <c r="L4057" s="14">
        <v>1</v>
      </c>
      <c r="M4057" s="14">
        <v>2</v>
      </c>
      <c r="N4057" s="14">
        <v>2</v>
      </c>
      <c r="O4057" s="14">
        <v>3146</v>
      </c>
      <c r="P4057" s="14"/>
      <c r="Q4057" s="14"/>
      <c r="R4057" s="14"/>
      <c r="S4057" s="14"/>
      <c r="T4057" s="14"/>
      <c r="U4057" s="14"/>
      <c r="V4057" s="16"/>
      <c r="W4057" s="14"/>
    </row>
    <row r="4058" spans="1:28" s="3" customFormat="1">
      <c r="A4058" s="14"/>
      <c r="B4058" s="14"/>
      <c r="C4058" s="14"/>
      <c r="D4058" s="15" t="s">
        <v>945</v>
      </c>
      <c r="E4058" s="15" t="s">
        <v>1252</v>
      </c>
      <c r="F4058" s="15" t="s">
        <v>1331</v>
      </c>
      <c r="G4058" s="15" t="s">
        <v>1332</v>
      </c>
      <c r="H4058" s="15" t="s">
        <v>1331</v>
      </c>
      <c r="I4058" s="15" t="s">
        <v>1332</v>
      </c>
      <c r="J4058" s="14" t="s">
        <v>1331</v>
      </c>
      <c r="K4058" s="14" t="s">
        <v>1332</v>
      </c>
      <c r="L4058" s="14">
        <v>0</v>
      </c>
      <c r="M4058" s="14">
        <v>4</v>
      </c>
      <c r="N4058" s="14">
        <v>0</v>
      </c>
      <c r="O4058" s="14">
        <v>0</v>
      </c>
      <c r="P4058" s="14" t="s">
        <v>6138</v>
      </c>
      <c r="Q4058" s="14" t="s">
        <v>5490</v>
      </c>
      <c r="R4058" s="14"/>
      <c r="S4058" s="14"/>
      <c r="T4058" s="14"/>
      <c r="U4058" s="14"/>
      <c r="V4058" s="16"/>
      <c r="W4058" s="14"/>
      <c r="AB4058" s="5"/>
    </row>
    <row r="4059" spans="1:28" s="3" customFormat="1">
      <c r="A4059" s="14"/>
      <c r="B4059" s="14"/>
      <c r="C4059" s="14"/>
      <c r="D4059" s="15" t="s">
        <v>945</v>
      </c>
      <c r="E4059" s="15" t="s">
        <v>1252</v>
      </c>
      <c r="F4059" s="15" t="s">
        <v>1331</v>
      </c>
      <c r="G4059" s="15" t="s">
        <v>1333</v>
      </c>
      <c r="H4059" s="15" t="s">
        <v>1331</v>
      </c>
      <c r="I4059" s="15" t="s">
        <v>1333</v>
      </c>
      <c r="J4059" s="14" t="s">
        <v>1331</v>
      </c>
      <c r="K4059" s="14" t="s">
        <v>1333</v>
      </c>
      <c r="L4059" s="14">
        <v>0</v>
      </c>
      <c r="M4059" s="14">
        <v>4</v>
      </c>
      <c r="N4059" s="14">
        <v>0</v>
      </c>
      <c r="O4059" s="14">
        <v>0</v>
      </c>
      <c r="P4059" s="14" t="s">
        <v>6138</v>
      </c>
      <c r="Q4059" s="14" t="s">
        <v>5490</v>
      </c>
      <c r="R4059" s="14"/>
      <c r="S4059" s="14"/>
      <c r="T4059" s="14"/>
      <c r="U4059" s="14"/>
      <c r="V4059" s="16"/>
      <c r="W4059" s="14"/>
      <c r="AB4059" s="5"/>
    </row>
    <row r="4060" spans="1:28" s="3" customFormat="1">
      <c r="A4060" s="14"/>
      <c r="B4060" s="14"/>
      <c r="C4060" s="14"/>
      <c r="D4060" s="15" t="s">
        <v>945</v>
      </c>
      <c r="E4060" s="15" t="s">
        <v>1252</v>
      </c>
      <c r="F4060" s="15" t="s">
        <v>1331</v>
      </c>
      <c r="G4060" s="15" t="s">
        <v>1334</v>
      </c>
      <c r="H4060" s="15" t="s">
        <v>1331</v>
      </c>
      <c r="I4060" s="15" t="s">
        <v>1334</v>
      </c>
      <c r="J4060" s="14" t="s">
        <v>1331</v>
      </c>
      <c r="K4060" s="14" t="s">
        <v>1334</v>
      </c>
      <c r="L4060" s="14">
        <v>0</v>
      </c>
      <c r="M4060" s="14">
        <v>4</v>
      </c>
      <c r="N4060" s="14">
        <v>0</v>
      </c>
      <c r="O4060" s="14">
        <v>0</v>
      </c>
      <c r="P4060" s="14" t="s">
        <v>6138</v>
      </c>
      <c r="Q4060" s="14" t="s">
        <v>5490</v>
      </c>
      <c r="R4060" s="14"/>
      <c r="S4060" s="14"/>
      <c r="T4060" s="14"/>
      <c r="U4060" s="14"/>
      <c r="V4060" s="16"/>
      <c r="W4060" s="14"/>
      <c r="AB4060" s="5"/>
    </row>
    <row r="4061" spans="1:28" s="3" customFormat="1">
      <c r="A4061" s="14"/>
      <c r="B4061" s="14"/>
      <c r="C4061" s="14"/>
      <c r="D4061" s="15" t="s">
        <v>945</v>
      </c>
      <c r="E4061" s="15" t="s">
        <v>1252</v>
      </c>
      <c r="F4061" s="15" t="s">
        <v>1331</v>
      </c>
      <c r="G4061" s="15" t="s">
        <v>1335</v>
      </c>
      <c r="H4061" s="15" t="s">
        <v>1331</v>
      </c>
      <c r="I4061" s="15" t="s">
        <v>1335</v>
      </c>
      <c r="J4061" s="14" t="s">
        <v>1331</v>
      </c>
      <c r="K4061" s="14" t="s">
        <v>1335</v>
      </c>
      <c r="L4061" s="14">
        <v>0</v>
      </c>
      <c r="M4061" s="14">
        <v>4</v>
      </c>
      <c r="N4061" s="14">
        <v>0</v>
      </c>
      <c r="O4061" s="14">
        <v>0</v>
      </c>
      <c r="P4061" s="14" t="s">
        <v>6138</v>
      </c>
      <c r="Q4061" s="14" t="s">
        <v>5490</v>
      </c>
      <c r="R4061" s="14"/>
      <c r="S4061" s="14"/>
      <c r="T4061" s="14"/>
      <c r="U4061" s="14"/>
      <c r="V4061" s="16"/>
      <c r="W4061" s="14"/>
    </row>
    <row r="4062" spans="1:28" s="3" customFormat="1">
      <c r="A4062" s="14"/>
      <c r="B4062" s="14"/>
      <c r="C4062" s="14"/>
      <c r="D4062" s="15" t="s">
        <v>945</v>
      </c>
      <c r="E4062" s="15" t="s">
        <v>1252</v>
      </c>
      <c r="F4062" s="15" t="s">
        <v>1331</v>
      </c>
      <c r="G4062" s="15" t="s">
        <v>1336</v>
      </c>
      <c r="H4062" s="15" t="s">
        <v>1331</v>
      </c>
      <c r="I4062" s="15" t="s">
        <v>1336</v>
      </c>
      <c r="J4062" s="14" t="s">
        <v>1331</v>
      </c>
      <c r="K4062" s="14" t="s">
        <v>1336</v>
      </c>
      <c r="L4062" s="14">
        <v>0</v>
      </c>
      <c r="M4062" s="14">
        <v>4</v>
      </c>
      <c r="N4062" s="14">
        <v>0</v>
      </c>
      <c r="O4062" s="14">
        <v>0</v>
      </c>
      <c r="P4062" s="14" t="s">
        <v>6138</v>
      </c>
      <c r="Q4062" s="14" t="s">
        <v>5490</v>
      </c>
      <c r="R4062" s="14"/>
      <c r="S4062" s="14"/>
      <c r="T4062" s="14"/>
      <c r="U4062" s="14"/>
      <c r="V4062" s="16"/>
      <c r="W4062" s="14"/>
    </row>
    <row r="4063" spans="1:28" s="3" customFormat="1" ht="13" customHeight="1">
      <c r="A4063" s="14"/>
      <c r="B4063" s="14"/>
      <c r="C4063" s="14"/>
      <c r="D4063" s="15" t="s">
        <v>945</v>
      </c>
      <c r="E4063" s="15" t="s">
        <v>1252</v>
      </c>
      <c r="F4063" s="15" t="s">
        <v>1331</v>
      </c>
      <c r="G4063" s="15" t="s">
        <v>1337</v>
      </c>
      <c r="H4063" s="15" t="s">
        <v>1331</v>
      </c>
      <c r="I4063" s="15" t="s">
        <v>1337</v>
      </c>
      <c r="J4063" s="14" t="s">
        <v>1331</v>
      </c>
      <c r="K4063" s="14" t="s">
        <v>1337</v>
      </c>
      <c r="L4063" s="14">
        <v>0</v>
      </c>
      <c r="M4063" s="14">
        <v>4</v>
      </c>
      <c r="N4063" s="14">
        <v>0</v>
      </c>
      <c r="O4063" s="14">
        <v>0</v>
      </c>
      <c r="P4063" s="14" t="s">
        <v>6138</v>
      </c>
      <c r="Q4063" s="14" t="s">
        <v>5490</v>
      </c>
      <c r="R4063" s="14"/>
      <c r="S4063" s="14"/>
      <c r="T4063" s="14"/>
      <c r="U4063" s="14"/>
      <c r="V4063" s="16"/>
      <c r="W4063" s="14"/>
    </row>
    <row r="4064" spans="1:28" s="3" customFormat="1" ht="13" customHeight="1">
      <c r="A4064" s="14"/>
      <c r="B4064" s="14"/>
      <c r="C4064" s="14"/>
      <c r="D4064" s="15" t="s">
        <v>945</v>
      </c>
      <c r="E4064" s="15" t="s">
        <v>1252</v>
      </c>
      <c r="F4064" s="15" t="s">
        <v>1331</v>
      </c>
      <c r="G4064" s="15" t="s">
        <v>1338</v>
      </c>
      <c r="H4064" s="15" t="s">
        <v>1331</v>
      </c>
      <c r="I4064" s="15" t="s">
        <v>1338</v>
      </c>
      <c r="J4064" s="14" t="s">
        <v>1331</v>
      </c>
      <c r="K4064" s="14" t="s">
        <v>1338</v>
      </c>
      <c r="L4064" s="14">
        <v>0</v>
      </c>
      <c r="M4064" s="14">
        <v>4</v>
      </c>
      <c r="N4064" s="14">
        <v>0</v>
      </c>
      <c r="O4064" s="14">
        <v>0</v>
      </c>
      <c r="P4064" s="14" t="s">
        <v>6138</v>
      </c>
      <c r="Q4064" s="14" t="s">
        <v>5490</v>
      </c>
      <c r="R4064" s="14"/>
      <c r="S4064" s="14"/>
      <c r="T4064" s="14"/>
      <c r="U4064" s="14"/>
      <c r="V4064" s="16"/>
      <c r="W4064" s="14"/>
    </row>
    <row r="4065" spans="1:28" s="3" customFormat="1" ht="13" customHeight="1">
      <c r="A4065" s="14"/>
      <c r="B4065" s="14"/>
      <c r="C4065" s="14"/>
      <c r="D4065" s="15" t="s">
        <v>945</v>
      </c>
      <c r="E4065" s="15" t="s">
        <v>1252</v>
      </c>
      <c r="F4065" s="15" t="s">
        <v>1331</v>
      </c>
      <c r="G4065" s="15" t="s">
        <v>1339</v>
      </c>
      <c r="H4065" s="15" t="s">
        <v>1331</v>
      </c>
      <c r="I4065" s="15" t="s">
        <v>1339</v>
      </c>
      <c r="J4065" s="14" t="s">
        <v>1331</v>
      </c>
      <c r="K4065" s="14" t="s">
        <v>1339</v>
      </c>
      <c r="L4065" s="14">
        <v>0</v>
      </c>
      <c r="M4065" s="14">
        <v>4</v>
      </c>
      <c r="N4065" s="14">
        <v>0</v>
      </c>
      <c r="O4065" s="14">
        <v>0</v>
      </c>
      <c r="P4065" s="14" t="s">
        <v>6138</v>
      </c>
      <c r="Q4065" s="14" t="s">
        <v>5490</v>
      </c>
      <c r="R4065" s="14"/>
      <c r="S4065" s="14"/>
      <c r="T4065" s="14"/>
      <c r="U4065" s="14"/>
      <c r="V4065" s="16"/>
      <c r="W4065" s="14"/>
    </row>
    <row r="4066" spans="1:28" s="3" customFormat="1">
      <c r="A4066" s="14"/>
      <c r="B4066" s="14"/>
      <c r="C4066" s="14"/>
      <c r="D4066" s="15" t="s">
        <v>945</v>
      </c>
      <c r="E4066" s="15" t="s">
        <v>1252</v>
      </c>
      <c r="F4066" s="15" t="s">
        <v>1331</v>
      </c>
      <c r="G4066" s="15" t="s">
        <v>1220</v>
      </c>
      <c r="H4066" s="15" t="s">
        <v>1331</v>
      </c>
      <c r="I4066" s="15" t="s">
        <v>1220</v>
      </c>
      <c r="J4066" s="14" t="s">
        <v>1331</v>
      </c>
      <c r="K4066" s="14" t="s">
        <v>1220</v>
      </c>
      <c r="L4066" s="14">
        <v>1</v>
      </c>
      <c r="M4066" s="14">
        <v>2</v>
      </c>
      <c r="N4066" s="14">
        <v>6</v>
      </c>
      <c r="O4066" s="14">
        <v>7550</v>
      </c>
      <c r="P4066" s="14"/>
      <c r="Q4066" s="14"/>
      <c r="R4066" s="14"/>
      <c r="S4066" s="14"/>
      <c r="T4066" s="14"/>
      <c r="U4066" s="14"/>
      <c r="V4066" s="16"/>
      <c r="W4066" s="14"/>
    </row>
    <row r="4067" spans="1:28" s="3" customFormat="1">
      <c r="A4067" s="14"/>
      <c r="B4067" s="14"/>
      <c r="C4067" s="14"/>
      <c r="D4067" s="15" t="s">
        <v>945</v>
      </c>
      <c r="E4067" s="15" t="s">
        <v>1252</v>
      </c>
      <c r="F4067" s="15" t="s">
        <v>1331</v>
      </c>
      <c r="G4067" s="15" t="s">
        <v>67</v>
      </c>
      <c r="H4067" s="15" t="s">
        <v>1331</v>
      </c>
      <c r="I4067" s="15" t="s">
        <v>67</v>
      </c>
      <c r="J4067" s="14" t="s">
        <v>1331</v>
      </c>
      <c r="K4067" s="14" t="s">
        <v>67</v>
      </c>
      <c r="L4067" s="14">
        <v>1</v>
      </c>
      <c r="M4067" s="14">
        <v>2</v>
      </c>
      <c r="N4067" s="14">
        <v>2</v>
      </c>
      <c r="O4067" s="14">
        <v>2020</v>
      </c>
      <c r="P4067" s="14"/>
      <c r="Q4067" s="14"/>
      <c r="R4067" s="14"/>
      <c r="S4067" s="14"/>
      <c r="T4067" s="14"/>
      <c r="U4067" s="14"/>
      <c r="V4067" s="16"/>
      <c r="W4067" s="14"/>
    </row>
    <row r="4068" spans="1:28" s="3" customFormat="1">
      <c r="A4068" s="14"/>
      <c r="B4068" s="14"/>
      <c r="C4068" s="14"/>
      <c r="D4068" s="15" t="s">
        <v>945</v>
      </c>
      <c r="E4068" s="15" t="s">
        <v>1252</v>
      </c>
      <c r="F4068" s="15" t="s">
        <v>1340</v>
      </c>
      <c r="G4068" s="15" t="s">
        <v>40</v>
      </c>
      <c r="H4068" s="15" t="s">
        <v>1340</v>
      </c>
      <c r="I4068" s="15" t="s">
        <v>40</v>
      </c>
      <c r="J4068" s="14" t="s">
        <v>1340</v>
      </c>
      <c r="K4068" s="14" t="s">
        <v>40</v>
      </c>
      <c r="L4068" s="14">
        <v>1</v>
      </c>
      <c r="M4068" s="14">
        <v>2</v>
      </c>
      <c r="N4068" s="14">
        <v>2</v>
      </c>
      <c r="O4068" s="14">
        <v>3160</v>
      </c>
      <c r="P4068" s="14"/>
      <c r="Q4068" s="14"/>
      <c r="R4068" s="14"/>
      <c r="S4068" s="14"/>
      <c r="T4068" s="14"/>
      <c r="U4068" s="14"/>
      <c r="V4068" s="16"/>
      <c r="W4068" s="14"/>
    </row>
    <row r="4069" spans="1:28" s="3" customFormat="1">
      <c r="A4069" s="14"/>
      <c r="B4069" s="14"/>
      <c r="C4069" s="14"/>
      <c r="D4069" s="15" t="s">
        <v>945</v>
      </c>
      <c r="E4069" s="15" t="s">
        <v>1252</v>
      </c>
      <c r="F4069" s="15" t="s">
        <v>1340</v>
      </c>
      <c r="G4069" s="15" t="s">
        <v>1341</v>
      </c>
      <c r="H4069" s="15" t="s">
        <v>1340</v>
      </c>
      <c r="I4069" s="15" t="s">
        <v>1341</v>
      </c>
      <c r="J4069" s="14" t="s">
        <v>1340</v>
      </c>
      <c r="K4069" s="14" t="s">
        <v>1341</v>
      </c>
      <c r="L4069" s="14">
        <v>0</v>
      </c>
      <c r="M4069" s="14">
        <v>4</v>
      </c>
      <c r="N4069" s="14">
        <v>0</v>
      </c>
      <c r="O4069" s="14">
        <v>0</v>
      </c>
      <c r="P4069" s="14" t="s">
        <v>6138</v>
      </c>
      <c r="Q4069" s="14" t="s">
        <v>5490</v>
      </c>
      <c r="R4069" s="14"/>
      <c r="S4069" s="14"/>
      <c r="T4069" s="14"/>
      <c r="U4069" s="14"/>
      <c r="V4069" s="16"/>
      <c r="W4069" s="14"/>
      <c r="AB4069" s="5"/>
    </row>
    <row r="4070" spans="1:28" s="3" customFormat="1">
      <c r="A4070" s="14"/>
      <c r="B4070" s="14"/>
      <c r="C4070" s="14"/>
      <c r="D4070" s="15" t="s">
        <v>945</v>
      </c>
      <c r="E4070" s="15" t="s">
        <v>1252</v>
      </c>
      <c r="F4070" s="15" t="s">
        <v>1340</v>
      </c>
      <c r="G4070" s="15" t="s">
        <v>1342</v>
      </c>
      <c r="H4070" s="15" t="s">
        <v>1340</v>
      </c>
      <c r="I4070" s="15" t="s">
        <v>1342</v>
      </c>
      <c r="J4070" s="14" t="s">
        <v>1340</v>
      </c>
      <c r="K4070" s="14" t="s">
        <v>1342</v>
      </c>
      <c r="L4070" s="14">
        <v>1</v>
      </c>
      <c r="M4070" s="14">
        <v>3</v>
      </c>
      <c r="N4070" s="14">
        <v>1</v>
      </c>
      <c r="O4070" s="14">
        <v>657</v>
      </c>
      <c r="P4070" s="14"/>
      <c r="Q4070" s="14"/>
      <c r="R4070" s="14"/>
      <c r="S4070" s="14"/>
      <c r="T4070" s="14"/>
      <c r="U4070" s="14"/>
      <c r="V4070" s="16"/>
      <c r="W4070" s="14"/>
    </row>
    <row r="4071" spans="1:28" s="3" customFormat="1">
      <c r="A4071" s="14"/>
      <c r="B4071" s="14"/>
      <c r="C4071" s="14"/>
      <c r="D4071" s="15" t="s">
        <v>945</v>
      </c>
      <c r="E4071" s="15" t="s">
        <v>1252</v>
      </c>
      <c r="F4071" s="15" t="s">
        <v>1340</v>
      </c>
      <c r="G4071" s="15" t="s">
        <v>1343</v>
      </c>
      <c r="H4071" s="15" t="s">
        <v>1340</v>
      </c>
      <c r="I4071" s="15" t="s">
        <v>1343</v>
      </c>
      <c r="J4071" s="14" t="s">
        <v>1340</v>
      </c>
      <c r="K4071" s="14" t="s">
        <v>1343</v>
      </c>
      <c r="L4071" s="14">
        <v>0</v>
      </c>
      <c r="M4071" s="14">
        <v>4</v>
      </c>
      <c r="N4071" s="14">
        <v>0</v>
      </c>
      <c r="O4071" s="14">
        <v>0</v>
      </c>
      <c r="P4071" s="14" t="s">
        <v>6138</v>
      </c>
      <c r="Q4071" s="14" t="s">
        <v>5490</v>
      </c>
      <c r="R4071" s="14"/>
      <c r="S4071" s="14"/>
      <c r="T4071" s="14"/>
      <c r="U4071" s="14"/>
      <c r="V4071" s="16"/>
      <c r="W4071" s="14"/>
      <c r="AB4071" s="5"/>
    </row>
    <row r="4072" spans="1:28" s="3" customFormat="1">
      <c r="A4072" s="14"/>
      <c r="B4072" s="14"/>
      <c r="C4072" s="14"/>
      <c r="D4072" s="15" t="s">
        <v>945</v>
      </c>
      <c r="E4072" s="15" t="s">
        <v>1252</v>
      </c>
      <c r="F4072" s="15" t="s">
        <v>1340</v>
      </c>
      <c r="G4072" s="15" t="s">
        <v>1344</v>
      </c>
      <c r="H4072" s="15" t="s">
        <v>1340</v>
      </c>
      <c r="I4072" s="15" t="s">
        <v>1344</v>
      </c>
      <c r="J4072" s="14" t="s">
        <v>1340</v>
      </c>
      <c r="K4072" s="14" t="s">
        <v>1344</v>
      </c>
      <c r="L4072" s="14">
        <v>1</v>
      </c>
      <c r="M4072" s="14">
        <v>3</v>
      </c>
      <c r="N4072" s="14">
        <v>1</v>
      </c>
      <c r="O4072" s="14">
        <v>657</v>
      </c>
      <c r="P4072" s="14"/>
      <c r="Q4072" s="14"/>
      <c r="R4072" s="14"/>
      <c r="S4072" s="14"/>
      <c r="T4072" s="14"/>
      <c r="U4072" s="14"/>
      <c r="V4072" s="16"/>
      <c r="W4072" s="14"/>
    </row>
    <row r="4073" spans="1:28" s="3" customFormat="1">
      <c r="A4073" s="14"/>
      <c r="B4073" s="14"/>
      <c r="C4073" s="14"/>
      <c r="D4073" s="15" t="s">
        <v>945</v>
      </c>
      <c r="E4073" s="15" t="s">
        <v>1252</v>
      </c>
      <c r="F4073" s="15" t="s">
        <v>1345</v>
      </c>
      <c r="G4073" s="15" t="s">
        <v>1347</v>
      </c>
      <c r="H4073" s="15" t="s">
        <v>1345</v>
      </c>
      <c r="I4073" s="15" t="s">
        <v>1347</v>
      </c>
      <c r="J4073" s="14" t="s">
        <v>1345</v>
      </c>
      <c r="K4073" s="14" t="s">
        <v>1347</v>
      </c>
      <c r="L4073" s="14">
        <v>1</v>
      </c>
      <c r="M4073" s="14">
        <v>2</v>
      </c>
      <c r="N4073" s="14">
        <v>2</v>
      </c>
      <c r="O4073" s="14">
        <v>3157</v>
      </c>
      <c r="P4073" s="14"/>
      <c r="Q4073" s="14"/>
      <c r="R4073" s="14"/>
      <c r="S4073" s="14"/>
      <c r="T4073" s="14"/>
      <c r="U4073" s="14"/>
      <c r="V4073" s="16"/>
      <c r="W4073" s="14"/>
      <c r="AB4073" s="5"/>
    </row>
    <row r="4074" spans="1:28" s="3" customFormat="1">
      <c r="A4074" s="14"/>
      <c r="B4074" s="14"/>
      <c r="C4074" s="14"/>
      <c r="D4074" s="15" t="s">
        <v>945</v>
      </c>
      <c r="E4074" s="15" t="s">
        <v>1252</v>
      </c>
      <c r="F4074" s="15" t="s">
        <v>1345</v>
      </c>
      <c r="G4074" s="15" t="s">
        <v>1348</v>
      </c>
      <c r="H4074" s="15" t="s">
        <v>1345</v>
      </c>
      <c r="I4074" s="15" t="s">
        <v>1348</v>
      </c>
      <c r="J4074" s="14" t="s">
        <v>1345</v>
      </c>
      <c r="K4074" s="14" t="s">
        <v>1348</v>
      </c>
      <c r="L4074" s="14">
        <v>1</v>
      </c>
      <c r="M4074" s="14">
        <v>3</v>
      </c>
      <c r="N4074" s="14">
        <v>1</v>
      </c>
      <c r="O4074" s="14">
        <v>657</v>
      </c>
      <c r="P4074" s="14"/>
      <c r="Q4074" s="14"/>
      <c r="R4074" s="14"/>
      <c r="S4074" s="14"/>
      <c r="T4074" s="14"/>
      <c r="U4074" s="14"/>
      <c r="V4074" s="16"/>
      <c r="W4074" s="14"/>
      <c r="AB4074" s="5"/>
    </row>
    <row r="4075" spans="1:28" s="3" customFormat="1">
      <c r="A4075" s="14"/>
      <c r="B4075" s="14"/>
      <c r="C4075" s="14"/>
      <c r="D4075" s="15" t="s">
        <v>945</v>
      </c>
      <c r="E4075" s="15" t="s">
        <v>1252</v>
      </c>
      <c r="F4075" s="15" t="s">
        <v>1345</v>
      </c>
      <c r="G4075" s="15" t="s">
        <v>1349</v>
      </c>
      <c r="H4075" s="15" t="s">
        <v>1345</v>
      </c>
      <c r="I4075" s="15" t="s">
        <v>1349</v>
      </c>
      <c r="J4075" s="14" t="s">
        <v>1345</v>
      </c>
      <c r="K4075" s="14" t="s">
        <v>1349</v>
      </c>
      <c r="L4075" s="14">
        <v>1</v>
      </c>
      <c r="M4075" s="14">
        <v>2</v>
      </c>
      <c r="N4075" s="14">
        <v>2</v>
      </c>
      <c r="O4075" s="14">
        <v>3160</v>
      </c>
      <c r="P4075" s="14"/>
      <c r="Q4075" s="14"/>
      <c r="R4075" s="14"/>
      <c r="S4075" s="14"/>
      <c r="T4075" s="14"/>
      <c r="U4075" s="14"/>
      <c r="V4075" s="16"/>
      <c r="W4075" s="14"/>
      <c r="X4075" s="6"/>
      <c r="AB4075" s="5"/>
    </row>
    <row r="4076" spans="1:28" s="3" customFormat="1">
      <c r="A4076" s="14"/>
      <c r="B4076" s="14" t="s">
        <v>6706</v>
      </c>
      <c r="C4076" s="14"/>
      <c r="D4076" s="15" t="s">
        <v>945</v>
      </c>
      <c r="E4076" s="15" t="s">
        <v>1252</v>
      </c>
      <c r="F4076" s="15" t="s">
        <v>1345</v>
      </c>
      <c r="G4076" s="15" t="s">
        <v>6634</v>
      </c>
      <c r="H4076" s="14" t="s">
        <v>6526</v>
      </c>
      <c r="I4076" s="14" t="s">
        <v>6526</v>
      </c>
      <c r="J4076" s="14" t="s">
        <v>6526</v>
      </c>
      <c r="K4076" s="14" t="s">
        <v>6526</v>
      </c>
      <c r="L4076" s="14">
        <v>0</v>
      </c>
      <c r="M4076" s="14">
        <v>4</v>
      </c>
      <c r="N4076" s="14">
        <v>0</v>
      </c>
      <c r="O4076" s="14">
        <v>0</v>
      </c>
      <c r="P4076" s="14" t="s">
        <v>6138</v>
      </c>
      <c r="Q4076" s="14" t="s">
        <v>5490</v>
      </c>
      <c r="R4076" s="14"/>
      <c r="S4076" s="14"/>
      <c r="T4076" s="14"/>
      <c r="U4076" s="14"/>
      <c r="V4076" s="16"/>
      <c r="W4076" s="14"/>
      <c r="AB4076" s="5"/>
    </row>
    <row r="4077" spans="1:28" s="3" customFormat="1" ht="15" customHeight="1">
      <c r="A4077" s="14"/>
      <c r="B4077" s="14" t="s">
        <v>6706</v>
      </c>
      <c r="C4077" s="14"/>
      <c r="D4077" s="15" t="s">
        <v>945</v>
      </c>
      <c r="E4077" s="15" t="s">
        <v>1252</v>
      </c>
      <c r="F4077" s="15" t="s">
        <v>1345</v>
      </c>
      <c r="G4077" s="15" t="s">
        <v>2401</v>
      </c>
      <c r="H4077" s="14" t="s">
        <v>6526</v>
      </c>
      <c r="I4077" s="14" t="s">
        <v>6526</v>
      </c>
      <c r="J4077" s="14" t="s">
        <v>6526</v>
      </c>
      <c r="K4077" s="14" t="s">
        <v>6526</v>
      </c>
      <c r="L4077" s="14">
        <v>0</v>
      </c>
      <c r="M4077" s="14">
        <v>4</v>
      </c>
      <c r="N4077" s="14">
        <v>0</v>
      </c>
      <c r="O4077" s="14">
        <v>0</v>
      </c>
      <c r="P4077" s="14" t="s">
        <v>6138</v>
      </c>
      <c r="Q4077" s="14" t="s">
        <v>5490</v>
      </c>
      <c r="R4077" s="14"/>
      <c r="S4077" s="14"/>
      <c r="T4077" s="14"/>
      <c r="U4077" s="14"/>
      <c r="V4077" s="16"/>
      <c r="W4077" s="14"/>
      <c r="AB4077" s="5"/>
    </row>
    <row r="4078" spans="1:28" s="3" customFormat="1">
      <c r="A4078" s="14"/>
      <c r="B4078" s="14"/>
      <c r="C4078" s="14"/>
      <c r="D4078" s="15" t="s">
        <v>945</v>
      </c>
      <c r="E4078" s="15" t="s">
        <v>1252</v>
      </c>
      <c r="F4078" s="15" t="s">
        <v>1345</v>
      </c>
      <c r="G4078" s="15" t="s">
        <v>1350</v>
      </c>
      <c r="H4078" s="15" t="s">
        <v>1345</v>
      </c>
      <c r="I4078" s="15" t="s">
        <v>1350</v>
      </c>
      <c r="J4078" s="14" t="s">
        <v>1345</v>
      </c>
      <c r="K4078" s="14" t="s">
        <v>1350</v>
      </c>
      <c r="L4078" s="14">
        <v>1</v>
      </c>
      <c r="M4078" s="14">
        <v>2</v>
      </c>
      <c r="N4078" s="14">
        <v>2</v>
      </c>
      <c r="O4078" s="14">
        <v>3158</v>
      </c>
      <c r="P4078" s="14"/>
      <c r="Q4078" s="14"/>
      <c r="R4078" s="14"/>
      <c r="S4078" s="14"/>
      <c r="T4078" s="14"/>
      <c r="U4078" s="14"/>
      <c r="V4078" s="16"/>
      <c r="W4078" s="14"/>
      <c r="AB4078" s="5"/>
    </row>
    <row r="4079" spans="1:28" s="3" customFormat="1">
      <c r="A4079" s="14"/>
      <c r="B4079" s="14"/>
      <c r="C4079" s="14"/>
      <c r="D4079" s="15" t="s">
        <v>945</v>
      </c>
      <c r="E4079" s="15" t="s">
        <v>1252</v>
      </c>
      <c r="F4079" s="15" t="s">
        <v>1345</v>
      </c>
      <c r="G4079" s="15" t="s">
        <v>1351</v>
      </c>
      <c r="H4079" s="15" t="s">
        <v>1345</v>
      </c>
      <c r="I4079" s="15" t="s">
        <v>1351</v>
      </c>
      <c r="J4079" s="14" t="s">
        <v>1345</v>
      </c>
      <c r="K4079" s="14" t="s">
        <v>1351</v>
      </c>
      <c r="L4079" s="14">
        <v>1</v>
      </c>
      <c r="M4079" s="14">
        <v>2</v>
      </c>
      <c r="N4079" s="14">
        <v>6</v>
      </c>
      <c r="O4079" s="14">
        <v>6141</v>
      </c>
      <c r="P4079" s="14"/>
      <c r="Q4079" s="14"/>
      <c r="R4079" s="14"/>
      <c r="S4079" s="14"/>
      <c r="T4079" s="14"/>
      <c r="U4079" s="14"/>
      <c r="V4079" s="16"/>
      <c r="W4079" s="14"/>
      <c r="AB4079" s="5"/>
    </row>
    <row r="4080" spans="1:28" s="3" customFormat="1">
      <c r="A4080" s="14"/>
      <c r="B4080" s="14"/>
      <c r="C4080" s="14"/>
      <c r="D4080" s="15" t="s">
        <v>945</v>
      </c>
      <c r="E4080" s="15" t="s">
        <v>1252</v>
      </c>
      <c r="F4080" s="15" t="s">
        <v>1353</v>
      </c>
      <c r="G4080" s="15" t="s">
        <v>1354</v>
      </c>
      <c r="H4080" s="15" t="s">
        <v>1353</v>
      </c>
      <c r="I4080" s="15" t="s">
        <v>1354</v>
      </c>
      <c r="J4080" s="14" t="s">
        <v>1353</v>
      </c>
      <c r="K4080" s="14" t="s">
        <v>1354</v>
      </c>
      <c r="L4080" s="14">
        <v>1</v>
      </c>
      <c r="M4080" s="14">
        <v>2</v>
      </c>
      <c r="N4080" s="14">
        <v>2</v>
      </c>
      <c r="O4080" s="14">
        <v>3159</v>
      </c>
      <c r="P4080" s="14"/>
      <c r="Q4080" s="14"/>
      <c r="R4080" s="14"/>
      <c r="S4080" s="14"/>
      <c r="T4080" s="14"/>
      <c r="U4080" s="14"/>
      <c r="V4080" s="16"/>
      <c r="W4080" s="14"/>
      <c r="AB4080" s="5"/>
    </row>
    <row r="4081" spans="1:28" s="3" customFormat="1">
      <c r="A4081" s="14"/>
      <c r="B4081" s="14"/>
      <c r="C4081" s="14"/>
      <c r="D4081" s="15" t="s">
        <v>945</v>
      </c>
      <c r="E4081" s="15" t="s">
        <v>1252</v>
      </c>
      <c r="F4081" s="15" t="s">
        <v>1355</v>
      </c>
      <c r="G4081" s="15" t="s">
        <v>1356</v>
      </c>
      <c r="H4081" s="15" t="s">
        <v>1355</v>
      </c>
      <c r="I4081" s="15" t="s">
        <v>1356</v>
      </c>
      <c r="J4081" s="14" t="s">
        <v>1355</v>
      </c>
      <c r="K4081" s="14" t="s">
        <v>1356</v>
      </c>
      <c r="L4081" s="14">
        <v>1</v>
      </c>
      <c r="M4081" s="14">
        <v>2</v>
      </c>
      <c r="N4081" s="14">
        <v>2</v>
      </c>
      <c r="O4081" s="14">
        <v>2503</v>
      </c>
      <c r="P4081" s="14"/>
      <c r="Q4081" s="14"/>
      <c r="R4081" s="14"/>
      <c r="S4081" s="14"/>
      <c r="T4081" s="14"/>
      <c r="U4081" s="14"/>
      <c r="V4081" s="16"/>
      <c r="W4081" s="14"/>
      <c r="AB4081" s="5"/>
    </row>
    <row r="4082" spans="1:28" s="3" customFormat="1">
      <c r="A4082" s="14"/>
      <c r="B4082" s="14"/>
      <c r="C4082" s="14"/>
      <c r="D4082" s="15" t="s">
        <v>945</v>
      </c>
      <c r="E4082" s="15" t="s">
        <v>1252</v>
      </c>
      <c r="F4082" s="15" t="s">
        <v>1355</v>
      </c>
      <c r="G4082" s="15" t="s">
        <v>1357</v>
      </c>
      <c r="H4082" s="15" t="s">
        <v>1355</v>
      </c>
      <c r="I4082" s="15" t="s">
        <v>1357</v>
      </c>
      <c r="J4082" s="14" t="s">
        <v>1355</v>
      </c>
      <c r="K4082" s="14" t="s">
        <v>1357</v>
      </c>
      <c r="L4082" s="14">
        <v>1</v>
      </c>
      <c r="M4082" s="14">
        <v>2</v>
      </c>
      <c r="N4082" s="14">
        <v>6</v>
      </c>
      <c r="O4082" s="14">
        <v>5705</v>
      </c>
      <c r="P4082" s="14"/>
      <c r="Q4082" s="14"/>
      <c r="R4082" s="14"/>
      <c r="S4082" s="14"/>
      <c r="T4082" s="14"/>
      <c r="U4082" s="14"/>
      <c r="V4082" s="16"/>
      <c r="W4082" s="14"/>
      <c r="AB4082" s="5"/>
    </row>
    <row r="4083" spans="1:28" s="3" customFormat="1">
      <c r="A4083" s="14"/>
      <c r="B4083" s="14"/>
      <c r="C4083" s="14"/>
      <c r="D4083" s="15" t="s">
        <v>945</v>
      </c>
      <c r="E4083" s="15" t="s">
        <v>1252</v>
      </c>
      <c r="F4083" s="15" t="s">
        <v>1358</v>
      </c>
      <c r="G4083" s="15" t="s">
        <v>1359</v>
      </c>
      <c r="H4083" s="15" t="s">
        <v>1358</v>
      </c>
      <c r="I4083" s="15" t="s">
        <v>1359</v>
      </c>
      <c r="J4083" s="14" t="s">
        <v>1358</v>
      </c>
      <c r="K4083" s="14" t="s">
        <v>1359</v>
      </c>
      <c r="L4083" s="14">
        <v>1</v>
      </c>
      <c r="M4083" s="14">
        <v>2</v>
      </c>
      <c r="N4083" s="14">
        <v>2</v>
      </c>
      <c r="O4083" s="14">
        <v>3160</v>
      </c>
      <c r="P4083" s="14"/>
      <c r="Q4083" s="14"/>
      <c r="R4083" s="14"/>
      <c r="S4083" s="14"/>
      <c r="T4083" s="14"/>
      <c r="U4083" s="14"/>
      <c r="V4083" s="16"/>
      <c r="W4083" s="14"/>
      <c r="AB4083" s="5"/>
    </row>
    <row r="4084" spans="1:28" s="3" customFormat="1">
      <c r="A4084" s="14"/>
      <c r="B4084" s="14"/>
      <c r="C4084" s="14"/>
      <c r="D4084" s="15" t="s">
        <v>945</v>
      </c>
      <c r="E4084" s="15" t="s">
        <v>1252</v>
      </c>
      <c r="F4084" s="15" t="s">
        <v>1360</v>
      </c>
      <c r="G4084" s="15" t="s">
        <v>1361</v>
      </c>
      <c r="H4084" s="15" t="s">
        <v>1360</v>
      </c>
      <c r="I4084" s="15" t="s">
        <v>1361</v>
      </c>
      <c r="J4084" s="14" t="s">
        <v>1360</v>
      </c>
      <c r="K4084" s="14" t="s">
        <v>1361</v>
      </c>
      <c r="L4084" s="14">
        <v>1</v>
      </c>
      <c r="M4084" s="14">
        <v>3</v>
      </c>
      <c r="N4084" s="14">
        <v>1</v>
      </c>
      <c r="O4084" s="14">
        <v>657</v>
      </c>
      <c r="P4084" s="14"/>
      <c r="Q4084" s="14"/>
      <c r="R4084" s="14"/>
      <c r="S4084" s="14"/>
      <c r="T4084" s="14"/>
      <c r="U4084" s="14"/>
      <c r="V4084" s="16"/>
      <c r="W4084" s="14"/>
      <c r="AB4084" s="5"/>
    </row>
    <row r="4085" spans="1:28" s="3" customFormat="1">
      <c r="A4085" s="14"/>
      <c r="B4085" s="14" t="s">
        <v>6706</v>
      </c>
      <c r="C4085" s="14"/>
      <c r="D4085" s="15" t="s">
        <v>945</v>
      </c>
      <c r="E4085" s="15" t="s">
        <v>1252</v>
      </c>
      <c r="F4085" s="15" t="s">
        <v>1360</v>
      </c>
      <c r="G4085" s="15" t="s">
        <v>6641</v>
      </c>
      <c r="H4085" s="14" t="s">
        <v>6526</v>
      </c>
      <c r="I4085" s="14" t="s">
        <v>6526</v>
      </c>
      <c r="J4085" s="14" t="s">
        <v>6526</v>
      </c>
      <c r="K4085" s="14" t="s">
        <v>6526</v>
      </c>
      <c r="L4085" s="14">
        <v>0</v>
      </c>
      <c r="M4085" s="14">
        <v>4</v>
      </c>
      <c r="N4085" s="14">
        <v>0</v>
      </c>
      <c r="O4085" s="14">
        <v>0</v>
      </c>
      <c r="P4085" s="14" t="s">
        <v>6138</v>
      </c>
      <c r="Q4085" s="14" t="s">
        <v>5490</v>
      </c>
      <c r="R4085" s="14"/>
      <c r="S4085" s="14"/>
      <c r="T4085" s="14"/>
      <c r="U4085" s="14"/>
      <c r="V4085" s="16"/>
      <c r="W4085" s="14"/>
      <c r="AB4085" s="5"/>
    </row>
    <row r="4086" spans="1:28" s="3" customFormat="1">
      <c r="A4086" s="14"/>
      <c r="B4086" s="14" t="s">
        <v>6706</v>
      </c>
      <c r="C4086" s="14"/>
      <c r="D4086" s="15" t="s">
        <v>945</v>
      </c>
      <c r="E4086" s="15" t="s">
        <v>1252</v>
      </c>
      <c r="F4086" s="15" t="s">
        <v>1360</v>
      </c>
      <c r="G4086" s="15" t="s">
        <v>6642</v>
      </c>
      <c r="H4086" s="14" t="s">
        <v>6526</v>
      </c>
      <c r="I4086" s="14" t="s">
        <v>6526</v>
      </c>
      <c r="J4086" s="14" t="s">
        <v>6526</v>
      </c>
      <c r="K4086" s="14" t="s">
        <v>6526</v>
      </c>
      <c r="L4086" s="14">
        <v>0</v>
      </c>
      <c r="M4086" s="14">
        <v>4</v>
      </c>
      <c r="N4086" s="14">
        <v>0</v>
      </c>
      <c r="O4086" s="14">
        <v>0</v>
      </c>
      <c r="P4086" s="14" t="s">
        <v>6138</v>
      </c>
      <c r="Q4086" s="14" t="s">
        <v>5490</v>
      </c>
      <c r="R4086" s="14"/>
      <c r="S4086" s="14"/>
      <c r="T4086" s="14"/>
      <c r="U4086" s="14"/>
      <c r="V4086" s="16"/>
      <c r="W4086" s="14"/>
      <c r="AB4086" s="5"/>
    </row>
    <row r="4087" spans="1:28" s="3" customFormat="1">
      <c r="A4087" s="14"/>
      <c r="B4087" s="14"/>
      <c r="C4087" s="14"/>
      <c r="D4087" s="15" t="s">
        <v>945</v>
      </c>
      <c r="E4087" s="15" t="s">
        <v>1252</v>
      </c>
      <c r="F4087" s="15" t="s">
        <v>1360</v>
      </c>
      <c r="G4087" s="15" t="s">
        <v>1362</v>
      </c>
      <c r="H4087" s="15" t="s">
        <v>1360</v>
      </c>
      <c r="I4087" s="15" t="s">
        <v>1362</v>
      </c>
      <c r="J4087" s="14" t="s">
        <v>1360</v>
      </c>
      <c r="K4087" s="14" t="s">
        <v>1362</v>
      </c>
      <c r="L4087" s="14">
        <v>1</v>
      </c>
      <c r="M4087" s="14">
        <v>2</v>
      </c>
      <c r="N4087" s="14">
        <v>2</v>
      </c>
      <c r="O4087" s="14">
        <v>3160</v>
      </c>
      <c r="P4087" s="14"/>
      <c r="Q4087" s="14"/>
      <c r="R4087" s="14"/>
      <c r="S4087" s="14"/>
      <c r="T4087" s="14"/>
      <c r="U4087" s="14"/>
      <c r="V4087" s="16"/>
      <c r="W4087" s="14"/>
      <c r="AB4087" s="5"/>
    </row>
    <row r="4088" spans="1:28" s="3" customFormat="1">
      <c r="A4088" s="14"/>
      <c r="B4088" s="14"/>
      <c r="C4088" s="14"/>
      <c r="D4088" s="15" t="s">
        <v>945</v>
      </c>
      <c r="E4088" s="15" t="s">
        <v>1252</v>
      </c>
      <c r="F4088" s="15" t="s">
        <v>1360</v>
      </c>
      <c r="G4088" s="15" t="s">
        <v>1363</v>
      </c>
      <c r="H4088" s="15" t="s">
        <v>1360</v>
      </c>
      <c r="I4088" s="15" t="s">
        <v>1363</v>
      </c>
      <c r="J4088" s="14" t="s">
        <v>1360</v>
      </c>
      <c r="K4088" s="14" t="s">
        <v>1363</v>
      </c>
      <c r="L4088" s="14">
        <v>1</v>
      </c>
      <c r="M4088" s="14">
        <v>3</v>
      </c>
      <c r="N4088" s="14">
        <v>1</v>
      </c>
      <c r="O4088" s="14">
        <v>1140</v>
      </c>
      <c r="P4088" s="14"/>
      <c r="Q4088" s="14"/>
      <c r="R4088" s="14"/>
      <c r="S4088" s="14"/>
      <c r="T4088" s="14"/>
      <c r="U4088" s="14"/>
      <c r="V4088" s="16"/>
      <c r="W4088" s="14"/>
      <c r="AB4088" s="5"/>
    </row>
    <row r="4089" spans="1:28" s="3" customFormat="1">
      <c r="A4089" s="14"/>
      <c r="B4089" s="14"/>
      <c r="C4089" s="14"/>
      <c r="D4089" s="15" t="s">
        <v>945</v>
      </c>
      <c r="E4089" s="15" t="s">
        <v>1252</v>
      </c>
      <c r="F4089" s="15" t="s">
        <v>1360</v>
      </c>
      <c r="G4089" s="15" t="s">
        <v>110</v>
      </c>
      <c r="H4089" s="15" t="s">
        <v>1360</v>
      </c>
      <c r="I4089" s="15" t="s">
        <v>110</v>
      </c>
      <c r="J4089" s="14" t="s">
        <v>1360</v>
      </c>
      <c r="K4089" s="14" t="s">
        <v>110</v>
      </c>
      <c r="L4089" s="14">
        <v>1</v>
      </c>
      <c r="M4089" s="14">
        <v>2</v>
      </c>
      <c r="N4089" s="14">
        <v>2</v>
      </c>
      <c r="O4089" s="14">
        <v>3160</v>
      </c>
      <c r="P4089" s="14"/>
      <c r="Q4089" s="14"/>
      <c r="R4089" s="14"/>
      <c r="S4089" s="14"/>
      <c r="T4089" s="14"/>
      <c r="U4089" s="14"/>
      <c r="V4089" s="16"/>
      <c r="W4089" s="14"/>
      <c r="AB4089" s="5"/>
    </row>
    <row r="4090" spans="1:28" s="3" customFormat="1">
      <c r="A4090" s="14"/>
      <c r="B4090" s="14"/>
      <c r="C4090" s="14"/>
      <c r="D4090" s="15" t="s">
        <v>945</v>
      </c>
      <c r="E4090" s="15" t="s">
        <v>1252</v>
      </c>
      <c r="F4090" s="15" t="s">
        <v>1360</v>
      </c>
      <c r="G4090" s="15" t="s">
        <v>88</v>
      </c>
      <c r="H4090" s="15" t="s">
        <v>1360</v>
      </c>
      <c r="I4090" s="15" t="s">
        <v>88</v>
      </c>
      <c r="J4090" s="14" t="s">
        <v>1360</v>
      </c>
      <c r="K4090" s="14" t="s">
        <v>88</v>
      </c>
      <c r="L4090" s="14">
        <v>1</v>
      </c>
      <c r="M4090" s="14">
        <v>2</v>
      </c>
      <c r="N4090" s="14">
        <v>5</v>
      </c>
      <c r="O4090" s="14">
        <v>6876</v>
      </c>
      <c r="P4090" s="14"/>
      <c r="Q4090" s="14"/>
      <c r="R4090" s="14"/>
      <c r="S4090" s="14"/>
      <c r="T4090" s="14"/>
      <c r="U4090" s="14"/>
      <c r="V4090" s="16"/>
      <c r="W4090" s="14"/>
      <c r="AB4090" s="5"/>
    </row>
    <row r="4091" spans="1:28" s="3" customFormat="1">
      <c r="A4091" s="14"/>
      <c r="B4091" s="14"/>
      <c r="C4091" s="14"/>
      <c r="D4091" s="15" t="s">
        <v>945</v>
      </c>
      <c r="E4091" s="15" t="s">
        <v>1252</v>
      </c>
      <c r="F4091" s="15" t="s">
        <v>1360</v>
      </c>
      <c r="G4091" s="15" t="s">
        <v>1364</v>
      </c>
      <c r="H4091" s="15" t="s">
        <v>1360</v>
      </c>
      <c r="I4091" s="15" t="s">
        <v>1364</v>
      </c>
      <c r="J4091" s="14" t="s">
        <v>1360</v>
      </c>
      <c r="K4091" s="14" t="s">
        <v>1364</v>
      </c>
      <c r="L4091" s="14">
        <v>1</v>
      </c>
      <c r="M4091" s="14">
        <v>2</v>
      </c>
      <c r="N4091" s="14">
        <v>2</v>
      </c>
      <c r="O4091" s="14">
        <v>3159</v>
      </c>
      <c r="P4091" s="14"/>
      <c r="Q4091" s="14"/>
      <c r="R4091" s="14"/>
      <c r="S4091" s="14"/>
      <c r="T4091" s="14"/>
      <c r="U4091" s="14"/>
      <c r="V4091" s="16"/>
      <c r="W4091" s="14"/>
      <c r="AB4091" s="5"/>
    </row>
    <row r="4092" spans="1:28" s="3" customFormat="1">
      <c r="A4092" s="14"/>
      <c r="B4092" s="14"/>
      <c r="C4092" s="14"/>
      <c r="D4092" s="15" t="s">
        <v>945</v>
      </c>
      <c r="E4092" s="15" t="s">
        <v>1252</v>
      </c>
      <c r="F4092" s="15" t="s">
        <v>1360</v>
      </c>
      <c r="G4092" s="15" t="s">
        <v>1365</v>
      </c>
      <c r="H4092" s="15" t="s">
        <v>1360</v>
      </c>
      <c r="I4092" s="15" t="s">
        <v>1365</v>
      </c>
      <c r="J4092" s="14" t="s">
        <v>1360</v>
      </c>
      <c r="K4092" s="14" t="s">
        <v>1365</v>
      </c>
      <c r="L4092" s="14">
        <v>0</v>
      </c>
      <c r="M4092" s="14">
        <v>4</v>
      </c>
      <c r="N4092" s="14">
        <v>0</v>
      </c>
      <c r="O4092" s="14">
        <v>0</v>
      </c>
      <c r="P4092" s="14" t="s">
        <v>6138</v>
      </c>
      <c r="Q4092" s="14" t="s">
        <v>5490</v>
      </c>
      <c r="R4092" s="14"/>
      <c r="S4092" s="14"/>
      <c r="T4092" s="14"/>
      <c r="U4092" s="14"/>
      <c r="V4092" s="16"/>
      <c r="W4092" s="14"/>
      <c r="AB4092" s="5"/>
    </row>
    <row r="4093" spans="1:28" s="3" customFormat="1">
      <c r="A4093" s="14"/>
      <c r="B4093" s="14"/>
      <c r="C4093" s="14"/>
      <c r="D4093" s="15" t="s">
        <v>945</v>
      </c>
      <c r="E4093" s="15" t="s">
        <v>1252</v>
      </c>
      <c r="F4093" s="15" t="s">
        <v>1360</v>
      </c>
      <c r="G4093" s="15" t="s">
        <v>1366</v>
      </c>
      <c r="H4093" s="15" t="s">
        <v>1360</v>
      </c>
      <c r="I4093" s="15" t="s">
        <v>1366</v>
      </c>
      <c r="J4093" s="14" t="s">
        <v>1360</v>
      </c>
      <c r="K4093" s="14" t="s">
        <v>1366</v>
      </c>
      <c r="L4093" s="14">
        <v>1</v>
      </c>
      <c r="M4093" s="14">
        <v>2</v>
      </c>
      <c r="N4093" s="14">
        <v>2</v>
      </c>
      <c r="O4093" s="14">
        <v>2503</v>
      </c>
      <c r="P4093" s="14"/>
      <c r="Q4093" s="14"/>
      <c r="R4093" s="14"/>
      <c r="S4093" s="14"/>
      <c r="T4093" s="14"/>
      <c r="U4093" s="14"/>
      <c r="V4093" s="16"/>
      <c r="W4093" s="14"/>
      <c r="AB4093" s="5"/>
    </row>
    <row r="4094" spans="1:28" s="3" customFormat="1">
      <c r="A4094" s="14"/>
      <c r="B4094" s="14"/>
      <c r="C4094" s="14"/>
      <c r="D4094" s="15" t="s">
        <v>945</v>
      </c>
      <c r="E4094" s="15" t="s">
        <v>1252</v>
      </c>
      <c r="F4094" s="15" t="s">
        <v>1367</v>
      </c>
      <c r="G4094" s="15" t="s">
        <v>453</v>
      </c>
      <c r="H4094" s="15" t="s">
        <v>1367</v>
      </c>
      <c r="I4094" s="15" t="s">
        <v>453</v>
      </c>
      <c r="J4094" s="14" t="s">
        <v>1367</v>
      </c>
      <c r="K4094" s="14" t="s">
        <v>453</v>
      </c>
      <c r="L4094" s="14">
        <v>1</v>
      </c>
      <c r="M4094" s="14">
        <v>3</v>
      </c>
      <c r="N4094" s="14">
        <v>1</v>
      </c>
      <c r="O4094" s="14">
        <v>657</v>
      </c>
      <c r="P4094" s="14"/>
      <c r="Q4094" s="14"/>
      <c r="R4094" s="14"/>
      <c r="S4094" s="14"/>
      <c r="T4094" s="14"/>
      <c r="U4094" s="14"/>
      <c r="V4094" s="16"/>
      <c r="W4094" s="14"/>
      <c r="AB4094" s="5"/>
    </row>
    <row r="4095" spans="1:28" s="3" customFormat="1">
      <c r="A4095" s="14"/>
      <c r="B4095" s="14"/>
      <c r="C4095" s="14"/>
      <c r="D4095" s="15" t="s">
        <v>945</v>
      </c>
      <c r="E4095" s="15" t="s">
        <v>1252</v>
      </c>
      <c r="F4095" s="15" t="s">
        <v>1367</v>
      </c>
      <c r="G4095" s="15" t="s">
        <v>1368</v>
      </c>
      <c r="H4095" s="15" t="s">
        <v>1367</v>
      </c>
      <c r="I4095" s="15" t="s">
        <v>1368</v>
      </c>
      <c r="J4095" s="14" t="s">
        <v>1367</v>
      </c>
      <c r="K4095" s="14" t="s">
        <v>1368</v>
      </c>
      <c r="L4095" s="14">
        <v>1</v>
      </c>
      <c r="M4095" s="14">
        <v>3</v>
      </c>
      <c r="N4095" s="14">
        <v>1</v>
      </c>
      <c r="O4095" s="14">
        <v>657</v>
      </c>
      <c r="P4095" s="14"/>
      <c r="Q4095" s="14"/>
      <c r="R4095" s="14"/>
      <c r="S4095" s="14"/>
      <c r="T4095" s="14"/>
      <c r="U4095" s="14"/>
      <c r="V4095" s="16"/>
      <c r="W4095" s="14"/>
      <c r="AB4095" s="5"/>
    </row>
    <row r="4096" spans="1:28" s="3" customFormat="1">
      <c r="A4096" s="14"/>
      <c r="B4096" s="14"/>
      <c r="C4096" s="14"/>
      <c r="D4096" s="15" t="s">
        <v>945</v>
      </c>
      <c r="E4096" s="15" t="s">
        <v>1252</v>
      </c>
      <c r="F4096" s="15" t="s">
        <v>1367</v>
      </c>
      <c r="G4096" s="15" t="s">
        <v>1369</v>
      </c>
      <c r="H4096" s="15" t="s">
        <v>1367</v>
      </c>
      <c r="I4096" s="15" t="s">
        <v>1369</v>
      </c>
      <c r="J4096" s="14" t="s">
        <v>1367</v>
      </c>
      <c r="K4096" s="14" t="s">
        <v>1369</v>
      </c>
      <c r="L4096" s="14">
        <v>1</v>
      </c>
      <c r="M4096" s="14">
        <v>2</v>
      </c>
      <c r="N4096" s="14">
        <v>2</v>
      </c>
      <c r="O4096" s="14">
        <v>3148</v>
      </c>
      <c r="P4096" s="14"/>
      <c r="Q4096" s="14"/>
      <c r="R4096" s="14"/>
      <c r="S4096" s="14"/>
      <c r="T4096" s="14"/>
      <c r="U4096" s="14"/>
      <c r="V4096" s="16"/>
      <c r="W4096" s="14"/>
      <c r="AB4096" s="5"/>
    </row>
    <row r="4097" spans="1:32" s="3" customFormat="1">
      <c r="A4097" s="14"/>
      <c r="B4097" s="14"/>
      <c r="C4097" s="14"/>
      <c r="D4097" s="15" t="s">
        <v>945</v>
      </c>
      <c r="E4097" s="15" t="s">
        <v>1252</v>
      </c>
      <c r="F4097" s="15" t="s">
        <v>1367</v>
      </c>
      <c r="G4097" s="15" t="s">
        <v>1370</v>
      </c>
      <c r="H4097" s="15" t="s">
        <v>1367</v>
      </c>
      <c r="I4097" s="15" t="s">
        <v>1370</v>
      </c>
      <c r="J4097" s="14" t="s">
        <v>1367</v>
      </c>
      <c r="K4097" s="14" t="s">
        <v>1370</v>
      </c>
      <c r="L4097" s="14">
        <v>1</v>
      </c>
      <c r="M4097" s="14">
        <v>4</v>
      </c>
      <c r="N4097" s="14">
        <v>0</v>
      </c>
      <c r="O4097" s="14">
        <v>0</v>
      </c>
      <c r="P4097" s="14" t="s">
        <v>5873</v>
      </c>
      <c r="Q4097" s="14" t="s">
        <v>6162</v>
      </c>
      <c r="R4097" s="14"/>
      <c r="S4097" s="14"/>
      <c r="T4097" s="14"/>
      <c r="U4097" s="14"/>
      <c r="V4097" s="16"/>
      <c r="W4097" s="14"/>
      <c r="AB4097" s="5"/>
    </row>
    <row r="4098" spans="1:32" s="3" customFormat="1">
      <c r="A4098" s="14"/>
      <c r="B4098" s="14"/>
      <c r="C4098" s="14"/>
      <c r="D4098" s="15" t="s">
        <v>945</v>
      </c>
      <c r="E4098" s="15" t="s">
        <v>1252</v>
      </c>
      <c r="F4098" s="15" t="s">
        <v>1371</v>
      </c>
      <c r="G4098" s="15" t="s">
        <v>1372</v>
      </c>
      <c r="H4098" s="15" t="s">
        <v>1371</v>
      </c>
      <c r="I4098" s="15" t="s">
        <v>1372</v>
      </c>
      <c r="J4098" s="14" t="s">
        <v>1371</v>
      </c>
      <c r="K4098" s="14" t="s">
        <v>1372</v>
      </c>
      <c r="L4098" s="14">
        <v>1</v>
      </c>
      <c r="M4098" s="14">
        <v>4</v>
      </c>
      <c r="N4098" s="14">
        <v>0</v>
      </c>
      <c r="O4098" s="14">
        <v>0</v>
      </c>
      <c r="P4098" s="14" t="s">
        <v>6138</v>
      </c>
      <c r="Q4098" s="14" t="s">
        <v>5490</v>
      </c>
      <c r="R4098" s="14"/>
      <c r="S4098" s="14"/>
      <c r="T4098" s="14"/>
      <c r="U4098" s="14"/>
      <c r="V4098" s="16"/>
      <c r="W4098" s="14"/>
      <c r="AB4098" s="5"/>
    </row>
    <row r="4099" spans="1:32" s="3" customFormat="1">
      <c r="A4099" s="14"/>
      <c r="B4099" s="14"/>
      <c r="C4099" s="14"/>
      <c r="D4099" s="15" t="s">
        <v>945</v>
      </c>
      <c r="E4099" s="15" t="s">
        <v>1252</v>
      </c>
      <c r="F4099" s="15" t="s">
        <v>1371</v>
      </c>
      <c r="G4099" s="15" t="s">
        <v>1373</v>
      </c>
      <c r="H4099" s="15" t="s">
        <v>1371</v>
      </c>
      <c r="I4099" s="15" t="s">
        <v>1373</v>
      </c>
      <c r="J4099" s="14" t="s">
        <v>1371</v>
      </c>
      <c r="K4099" s="14" t="s">
        <v>1373</v>
      </c>
      <c r="L4099" s="14">
        <v>1</v>
      </c>
      <c r="M4099" s="14">
        <v>2</v>
      </c>
      <c r="N4099" s="14">
        <v>6</v>
      </c>
      <c r="O4099" s="14">
        <v>6954</v>
      </c>
      <c r="P4099" s="14"/>
      <c r="Q4099" s="14"/>
      <c r="R4099" s="14"/>
      <c r="S4099" s="14"/>
      <c r="T4099" s="14"/>
      <c r="U4099" s="14"/>
      <c r="V4099" s="16"/>
      <c r="W4099" s="14"/>
      <c r="AB4099" s="5"/>
    </row>
    <row r="4100" spans="1:32" s="3" customFormat="1">
      <c r="A4100" s="14"/>
      <c r="B4100" s="14"/>
      <c r="C4100" s="14"/>
      <c r="D4100" s="15" t="s">
        <v>945</v>
      </c>
      <c r="E4100" s="15" t="s">
        <v>1252</v>
      </c>
      <c r="F4100" s="15" t="s">
        <v>1374</v>
      </c>
      <c r="G4100" s="15" t="s">
        <v>1375</v>
      </c>
      <c r="H4100" s="15" t="s">
        <v>1374</v>
      </c>
      <c r="I4100" s="15" t="s">
        <v>1375</v>
      </c>
      <c r="J4100" s="14" t="s">
        <v>1374</v>
      </c>
      <c r="K4100" s="14" t="s">
        <v>1375</v>
      </c>
      <c r="L4100" s="14">
        <v>1</v>
      </c>
      <c r="M4100" s="14">
        <v>2</v>
      </c>
      <c r="N4100" s="14">
        <v>5</v>
      </c>
      <c r="O4100" s="14">
        <v>4130</v>
      </c>
      <c r="P4100" s="14"/>
      <c r="Q4100" s="14"/>
      <c r="R4100" s="14"/>
      <c r="S4100" s="14"/>
      <c r="T4100" s="14"/>
      <c r="U4100" s="14"/>
      <c r="V4100" s="16"/>
      <c r="W4100" s="14"/>
      <c r="AB4100" s="5"/>
    </row>
    <row r="4101" spans="1:32" s="3" customFormat="1">
      <c r="A4101" s="14"/>
      <c r="B4101" s="14"/>
      <c r="C4101" s="14"/>
      <c r="D4101" s="15" t="s">
        <v>945</v>
      </c>
      <c r="E4101" s="15" t="s">
        <v>1252</v>
      </c>
      <c r="F4101" s="15" t="s">
        <v>1376</v>
      </c>
      <c r="G4101" s="15" t="s">
        <v>63</v>
      </c>
      <c r="H4101" s="15" t="s">
        <v>1376</v>
      </c>
      <c r="I4101" s="15" t="s">
        <v>63</v>
      </c>
      <c r="J4101" s="14" t="s">
        <v>1376</v>
      </c>
      <c r="K4101" s="14" t="s">
        <v>63</v>
      </c>
      <c r="L4101" s="14">
        <v>0</v>
      </c>
      <c r="M4101" s="14">
        <v>4</v>
      </c>
      <c r="N4101" s="14">
        <v>0</v>
      </c>
      <c r="O4101" s="14">
        <v>0</v>
      </c>
      <c r="P4101" s="14" t="s">
        <v>5628</v>
      </c>
      <c r="Q4101" s="14" t="s">
        <v>6162</v>
      </c>
      <c r="R4101" s="14"/>
      <c r="S4101" s="14"/>
      <c r="T4101" s="14"/>
      <c r="U4101" s="14"/>
      <c r="V4101" s="16"/>
      <c r="W4101" s="14"/>
      <c r="AB4101" s="5"/>
    </row>
    <row r="4102" spans="1:32" s="3" customFormat="1">
      <c r="A4102" s="14"/>
      <c r="B4102" s="14"/>
      <c r="C4102" s="14"/>
      <c r="D4102" s="15" t="s">
        <v>945</v>
      </c>
      <c r="E4102" s="15" t="s">
        <v>1252</v>
      </c>
      <c r="F4102" s="15" t="s">
        <v>1377</v>
      </c>
      <c r="G4102" s="15" t="s">
        <v>1378</v>
      </c>
      <c r="H4102" s="15" t="s">
        <v>1377</v>
      </c>
      <c r="I4102" s="15" t="s">
        <v>1378</v>
      </c>
      <c r="J4102" s="14" t="s">
        <v>1377</v>
      </c>
      <c r="K4102" s="14" t="s">
        <v>1378</v>
      </c>
      <c r="L4102" s="14">
        <v>1</v>
      </c>
      <c r="M4102" s="14">
        <v>2</v>
      </c>
      <c r="N4102" s="14">
        <v>3</v>
      </c>
      <c r="O4102" s="14">
        <v>3919</v>
      </c>
      <c r="P4102" s="14"/>
      <c r="Q4102" s="14"/>
      <c r="R4102" s="14"/>
      <c r="S4102" s="14"/>
      <c r="T4102" s="14"/>
      <c r="U4102" s="14"/>
      <c r="V4102" s="16"/>
      <c r="W4102" s="14"/>
      <c r="AB4102" s="5"/>
    </row>
    <row r="4103" spans="1:32" s="3" customFormat="1">
      <c r="A4103" s="14"/>
      <c r="B4103" s="14"/>
      <c r="C4103" s="14"/>
      <c r="D4103" s="15" t="s">
        <v>945</v>
      </c>
      <c r="E4103" s="15" t="s">
        <v>1252</v>
      </c>
      <c r="F4103" s="15" t="s">
        <v>1379</v>
      </c>
      <c r="G4103" s="15" t="s">
        <v>1380</v>
      </c>
      <c r="H4103" s="15" t="s">
        <v>1379</v>
      </c>
      <c r="I4103" s="15" t="s">
        <v>1380</v>
      </c>
      <c r="J4103" s="14" t="s">
        <v>1379</v>
      </c>
      <c r="K4103" s="14" t="s">
        <v>1380</v>
      </c>
      <c r="L4103" s="14">
        <v>1</v>
      </c>
      <c r="M4103" s="14">
        <v>2</v>
      </c>
      <c r="N4103" s="14">
        <v>2</v>
      </c>
      <c r="O4103" s="14">
        <v>2503</v>
      </c>
      <c r="P4103" s="14"/>
      <c r="Q4103" s="14"/>
      <c r="R4103" s="14"/>
      <c r="S4103" s="14"/>
      <c r="T4103" s="14"/>
      <c r="U4103" s="14"/>
      <c r="V4103" s="16"/>
      <c r="W4103" s="14"/>
      <c r="AB4103" s="5"/>
    </row>
    <row r="4104" spans="1:32" s="3" customFormat="1" ht="15" customHeight="1">
      <c r="A4104" s="14"/>
      <c r="B4104" s="14"/>
      <c r="C4104" s="14"/>
      <c r="D4104" s="14" t="s">
        <v>945</v>
      </c>
      <c r="E4104" s="14" t="s">
        <v>1252</v>
      </c>
      <c r="F4104" s="14" t="s">
        <v>1379</v>
      </c>
      <c r="G4104" s="14" t="s">
        <v>519</v>
      </c>
      <c r="H4104" s="14" t="s">
        <v>1379</v>
      </c>
      <c r="I4104" s="14" t="s">
        <v>519</v>
      </c>
      <c r="J4104" s="14" t="s">
        <v>1379</v>
      </c>
      <c r="K4104" s="14" t="s">
        <v>519</v>
      </c>
      <c r="L4104" s="14">
        <v>1</v>
      </c>
      <c r="M4104" s="14">
        <v>4</v>
      </c>
      <c r="N4104" s="14">
        <v>0</v>
      </c>
      <c r="O4104" s="14">
        <v>0</v>
      </c>
      <c r="P4104" s="14" t="s">
        <v>5874</v>
      </c>
      <c r="Q4104" s="14" t="s">
        <v>6162</v>
      </c>
      <c r="R4104" s="14" t="s">
        <v>6336</v>
      </c>
      <c r="S4104" s="14" t="s">
        <v>6349</v>
      </c>
      <c r="T4104" s="14" t="s">
        <v>6349</v>
      </c>
      <c r="U4104" s="14"/>
      <c r="V4104" s="16"/>
      <c r="W4104" s="14"/>
      <c r="AB4104" s="5"/>
    </row>
    <row r="4105" spans="1:32" s="3" customFormat="1" ht="15" customHeight="1">
      <c r="A4105" s="14"/>
      <c r="B4105" s="14"/>
      <c r="C4105" s="14"/>
      <c r="D4105" s="15" t="s">
        <v>945</v>
      </c>
      <c r="E4105" s="15" t="s">
        <v>1252</v>
      </c>
      <c r="F4105" s="15" t="s">
        <v>1379</v>
      </c>
      <c r="G4105" s="15" t="s">
        <v>1381</v>
      </c>
      <c r="H4105" s="15" t="s">
        <v>1379</v>
      </c>
      <c r="I4105" s="15" t="s">
        <v>1381</v>
      </c>
      <c r="J4105" s="14" t="s">
        <v>1379</v>
      </c>
      <c r="K4105" s="14" t="s">
        <v>1381</v>
      </c>
      <c r="L4105" s="14">
        <v>1</v>
      </c>
      <c r="M4105" s="14">
        <v>2</v>
      </c>
      <c r="N4105" s="14">
        <v>6</v>
      </c>
      <c r="O4105" s="14">
        <v>6695</v>
      </c>
      <c r="P4105" s="14"/>
      <c r="Q4105" s="14"/>
      <c r="R4105" s="14"/>
      <c r="S4105" s="14"/>
      <c r="T4105" s="14"/>
      <c r="U4105" s="14"/>
      <c r="V4105" s="16"/>
      <c r="W4105" s="14"/>
      <c r="AB4105" s="5"/>
    </row>
    <row r="4106" spans="1:32" s="3" customFormat="1">
      <c r="A4106" s="14"/>
      <c r="B4106" s="14"/>
      <c r="C4106" s="14"/>
      <c r="D4106" s="15" t="s">
        <v>945</v>
      </c>
      <c r="E4106" s="15" t="s">
        <v>1252</v>
      </c>
      <c r="F4106" s="15" t="s">
        <v>1382</v>
      </c>
      <c r="G4106" s="15" t="s">
        <v>1383</v>
      </c>
      <c r="H4106" s="15" t="s">
        <v>1382</v>
      </c>
      <c r="I4106" s="15" t="s">
        <v>1383</v>
      </c>
      <c r="J4106" s="14" t="s">
        <v>1382</v>
      </c>
      <c r="K4106" s="14" t="s">
        <v>1383</v>
      </c>
      <c r="L4106" s="14">
        <v>1</v>
      </c>
      <c r="M4106" s="14">
        <v>2</v>
      </c>
      <c r="N4106" s="14">
        <v>2</v>
      </c>
      <c r="O4106" s="14">
        <v>2450</v>
      </c>
      <c r="P4106" s="14"/>
      <c r="Q4106" s="14"/>
      <c r="R4106" s="14"/>
      <c r="S4106" s="14"/>
      <c r="T4106" s="14"/>
      <c r="U4106" s="14"/>
      <c r="V4106" s="16"/>
      <c r="W4106" s="14"/>
      <c r="AB4106" s="5"/>
    </row>
    <row r="4107" spans="1:32" s="3" customFormat="1" ht="15" customHeight="1">
      <c r="A4107" s="14"/>
      <c r="B4107" s="14"/>
      <c r="C4107" s="14"/>
      <c r="D4107" s="14" t="s">
        <v>945</v>
      </c>
      <c r="E4107" s="14" t="s">
        <v>1252</v>
      </c>
      <c r="F4107" s="14" t="s">
        <v>1382</v>
      </c>
      <c r="G4107" s="14" t="s">
        <v>5629</v>
      </c>
      <c r="H4107" s="14" t="s">
        <v>1382</v>
      </c>
      <c r="I4107" s="14" t="s">
        <v>5629</v>
      </c>
      <c r="J4107" s="14" t="s">
        <v>1382</v>
      </c>
      <c r="K4107" s="14" t="s">
        <v>5629</v>
      </c>
      <c r="L4107" s="14">
        <v>1</v>
      </c>
      <c r="M4107" s="14">
        <v>4</v>
      </c>
      <c r="N4107" s="14">
        <v>0</v>
      </c>
      <c r="O4107" s="14">
        <v>0</v>
      </c>
      <c r="P4107" s="14" t="s">
        <v>6138</v>
      </c>
      <c r="Q4107" s="14" t="s">
        <v>5490</v>
      </c>
      <c r="R4107" s="14" t="s">
        <v>6336</v>
      </c>
      <c r="S4107" s="14" t="s">
        <v>6392</v>
      </c>
      <c r="T4107" s="14" t="s">
        <v>6393</v>
      </c>
      <c r="U4107" s="14"/>
      <c r="V4107" s="16"/>
      <c r="W4107" s="14"/>
      <c r="AB4107" s="5"/>
    </row>
    <row r="4108" spans="1:32" s="3" customFormat="1">
      <c r="A4108" s="14"/>
      <c r="B4108" s="14"/>
      <c r="C4108" s="14"/>
      <c r="D4108" s="15" t="s">
        <v>945</v>
      </c>
      <c r="E4108" s="15" t="s">
        <v>1252</v>
      </c>
      <c r="F4108" s="15" t="s">
        <v>1384</v>
      </c>
      <c r="G4108" s="15" t="s">
        <v>1385</v>
      </c>
      <c r="H4108" s="15" t="s">
        <v>1384</v>
      </c>
      <c r="I4108" s="15" t="s">
        <v>1385</v>
      </c>
      <c r="J4108" s="14" t="s">
        <v>1384</v>
      </c>
      <c r="K4108" s="14" t="s">
        <v>1385</v>
      </c>
      <c r="L4108" s="14">
        <v>1</v>
      </c>
      <c r="M4108" s="14">
        <v>2</v>
      </c>
      <c r="N4108" s="14">
        <v>5</v>
      </c>
      <c r="O4108" s="14">
        <v>2804</v>
      </c>
      <c r="P4108" s="14"/>
      <c r="Q4108" s="14"/>
      <c r="R4108" s="14"/>
      <c r="S4108" s="14"/>
      <c r="T4108" s="14"/>
      <c r="U4108" s="14"/>
      <c r="V4108" s="16"/>
      <c r="W4108" s="14"/>
      <c r="AB4108" s="5"/>
    </row>
    <row r="4109" spans="1:32" s="3" customFormat="1">
      <c r="A4109" s="14"/>
      <c r="B4109" s="14"/>
      <c r="C4109" s="14"/>
      <c r="D4109" s="15" t="s">
        <v>945</v>
      </c>
      <c r="E4109" s="15" t="s">
        <v>1252</v>
      </c>
      <c r="F4109" s="15" t="s">
        <v>1384</v>
      </c>
      <c r="G4109" s="15" t="s">
        <v>1386</v>
      </c>
      <c r="H4109" s="15" t="s">
        <v>1384</v>
      </c>
      <c r="I4109" s="15" t="s">
        <v>1386</v>
      </c>
      <c r="J4109" s="14" t="s">
        <v>1384</v>
      </c>
      <c r="K4109" s="14" t="s">
        <v>1386</v>
      </c>
      <c r="L4109" s="14">
        <v>1</v>
      </c>
      <c r="M4109" s="14">
        <v>3</v>
      </c>
      <c r="N4109" s="14">
        <v>1</v>
      </c>
      <c r="O4109" s="14">
        <v>657</v>
      </c>
      <c r="P4109" s="14"/>
      <c r="Q4109" s="14"/>
      <c r="R4109" s="14"/>
      <c r="S4109" s="14"/>
      <c r="T4109" s="14"/>
      <c r="U4109" s="14"/>
      <c r="V4109" s="16"/>
      <c r="W4109" s="14"/>
      <c r="AB4109" s="5"/>
    </row>
    <row r="4110" spans="1:32" s="3" customFormat="1">
      <c r="A4110" s="14"/>
      <c r="B4110" s="14"/>
      <c r="C4110" s="14"/>
      <c r="D4110" s="15" t="s">
        <v>945</v>
      </c>
      <c r="E4110" s="15" t="s">
        <v>1252</v>
      </c>
      <c r="F4110" s="15" t="s">
        <v>1384</v>
      </c>
      <c r="G4110" s="15" t="s">
        <v>1387</v>
      </c>
      <c r="H4110" s="15" t="s">
        <v>1384</v>
      </c>
      <c r="I4110" s="15" t="s">
        <v>1387</v>
      </c>
      <c r="J4110" s="14" t="s">
        <v>1384</v>
      </c>
      <c r="K4110" s="14" t="s">
        <v>1387</v>
      </c>
      <c r="L4110" s="14">
        <v>1</v>
      </c>
      <c r="M4110" s="14">
        <v>2</v>
      </c>
      <c r="N4110" s="14">
        <v>4</v>
      </c>
      <c r="O4110" s="14">
        <v>4332</v>
      </c>
      <c r="P4110" s="14"/>
      <c r="Q4110" s="14"/>
      <c r="R4110" s="14"/>
      <c r="S4110" s="14"/>
      <c r="T4110" s="14"/>
      <c r="U4110" s="14"/>
      <c r="V4110" s="16"/>
      <c r="W4110" s="14"/>
      <c r="AB4110" s="5"/>
      <c r="AC4110" s="12"/>
      <c r="AD4110" s="12"/>
      <c r="AE4110" s="12"/>
      <c r="AF4110" s="12"/>
    </row>
    <row r="4111" spans="1:32" s="3" customFormat="1">
      <c r="A4111" s="14"/>
      <c r="B4111" s="14"/>
      <c r="C4111" s="14"/>
      <c r="D4111" s="15" t="s">
        <v>945</v>
      </c>
      <c r="E4111" s="15" t="s">
        <v>1252</v>
      </c>
      <c r="F4111" s="15" t="s">
        <v>1384</v>
      </c>
      <c r="G4111" s="15" t="s">
        <v>1388</v>
      </c>
      <c r="H4111" s="15" t="s">
        <v>1384</v>
      </c>
      <c r="I4111" s="15" t="s">
        <v>1388</v>
      </c>
      <c r="J4111" s="14" t="s">
        <v>1384</v>
      </c>
      <c r="K4111" s="14" t="s">
        <v>1388</v>
      </c>
      <c r="L4111" s="14">
        <v>1</v>
      </c>
      <c r="M4111" s="14">
        <v>3</v>
      </c>
      <c r="N4111" s="14">
        <v>1</v>
      </c>
      <c r="O4111" s="14">
        <v>655</v>
      </c>
      <c r="P4111" s="14"/>
      <c r="Q4111" s="14"/>
      <c r="R4111" s="14"/>
      <c r="S4111" s="14"/>
      <c r="T4111" s="14"/>
      <c r="U4111" s="14"/>
      <c r="V4111" s="16"/>
      <c r="W4111" s="14"/>
      <c r="AB4111" s="5"/>
    </row>
    <row r="4112" spans="1:32" s="3" customFormat="1">
      <c r="A4112" s="14"/>
      <c r="B4112" s="14"/>
      <c r="C4112" s="14"/>
      <c r="D4112" s="15" t="s">
        <v>945</v>
      </c>
      <c r="E4112" s="15" t="s">
        <v>1252</v>
      </c>
      <c r="F4112" s="15" t="s">
        <v>1389</v>
      </c>
      <c r="G4112" s="15" t="s">
        <v>1390</v>
      </c>
      <c r="H4112" s="15" t="s">
        <v>1389</v>
      </c>
      <c r="I4112" s="15" t="s">
        <v>1390</v>
      </c>
      <c r="J4112" s="14" t="s">
        <v>1389</v>
      </c>
      <c r="K4112" s="14" t="s">
        <v>1390</v>
      </c>
      <c r="L4112" s="14">
        <v>1</v>
      </c>
      <c r="M4112" s="14">
        <v>2</v>
      </c>
      <c r="N4112" s="14">
        <v>1</v>
      </c>
      <c r="O4112" s="14">
        <v>1140</v>
      </c>
      <c r="P4112" s="14"/>
      <c r="Q4112" s="14"/>
      <c r="R4112" s="14"/>
      <c r="S4112" s="14"/>
      <c r="T4112" s="14"/>
      <c r="U4112" s="14"/>
      <c r="V4112" s="16"/>
      <c r="W4112" s="14"/>
      <c r="AB4112" s="5"/>
    </row>
    <row r="4113" spans="1:28" s="3" customFormat="1">
      <c r="A4113" s="14"/>
      <c r="B4113" s="14"/>
      <c r="C4113" s="14"/>
      <c r="D4113" s="15" t="s">
        <v>945</v>
      </c>
      <c r="E4113" s="15" t="s">
        <v>1252</v>
      </c>
      <c r="F4113" s="15" t="s">
        <v>1391</v>
      </c>
      <c r="G4113" s="15" t="s">
        <v>1392</v>
      </c>
      <c r="H4113" s="15" t="s">
        <v>1391</v>
      </c>
      <c r="I4113" s="15" t="s">
        <v>1392</v>
      </c>
      <c r="J4113" s="14" t="s">
        <v>1391</v>
      </c>
      <c r="K4113" s="14" t="s">
        <v>1392</v>
      </c>
      <c r="L4113" s="14">
        <v>1</v>
      </c>
      <c r="M4113" s="14">
        <v>2</v>
      </c>
      <c r="N4113" s="14">
        <v>1</v>
      </c>
      <c r="O4113" s="14">
        <v>1140</v>
      </c>
      <c r="P4113" s="14"/>
      <c r="Q4113" s="14"/>
      <c r="R4113" s="14"/>
      <c r="S4113" s="14"/>
      <c r="T4113" s="14"/>
      <c r="U4113" s="14"/>
      <c r="V4113" s="16"/>
      <c r="W4113" s="14"/>
      <c r="AB4113" s="5"/>
    </row>
    <row r="4114" spans="1:28" s="3" customFormat="1">
      <c r="A4114" s="14"/>
      <c r="B4114" s="14" t="s">
        <v>6706</v>
      </c>
      <c r="C4114" s="14"/>
      <c r="D4114" s="15" t="s">
        <v>945</v>
      </c>
      <c r="E4114" s="15" t="s">
        <v>1252</v>
      </c>
      <c r="F4114" s="15" t="s">
        <v>1391</v>
      </c>
      <c r="G4114" s="15" t="s">
        <v>4547</v>
      </c>
      <c r="H4114" s="14" t="s">
        <v>6526</v>
      </c>
      <c r="I4114" s="14" t="s">
        <v>6526</v>
      </c>
      <c r="J4114" s="14" t="s">
        <v>6526</v>
      </c>
      <c r="K4114" s="14" t="s">
        <v>6526</v>
      </c>
      <c r="L4114" s="14">
        <v>0</v>
      </c>
      <c r="M4114" s="14">
        <v>4</v>
      </c>
      <c r="N4114" s="14">
        <v>0</v>
      </c>
      <c r="O4114" s="14">
        <v>0</v>
      </c>
      <c r="P4114" s="14" t="s">
        <v>6138</v>
      </c>
      <c r="Q4114" s="14" t="s">
        <v>5490</v>
      </c>
      <c r="R4114" s="14"/>
      <c r="S4114" s="14"/>
      <c r="T4114" s="14"/>
      <c r="U4114" s="14"/>
      <c r="V4114" s="16"/>
      <c r="W4114" s="14"/>
      <c r="AB4114" s="5"/>
    </row>
    <row r="4115" spans="1:28" s="3" customFormat="1">
      <c r="A4115" s="14"/>
      <c r="B4115" s="14"/>
      <c r="C4115" s="14"/>
      <c r="D4115" s="15" t="s">
        <v>945</v>
      </c>
      <c r="E4115" s="15" t="s">
        <v>1252</v>
      </c>
      <c r="F4115" s="15" t="s">
        <v>1391</v>
      </c>
      <c r="G4115" s="15" t="s">
        <v>1393</v>
      </c>
      <c r="H4115" s="15" t="s">
        <v>1391</v>
      </c>
      <c r="I4115" s="15" t="s">
        <v>1393</v>
      </c>
      <c r="J4115" s="14" t="s">
        <v>1391</v>
      </c>
      <c r="K4115" s="14" t="s">
        <v>1393</v>
      </c>
      <c r="L4115" s="14">
        <v>1</v>
      </c>
      <c r="M4115" s="14">
        <v>2</v>
      </c>
      <c r="N4115" s="14">
        <v>2</v>
      </c>
      <c r="O4115" s="14">
        <v>2526</v>
      </c>
      <c r="P4115" s="14"/>
      <c r="Q4115" s="14"/>
      <c r="R4115" s="14"/>
      <c r="S4115" s="14"/>
      <c r="T4115" s="14"/>
      <c r="U4115" s="14"/>
      <c r="V4115" s="16"/>
      <c r="W4115" s="14"/>
      <c r="AB4115" s="5"/>
    </row>
    <row r="4116" spans="1:28" s="3" customFormat="1">
      <c r="A4116" s="14"/>
      <c r="B4116" s="14"/>
      <c r="C4116" s="14"/>
      <c r="D4116" s="15" t="s">
        <v>945</v>
      </c>
      <c r="E4116" s="15" t="s">
        <v>1252</v>
      </c>
      <c r="F4116" s="15" t="s">
        <v>1391</v>
      </c>
      <c r="G4116" s="15" t="s">
        <v>1394</v>
      </c>
      <c r="H4116" s="15" t="s">
        <v>1391</v>
      </c>
      <c r="I4116" s="15" t="s">
        <v>1394</v>
      </c>
      <c r="J4116" s="14" t="s">
        <v>1391</v>
      </c>
      <c r="K4116" s="14" t="s">
        <v>1394</v>
      </c>
      <c r="L4116" s="14">
        <v>1</v>
      </c>
      <c r="M4116" s="14">
        <v>2</v>
      </c>
      <c r="N4116" s="14">
        <v>2</v>
      </c>
      <c r="O4116" s="14">
        <v>2526</v>
      </c>
      <c r="P4116" s="14"/>
      <c r="Q4116" s="14"/>
      <c r="R4116" s="14"/>
      <c r="S4116" s="14"/>
      <c r="T4116" s="14"/>
      <c r="U4116" s="14"/>
      <c r="V4116" s="16"/>
      <c r="W4116" s="14"/>
      <c r="AB4116" s="5"/>
    </row>
    <row r="4117" spans="1:28" s="3" customFormat="1">
      <c r="A4117" s="14"/>
      <c r="B4117" s="14"/>
      <c r="C4117" s="14"/>
      <c r="D4117" s="15" t="s">
        <v>945</v>
      </c>
      <c r="E4117" s="15" t="s">
        <v>1252</v>
      </c>
      <c r="F4117" s="15" t="s">
        <v>1391</v>
      </c>
      <c r="G4117" s="15" t="s">
        <v>1395</v>
      </c>
      <c r="H4117" s="15" t="s">
        <v>1391</v>
      </c>
      <c r="I4117" s="15" t="s">
        <v>1395</v>
      </c>
      <c r="J4117" s="14" t="s">
        <v>1391</v>
      </c>
      <c r="K4117" s="14" t="s">
        <v>1395</v>
      </c>
      <c r="L4117" s="14">
        <v>0</v>
      </c>
      <c r="M4117" s="14">
        <v>4</v>
      </c>
      <c r="N4117" s="14">
        <v>0</v>
      </c>
      <c r="O4117" s="14">
        <v>0</v>
      </c>
      <c r="P4117" s="14" t="s">
        <v>6138</v>
      </c>
      <c r="Q4117" s="14" t="s">
        <v>5490</v>
      </c>
      <c r="R4117" s="14"/>
      <c r="S4117" s="14"/>
      <c r="T4117" s="14"/>
      <c r="U4117" s="14"/>
      <c r="V4117" s="16"/>
      <c r="W4117" s="14"/>
      <c r="AB4117" s="5"/>
    </row>
    <row r="4118" spans="1:28" s="3" customFormat="1">
      <c r="A4118" s="14"/>
      <c r="B4118" s="14"/>
      <c r="C4118" s="14"/>
      <c r="D4118" s="15" t="s">
        <v>945</v>
      </c>
      <c r="E4118" s="15" t="s">
        <v>1252</v>
      </c>
      <c r="F4118" s="15" t="s">
        <v>1391</v>
      </c>
      <c r="G4118" s="15" t="s">
        <v>568</v>
      </c>
      <c r="H4118" s="15" t="s">
        <v>1391</v>
      </c>
      <c r="I4118" s="15" t="s">
        <v>568</v>
      </c>
      <c r="J4118" s="14" t="s">
        <v>1391</v>
      </c>
      <c r="K4118" s="14" t="s">
        <v>568</v>
      </c>
      <c r="L4118" s="14">
        <v>1</v>
      </c>
      <c r="M4118" s="14">
        <v>2</v>
      </c>
      <c r="N4118" s="14">
        <v>2</v>
      </c>
      <c r="O4118" s="14">
        <v>1871</v>
      </c>
      <c r="P4118" s="14"/>
      <c r="Q4118" s="14"/>
      <c r="R4118" s="14"/>
      <c r="S4118" s="14"/>
      <c r="T4118" s="14"/>
      <c r="U4118" s="14"/>
      <c r="V4118" s="16"/>
      <c r="W4118" s="14"/>
      <c r="AB4118" s="5"/>
    </row>
    <row r="4119" spans="1:28" s="3" customFormat="1" ht="15" customHeight="1">
      <c r="A4119" s="14"/>
      <c r="B4119" s="14"/>
      <c r="C4119" s="14"/>
      <c r="D4119" s="15" t="s">
        <v>945</v>
      </c>
      <c r="E4119" s="15" t="s">
        <v>1252</v>
      </c>
      <c r="F4119" s="15" t="s">
        <v>1391</v>
      </c>
      <c r="G4119" s="15" t="s">
        <v>1396</v>
      </c>
      <c r="H4119" s="15" t="s">
        <v>1391</v>
      </c>
      <c r="I4119" s="15" t="s">
        <v>1396</v>
      </c>
      <c r="J4119" s="14" t="s">
        <v>1391</v>
      </c>
      <c r="K4119" s="14" t="s">
        <v>1396</v>
      </c>
      <c r="L4119" s="14">
        <v>1</v>
      </c>
      <c r="M4119" s="14">
        <v>2</v>
      </c>
      <c r="N4119" s="14">
        <v>2</v>
      </c>
      <c r="O4119" s="14">
        <v>3160</v>
      </c>
      <c r="P4119" s="14"/>
      <c r="Q4119" s="14"/>
      <c r="R4119" s="14"/>
      <c r="S4119" s="14"/>
      <c r="T4119" s="14"/>
      <c r="U4119" s="14"/>
      <c r="V4119" s="16"/>
      <c r="W4119" s="14"/>
      <c r="AB4119" s="5"/>
    </row>
    <row r="4120" spans="1:28" s="3" customFormat="1">
      <c r="A4120" s="14"/>
      <c r="B4120" s="14"/>
      <c r="C4120" s="14"/>
      <c r="D4120" s="15" t="s">
        <v>945</v>
      </c>
      <c r="E4120" s="15" t="s">
        <v>1252</v>
      </c>
      <c r="F4120" s="15" t="s">
        <v>1391</v>
      </c>
      <c r="G4120" s="15" t="s">
        <v>1397</v>
      </c>
      <c r="H4120" s="15" t="s">
        <v>1391</v>
      </c>
      <c r="I4120" s="15" t="s">
        <v>1397</v>
      </c>
      <c r="J4120" s="14" t="s">
        <v>1391</v>
      </c>
      <c r="K4120" s="14" t="s">
        <v>1397</v>
      </c>
      <c r="L4120" s="14">
        <v>1</v>
      </c>
      <c r="M4120" s="14">
        <v>2</v>
      </c>
      <c r="N4120" s="14">
        <v>2</v>
      </c>
      <c r="O4120" s="14">
        <v>2528</v>
      </c>
      <c r="P4120" s="14"/>
      <c r="Q4120" s="14"/>
      <c r="R4120" s="14"/>
      <c r="S4120" s="14"/>
      <c r="T4120" s="14"/>
      <c r="U4120" s="14"/>
      <c r="V4120" s="16"/>
      <c r="W4120" s="14"/>
      <c r="AB4120" s="5"/>
    </row>
    <row r="4121" spans="1:28" s="3" customFormat="1">
      <c r="A4121" s="14"/>
      <c r="B4121" s="14"/>
      <c r="C4121" s="14"/>
      <c r="D4121" s="15" t="s">
        <v>945</v>
      </c>
      <c r="E4121" s="15" t="s">
        <v>1252</v>
      </c>
      <c r="F4121" s="15" t="s">
        <v>1391</v>
      </c>
      <c r="G4121" s="15" t="s">
        <v>1398</v>
      </c>
      <c r="H4121" s="15" t="s">
        <v>1391</v>
      </c>
      <c r="I4121" s="15" t="s">
        <v>1398</v>
      </c>
      <c r="J4121" s="14" t="s">
        <v>1391</v>
      </c>
      <c r="K4121" s="14" t="s">
        <v>1398</v>
      </c>
      <c r="L4121" s="14">
        <v>1</v>
      </c>
      <c r="M4121" s="14">
        <v>2</v>
      </c>
      <c r="N4121" s="14">
        <v>2</v>
      </c>
      <c r="O4121" s="14">
        <v>1871</v>
      </c>
      <c r="P4121" s="14"/>
      <c r="Q4121" s="14"/>
      <c r="R4121" s="14"/>
      <c r="S4121" s="14"/>
      <c r="T4121" s="14"/>
      <c r="U4121" s="14"/>
      <c r="V4121" s="16"/>
      <c r="W4121" s="14"/>
      <c r="AB4121" s="5"/>
    </row>
    <row r="4122" spans="1:28" s="3" customFormat="1">
      <c r="A4122" s="14"/>
      <c r="B4122" s="14"/>
      <c r="C4122" s="14"/>
      <c r="D4122" s="15" t="s">
        <v>945</v>
      </c>
      <c r="E4122" s="15" t="s">
        <v>1252</v>
      </c>
      <c r="F4122" s="15" t="s">
        <v>1391</v>
      </c>
      <c r="G4122" s="15" t="s">
        <v>1399</v>
      </c>
      <c r="H4122" s="15" t="s">
        <v>1391</v>
      </c>
      <c r="I4122" s="15" t="s">
        <v>1399</v>
      </c>
      <c r="J4122" s="14" t="s">
        <v>1391</v>
      </c>
      <c r="K4122" s="14" t="s">
        <v>1399</v>
      </c>
      <c r="L4122" s="14">
        <v>1</v>
      </c>
      <c r="M4122" s="14">
        <v>2</v>
      </c>
      <c r="N4122" s="14">
        <v>2</v>
      </c>
      <c r="O4122" s="14">
        <v>2159</v>
      </c>
      <c r="P4122" s="14"/>
      <c r="Q4122" s="14"/>
      <c r="R4122" s="14"/>
      <c r="S4122" s="14"/>
      <c r="T4122" s="14"/>
      <c r="U4122" s="14"/>
      <c r="V4122" s="16"/>
      <c r="W4122" s="14"/>
      <c r="AB4122" s="5"/>
    </row>
    <row r="4123" spans="1:28" s="3" customFormat="1">
      <c r="A4123" s="14"/>
      <c r="B4123" s="14"/>
      <c r="C4123" s="14"/>
      <c r="D4123" s="15" t="s">
        <v>945</v>
      </c>
      <c r="E4123" s="15" t="s">
        <v>1252</v>
      </c>
      <c r="F4123" s="15" t="s">
        <v>1391</v>
      </c>
      <c r="G4123" s="15" t="s">
        <v>1400</v>
      </c>
      <c r="H4123" s="15" t="s">
        <v>1391</v>
      </c>
      <c r="I4123" s="15" t="s">
        <v>1400</v>
      </c>
      <c r="J4123" s="14" t="s">
        <v>1391</v>
      </c>
      <c r="K4123" s="14" t="s">
        <v>1400</v>
      </c>
      <c r="L4123" s="14">
        <v>1</v>
      </c>
      <c r="M4123" s="14">
        <v>2</v>
      </c>
      <c r="N4123" s="14">
        <v>2</v>
      </c>
      <c r="O4123" s="14">
        <v>1871</v>
      </c>
      <c r="P4123" s="14"/>
      <c r="Q4123" s="14"/>
      <c r="R4123" s="14"/>
      <c r="S4123" s="14"/>
      <c r="T4123" s="14"/>
      <c r="U4123" s="14"/>
      <c r="V4123" s="16"/>
      <c r="W4123" s="14"/>
      <c r="AB4123" s="5"/>
    </row>
    <row r="4124" spans="1:28" s="3" customFormat="1">
      <c r="A4124" s="14"/>
      <c r="B4124" s="14"/>
      <c r="C4124" s="14"/>
      <c r="D4124" s="15" t="s">
        <v>945</v>
      </c>
      <c r="E4124" s="15" t="s">
        <v>1252</v>
      </c>
      <c r="F4124" s="15" t="s">
        <v>1391</v>
      </c>
      <c r="G4124" s="15" t="s">
        <v>1401</v>
      </c>
      <c r="H4124" s="15" t="s">
        <v>1391</v>
      </c>
      <c r="I4124" s="15" t="s">
        <v>1401</v>
      </c>
      <c r="J4124" s="14" t="s">
        <v>1391</v>
      </c>
      <c r="K4124" s="14" t="s">
        <v>1401</v>
      </c>
      <c r="L4124" s="14">
        <v>1</v>
      </c>
      <c r="M4124" s="14">
        <v>2</v>
      </c>
      <c r="N4124" s="14">
        <v>2</v>
      </c>
      <c r="O4124" s="14">
        <v>1871</v>
      </c>
      <c r="P4124" s="14"/>
      <c r="Q4124" s="14"/>
      <c r="R4124" s="14"/>
      <c r="S4124" s="14"/>
      <c r="T4124" s="14"/>
      <c r="U4124" s="14"/>
      <c r="V4124" s="16"/>
      <c r="W4124" s="14"/>
      <c r="AB4124" s="5"/>
    </row>
    <row r="4125" spans="1:28" s="3" customFormat="1">
      <c r="A4125" s="14"/>
      <c r="B4125" s="14"/>
      <c r="C4125" s="14"/>
      <c r="D4125" s="15" t="s">
        <v>945</v>
      </c>
      <c r="E4125" s="15" t="s">
        <v>1252</v>
      </c>
      <c r="F4125" s="15" t="s">
        <v>1391</v>
      </c>
      <c r="G4125" s="15" t="s">
        <v>1402</v>
      </c>
      <c r="H4125" s="15" t="s">
        <v>1391</v>
      </c>
      <c r="I4125" s="15" t="s">
        <v>1402</v>
      </c>
      <c r="J4125" s="14" t="s">
        <v>1391</v>
      </c>
      <c r="K4125" s="14" t="s">
        <v>1402</v>
      </c>
      <c r="L4125" s="14">
        <v>1</v>
      </c>
      <c r="M4125" s="14">
        <v>2</v>
      </c>
      <c r="N4125" s="14">
        <v>2</v>
      </c>
      <c r="O4125" s="14">
        <v>1871</v>
      </c>
      <c r="P4125" s="14"/>
      <c r="Q4125" s="14"/>
      <c r="R4125" s="14"/>
      <c r="S4125" s="14"/>
      <c r="T4125" s="14"/>
      <c r="U4125" s="14"/>
      <c r="V4125" s="16"/>
      <c r="W4125" s="14"/>
      <c r="AB4125" s="5"/>
    </row>
    <row r="4126" spans="1:28" s="3" customFormat="1">
      <c r="A4126" s="14"/>
      <c r="B4126" s="14" t="s">
        <v>6706</v>
      </c>
      <c r="C4126" s="14"/>
      <c r="D4126" s="15" t="s">
        <v>945</v>
      </c>
      <c r="E4126" s="15" t="s">
        <v>1252</v>
      </c>
      <c r="F4126" s="15" t="s">
        <v>1391</v>
      </c>
      <c r="G4126" s="15" t="s">
        <v>6678</v>
      </c>
      <c r="H4126" s="14" t="s">
        <v>6526</v>
      </c>
      <c r="I4126" s="14" t="s">
        <v>6526</v>
      </c>
      <c r="J4126" s="14" t="s">
        <v>6526</v>
      </c>
      <c r="K4126" s="14" t="s">
        <v>6526</v>
      </c>
      <c r="L4126" s="14">
        <v>0</v>
      </c>
      <c r="M4126" s="14">
        <v>4</v>
      </c>
      <c r="N4126" s="14">
        <v>0</v>
      </c>
      <c r="O4126" s="14">
        <v>0</v>
      </c>
      <c r="P4126" s="14" t="s">
        <v>6138</v>
      </c>
      <c r="Q4126" s="14" t="s">
        <v>5490</v>
      </c>
      <c r="R4126" s="14"/>
      <c r="S4126" s="14"/>
      <c r="T4126" s="14"/>
      <c r="U4126" s="14"/>
      <c r="V4126" s="16"/>
      <c r="W4126" s="14"/>
      <c r="AB4126" s="5"/>
    </row>
    <row r="4127" spans="1:28" s="3" customFormat="1">
      <c r="A4127" s="14"/>
      <c r="B4127" s="14"/>
      <c r="C4127" s="14"/>
      <c r="D4127" s="15" t="s">
        <v>945</v>
      </c>
      <c r="E4127" s="15" t="s">
        <v>1252</v>
      </c>
      <c r="F4127" s="15" t="s">
        <v>1391</v>
      </c>
      <c r="G4127" s="15" t="s">
        <v>1403</v>
      </c>
      <c r="H4127" s="15" t="s">
        <v>1391</v>
      </c>
      <c r="I4127" s="15" t="s">
        <v>1403</v>
      </c>
      <c r="J4127" s="14" t="s">
        <v>1391</v>
      </c>
      <c r="K4127" s="14" t="s">
        <v>1403</v>
      </c>
      <c r="L4127" s="14">
        <v>1</v>
      </c>
      <c r="M4127" s="14">
        <v>2</v>
      </c>
      <c r="N4127" s="14">
        <v>2</v>
      </c>
      <c r="O4127" s="14">
        <v>2528</v>
      </c>
      <c r="P4127" s="14"/>
      <c r="Q4127" s="14"/>
      <c r="R4127" s="14"/>
      <c r="S4127" s="14"/>
      <c r="T4127" s="14"/>
      <c r="U4127" s="14"/>
      <c r="V4127" s="16"/>
      <c r="W4127" s="14"/>
      <c r="AB4127" s="5"/>
    </row>
    <row r="4128" spans="1:28" s="3" customFormat="1">
      <c r="A4128" s="14"/>
      <c r="B4128" s="14"/>
      <c r="C4128" s="14"/>
      <c r="D4128" s="15" t="s">
        <v>945</v>
      </c>
      <c r="E4128" s="15" t="s">
        <v>1252</v>
      </c>
      <c r="F4128" s="15" t="s">
        <v>1391</v>
      </c>
      <c r="G4128" s="15" t="s">
        <v>1404</v>
      </c>
      <c r="H4128" s="15" t="s">
        <v>1391</v>
      </c>
      <c r="I4128" s="15" t="s">
        <v>1404</v>
      </c>
      <c r="J4128" s="14" t="s">
        <v>1391</v>
      </c>
      <c r="K4128" s="14" t="s">
        <v>1404</v>
      </c>
      <c r="L4128" s="14">
        <v>0</v>
      </c>
      <c r="M4128" s="14">
        <v>4</v>
      </c>
      <c r="N4128" s="14">
        <v>0</v>
      </c>
      <c r="O4128" s="14">
        <v>0</v>
      </c>
      <c r="P4128" s="14" t="s">
        <v>6138</v>
      </c>
      <c r="Q4128" s="14" t="s">
        <v>5490</v>
      </c>
      <c r="R4128" s="14"/>
      <c r="S4128" s="14"/>
      <c r="T4128" s="14"/>
      <c r="U4128" s="14"/>
      <c r="V4128" s="16"/>
      <c r="W4128" s="14"/>
      <c r="AB4128" s="5"/>
    </row>
    <row r="4129" spans="1:28" s="3" customFormat="1">
      <c r="A4129" s="14"/>
      <c r="B4129" s="14"/>
      <c r="C4129" s="14"/>
      <c r="D4129" s="15" t="s">
        <v>945</v>
      </c>
      <c r="E4129" s="15" t="s">
        <v>1252</v>
      </c>
      <c r="F4129" s="15" t="s">
        <v>1391</v>
      </c>
      <c r="G4129" s="15" t="s">
        <v>1088</v>
      </c>
      <c r="H4129" s="15" t="s">
        <v>1391</v>
      </c>
      <c r="I4129" s="15" t="s">
        <v>1088</v>
      </c>
      <c r="J4129" s="14" t="s">
        <v>1391</v>
      </c>
      <c r="K4129" s="14" t="s">
        <v>1088</v>
      </c>
      <c r="L4129" s="14">
        <v>1</v>
      </c>
      <c r="M4129" s="14">
        <v>2</v>
      </c>
      <c r="N4129" s="14">
        <v>2</v>
      </c>
      <c r="O4129" s="14">
        <v>2477</v>
      </c>
      <c r="P4129" s="14"/>
      <c r="Q4129" s="14"/>
      <c r="R4129" s="14"/>
      <c r="S4129" s="14"/>
      <c r="T4129" s="14"/>
      <c r="U4129" s="14"/>
      <c r="V4129" s="16"/>
      <c r="W4129" s="14"/>
      <c r="AB4129" s="5"/>
    </row>
    <row r="4130" spans="1:28" s="3" customFormat="1">
      <c r="A4130" s="14"/>
      <c r="B4130" s="14"/>
      <c r="C4130" s="14"/>
      <c r="D4130" s="15" t="s">
        <v>945</v>
      </c>
      <c r="E4130" s="15" t="s">
        <v>1252</v>
      </c>
      <c r="F4130" s="15" t="s">
        <v>1405</v>
      </c>
      <c r="G4130" s="15" t="s">
        <v>1406</v>
      </c>
      <c r="H4130" s="15" t="s">
        <v>1405</v>
      </c>
      <c r="I4130" s="15" t="s">
        <v>1406</v>
      </c>
      <c r="J4130" s="14" t="s">
        <v>1405</v>
      </c>
      <c r="K4130" s="14" t="s">
        <v>1406</v>
      </c>
      <c r="L4130" s="14">
        <v>1</v>
      </c>
      <c r="M4130" s="14">
        <v>2</v>
      </c>
      <c r="N4130" s="14">
        <v>2</v>
      </c>
      <c r="O4130" s="14">
        <v>2503</v>
      </c>
      <c r="P4130" s="14"/>
      <c r="Q4130" s="14"/>
      <c r="R4130" s="14"/>
      <c r="S4130" s="14"/>
      <c r="T4130" s="14"/>
      <c r="U4130" s="14"/>
      <c r="V4130" s="16"/>
      <c r="W4130" s="14"/>
      <c r="AB4130" s="5"/>
    </row>
    <row r="4131" spans="1:28" s="3" customFormat="1">
      <c r="A4131" s="14"/>
      <c r="B4131" s="14"/>
      <c r="C4131" s="14"/>
      <c r="D4131" s="15" t="s">
        <v>945</v>
      </c>
      <c r="E4131" s="15" t="s">
        <v>1252</v>
      </c>
      <c r="F4131" s="15" t="s">
        <v>1407</v>
      </c>
      <c r="G4131" s="15" t="s">
        <v>1408</v>
      </c>
      <c r="H4131" s="15" t="s">
        <v>1407</v>
      </c>
      <c r="I4131" s="15" t="s">
        <v>1408</v>
      </c>
      <c r="J4131" s="14" t="s">
        <v>1407</v>
      </c>
      <c r="K4131" s="14" t="s">
        <v>1408</v>
      </c>
      <c r="L4131" s="14">
        <v>1</v>
      </c>
      <c r="M4131" s="14">
        <v>2</v>
      </c>
      <c r="N4131" s="14">
        <v>1</v>
      </c>
      <c r="O4131" s="14">
        <v>1796</v>
      </c>
      <c r="P4131" s="14"/>
      <c r="Q4131" s="14"/>
      <c r="R4131" s="14"/>
      <c r="S4131" s="14"/>
      <c r="T4131" s="14"/>
      <c r="U4131" s="14"/>
      <c r="V4131" s="16"/>
      <c r="W4131" s="14"/>
      <c r="AB4131" s="5"/>
    </row>
    <row r="4132" spans="1:28" s="3" customFormat="1">
      <c r="A4132" s="14"/>
      <c r="B4132" s="14"/>
      <c r="C4132" s="14"/>
      <c r="D4132" s="15" t="s">
        <v>945</v>
      </c>
      <c r="E4132" s="15" t="s">
        <v>1252</v>
      </c>
      <c r="F4132" s="15" t="s">
        <v>1407</v>
      </c>
      <c r="G4132" s="15" t="s">
        <v>1409</v>
      </c>
      <c r="H4132" s="15" t="s">
        <v>1407</v>
      </c>
      <c r="I4132" s="15" t="s">
        <v>1409</v>
      </c>
      <c r="J4132" s="14" t="s">
        <v>1407</v>
      </c>
      <c r="K4132" s="14" t="s">
        <v>1409</v>
      </c>
      <c r="L4132" s="14">
        <v>1</v>
      </c>
      <c r="M4132" s="14">
        <v>2</v>
      </c>
      <c r="N4132" s="14">
        <v>1</v>
      </c>
      <c r="O4132" s="14">
        <v>1793</v>
      </c>
      <c r="P4132" s="14"/>
      <c r="Q4132" s="14"/>
      <c r="R4132" s="14"/>
      <c r="S4132" s="14"/>
      <c r="T4132" s="14"/>
      <c r="U4132" s="14"/>
      <c r="V4132" s="16"/>
      <c r="W4132" s="14"/>
      <c r="AB4132" s="5"/>
    </row>
    <row r="4133" spans="1:28" s="3" customFormat="1">
      <c r="A4133" s="14"/>
      <c r="B4133" s="14"/>
      <c r="C4133" s="14"/>
      <c r="D4133" s="15" t="s">
        <v>945</v>
      </c>
      <c r="E4133" s="15" t="s">
        <v>1252</v>
      </c>
      <c r="F4133" s="15" t="s">
        <v>1407</v>
      </c>
      <c r="G4133" s="15" t="s">
        <v>1410</v>
      </c>
      <c r="H4133" s="15" t="s">
        <v>1407</v>
      </c>
      <c r="I4133" s="15" t="s">
        <v>1410</v>
      </c>
      <c r="J4133" s="14" t="s">
        <v>1407</v>
      </c>
      <c r="K4133" s="14" t="s">
        <v>1410</v>
      </c>
      <c r="L4133" s="14">
        <v>1</v>
      </c>
      <c r="M4133" s="14">
        <v>2</v>
      </c>
      <c r="N4133" s="14">
        <v>2</v>
      </c>
      <c r="O4133" s="14">
        <v>3022</v>
      </c>
      <c r="P4133" s="14"/>
      <c r="Q4133" s="14"/>
      <c r="R4133" s="14"/>
      <c r="S4133" s="14"/>
      <c r="T4133" s="14"/>
      <c r="U4133" s="14"/>
      <c r="V4133" s="16"/>
      <c r="W4133" s="14"/>
      <c r="AB4133" s="5"/>
    </row>
    <row r="4134" spans="1:28" s="3" customFormat="1">
      <c r="A4134" s="14"/>
      <c r="B4134" s="14"/>
      <c r="C4134" s="14"/>
      <c r="D4134" s="15" t="s">
        <v>945</v>
      </c>
      <c r="E4134" s="15" t="s">
        <v>1252</v>
      </c>
      <c r="F4134" s="15" t="s">
        <v>1411</v>
      </c>
      <c r="G4134" s="15" t="s">
        <v>1412</v>
      </c>
      <c r="H4134" s="15" t="s">
        <v>1411</v>
      </c>
      <c r="I4134" s="15" t="s">
        <v>1412</v>
      </c>
      <c r="J4134" s="14" t="s">
        <v>1411</v>
      </c>
      <c r="K4134" s="14" t="s">
        <v>1412</v>
      </c>
      <c r="L4134" s="14">
        <v>0</v>
      </c>
      <c r="M4134" s="14">
        <v>4</v>
      </c>
      <c r="N4134" s="14">
        <v>0</v>
      </c>
      <c r="O4134" s="14">
        <v>0</v>
      </c>
      <c r="P4134" s="14" t="s">
        <v>5630</v>
      </c>
      <c r="Q4134" s="14" t="s">
        <v>6162</v>
      </c>
      <c r="R4134" s="14"/>
      <c r="S4134" s="14"/>
      <c r="T4134" s="14"/>
      <c r="U4134" s="14"/>
      <c r="V4134" s="16"/>
      <c r="W4134" s="14"/>
      <c r="AB4134" s="5"/>
    </row>
    <row r="4135" spans="1:28" s="3" customFormat="1">
      <c r="A4135" s="14"/>
      <c r="B4135" s="14"/>
      <c r="C4135" s="14"/>
      <c r="D4135" s="15" t="s">
        <v>945</v>
      </c>
      <c r="E4135" s="15" t="s">
        <v>1252</v>
      </c>
      <c r="F4135" s="14" t="s">
        <v>6522</v>
      </c>
      <c r="G4135" s="14" t="s">
        <v>6522</v>
      </c>
      <c r="H4135" s="15" t="s">
        <v>1345</v>
      </c>
      <c r="I4135" s="15" t="s">
        <v>1346</v>
      </c>
      <c r="J4135" s="14" t="s">
        <v>1345</v>
      </c>
      <c r="K4135" s="14" t="s">
        <v>1346</v>
      </c>
      <c r="L4135" s="14" t="s">
        <v>6435</v>
      </c>
      <c r="M4135" s="14" t="s">
        <v>6435</v>
      </c>
      <c r="N4135" s="14" t="s">
        <v>6435</v>
      </c>
      <c r="O4135" s="14" t="s">
        <v>6435</v>
      </c>
      <c r="P4135" s="14"/>
      <c r="Q4135" s="14"/>
      <c r="R4135" s="14"/>
      <c r="S4135" s="14"/>
      <c r="T4135" s="14"/>
      <c r="U4135" s="14"/>
      <c r="V4135" s="16"/>
      <c r="W4135" s="14"/>
      <c r="AB4135" s="5"/>
    </row>
    <row r="4136" spans="1:28" s="3" customFormat="1">
      <c r="A4136" s="14"/>
      <c r="B4136" s="14"/>
      <c r="C4136" s="14"/>
      <c r="D4136" s="15" t="s">
        <v>945</v>
      </c>
      <c r="E4136" s="15" t="s">
        <v>1252</v>
      </c>
      <c r="F4136" s="14" t="s">
        <v>6522</v>
      </c>
      <c r="G4136" s="14" t="s">
        <v>6522</v>
      </c>
      <c r="H4136" s="15" t="s">
        <v>1345</v>
      </c>
      <c r="I4136" s="15" t="s">
        <v>1352</v>
      </c>
      <c r="J4136" s="14" t="s">
        <v>1345</v>
      </c>
      <c r="K4136" s="14" t="s">
        <v>1352</v>
      </c>
      <c r="L4136" s="14" t="s">
        <v>6435</v>
      </c>
      <c r="M4136" s="14" t="s">
        <v>6435</v>
      </c>
      <c r="N4136" s="14" t="s">
        <v>6435</v>
      </c>
      <c r="O4136" s="14" t="s">
        <v>6435</v>
      </c>
      <c r="P4136" s="14"/>
      <c r="Q4136" s="14"/>
      <c r="R4136" s="14"/>
      <c r="S4136" s="14"/>
      <c r="T4136" s="14"/>
      <c r="U4136" s="14"/>
      <c r="V4136" s="16"/>
      <c r="W4136" s="14"/>
      <c r="AB4136" s="5"/>
    </row>
    <row r="4137" spans="1:28" s="3" customFormat="1">
      <c r="A4137" s="14"/>
      <c r="B4137" s="14"/>
      <c r="C4137" s="14"/>
      <c r="D4137" s="15" t="s">
        <v>945</v>
      </c>
      <c r="E4137" s="15" t="s">
        <v>1252</v>
      </c>
      <c r="F4137" s="14" t="s">
        <v>6522</v>
      </c>
      <c r="G4137" s="14" t="s">
        <v>6522</v>
      </c>
      <c r="H4137" s="15" t="s">
        <v>1417</v>
      </c>
      <c r="I4137" s="15" t="s">
        <v>67</v>
      </c>
      <c r="J4137" s="14" t="s">
        <v>1417</v>
      </c>
      <c r="K4137" s="14" t="s">
        <v>67</v>
      </c>
      <c r="L4137" s="14" t="s">
        <v>6435</v>
      </c>
      <c r="M4137" s="14" t="s">
        <v>6435</v>
      </c>
      <c r="N4137" s="14" t="s">
        <v>6435</v>
      </c>
      <c r="O4137" s="14" t="s">
        <v>6435</v>
      </c>
      <c r="P4137" s="14"/>
      <c r="Q4137" s="14"/>
      <c r="R4137" s="14"/>
      <c r="S4137" s="14"/>
      <c r="T4137" s="14"/>
      <c r="U4137" s="14"/>
      <c r="V4137" s="16"/>
      <c r="W4137" s="14"/>
      <c r="AB4137" s="5"/>
    </row>
    <row r="4138" spans="1:28" s="3" customFormat="1" ht="15" customHeight="1">
      <c r="A4138" s="14"/>
      <c r="B4138" s="14"/>
      <c r="C4138" s="14"/>
      <c r="D4138" s="14" t="s">
        <v>945</v>
      </c>
      <c r="E4138" s="14" t="s">
        <v>1252</v>
      </c>
      <c r="F4138" s="14" t="s">
        <v>6522</v>
      </c>
      <c r="G4138" s="14" t="s">
        <v>6522</v>
      </c>
      <c r="H4138" s="14" t="s">
        <v>6522</v>
      </c>
      <c r="I4138" s="14" t="s">
        <v>6522</v>
      </c>
      <c r="J4138" s="14" t="s">
        <v>1264</v>
      </c>
      <c r="K4138" s="14" t="s">
        <v>1272</v>
      </c>
      <c r="L4138" s="14" t="s">
        <v>6435</v>
      </c>
      <c r="M4138" s="14" t="s">
        <v>6435</v>
      </c>
      <c r="N4138" s="14" t="s">
        <v>6435</v>
      </c>
      <c r="O4138" s="14" t="s">
        <v>6435</v>
      </c>
      <c r="P4138" s="14"/>
      <c r="Q4138" s="14"/>
      <c r="R4138" s="14"/>
      <c r="S4138" s="14"/>
      <c r="T4138" s="14"/>
      <c r="U4138" s="14"/>
      <c r="V4138" s="16"/>
      <c r="W4138" s="14"/>
      <c r="AB4138" s="5"/>
    </row>
    <row r="4139" spans="1:28" s="3" customFormat="1">
      <c r="A4139" s="14"/>
      <c r="B4139" s="14"/>
      <c r="C4139" s="14"/>
      <c r="D4139" s="15" t="s">
        <v>945</v>
      </c>
      <c r="E4139" s="15" t="s">
        <v>1252</v>
      </c>
      <c r="F4139" s="15" t="s">
        <v>1413</v>
      </c>
      <c r="G4139" s="15" t="s">
        <v>1414</v>
      </c>
      <c r="H4139" s="15" t="s">
        <v>1413</v>
      </c>
      <c r="I4139" s="15" t="s">
        <v>1414</v>
      </c>
      <c r="J4139" s="14" t="s">
        <v>1413</v>
      </c>
      <c r="K4139" s="14" t="s">
        <v>1414</v>
      </c>
      <c r="L4139" s="14">
        <v>1</v>
      </c>
      <c r="M4139" s="14">
        <v>2</v>
      </c>
      <c r="N4139" s="14">
        <v>2</v>
      </c>
      <c r="O4139" s="14">
        <v>2213</v>
      </c>
      <c r="P4139" s="14"/>
      <c r="Q4139" s="14"/>
      <c r="R4139" s="14"/>
      <c r="S4139" s="14"/>
      <c r="T4139" s="14"/>
      <c r="U4139" s="14"/>
      <c r="V4139" s="16"/>
      <c r="W4139" s="14"/>
      <c r="AB4139" s="5"/>
    </row>
    <row r="4140" spans="1:28" s="3" customFormat="1">
      <c r="A4140" s="14"/>
      <c r="B4140" s="14"/>
      <c r="C4140" s="14"/>
      <c r="D4140" s="15" t="s">
        <v>945</v>
      </c>
      <c r="E4140" s="15" t="s">
        <v>1252</v>
      </c>
      <c r="F4140" s="15" t="s">
        <v>1415</v>
      </c>
      <c r="G4140" s="15" t="s">
        <v>1416</v>
      </c>
      <c r="H4140" s="15" t="s">
        <v>1415</v>
      </c>
      <c r="I4140" s="15" t="s">
        <v>1416</v>
      </c>
      <c r="J4140" s="14" t="s">
        <v>1415</v>
      </c>
      <c r="K4140" s="14" t="s">
        <v>1416</v>
      </c>
      <c r="L4140" s="14">
        <v>1</v>
      </c>
      <c r="M4140" s="14">
        <v>2</v>
      </c>
      <c r="N4140" s="14">
        <v>2</v>
      </c>
      <c r="O4140" s="14">
        <v>2502</v>
      </c>
      <c r="P4140" s="14"/>
      <c r="Q4140" s="14"/>
      <c r="R4140" s="14"/>
      <c r="S4140" s="14"/>
      <c r="T4140" s="14"/>
      <c r="U4140" s="14"/>
      <c r="V4140" s="16"/>
      <c r="W4140" s="14"/>
      <c r="Z4140" s="5"/>
      <c r="AB4140" s="5"/>
    </row>
    <row r="4141" spans="1:28" s="3" customFormat="1">
      <c r="A4141" s="14"/>
      <c r="B4141" s="14"/>
      <c r="C4141" s="14"/>
      <c r="D4141" s="15" t="s">
        <v>945</v>
      </c>
      <c r="E4141" s="15" t="s">
        <v>1252</v>
      </c>
      <c r="F4141" s="15" t="s">
        <v>1417</v>
      </c>
      <c r="G4141" s="15" t="s">
        <v>1418</v>
      </c>
      <c r="H4141" s="15" t="s">
        <v>1417</v>
      </c>
      <c r="I4141" s="15" t="s">
        <v>1418</v>
      </c>
      <c r="J4141" s="14" t="s">
        <v>1417</v>
      </c>
      <c r="K4141" s="14" t="s">
        <v>1418</v>
      </c>
      <c r="L4141" s="14">
        <v>1</v>
      </c>
      <c r="M4141" s="14">
        <v>3</v>
      </c>
      <c r="N4141" s="14">
        <v>1</v>
      </c>
      <c r="O4141" s="14">
        <v>775</v>
      </c>
      <c r="P4141" s="14"/>
      <c r="Q4141" s="14"/>
      <c r="R4141" s="14"/>
      <c r="S4141" s="14"/>
      <c r="T4141" s="14"/>
      <c r="U4141" s="14"/>
      <c r="V4141" s="16"/>
      <c r="W4141" s="14"/>
      <c r="AB4141" s="5"/>
    </row>
    <row r="4142" spans="1:28" s="3" customFormat="1">
      <c r="A4142" s="14"/>
      <c r="B4142" s="14"/>
      <c r="C4142" s="14"/>
      <c r="D4142" s="15" t="s">
        <v>945</v>
      </c>
      <c r="E4142" s="15" t="s">
        <v>1252</v>
      </c>
      <c r="F4142" s="15" t="s">
        <v>1417</v>
      </c>
      <c r="G4142" s="15" t="s">
        <v>928</v>
      </c>
      <c r="H4142" s="15" t="s">
        <v>1417</v>
      </c>
      <c r="I4142" s="15" t="s">
        <v>928</v>
      </c>
      <c r="J4142" s="14" t="s">
        <v>1417</v>
      </c>
      <c r="K4142" s="14" t="s">
        <v>928</v>
      </c>
      <c r="L4142" s="14">
        <v>1</v>
      </c>
      <c r="M4142" s="14">
        <v>3</v>
      </c>
      <c r="N4142" s="14">
        <v>1</v>
      </c>
      <c r="O4142" s="14">
        <v>775</v>
      </c>
      <c r="P4142" s="14"/>
      <c r="Q4142" s="14"/>
      <c r="R4142" s="14"/>
      <c r="S4142" s="14"/>
      <c r="T4142" s="14"/>
      <c r="U4142" s="14"/>
      <c r="V4142" s="16"/>
      <c r="W4142" s="14"/>
      <c r="AB4142" s="5"/>
    </row>
    <row r="4143" spans="1:28" s="3" customFormat="1">
      <c r="A4143" s="14"/>
      <c r="B4143" s="14"/>
      <c r="C4143" s="14"/>
      <c r="D4143" s="15" t="s">
        <v>945</v>
      </c>
      <c r="E4143" s="15" t="s">
        <v>1252</v>
      </c>
      <c r="F4143" s="15" t="s">
        <v>1417</v>
      </c>
      <c r="G4143" s="15" t="s">
        <v>1419</v>
      </c>
      <c r="H4143" s="15" t="s">
        <v>1417</v>
      </c>
      <c r="I4143" s="15" t="s">
        <v>1419</v>
      </c>
      <c r="J4143" s="14" t="s">
        <v>1417</v>
      </c>
      <c r="K4143" s="14" t="s">
        <v>1419</v>
      </c>
      <c r="L4143" s="14">
        <v>1</v>
      </c>
      <c r="M4143" s="14">
        <v>3</v>
      </c>
      <c r="N4143" s="14">
        <v>1</v>
      </c>
      <c r="O4143" s="14">
        <v>773</v>
      </c>
      <c r="P4143" s="14"/>
      <c r="Q4143" s="14"/>
      <c r="R4143" s="14"/>
      <c r="S4143" s="14"/>
      <c r="T4143" s="14"/>
      <c r="U4143" s="14"/>
      <c r="V4143" s="16"/>
      <c r="W4143" s="14"/>
      <c r="AB4143" s="5"/>
    </row>
    <row r="4144" spans="1:28" s="3" customFormat="1">
      <c r="A4144" s="14"/>
      <c r="B4144" s="14"/>
      <c r="C4144" s="14"/>
      <c r="D4144" s="15" t="s">
        <v>945</v>
      </c>
      <c r="E4144" s="15" t="s">
        <v>1252</v>
      </c>
      <c r="F4144" s="15" t="s">
        <v>1417</v>
      </c>
      <c r="G4144" s="15" t="s">
        <v>1420</v>
      </c>
      <c r="H4144" s="15" t="s">
        <v>1417</v>
      </c>
      <c r="I4144" s="15" t="s">
        <v>1420</v>
      </c>
      <c r="J4144" s="14" t="s">
        <v>1417</v>
      </c>
      <c r="K4144" s="14" t="s">
        <v>1420</v>
      </c>
      <c r="L4144" s="14">
        <v>1</v>
      </c>
      <c r="M4144" s="14">
        <v>2</v>
      </c>
      <c r="N4144" s="14">
        <v>2</v>
      </c>
      <c r="O4144" s="14">
        <v>1871</v>
      </c>
      <c r="P4144" s="14"/>
      <c r="Q4144" s="14"/>
      <c r="R4144" s="14"/>
      <c r="S4144" s="14"/>
      <c r="T4144" s="14"/>
      <c r="U4144" s="14"/>
      <c r="V4144" s="16"/>
      <c r="W4144" s="14"/>
      <c r="AB4144" s="5"/>
    </row>
    <row r="4145" spans="1:28" s="3" customFormat="1">
      <c r="A4145" s="14"/>
      <c r="B4145" s="14" t="s">
        <v>6706</v>
      </c>
      <c r="C4145" s="14"/>
      <c r="D4145" s="15" t="s">
        <v>945</v>
      </c>
      <c r="E4145" s="15" t="s">
        <v>1252</v>
      </c>
      <c r="F4145" s="15" t="s">
        <v>1417</v>
      </c>
      <c r="G4145" s="15" t="s">
        <v>6688</v>
      </c>
      <c r="H4145" s="14" t="s">
        <v>6526</v>
      </c>
      <c r="I4145" s="14" t="s">
        <v>6526</v>
      </c>
      <c r="J4145" s="14" t="s">
        <v>6526</v>
      </c>
      <c r="K4145" s="14" t="s">
        <v>6526</v>
      </c>
      <c r="L4145" s="14">
        <v>0</v>
      </c>
      <c r="M4145" s="14">
        <v>4</v>
      </c>
      <c r="N4145" s="14">
        <v>0</v>
      </c>
      <c r="O4145" s="14">
        <v>0</v>
      </c>
      <c r="P4145" s="14" t="s">
        <v>6138</v>
      </c>
      <c r="Q4145" s="14" t="s">
        <v>5490</v>
      </c>
      <c r="R4145" s="14"/>
      <c r="S4145" s="14"/>
      <c r="T4145" s="14"/>
      <c r="U4145" s="14"/>
      <c r="V4145" s="16"/>
      <c r="W4145" s="14"/>
      <c r="AB4145" s="5"/>
    </row>
    <row r="4146" spans="1:28" s="3" customFormat="1">
      <c r="A4146" s="14"/>
      <c r="B4146" s="14"/>
      <c r="C4146" s="14"/>
      <c r="D4146" s="15" t="s">
        <v>945</v>
      </c>
      <c r="E4146" s="15" t="s">
        <v>1252</v>
      </c>
      <c r="F4146" s="15" t="s">
        <v>1417</v>
      </c>
      <c r="G4146" s="15" t="s">
        <v>1421</v>
      </c>
      <c r="H4146" s="15" t="s">
        <v>1417</v>
      </c>
      <c r="I4146" s="15" t="s">
        <v>1421</v>
      </c>
      <c r="J4146" s="14" t="s">
        <v>1417</v>
      </c>
      <c r="K4146" s="14" t="s">
        <v>1421</v>
      </c>
      <c r="L4146" s="14">
        <v>1</v>
      </c>
      <c r="M4146" s="14">
        <v>2</v>
      </c>
      <c r="N4146" s="14">
        <v>2</v>
      </c>
      <c r="O4146" s="14">
        <v>2758</v>
      </c>
      <c r="P4146" s="14"/>
      <c r="Q4146" s="14"/>
      <c r="R4146" s="14"/>
      <c r="S4146" s="14"/>
      <c r="T4146" s="14"/>
      <c r="U4146" s="14"/>
      <c r="V4146" s="16"/>
      <c r="W4146" s="14"/>
      <c r="AB4146" s="5"/>
    </row>
    <row r="4147" spans="1:28" s="3" customFormat="1">
      <c r="A4147" s="14"/>
      <c r="B4147" s="14"/>
      <c r="C4147" s="14"/>
      <c r="D4147" s="15" t="s">
        <v>945</v>
      </c>
      <c r="E4147" s="15" t="s">
        <v>1252</v>
      </c>
      <c r="F4147" s="15" t="s">
        <v>1417</v>
      </c>
      <c r="G4147" s="15" t="s">
        <v>1422</v>
      </c>
      <c r="H4147" s="15" t="s">
        <v>1417</v>
      </c>
      <c r="I4147" s="15" t="s">
        <v>1422</v>
      </c>
      <c r="J4147" s="14" t="s">
        <v>1417</v>
      </c>
      <c r="K4147" s="14" t="s">
        <v>1422</v>
      </c>
      <c r="L4147" s="14">
        <v>1</v>
      </c>
      <c r="M4147" s="14">
        <v>3</v>
      </c>
      <c r="N4147" s="14">
        <v>1</v>
      </c>
      <c r="O4147" s="14">
        <v>775</v>
      </c>
      <c r="P4147" s="14"/>
      <c r="Q4147" s="14"/>
      <c r="R4147" s="14"/>
      <c r="S4147" s="14"/>
      <c r="T4147" s="14"/>
      <c r="U4147" s="14"/>
      <c r="V4147" s="16"/>
      <c r="W4147" s="14"/>
      <c r="AB4147" s="5"/>
    </row>
    <row r="4148" spans="1:28" s="3" customFormat="1">
      <c r="A4148" s="14"/>
      <c r="B4148" s="14"/>
      <c r="C4148" s="14"/>
      <c r="D4148" s="15" t="s">
        <v>945</v>
      </c>
      <c r="E4148" s="15" t="s">
        <v>1252</v>
      </c>
      <c r="F4148" s="15" t="s">
        <v>1417</v>
      </c>
      <c r="G4148" s="15" t="s">
        <v>1423</v>
      </c>
      <c r="H4148" s="15" t="s">
        <v>1417</v>
      </c>
      <c r="I4148" s="15" t="s">
        <v>1423</v>
      </c>
      <c r="J4148" s="14" t="s">
        <v>1417</v>
      </c>
      <c r="K4148" s="14" t="s">
        <v>1423</v>
      </c>
      <c r="L4148" s="14">
        <v>1</v>
      </c>
      <c r="M4148" s="14">
        <v>3</v>
      </c>
      <c r="N4148" s="14">
        <v>1</v>
      </c>
      <c r="O4148" s="14">
        <v>768</v>
      </c>
      <c r="P4148" s="14"/>
      <c r="Q4148" s="14"/>
      <c r="R4148" s="14"/>
      <c r="S4148" s="14"/>
      <c r="T4148" s="14"/>
      <c r="U4148" s="14"/>
      <c r="V4148" s="16"/>
      <c r="W4148" s="14"/>
      <c r="AB4148" s="5"/>
    </row>
    <row r="4149" spans="1:28" s="3" customFormat="1">
      <c r="A4149" s="14"/>
      <c r="B4149" s="14"/>
      <c r="C4149" s="14"/>
      <c r="D4149" s="15" t="s">
        <v>945</v>
      </c>
      <c r="E4149" s="15" t="s">
        <v>1252</v>
      </c>
      <c r="F4149" s="15" t="s">
        <v>1417</v>
      </c>
      <c r="G4149" s="15" t="s">
        <v>1424</v>
      </c>
      <c r="H4149" s="15" t="s">
        <v>1417</v>
      </c>
      <c r="I4149" s="15" t="s">
        <v>1424</v>
      </c>
      <c r="J4149" s="14" t="s">
        <v>1417</v>
      </c>
      <c r="K4149" s="14" t="s">
        <v>1424</v>
      </c>
      <c r="L4149" s="14">
        <v>0</v>
      </c>
      <c r="M4149" s="14">
        <v>4</v>
      </c>
      <c r="N4149" s="14">
        <v>0</v>
      </c>
      <c r="O4149" s="14">
        <v>0</v>
      </c>
      <c r="P4149" s="14" t="s">
        <v>6138</v>
      </c>
      <c r="Q4149" s="14" t="s">
        <v>5490</v>
      </c>
      <c r="R4149" s="14"/>
      <c r="S4149" s="14"/>
      <c r="T4149" s="14"/>
      <c r="U4149" s="14"/>
      <c r="V4149" s="16"/>
      <c r="W4149" s="14"/>
      <c r="AB4149" s="5"/>
    </row>
    <row r="4150" spans="1:28" s="3" customFormat="1">
      <c r="A4150" s="14"/>
      <c r="B4150" s="14"/>
      <c r="C4150" s="14"/>
      <c r="D4150" s="15" t="s">
        <v>945</v>
      </c>
      <c r="E4150" s="15" t="s">
        <v>1252</v>
      </c>
      <c r="F4150" s="15" t="s">
        <v>1417</v>
      </c>
      <c r="G4150" s="15" t="s">
        <v>1425</v>
      </c>
      <c r="H4150" s="15" t="s">
        <v>1417</v>
      </c>
      <c r="I4150" s="15" t="s">
        <v>1425</v>
      </c>
      <c r="J4150" s="14" t="s">
        <v>1417</v>
      </c>
      <c r="K4150" s="14" t="s">
        <v>1425</v>
      </c>
      <c r="L4150" s="14">
        <v>0</v>
      </c>
      <c r="M4150" s="14">
        <v>4</v>
      </c>
      <c r="N4150" s="14">
        <v>0</v>
      </c>
      <c r="O4150" s="14">
        <v>0</v>
      </c>
      <c r="P4150" s="14" t="s">
        <v>6138</v>
      </c>
      <c r="Q4150" s="14" t="s">
        <v>5490</v>
      </c>
      <c r="R4150" s="14"/>
      <c r="S4150" s="14"/>
      <c r="T4150" s="14"/>
      <c r="U4150" s="14"/>
      <c r="V4150" s="16"/>
      <c r="W4150" s="14"/>
      <c r="AB4150" s="5"/>
    </row>
    <row r="4151" spans="1:28" s="3" customFormat="1">
      <c r="A4151" s="14"/>
      <c r="B4151" s="14"/>
      <c r="C4151" s="14"/>
      <c r="D4151" s="15" t="s">
        <v>945</v>
      </c>
      <c r="E4151" s="15" t="s">
        <v>1252</v>
      </c>
      <c r="F4151" s="15" t="s">
        <v>1417</v>
      </c>
      <c r="G4151" s="15" t="s">
        <v>1338</v>
      </c>
      <c r="H4151" s="15" t="s">
        <v>1417</v>
      </c>
      <c r="I4151" s="15" t="s">
        <v>1338</v>
      </c>
      <c r="J4151" s="14" t="s">
        <v>1417</v>
      </c>
      <c r="K4151" s="14" t="s">
        <v>1338</v>
      </c>
      <c r="L4151" s="14">
        <v>1</v>
      </c>
      <c r="M4151" s="14">
        <v>3</v>
      </c>
      <c r="N4151" s="14">
        <v>1</v>
      </c>
      <c r="O4151" s="14">
        <v>772</v>
      </c>
      <c r="P4151" s="14"/>
      <c r="Q4151" s="14"/>
      <c r="R4151" s="14"/>
      <c r="S4151" s="14"/>
      <c r="T4151" s="14"/>
      <c r="U4151" s="14"/>
      <c r="V4151" s="16"/>
      <c r="W4151" s="14"/>
      <c r="AB4151" s="5"/>
    </row>
    <row r="4152" spans="1:28" s="3" customFormat="1">
      <c r="A4152" s="14"/>
      <c r="B4152" s="14"/>
      <c r="C4152" s="14"/>
      <c r="D4152" s="15" t="s">
        <v>945</v>
      </c>
      <c r="E4152" s="15" t="s">
        <v>1252</v>
      </c>
      <c r="F4152" s="15" t="s">
        <v>1417</v>
      </c>
      <c r="G4152" s="15" t="s">
        <v>737</v>
      </c>
      <c r="H4152" s="15" t="s">
        <v>1417</v>
      </c>
      <c r="I4152" s="15" t="s">
        <v>737</v>
      </c>
      <c r="J4152" s="14" t="s">
        <v>1417</v>
      </c>
      <c r="K4152" s="14" t="s">
        <v>737</v>
      </c>
      <c r="L4152" s="14">
        <v>1</v>
      </c>
      <c r="M4152" s="14">
        <v>3</v>
      </c>
      <c r="N4152" s="14">
        <v>1</v>
      </c>
      <c r="O4152" s="14">
        <v>775</v>
      </c>
      <c r="P4152" s="14"/>
      <c r="Q4152" s="14"/>
      <c r="R4152" s="14"/>
      <c r="S4152" s="14"/>
      <c r="T4152" s="14"/>
      <c r="U4152" s="14"/>
      <c r="V4152" s="16"/>
      <c r="W4152" s="14"/>
      <c r="AB4152" s="5"/>
    </row>
    <row r="4153" spans="1:28" s="3" customFormat="1">
      <c r="A4153" s="14"/>
      <c r="B4153" s="14"/>
      <c r="C4153" s="14"/>
      <c r="D4153" s="15" t="s">
        <v>945</v>
      </c>
      <c r="E4153" s="15" t="s">
        <v>1252</v>
      </c>
      <c r="F4153" s="15" t="s">
        <v>1417</v>
      </c>
      <c r="G4153" s="15" t="s">
        <v>1426</v>
      </c>
      <c r="H4153" s="15" t="s">
        <v>1417</v>
      </c>
      <c r="I4153" s="15" t="s">
        <v>1426</v>
      </c>
      <c r="J4153" s="14" t="s">
        <v>1417</v>
      </c>
      <c r="K4153" s="14" t="s">
        <v>1426</v>
      </c>
      <c r="L4153" s="14">
        <v>1</v>
      </c>
      <c r="M4153" s="14">
        <v>3</v>
      </c>
      <c r="N4153" s="14">
        <v>1</v>
      </c>
      <c r="O4153" s="14">
        <v>775</v>
      </c>
      <c r="P4153" s="14"/>
      <c r="Q4153" s="14"/>
      <c r="R4153" s="14"/>
      <c r="S4153" s="14"/>
      <c r="T4153" s="14"/>
      <c r="U4153" s="14"/>
      <c r="V4153" s="16"/>
      <c r="W4153" s="14"/>
      <c r="AB4153" s="5"/>
    </row>
    <row r="4154" spans="1:28" s="3" customFormat="1">
      <c r="A4154" s="14"/>
      <c r="B4154" s="14" t="s">
        <v>6706</v>
      </c>
      <c r="C4154" s="14"/>
      <c r="D4154" s="15" t="s">
        <v>945</v>
      </c>
      <c r="E4154" s="15" t="s">
        <v>1252</v>
      </c>
      <c r="F4154" s="15" t="s">
        <v>1417</v>
      </c>
      <c r="G4154" s="15" t="s">
        <v>6689</v>
      </c>
      <c r="H4154" s="14" t="s">
        <v>6526</v>
      </c>
      <c r="I4154" s="14" t="s">
        <v>6526</v>
      </c>
      <c r="J4154" s="14" t="s">
        <v>6526</v>
      </c>
      <c r="K4154" s="14" t="s">
        <v>6526</v>
      </c>
      <c r="L4154" s="14">
        <v>0</v>
      </c>
      <c r="M4154" s="14">
        <v>4</v>
      </c>
      <c r="N4154" s="14">
        <v>0</v>
      </c>
      <c r="O4154" s="14">
        <v>0</v>
      </c>
      <c r="P4154" s="14" t="s">
        <v>6138</v>
      </c>
      <c r="Q4154" s="14" t="s">
        <v>5490</v>
      </c>
      <c r="R4154" s="14"/>
      <c r="S4154" s="14"/>
      <c r="T4154" s="14"/>
      <c r="U4154" s="14"/>
      <c r="V4154" s="16"/>
      <c r="W4154" s="14"/>
      <c r="AB4154" s="5"/>
    </row>
    <row r="4155" spans="1:28" s="3" customFormat="1">
      <c r="A4155" s="14"/>
      <c r="B4155" s="14"/>
      <c r="C4155" s="14"/>
      <c r="D4155" s="15" t="s">
        <v>945</v>
      </c>
      <c r="E4155" s="15" t="s">
        <v>1252</v>
      </c>
      <c r="F4155" s="15" t="s">
        <v>1417</v>
      </c>
      <c r="G4155" s="15" t="s">
        <v>1427</v>
      </c>
      <c r="H4155" s="15" t="s">
        <v>1417</v>
      </c>
      <c r="I4155" s="15" t="s">
        <v>1427</v>
      </c>
      <c r="J4155" s="14" t="s">
        <v>1417</v>
      </c>
      <c r="K4155" s="14" t="s">
        <v>1427</v>
      </c>
      <c r="L4155" s="14">
        <v>0</v>
      </c>
      <c r="M4155" s="14">
        <v>4</v>
      </c>
      <c r="N4155" s="14">
        <v>0</v>
      </c>
      <c r="O4155" s="14">
        <v>0</v>
      </c>
      <c r="P4155" s="14" t="s">
        <v>6138</v>
      </c>
      <c r="Q4155" s="14" t="s">
        <v>5490</v>
      </c>
      <c r="R4155" s="14"/>
      <c r="S4155" s="14"/>
      <c r="T4155" s="14"/>
      <c r="U4155" s="14"/>
      <c r="V4155" s="16"/>
      <c r="W4155" s="14"/>
      <c r="AB4155" s="5"/>
    </row>
    <row r="4156" spans="1:28" s="3" customFormat="1">
      <c r="A4156" s="14"/>
      <c r="B4156" s="14"/>
      <c r="C4156" s="14"/>
      <c r="D4156" s="15" t="s">
        <v>945</v>
      </c>
      <c r="E4156" s="15" t="s">
        <v>1252</v>
      </c>
      <c r="F4156" s="15" t="s">
        <v>1417</v>
      </c>
      <c r="G4156" s="15" t="s">
        <v>1428</v>
      </c>
      <c r="H4156" s="15" t="s">
        <v>1417</v>
      </c>
      <c r="I4156" s="15" t="s">
        <v>1428</v>
      </c>
      <c r="J4156" s="14" t="s">
        <v>1417</v>
      </c>
      <c r="K4156" s="14" t="s">
        <v>1428</v>
      </c>
      <c r="L4156" s="14">
        <v>1</v>
      </c>
      <c r="M4156" s="14">
        <v>2</v>
      </c>
      <c r="N4156" s="14">
        <v>2</v>
      </c>
      <c r="O4156" s="14">
        <v>2159</v>
      </c>
      <c r="P4156" s="14"/>
      <c r="Q4156" s="14"/>
      <c r="R4156" s="14"/>
      <c r="S4156" s="14"/>
      <c r="T4156" s="14"/>
      <c r="U4156" s="14"/>
      <c r="V4156" s="16"/>
      <c r="W4156" s="14"/>
      <c r="AB4156" s="5"/>
    </row>
    <row r="4157" spans="1:28" s="3" customFormat="1">
      <c r="A4157" s="14"/>
      <c r="B4157" s="14"/>
      <c r="C4157" s="14"/>
      <c r="D4157" s="15" t="s">
        <v>945</v>
      </c>
      <c r="E4157" s="15" t="s">
        <v>1252</v>
      </c>
      <c r="F4157" s="15" t="s">
        <v>1429</v>
      </c>
      <c r="G4157" s="15" t="s">
        <v>928</v>
      </c>
      <c r="H4157" s="15" t="s">
        <v>1429</v>
      </c>
      <c r="I4157" s="15" t="s">
        <v>928</v>
      </c>
      <c r="J4157" s="14" t="s">
        <v>1429</v>
      </c>
      <c r="K4157" s="14" t="s">
        <v>928</v>
      </c>
      <c r="L4157" s="14">
        <v>1</v>
      </c>
      <c r="M4157" s="14">
        <v>2</v>
      </c>
      <c r="N4157" s="14">
        <v>3</v>
      </c>
      <c r="O4157" s="14">
        <v>4742</v>
      </c>
      <c r="P4157" s="14"/>
      <c r="Q4157" s="14"/>
      <c r="R4157" s="14"/>
      <c r="S4157" s="14"/>
      <c r="T4157" s="14"/>
      <c r="U4157" s="14"/>
      <c r="V4157" s="16"/>
      <c r="W4157" s="14"/>
      <c r="AB4157" s="5"/>
    </row>
    <row r="4158" spans="1:28" s="3" customFormat="1">
      <c r="A4158" s="14"/>
      <c r="B4158" s="14"/>
      <c r="C4158" s="14"/>
      <c r="D4158" s="15" t="s">
        <v>945</v>
      </c>
      <c r="E4158" s="15" t="s">
        <v>1252</v>
      </c>
      <c r="F4158" s="15" t="s">
        <v>1429</v>
      </c>
      <c r="G4158" s="15" t="s">
        <v>1430</v>
      </c>
      <c r="H4158" s="15" t="s">
        <v>1429</v>
      </c>
      <c r="I4158" s="15" t="s">
        <v>1430</v>
      </c>
      <c r="J4158" s="14" t="s">
        <v>1429</v>
      </c>
      <c r="K4158" s="14" t="s">
        <v>1430</v>
      </c>
      <c r="L4158" s="14">
        <v>1</v>
      </c>
      <c r="M4158" s="14">
        <v>2</v>
      </c>
      <c r="N4158" s="14">
        <v>3</v>
      </c>
      <c r="O4158" s="14">
        <v>4165</v>
      </c>
      <c r="P4158" s="14"/>
      <c r="Q4158" s="14"/>
      <c r="R4158" s="14"/>
      <c r="S4158" s="14"/>
      <c r="T4158" s="14"/>
      <c r="U4158" s="14"/>
      <c r="V4158" s="16"/>
      <c r="W4158" s="14"/>
      <c r="AB4158" s="5"/>
    </row>
    <row r="4159" spans="1:28" s="3" customFormat="1">
      <c r="A4159" s="14"/>
      <c r="B4159" s="14"/>
      <c r="C4159" s="14"/>
      <c r="D4159" s="15" t="s">
        <v>945</v>
      </c>
      <c r="E4159" s="15" t="s">
        <v>1252</v>
      </c>
      <c r="F4159" s="15" t="s">
        <v>1431</v>
      </c>
      <c r="G4159" s="15" t="s">
        <v>1432</v>
      </c>
      <c r="H4159" s="15" t="s">
        <v>1431</v>
      </c>
      <c r="I4159" s="15" t="s">
        <v>1432</v>
      </c>
      <c r="J4159" s="14" t="s">
        <v>1431</v>
      </c>
      <c r="K4159" s="14" t="s">
        <v>1432</v>
      </c>
      <c r="L4159" s="14">
        <v>1</v>
      </c>
      <c r="M4159" s="14">
        <v>2</v>
      </c>
      <c r="N4159" s="14">
        <v>6</v>
      </c>
      <c r="O4159" s="14">
        <v>7414</v>
      </c>
      <c r="P4159" s="14"/>
      <c r="Q4159" s="14"/>
      <c r="R4159" s="14"/>
      <c r="S4159" s="14"/>
      <c r="T4159" s="14"/>
      <c r="U4159" s="14"/>
      <c r="V4159" s="16"/>
      <c r="W4159" s="14"/>
      <c r="AB4159" s="5"/>
    </row>
    <row r="4160" spans="1:28" s="3" customFormat="1">
      <c r="A4160" s="14"/>
      <c r="B4160" s="14"/>
      <c r="C4160" s="14"/>
      <c r="D4160" s="15" t="s">
        <v>945</v>
      </c>
      <c r="E4160" s="15" t="s">
        <v>1252</v>
      </c>
      <c r="F4160" s="15" t="s">
        <v>1433</v>
      </c>
      <c r="G4160" s="15" t="s">
        <v>1434</v>
      </c>
      <c r="H4160" s="15" t="s">
        <v>1433</v>
      </c>
      <c r="I4160" s="15" t="s">
        <v>1434</v>
      </c>
      <c r="J4160" s="14" t="s">
        <v>1433</v>
      </c>
      <c r="K4160" s="14" t="s">
        <v>1434</v>
      </c>
      <c r="L4160" s="14">
        <v>1</v>
      </c>
      <c r="M4160" s="14">
        <v>2</v>
      </c>
      <c r="N4160" s="14">
        <v>2</v>
      </c>
      <c r="O4160" s="14">
        <v>3160</v>
      </c>
      <c r="P4160" s="14"/>
      <c r="Q4160" s="14"/>
      <c r="R4160" s="14"/>
      <c r="S4160" s="14"/>
      <c r="T4160" s="14"/>
      <c r="U4160" s="14"/>
      <c r="V4160" s="16"/>
      <c r="W4160" s="14"/>
      <c r="AB4160" s="5"/>
    </row>
    <row r="4161" spans="1:28" s="3" customFormat="1">
      <c r="A4161" s="14"/>
      <c r="B4161" s="14"/>
      <c r="C4161" s="14"/>
      <c r="D4161" s="15" t="s">
        <v>945</v>
      </c>
      <c r="E4161" s="15" t="s">
        <v>1252</v>
      </c>
      <c r="F4161" s="15" t="s">
        <v>1435</v>
      </c>
      <c r="G4161" s="15" t="s">
        <v>1436</v>
      </c>
      <c r="H4161" s="15" t="s">
        <v>1435</v>
      </c>
      <c r="I4161" s="15" t="s">
        <v>1436</v>
      </c>
      <c r="J4161" s="14" t="s">
        <v>1435</v>
      </c>
      <c r="K4161" s="14" t="s">
        <v>1436</v>
      </c>
      <c r="L4161" s="14">
        <v>1</v>
      </c>
      <c r="M4161" s="14">
        <v>2</v>
      </c>
      <c r="N4161" s="14">
        <v>6</v>
      </c>
      <c r="O4161" s="14">
        <v>7084</v>
      </c>
      <c r="P4161" s="14"/>
      <c r="Q4161" s="14"/>
      <c r="R4161" s="14"/>
      <c r="S4161" s="14"/>
      <c r="T4161" s="14"/>
      <c r="U4161" s="14"/>
      <c r="V4161" s="16"/>
      <c r="W4161" s="14"/>
      <c r="AB4161" s="5"/>
    </row>
    <row r="4162" spans="1:28" s="3" customFormat="1">
      <c r="A4162" s="14"/>
      <c r="B4162" s="14"/>
      <c r="C4162" s="14"/>
      <c r="D4162" s="15" t="s">
        <v>945</v>
      </c>
      <c r="E4162" s="15" t="s">
        <v>1252</v>
      </c>
      <c r="F4162" s="15" t="s">
        <v>1435</v>
      </c>
      <c r="G4162" s="15" t="s">
        <v>1437</v>
      </c>
      <c r="H4162" s="15" t="s">
        <v>1435</v>
      </c>
      <c r="I4162" s="15" t="s">
        <v>1437</v>
      </c>
      <c r="J4162" s="14" t="s">
        <v>1435</v>
      </c>
      <c r="K4162" s="14" t="s">
        <v>1437</v>
      </c>
      <c r="L4162" s="14">
        <v>1</v>
      </c>
      <c r="M4162" s="14">
        <v>2</v>
      </c>
      <c r="N4162" s="14">
        <v>1</v>
      </c>
      <c r="O4162" s="14">
        <v>657</v>
      </c>
      <c r="P4162" s="14"/>
      <c r="Q4162" s="14"/>
      <c r="R4162" s="14"/>
      <c r="S4162" s="14"/>
      <c r="T4162" s="14"/>
      <c r="U4162" s="14"/>
      <c r="V4162" s="16"/>
      <c r="W4162" s="14"/>
      <c r="AB4162" s="5"/>
    </row>
    <row r="4163" spans="1:28" s="3" customFormat="1">
      <c r="A4163" s="14"/>
      <c r="B4163" s="14"/>
      <c r="C4163" s="14"/>
      <c r="D4163" s="15" t="s">
        <v>945</v>
      </c>
      <c r="E4163" s="15" t="s">
        <v>1252</v>
      </c>
      <c r="F4163" s="15" t="s">
        <v>1438</v>
      </c>
      <c r="G4163" s="15" t="s">
        <v>1440</v>
      </c>
      <c r="H4163" s="15" t="s">
        <v>1438</v>
      </c>
      <c r="I4163" s="15" t="s">
        <v>1440</v>
      </c>
      <c r="J4163" s="14" t="s">
        <v>1438</v>
      </c>
      <c r="K4163" s="14" t="s">
        <v>1440</v>
      </c>
      <c r="L4163" s="14">
        <v>1</v>
      </c>
      <c r="M4163" s="14">
        <v>2</v>
      </c>
      <c r="N4163" s="14">
        <v>2</v>
      </c>
      <c r="O4163" s="14">
        <v>1871</v>
      </c>
      <c r="P4163" s="14"/>
      <c r="Q4163" s="14"/>
      <c r="R4163" s="14"/>
      <c r="S4163" s="14"/>
      <c r="T4163" s="14"/>
      <c r="U4163" s="14"/>
      <c r="V4163" s="16"/>
      <c r="W4163" s="14"/>
      <c r="AB4163" s="5"/>
    </row>
    <row r="4164" spans="1:28" s="3" customFormat="1">
      <c r="A4164" s="14"/>
      <c r="B4164" s="14"/>
      <c r="C4164" s="14"/>
      <c r="D4164" s="15" t="s">
        <v>945</v>
      </c>
      <c r="E4164" s="15" t="s">
        <v>1252</v>
      </c>
      <c r="F4164" s="15" t="s">
        <v>1438</v>
      </c>
      <c r="G4164" s="15" t="s">
        <v>63</v>
      </c>
      <c r="H4164" s="15" t="s">
        <v>1438</v>
      </c>
      <c r="I4164" s="15" t="s">
        <v>63</v>
      </c>
      <c r="J4164" s="14" t="s">
        <v>1438</v>
      </c>
      <c r="K4164" s="14" t="s">
        <v>63</v>
      </c>
      <c r="L4164" s="14">
        <v>1</v>
      </c>
      <c r="M4164" s="14">
        <v>2</v>
      </c>
      <c r="N4164" s="14">
        <v>2</v>
      </c>
      <c r="O4164" s="14">
        <v>3160</v>
      </c>
      <c r="P4164" s="14"/>
      <c r="Q4164" s="14"/>
      <c r="R4164" s="14"/>
      <c r="S4164" s="14"/>
      <c r="T4164" s="14"/>
      <c r="U4164" s="14"/>
      <c r="V4164" s="16"/>
      <c r="W4164" s="14"/>
      <c r="AB4164" s="5"/>
    </row>
    <row r="4165" spans="1:28" s="3" customFormat="1">
      <c r="A4165" s="14"/>
      <c r="B4165" s="14"/>
      <c r="C4165" s="14"/>
      <c r="D4165" s="15" t="s">
        <v>945</v>
      </c>
      <c r="E4165" s="15" t="s">
        <v>1252</v>
      </c>
      <c r="F4165" s="15" t="s">
        <v>1438</v>
      </c>
      <c r="G4165" s="15" t="s">
        <v>1442</v>
      </c>
      <c r="H4165" s="15" t="s">
        <v>1438</v>
      </c>
      <c r="I4165" s="15" t="s">
        <v>1442</v>
      </c>
      <c r="J4165" s="14" t="s">
        <v>1438</v>
      </c>
      <c r="K4165" s="14" t="s">
        <v>1442</v>
      </c>
      <c r="L4165" s="14">
        <v>1</v>
      </c>
      <c r="M4165" s="14">
        <v>3</v>
      </c>
      <c r="N4165" s="14">
        <v>1</v>
      </c>
      <c r="O4165" s="14">
        <v>657</v>
      </c>
      <c r="P4165" s="14"/>
      <c r="Q4165" s="14"/>
      <c r="R4165" s="14"/>
      <c r="S4165" s="14"/>
      <c r="T4165" s="14"/>
      <c r="U4165" s="14"/>
      <c r="V4165" s="16"/>
      <c r="W4165" s="14"/>
      <c r="AB4165" s="5"/>
    </row>
    <row r="4166" spans="1:28" s="3" customFormat="1">
      <c r="A4166" s="14"/>
      <c r="B4166" s="14"/>
      <c r="C4166" s="14"/>
      <c r="D4166" s="15" t="s">
        <v>945</v>
      </c>
      <c r="E4166" s="15" t="s">
        <v>1252</v>
      </c>
      <c r="F4166" s="15" t="s">
        <v>6518</v>
      </c>
      <c r="G4166" s="15" t="s">
        <v>928</v>
      </c>
      <c r="H4166" s="15" t="s">
        <v>6518</v>
      </c>
      <c r="I4166" s="15" t="s">
        <v>928</v>
      </c>
      <c r="J4166" s="14" t="s">
        <v>1438</v>
      </c>
      <c r="K4166" s="14" t="s">
        <v>928</v>
      </c>
      <c r="L4166" s="14">
        <v>1</v>
      </c>
      <c r="M4166" s="14">
        <v>2</v>
      </c>
      <c r="N4166" s="14">
        <v>2</v>
      </c>
      <c r="O4166" s="14">
        <v>3160</v>
      </c>
      <c r="P4166" s="14"/>
      <c r="Q4166" s="14"/>
      <c r="R4166" s="14"/>
      <c r="S4166" s="14"/>
      <c r="T4166" s="14"/>
      <c r="U4166" s="14"/>
      <c r="V4166" s="16"/>
      <c r="W4166" s="14"/>
      <c r="AB4166" s="5"/>
    </row>
    <row r="4167" spans="1:28" s="3" customFormat="1">
      <c r="A4167" s="14"/>
      <c r="B4167" s="14"/>
      <c r="C4167" s="14"/>
      <c r="D4167" s="15" t="s">
        <v>945</v>
      </c>
      <c r="E4167" s="15" t="s">
        <v>1252</v>
      </c>
      <c r="F4167" s="15" t="s">
        <v>6518</v>
      </c>
      <c r="G4167" s="15" t="s">
        <v>1439</v>
      </c>
      <c r="H4167" s="15" t="s">
        <v>6518</v>
      </c>
      <c r="I4167" s="15" t="s">
        <v>1439</v>
      </c>
      <c r="J4167" s="14" t="s">
        <v>1438</v>
      </c>
      <c r="K4167" s="14" t="s">
        <v>1439</v>
      </c>
      <c r="L4167" s="14">
        <v>1</v>
      </c>
      <c r="M4167" s="14">
        <v>3</v>
      </c>
      <c r="N4167" s="14">
        <v>1</v>
      </c>
      <c r="O4167" s="14">
        <v>1793</v>
      </c>
      <c r="P4167" s="14"/>
      <c r="Q4167" s="14"/>
      <c r="R4167" s="14"/>
      <c r="S4167" s="14"/>
      <c r="T4167" s="14"/>
      <c r="U4167" s="14"/>
      <c r="V4167" s="16"/>
      <c r="W4167" s="14"/>
      <c r="AB4167" s="5"/>
    </row>
    <row r="4168" spans="1:28" s="3" customFormat="1">
      <c r="A4168" s="14"/>
      <c r="B4168" s="14"/>
      <c r="C4168" s="14"/>
      <c r="D4168" s="15" t="s">
        <v>945</v>
      </c>
      <c r="E4168" s="15" t="s">
        <v>1252</v>
      </c>
      <c r="F4168" s="15" t="s">
        <v>6518</v>
      </c>
      <c r="G4168" s="15" t="s">
        <v>1441</v>
      </c>
      <c r="H4168" s="15" t="s">
        <v>6518</v>
      </c>
      <c r="I4168" s="15" t="s">
        <v>1441</v>
      </c>
      <c r="J4168" s="14" t="s">
        <v>1438</v>
      </c>
      <c r="K4168" s="14" t="s">
        <v>1441</v>
      </c>
      <c r="L4168" s="14">
        <v>1</v>
      </c>
      <c r="M4168" s="14">
        <v>3</v>
      </c>
      <c r="N4168" s="14">
        <v>1</v>
      </c>
      <c r="O4168" s="14">
        <v>1797</v>
      </c>
      <c r="P4168" s="14"/>
      <c r="Q4168" s="14"/>
      <c r="R4168" s="14"/>
      <c r="S4168" s="14"/>
      <c r="T4168" s="14"/>
      <c r="U4168" s="14"/>
      <c r="V4168" s="16"/>
      <c r="W4168" s="14"/>
      <c r="AB4168" s="5"/>
    </row>
    <row r="4169" spans="1:28" s="3" customFormat="1">
      <c r="A4169" s="14"/>
      <c r="B4169" s="14"/>
      <c r="C4169" s="14"/>
      <c r="D4169" s="15" t="s">
        <v>945</v>
      </c>
      <c r="E4169" s="15" t="s">
        <v>1252</v>
      </c>
      <c r="F4169" s="15" t="s">
        <v>1443</v>
      </c>
      <c r="G4169" s="15" t="s">
        <v>1444</v>
      </c>
      <c r="H4169" s="15" t="s">
        <v>1443</v>
      </c>
      <c r="I4169" s="15" t="s">
        <v>1444</v>
      </c>
      <c r="J4169" s="14" t="s">
        <v>1443</v>
      </c>
      <c r="K4169" s="14" t="s">
        <v>1444</v>
      </c>
      <c r="L4169" s="14">
        <v>1</v>
      </c>
      <c r="M4169" s="14">
        <v>2</v>
      </c>
      <c r="N4169" s="14">
        <v>2</v>
      </c>
      <c r="O4169" s="14">
        <v>2020</v>
      </c>
      <c r="P4169" s="14"/>
      <c r="Q4169" s="14"/>
      <c r="R4169" s="14"/>
      <c r="S4169" s="14"/>
      <c r="T4169" s="14"/>
      <c r="U4169" s="14"/>
      <c r="V4169" s="16"/>
      <c r="W4169" s="14"/>
      <c r="AB4169" s="5"/>
    </row>
    <row r="4170" spans="1:28" s="3" customFormat="1">
      <c r="A4170" s="14"/>
      <c r="B4170" s="14" t="s">
        <v>6706</v>
      </c>
      <c r="C4170" s="14"/>
      <c r="D4170" s="15" t="s">
        <v>945</v>
      </c>
      <c r="E4170" s="15" t="s">
        <v>1252</v>
      </c>
      <c r="F4170" s="15" t="s">
        <v>1443</v>
      </c>
      <c r="G4170" s="15" t="s">
        <v>519</v>
      </c>
      <c r="H4170" s="14" t="s">
        <v>6526</v>
      </c>
      <c r="I4170" s="14" t="s">
        <v>6526</v>
      </c>
      <c r="J4170" s="14" t="s">
        <v>6526</v>
      </c>
      <c r="K4170" s="14" t="s">
        <v>6526</v>
      </c>
      <c r="L4170" s="14">
        <v>1</v>
      </c>
      <c r="M4170" s="14">
        <v>4</v>
      </c>
      <c r="N4170" s="14">
        <v>0</v>
      </c>
      <c r="O4170" s="14">
        <v>0</v>
      </c>
      <c r="P4170" s="14" t="s">
        <v>6138</v>
      </c>
      <c r="Q4170" s="14" t="s">
        <v>5490</v>
      </c>
      <c r="R4170" s="14"/>
      <c r="S4170" s="14"/>
      <c r="T4170" s="14"/>
      <c r="U4170" s="14"/>
      <c r="V4170" s="16"/>
      <c r="W4170" s="14"/>
      <c r="AB4170" s="5"/>
    </row>
    <row r="4171" spans="1:28" s="3" customFormat="1">
      <c r="A4171" s="14"/>
      <c r="B4171" s="14"/>
      <c r="C4171" s="14"/>
      <c r="D4171" s="15" t="s">
        <v>945</v>
      </c>
      <c r="E4171" s="15" t="s">
        <v>1252</v>
      </c>
      <c r="F4171" s="15" t="s">
        <v>1445</v>
      </c>
      <c r="G4171" s="15" t="s">
        <v>1446</v>
      </c>
      <c r="H4171" s="15" t="s">
        <v>1445</v>
      </c>
      <c r="I4171" s="15" t="s">
        <v>1446</v>
      </c>
      <c r="J4171" s="14" t="s">
        <v>1445</v>
      </c>
      <c r="K4171" s="14" t="s">
        <v>1446</v>
      </c>
      <c r="L4171" s="14">
        <v>1</v>
      </c>
      <c r="M4171" s="14">
        <v>2</v>
      </c>
      <c r="N4171" s="14">
        <v>3</v>
      </c>
      <c r="O4171" s="14">
        <v>4341</v>
      </c>
      <c r="P4171" s="14"/>
      <c r="Q4171" s="14"/>
      <c r="R4171" s="14"/>
      <c r="S4171" s="14"/>
      <c r="T4171" s="14"/>
      <c r="U4171" s="14"/>
      <c r="V4171" s="16"/>
      <c r="W4171" s="14"/>
      <c r="AB4171" s="5"/>
    </row>
    <row r="4172" spans="1:28" s="3" customFormat="1">
      <c r="A4172" s="14"/>
      <c r="B4172" s="14"/>
      <c r="C4172" s="14"/>
      <c r="D4172" s="15" t="s">
        <v>945</v>
      </c>
      <c r="E4172" s="15" t="s">
        <v>1252</v>
      </c>
      <c r="F4172" s="15" t="s">
        <v>1447</v>
      </c>
      <c r="G4172" s="15" t="s">
        <v>1448</v>
      </c>
      <c r="H4172" s="15" t="s">
        <v>1447</v>
      </c>
      <c r="I4172" s="15" t="s">
        <v>1448</v>
      </c>
      <c r="J4172" s="14" t="s">
        <v>1447</v>
      </c>
      <c r="K4172" s="14" t="s">
        <v>1448</v>
      </c>
      <c r="L4172" s="14">
        <v>1</v>
      </c>
      <c r="M4172" s="14">
        <v>4</v>
      </c>
      <c r="N4172" s="14">
        <v>0</v>
      </c>
      <c r="O4172" s="14">
        <v>0</v>
      </c>
      <c r="P4172" s="14" t="s">
        <v>5631</v>
      </c>
      <c r="Q4172" s="14" t="s">
        <v>6212</v>
      </c>
      <c r="R4172" s="14"/>
      <c r="S4172" s="14"/>
      <c r="T4172" s="14"/>
      <c r="U4172" s="14"/>
      <c r="V4172" s="16"/>
      <c r="W4172" s="14"/>
      <c r="AB4172" s="5"/>
    </row>
    <row r="4173" spans="1:28" s="3" customFormat="1">
      <c r="A4173" s="14"/>
      <c r="B4173" s="14"/>
      <c r="C4173" s="14"/>
      <c r="D4173" s="15" t="s">
        <v>490</v>
      </c>
      <c r="E4173" s="15" t="s">
        <v>865</v>
      </c>
      <c r="F4173" s="15" t="s">
        <v>866</v>
      </c>
      <c r="G4173" s="15" t="s">
        <v>867</v>
      </c>
      <c r="H4173" s="15" t="s">
        <v>866</v>
      </c>
      <c r="I4173" s="15" t="s">
        <v>867</v>
      </c>
      <c r="J4173" s="14" t="s">
        <v>866</v>
      </c>
      <c r="K4173" s="14" t="s">
        <v>867</v>
      </c>
      <c r="L4173" s="14">
        <v>1</v>
      </c>
      <c r="M4173" s="14">
        <v>1</v>
      </c>
      <c r="N4173" s="14" t="s">
        <v>6435</v>
      </c>
      <c r="O4173" s="14" t="s">
        <v>6435</v>
      </c>
      <c r="P4173" s="14"/>
      <c r="Q4173" s="14"/>
      <c r="R4173" s="14"/>
      <c r="S4173" s="14"/>
      <c r="T4173" s="14"/>
      <c r="U4173" s="14"/>
      <c r="V4173" s="16"/>
      <c r="W4173" s="14"/>
      <c r="AB4173" s="5"/>
    </row>
    <row r="4174" spans="1:28" s="3" customFormat="1">
      <c r="A4174" s="14"/>
      <c r="B4174" s="14"/>
      <c r="C4174" s="14"/>
      <c r="D4174" s="15" t="s">
        <v>490</v>
      </c>
      <c r="E4174" s="15" t="s">
        <v>865</v>
      </c>
      <c r="F4174" s="15" t="s">
        <v>866</v>
      </c>
      <c r="G4174" s="15" t="s">
        <v>868</v>
      </c>
      <c r="H4174" s="15" t="s">
        <v>866</v>
      </c>
      <c r="I4174" s="15" t="s">
        <v>868</v>
      </c>
      <c r="J4174" s="14" t="s">
        <v>866</v>
      </c>
      <c r="K4174" s="14" t="s">
        <v>868</v>
      </c>
      <c r="L4174" s="14">
        <v>1</v>
      </c>
      <c r="M4174" s="14">
        <v>4</v>
      </c>
      <c r="N4174" s="14">
        <v>0</v>
      </c>
      <c r="O4174" s="14">
        <v>0</v>
      </c>
      <c r="P4174" s="14" t="s">
        <v>6138</v>
      </c>
      <c r="Q4174" s="14" t="s">
        <v>5490</v>
      </c>
      <c r="R4174" s="14"/>
      <c r="S4174" s="14"/>
      <c r="T4174" s="14"/>
      <c r="U4174" s="14"/>
      <c r="V4174" s="14"/>
      <c r="W4174" s="14"/>
      <c r="AB4174" s="5"/>
    </row>
    <row r="4175" spans="1:28" s="3" customFormat="1">
      <c r="A4175" s="14"/>
      <c r="B4175" s="14"/>
      <c r="C4175" s="14"/>
      <c r="D4175" s="15" t="s">
        <v>490</v>
      </c>
      <c r="E4175" s="15" t="s">
        <v>865</v>
      </c>
      <c r="F4175" s="15" t="s">
        <v>869</v>
      </c>
      <c r="G4175" s="15" t="s">
        <v>870</v>
      </c>
      <c r="H4175" s="15" t="s">
        <v>869</v>
      </c>
      <c r="I4175" s="15" t="s">
        <v>870</v>
      </c>
      <c r="J4175" s="14" t="s">
        <v>869</v>
      </c>
      <c r="K4175" s="14" t="s">
        <v>870</v>
      </c>
      <c r="L4175" s="14">
        <v>1</v>
      </c>
      <c r="M4175" s="14">
        <v>1</v>
      </c>
      <c r="N4175" s="14" t="s">
        <v>6435</v>
      </c>
      <c r="O4175" s="14" t="s">
        <v>6435</v>
      </c>
      <c r="P4175" s="14"/>
      <c r="Q4175" s="14"/>
      <c r="R4175" s="14"/>
      <c r="S4175" s="14"/>
      <c r="T4175" s="14"/>
      <c r="U4175" s="14"/>
      <c r="V4175" s="16"/>
      <c r="W4175" s="14"/>
      <c r="AB4175" s="5"/>
    </row>
    <row r="4176" spans="1:28" s="3" customFormat="1">
      <c r="A4176" s="14"/>
      <c r="B4176" s="14"/>
      <c r="C4176" s="14" t="s">
        <v>6525</v>
      </c>
      <c r="D4176" s="14" t="s">
        <v>3014</v>
      </c>
      <c r="E4176" s="14" t="s">
        <v>3360</v>
      </c>
      <c r="F4176" s="14" t="s">
        <v>5480</v>
      </c>
      <c r="G4176" s="14" t="s">
        <v>5481</v>
      </c>
      <c r="H4176" s="14" t="s">
        <v>5480</v>
      </c>
      <c r="I4176" s="14" t="s">
        <v>5481</v>
      </c>
      <c r="J4176" s="14" t="s">
        <v>5480</v>
      </c>
      <c r="K4176" s="14" t="s">
        <v>5481</v>
      </c>
      <c r="L4176" s="14">
        <v>1</v>
      </c>
      <c r="M4176" s="14">
        <v>4</v>
      </c>
      <c r="N4176" s="15">
        <v>0</v>
      </c>
      <c r="O4176" s="14">
        <v>0</v>
      </c>
      <c r="P4176" s="14" t="s">
        <v>5482</v>
      </c>
      <c r="Q4176" s="14" t="s">
        <v>6557</v>
      </c>
      <c r="R4176" s="14" t="s">
        <v>6336</v>
      </c>
      <c r="S4176" s="14" t="s">
        <v>6346</v>
      </c>
      <c r="T4176" s="14" t="s">
        <v>6346</v>
      </c>
      <c r="U4176" s="14"/>
      <c r="V4176" s="16"/>
      <c r="W4176" s="14"/>
      <c r="AB4176" s="5"/>
    </row>
    <row r="4177" spans="1:28" s="3" customFormat="1">
      <c r="A4177" s="14"/>
      <c r="B4177" s="14"/>
      <c r="C4177" s="14" t="s">
        <v>6525</v>
      </c>
      <c r="D4177" s="15" t="s">
        <v>3014</v>
      </c>
      <c r="E4177" s="15" t="s">
        <v>3360</v>
      </c>
      <c r="F4177" s="15" t="s">
        <v>3361</v>
      </c>
      <c r="G4177" s="15" t="s">
        <v>3363</v>
      </c>
      <c r="H4177" s="15" t="s">
        <v>3361</v>
      </c>
      <c r="I4177" s="15" t="s">
        <v>3363</v>
      </c>
      <c r="J4177" s="14" t="s">
        <v>3361</v>
      </c>
      <c r="K4177" s="14" t="s">
        <v>3363</v>
      </c>
      <c r="L4177" s="14">
        <v>1</v>
      </c>
      <c r="M4177" s="14">
        <v>2</v>
      </c>
      <c r="N4177" s="15">
        <v>50</v>
      </c>
      <c r="O4177" s="14">
        <v>31816</v>
      </c>
      <c r="P4177" s="14"/>
      <c r="Q4177" s="14"/>
      <c r="R4177" s="14"/>
      <c r="S4177" s="14"/>
      <c r="T4177" s="14"/>
      <c r="U4177" s="14"/>
      <c r="V4177" s="16"/>
      <c r="W4177" s="14"/>
      <c r="AB4177" s="5"/>
    </row>
    <row r="4178" spans="1:28" s="3" customFormat="1">
      <c r="A4178" s="14"/>
      <c r="B4178" s="14"/>
      <c r="C4178" s="14" t="s">
        <v>6525</v>
      </c>
      <c r="D4178" s="15" t="s">
        <v>3014</v>
      </c>
      <c r="E4178" s="15" t="s">
        <v>3360</v>
      </c>
      <c r="F4178" s="15" t="s">
        <v>3361</v>
      </c>
      <c r="G4178" s="15" t="s">
        <v>3364</v>
      </c>
      <c r="H4178" s="15" t="s">
        <v>3361</v>
      </c>
      <c r="I4178" s="15" t="s">
        <v>3364</v>
      </c>
      <c r="J4178" s="14" t="s">
        <v>3361</v>
      </c>
      <c r="K4178" s="14" t="s">
        <v>3364</v>
      </c>
      <c r="L4178" s="14">
        <v>1</v>
      </c>
      <c r="M4178" s="14">
        <v>2</v>
      </c>
      <c r="N4178" s="15">
        <v>40</v>
      </c>
      <c r="O4178" s="14">
        <v>25407</v>
      </c>
      <c r="P4178" s="14"/>
      <c r="Q4178" s="14"/>
      <c r="R4178" s="14"/>
      <c r="S4178" s="14"/>
      <c r="T4178" s="14"/>
      <c r="U4178" s="14"/>
      <c r="V4178" s="16"/>
      <c r="W4178" s="14"/>
      <c r="AB4178" s="5"/>
    </row>
    <row r="4179" spans="1:28" s="3" customFormat="1">
      <c r="A4179" s="14"/>
      <c r="B4179" s="14"/>
      <c r="C4179" s="14" t="s">
        <v>6525</v>
      </c>
      <c r="D4179" s="15" t="s">
        <v>3014</v>
      </c>
      <c r="E4179" s="15" t="s">
        <v>3360</v>
      </c>
      <c r="F4179" s="15" t="s">
        <v>3365</v>
      </c>
      <c r="G4179" s="15" t="s">
        <v>3366</v>
      </c>
      <c r="H4179" s="15" t="s">
        <v>3365</v>
      </c>
      <c r="I4179" s="15" t="s">
        <v>3366</v>
      </c>
      <c r="J4179" s="14" t="s">
        <v>3365</v>
      </c>
      <c r="K4179" s="14" t="s">
        <v>3366</v>
      </c>
      <c r="L4179" s="14">
        <v>0</v>
      </c>
      <c r="M4179" s="14">
        <v>4</v>
      </c>
      <c r="N4179" s="15">
        <v>0</v>
      </c>
      <c r="O4179" s="14">
        <v>0</v>
      </c>
      <c r="P4179" s="14" t="s">
        <v>5815</v>
      </c>
      <c r="Q4179" s="14" t="s">
        <v>6155</v>
      </c>
      <c r="R4179" s="14"/>
      <c r="S4179" s="14"/>
      <c r="T4179" s="14"/>
      <c r="U4179" s="14"/>
      <c r="V4179" s="16"/>
      <c r="W4179" s="14"/>
      <c r="AB4179" s="5"/>
    </row>
    <row r="4180" spans="1:28" s="3" customFormat="1" ht="15" customHeight="1">
      <c r="A4180" s="14"/>
      <c r="B4180" s="14"/>
      <c r="C4180" s="14" t="s">
        <v>6525</v>
      </c>
      <c r="D4180" s="15" t="s">
        <v>3014</v>
      </c>
      <c r="E4180" s="15" t="s">
        <v>3360</v>
      </c>
      <c r="F4180" s="15" t="s">
        <v>3365</v>
      </c>
      <c r="G4180" s="15" t="s">
        <v>3367</v>
      </c>
      <c r="H4180" s="15" t="s">
        <v>3365</v>
      </c>
      <c r="I4180" s="15" t="s">
        <v>3367</v>
      </c>
      <c r="J4180" s="14" t="s">
        <v>3365</v>
      </c>
      <c r="K4180" s="14" t="s">
        <v>3367</v>
      </c>
      <c r="L4180" s="14">
        <v>1</v>
      </c>
      <c r="M4180" s="14">
        <v>4</v>
      </c>
      <c r="N4180" s="15">
        <v>0</v>
      </c>
      <c r="O4180" s="14">
        <v>0</v>
      </c>
      <c r="P4180" s="14" t="s">
        <v>5816</v>
      </c>
      <c r="Q4180" s="14" t="s">
        <v>5767</v>
      </c>
      <c r="R4180" s="14"/>
      <c r="S4180" s="14"/>
      <c r="T4180" s="14"/>
      <c r="U4180" s="14"/>
      <c r="V4180" s="16"/>
      <c r="W4180" s="14"/>
      <c r="AB4180" s="5"/>
    </row>
    <row r="4181" spans="1:28" s="3" customFormat="1">
      <c r="A4181" s="14"/>
      <c r="B4181" s="14"/>
      <c r="C4181" s="14" t="s">
        <v>6525</v>
      </c>
      <c r="D4181" s="15" t="s">
        <v>3014</v>
      </c>
      <c r="E4181" s="15" t="s">
        <v>3360</v>
      </c>
      <c r="F4181" s="15" t="s">
        <v>3365</v>
      </c>
      <c r="G4181" s="15" t="s">
        <v>3368</v>
      </c>
      <c r="H4181" s="15" t="s">
        <v>3365</v>
      </c>
      <c r="I4181" s="15" t="s">
        <v>3368</v>
      </c>
      <c r="J4181" s="14" t="s">
        <v>3365</v>
      </c>
      <c r="K4181" s="14" t="s">
        <v>3368</v>
      </c>
      <c r="L4181" s="14">
        <v>0</v>
      </c>
      <c r="M4181" s="14">
        <v>4</v>
      </c>
      <c r="N4181" s="15">
        <v>0</v>
      </c>
      <c r="O4181" s="14">
        <v>0</v>
      </c>
      <c r="P4181" s="14" t="s">
        <v>5817</v>
      </c>
      <c r="Q4181" s="14" t="s">
        <v>6155</v>
      </c>
      <c r="R4181" s="14"/>
      <c r="S4181" s="14"/>
      <c r="T4181" s="14"/>
      <c r="U4181" s="14"/>
      <c r="V4181" s="16"/>
      <c r="W4181" s="14"/>
      <c r="AB4181" s="5"/>
    </row>
    <row r="4182" spans="1:28" s="3" customFormat="1">
      <c r="A4182" s="14"/>
      <c r="B4182" s="14"/>
      <c r="C4182" s="14" t="s">
        <v>6525</v>
      </c>
      <c r="D4182" s="15" t="s">
        <v>3014</v>
      </c>
      <c r="E4182" s="15" t="s">
        <v>3360</v>
      </c>
      <c r="F4182" s="15" t="s">
        <v>3365</v>
      </c>
      <c r="G4182" s="15" t="s">
        <v>3369</v>
      </c>
      <c r="H4182" s="15" t="s">
        <v>3365</v>
      </c>
      <c r="I4182" s="15" t="s">
        <v>3369</v>
      </c>
      <c r="J4182" s="14" t="s">
        <v>3365</v>
      </c>
      <c r="K4182" s="14" t="s">
        <v>3369</v>
      </c>
      <c r="L4182" s="14">
        <v>0</v>
      </c>
      <c r="M4182" s="14">
        <v>4</v>
      </c>
      <c r="N4182" s="15">
        <v>0</v>
      </c>
      <c r="O4182" s="14">
        <v>0</v>
      </c>
      <c r="P4182" s="14" t="s">
        <v>6159</v>
      </c>
      <c r="Q4182" s="14" t="s">
        <v>6155</v>
      </c>
      <c r="R4182" s="14"/>
      <c r="S4182" s="14"/>
      <c r="T4182" s="14"/>
      <c r="U4182" s="14"/>
      <c r="V4182" s="16"/>
      <c r="W4182" s="14"/>
      <c r="AB4182" s="5"/>
    </row>
    <row r="4183" spans="1:28" s="3" customFormat="1" ht="13" customHeight="1">
      <c r="A4183" s="14"/>
      <c r="B4183" s="14"/>
      <c r="C4183" s="14" t="s">
        <v>6525</v>
      </c>
      <c r="D4183" s="15" t="s">
        <v>3014</v>
      </c>
      <c r="E4183" s="15" t="s">
        <v>3360</v>
      </c>
      <c r="F4183" s="15" t="s">
        <v>3365</v>
      </c>
      <c r="G4183" s="15" t="s">
        <v>1566</v>
      </c>
      <c r="H4183" s="15" t="s">
        <v>3365</v>
      </c>
      <c r="I4183" s="15" t="s">
        <v>1566</v>
      </c>
      <c r="J4183" s="14" t="s">
        <v>3365</v>
      </c>
      <c r="K4183" s="14" t="s">
        <v>1566</v>
      </c>
      <c r="L4183" s="14">
        <v>1</v>
      </c>
      <c r="M4183" s="14">
        <v>2</v>
      </c>
      <c r="N4183" s="15">
        <v>15</v>
      </c>
      <c r="O4183" s="14">
        <v>8546</v>
      </c>
      <c r="P4183" s="14"/>
      <c r="Q4183" s="14"/>
      <c r="R4183" s="14"/>
      <c r="S4183" s="14"/>
      <c r="T4183" s="14"/>
      <c r="U4183" s="14"/>
      <c r="V4183" s="16"/>
      <c r="W4183" s="14"/>
      <c r="AB4183" s="5"/>
    </row>
    <row r="4184" spans="1:28" s="3" customFormat="1">
      <c r="A4184" s="14"/>
      <c r="B4184" s="14"/>
      <c r="C4184" s="14" t="s">
        <v>6525</v>
      </c>
      <c r="D4184" s="15" t="s">
        <v>3014</v>
      </c>
      <c r="E4184" s="15" t="s">
        <v>3360</v>
      </c>
      <c r="F4184" s="15" t="s">
        <v>3365</v>
      </c>
      <c r="G4184" s="15" t="s">
        <v>3370</v>
      </c>
      <c r="H4184" s="15" t="s">
        <v>3365</v>
      </c>
      <c r="I4184" s="15" t="s">
        <v>3370</v>
      </c>
      <c r="J4184" s="14" t="s">
        <v>3365</v>
      </c>
      <c r="K4184" s="14" t="s">
        <v>3370</v>
      </c>
      <c r="L4184" s="14">
        <v>1</v>
      </c>
      <c r="M4184" s="14">
        <v>2</v>
      </c>
      <c r="N4184" s="15">
        <v>42</v>
      </c>
      <c r="O4184" s="14">
        <v>25303</v>
      </c>
      <c r="P4184" s="14"/>
      <c r="Q4184" s="14"/>
      <c r="R4184" s="14"/>
      <c r="S4184" s="14"/>
      <c r="T4184" s="14"/>
      <c r="U4184" s="14"/>
      <c r="V4184" s="16"/>
      <c r="W4184" s="14"/>
      <c r="AB4184" s="5"/>
    </row>
    <row r="4185" spans="1:28" s="3" customFormat="1">
      <c r="A4185" s="14"/>
      <c r="B4185" s="14" t="s">
        <v>6525</v>
      </c>
      <c r="C4185" s="14" t="s">
        <v>6525</v>
      </c>
      <c r="D4185" s="15" t="s">
        <v>3014</v>
      </c>
      <c r="E4185" s="15" t="s">
        <v>3360</v>
      </c>
      <c r="F4185" s="15" t="s">
        <v>3365</v>
      </c>
      <c r="G4185" s="15" t="s">
        <v>6460</v>
      </c>
      <c r="H4185" s="15" t="s">
        <v>3365</v>
      </c>
      <c r="I4185" s="15" t="s">
        <v>6460</v>
      </c>
      <c r="J4185" s="14" t="s">
        <v>6526</v>
      </c>
      <c r="K4185" s="14" t="s">
        <v>6526</v>
      </c>
      <c r="L4185" s="14">
        <v>0</v>
      </c>
      <c r="M4185" s="14">
        <v>4</v>
      </c>
      <c r="N4185" s="15">
        <v>0</v>
      </c>
      <c r="O4185" s="14">
        <v>0</v>
      </c>
      <c r="P4185" s="14" t="s">
        <v>6589</v>
      </c>
      <c r="Q4185" s="14" t="s">
        <v>6590</v>
      </c>
      <c r="R4185" s="14"/>
      <c r="S4185" s="14"/>
      <c r="T4185" s="14"/>
      <c r="U4185" s="14"/>
      <c r="V4185" s="16"/>
      <c r="W4185" s="14"/>
      <c r="AB4185" s="5"/>
    </row>
    <row r="4186" spans="1:28" s="3" customFormat="1" ht="15" customHeight="1">
      <c r="A4186" s="14"/>
      <c r="B4186" s="14"/>
      <c r="C4186" s="14" t="s">
        <v>6525</v>
      </c>
      <c r="D4186" s="15" t="s">
        <v>3014</v>
      </c>
      <c r="E4186" s="15" t="s">
        <v>3360</v>
      </c>
      <c r="F4186" s="15" t="s">
        <v>3365</v>
      </c>
      <c r="G4186" s="15" t="s">
        <v>3371</v>
      </c>
      <c r="H4186" s="15" t="s">
        <v>3365</v>
      </c>
      <c r="I4186" s="15" t="s">
        <v>3371</v>
      </c>
      <c r="J4186" s="14" t="s">
        <v>3365</v>
      </c>
      <c r="K4186" s="14" t="s">
        <v>3371</v>
      </c>
      <c r="L4186" s="14">
        <v>1</v>
      </c>
      <c r="M4186" s="14">
        <v>4</v>
      </c>
      <c r="N4186" s="15">
        <v>0</v>
      </c>
      <c r="O4186" s="14">
        <v>0</v>
      </c>
      <c r="P4186" s="14" t="s">
        <v>5818</v>
      </c>
      <c r="Q4186" s="14" t="s">
        <v>5767</v>
      </c>
      <c r="R4186" s="14"/>
      <c r="S4186" s="14"/>
      <c r="T4186" s="14"/>
      <c r="U4186" s="14"/>
      <c r="V4186" s="16"/>
      <c r="W4186" s="14"/>
      <c r="AB4186" s="5"/>
    </row>
    <row r="4187" spans="1:28" s="3" customFormat="1">
      <c r="A4187" s="14"/>
      <c r="B4187" s="14"/>
      <c r="C4187" s="14" t="s">
        <v>6525</v>
      </c>
      <c r="D4187" s="15" t="s">
        <v>3014</v>
      </c>
      <c r="E4187" s="15" t="s">
        <v>3360</v>
      </c>
      <c r="F4187" s="15" t="s">
        <v>3365</v>
      </c>
      <c r="G4187" s="15" t="s">
        <v>3372</v>
      </c>
      <c r="H4187" s="15" t="s">
        <v>3365</v>
      </c>
      <c r="I4187" s="15" t="s">
        <v>3372</v>
      </c>
      <c r="J4187" s="14" t="s">
        <v>3365</v>
      </c>
      <c r="K4187" s="14" t="s">
        <v>3372</v>
      </c>
      <c r="L4187" s="14">
        <v>1</v>
      </c>
      <c r="M4187" s="14">
        <v>2</v>
      </c>
      <c r="N4187" s="15">
        <v>34</v>
      </c>
      <c r="O4187" s="14">
        <v>21586</v>
      </c>
      <c r="P4187" s="14"/>
      <c r="Q4187" s="14"/>
      <c r="R4187" s="14"/>
      <c r="S4187" s="14"/>
      <c r="T4187" s="14"/>
      <c r="U4187" s="14"/>
      <c r="V4187" s="16"/>
      <c r="W4187" s="14"/>
      <c r="AB4187" s="5"/>
    </row>
    <row r="4188" spans="1:28" s="3" customFormat="1">
      <c r="A4188" s="14"/>
      <c r="B4188" s="14"/>
      <c r="C4188" s="14" t="s">
        <v>6525</v>
      </c>
      <c r="D4188" s="15" t="s">
        <v>3014</v>
      </c>
      <c r="E4188" s="15" t="s">
        <v>3360</v>
      </c>
      <c r="F4188" s="15" t="s">
        <v>3365</v>
      </c>
      <c r="G4188" s="15" t="s">
        <v>850</v>
      </c>
      <c r="H4188" s="15" t="s">
        <v>3365</v>
      </c>
      <c r="I4188" s="15" t="s">
        <v>850</v>
      </c>
      <c r="J4188" s="14" t="s">
        <v>3365</v>
      </c>
      <c r="K4188" s="14" t="s">
        <v>850</v>
      </c>
      <c r="L4188" s="14">
        <v>1</v>
      </c>
      <c r="M4188" s="14">
        <v>2</v>
      </c>
      <c r="N4188" s="15">
        <v>47</v>
      </c>
      <c r="O4188" s="14">
        <v>28567</v>
      </c>
      <c r="P4188" s="14"/>
      <c r="Q4188" s="14"/>
      <c r="R4188" s="14"/>
      <c r="S4188" s="14"/>
      <c r="T4188" s="14"/>
      <c r="U4188" s="14"/>
      <c r="V4188" s="16"/>
      <c r="W4188" s="14"/>
      <c r="AB4188" s="5"/>
    </row>
    <row r="4189" spans="1:28" s="3" customFormat="1">
      <c r="A4189" s="14"/>
      <c r="B4189" s="14"/>
      <c r="C4189" s="14" t="s">
        <v>6525</v>
      </c>
      <c r="D4189" s="15" t="s">
        <v>3014</v>
      </c>
      <c r="E4189" s="15" t="s">
        <v>3360</v>
      </c>
      <c r="F4189" s="15" t="s">
        <v>3365</v>
      </c>
      <c r="G4189" s="15" t="s">
        <v>1385</v>
      </c>
      <c r="H4189" s="15" t="s">
        <v>3365</v>
      </c>
      <c r="I4189" s="15" t="s">
        <v>1385</v>
      </c>
      <c r="J4189" s="14" t="s">
        <v>3365</v>
      </c>
      <c r="K4189" s="14" t="s">
        <v>1385</v>
      </c>
      <c r="L4189" s="14">
        <v>0</v>
      </c>
      <c r="M4189" s="14">
        <v>4</v>
      </c>
      <c r="N4189" s="15">
        <v>0</v>
      </c>
      <c r="O4189" s="14">
        <v>0</v>
      </c>
      <c r="P4189" s="14" t="s">
        <v>5819</v>
      </c>
      <c r="Q4189" s="14" t="s">
        <v>5767</v>
      </c>
      <c r="R4189" s="14"/>
      <c r="S4189" s="14"/>
      <c r="T4189" s="14"/>
      <c r="U4189" s="14"/>
      <c r="V4189" s="16"/>
      <c r="W4189" s="14"/>
      <c r="AB4189" s="5"/>
    </row>
    <row r="4190" spans="1:28" s="3" customFormat="1">
      <c r="A4190" s="14"/>
      <c r="B4190" s="14"/>
      <c r="C4190" s="14" t="s">
        <v>6525</v>
      </c>
      <c r="D4190" s="15" t="s">
        <v>3014</v>
      </c>
      <c r="E4190" s="15" t="s">
        <v>3360</v>
      </c>
      <c r="F4190" s="15" t="s">
        <v>3365</v>
      </c>
      <c r="G4190" s="15" t="s">
        <v>3373</v>
      </c>
      <c r="H4190" s="15" t="s">
        <v>3365</v>
      </c>
      <c r="I4190" s="15" t="s">
        <v>3373</v>
      </c>
      <c r="J4190" s="14" t="s">
        <v>3365</v>
      </c>
      <c r="K4190" s="14" t="s">
        <v>3373</v>
      </c>
      <c r="L4190" s="14">
        <v>1</v>
      </c>
      <c r="M4190" s="14">
        <v>3</v>
      </c>
      <c r="N4190" s="15">
        <v>51</v>
      </c>
      <c r="O4190" s="14">
        <v>31915</v>
      </c>
      <c r="P4190" s="14"/>
      <c r="Q4190" s="14"/>
      <c r="R4190" s="14"/>
      <c r="S4190" s="14"/>
      <c r="T4190" s="14"/>
      <c r="U4190" s="14"/>
      <c r="V4190" s="16"/>
      <c r="W4190" s="14"/>
      <c r="AB4190" s="5"/>
    </row>
    <row r="4191" spans="1:28" s="3" customFormat="1">
      <c r="A4191" s="14"/>
      <c r="B4191" s="14"/>
      <c r="C4191" s="14" t="s">
        <v>6525</v>
      </c>
      <c r="D4191" s="15" t="s">
        <v>3014</v>
      </c>
      <c r="E4191" s="15" t="s">
        <v>3360</v>
      </c>
      <c r="F4191" s="15" t="s">
        <v>3365</v>
      </c>
      <c r="G4191" s="15" t="s">
        <v>3374</v>
      </c>
      <c r="H4191" s="15" t="s">
        <v>3365</v>
      </c>
      <c r="I4191" s="15" t="s">
        <v>3374</v>
      </c>
      <c r="J4191" s="14" t="s">
        <v>3365</v>
      </c>
      <c r="K4191" s="14" t="s">
        <v>3374</v>
      </c>
      <c r="L4191" s="14">
        <v>0</v>
      </c>
      <c r="M4191" s="14">
        <v>4</v>
      </c>
      <c r="N4191" s="15">
        <v>0</v>
      </c>
      <c r="O4191" s="14">
        <v>0</v>
      </c>
      <c r="P4191" s="14" t="s">
        <v>6160</v>
      </c>
      <c r="Q4191" s="14" t="s">
        <v>5767</v>
      </c>
      <c r="R4191" s="14"/>
      <c r="S4191" s="14"/>
      <c r="T4191" s="14"/>
      <c r="U4191" s="14"/>
      <c r="V4191" s="16"/>
      <c r="W4191" s="14"/>
      <c r="AB4191" s="5"/>
    </row>
    <row r="4192" spans="1:28" s="3" customFormat="1">
      <c r="A4192" s="14"/>
      <c r="B4192" s="14"/>
      <c r="C4192" s="14" t="s">
        <v>6525</v>
      </c>
      <c r="D4192" s="15" t="s">
        <v>3014</v>
      </c>
      <c r="E4192" s="15" t="s">
        <v>3360</v>
      </c>
      <c r="F4192" s="15" t="s">
        <v>3365</v>
      </c>
      <c r="G4192" s="15" t="s">
        <v>3375</v>
      </c>
      <c r="H4192" s="15" t="s">
        <v>3365</v>
      </c>
      <c r="I4192" s="15" t="s">
        <v>3375</v>
      </c>
      <c r="J4192" s="14" t="s">
        <v>3365</v>
      </c>
      <c r="K4192" s="14" t="s">
        <v>3375</v>
      </c>
      <c r="L4192" s="14">
        <v>1</v>
      </c>
      <c r="M4192" s="14">
        <v>3</v>
      </c>
      <c r="N4192" s="15">
        <v>1</v>
      </c>
      <c r="O4192" s="14">
        <v>1000</v>
      </c>
      <c r="P4192" s="14"/>
      <c r="Q4192" s="14"/>
      <c r="R4192" s="14"/>
      <c r="S4192" s="14"/>
      <c r="T4192" s="14"/>
      <c r="U4192" s="14"/>
      <c r="V4192" s="16"/>
      <c r="W4192" s="14"/>
      <c r="AB4192" s="5"/>
    </row>
    <row r="4193" spans="1:28" s="3" customFormat="1">
      <c r="A4193" s="14"/>
      <c r="B4193" s="14"/>
      <c r="C4193" s="14" t="s">
        <v>6525</v>
      </c>
      <c r="D4193" s="15" t="s">
        <v>3014</v>
      </c>
      <c r="E4193" s="15" t="s">
        <v>3360</v>
      </c>
      <c r="F4193" s="15" t="s">
        <v>3365</v>
      </c>
      <c r="G4193" s="15" t="s">
        <v>3376</v>
      </c>
      <c r="H4193" s="15" t="s">
        <v>3365</v>
      </c>
      <c r="I4193" s="15" t="s">
        <v>3376</v>
      </c>
      <c r="J4193" s="14" t="s">
        <v>3365</v>
      </c>
      <c r="K4193" s="14" t="s">
        <v>3376</v>
      </c>
      <c r="L4193" s="14">
        <v>0</v>
      </c>
      <c r="M4193" s="14">
        <v>4</v>
      </c>
      <c r="N4193" s="15">
        <v>0</v>
      </c>
      <c r="O4193" s="14">
        <v>0</v>
      </c>
      <c r="P4193" s="14" t="s">
        <v>5820</v>
      </c>
      <c r="Q4193" s="14" t="s">
        <v>6161</v>
      </c>
      <c r="R4193" s="14"/>
      <c r="S4193" s="14"/>
      <c r="T4193" s="14"/>
      <c r="U4193" s="14"/>
      <c r="V4193" s="16"/>
      <c r="W4193" s="14"/>
      <c r="AB4193" s="5"/>
    </row>
    <row r="4194" spans="1:28" s="3" customFormat="1">
      <c r="A4194" s="14"/>
      <c r="B4194" s="14"/>
      <c r="C4194" s="14" t="s">
        <v>6525</v>
      </c>
      <c r="D4194" s="15" t="s">
        <v>3014</v>
      </c>
      <c r="E4194" s="15" t="s">
        <v>3360</v>
      </c>
      <c r="F4194" s="15" t="s">
        <v>3365</v>
      </c>
      <c r="G4194" s="15" t="s">
        <v>3055</v>
      </c>
      <c r="H4194" s="15" t="s">
        <v>3365</v>
      </c>
      <c r="I4194" s="15" t="s">
        <v>3055</v>
      </c>
      <c r="J4194" s="14" t="s">
        <v>3365</v>
      </c>
      <c r="K4194" s="14" t="s">
        <v>3055</v>
      </c>
      <c r="L4194" s="14">
        <v>1</v>
      </c>
      <c r="M4194" s="14">
        <v>3</v>
      </c>
      <c r="N4194" s="15">
        <v>1</v>
      </c>
      <c r="O4194" s="14">
        <v>1000</v>
      </c>
      <c r="P4194" s="14"/>
      <c r="Q4194" s="14"/>
      <c r="R4194" s="14"/>
      <c r="S4194" s="14"/>
      <c r="T4194" s="14"/>
      <c r="U4194" s="14"/>
      <c r="V4194" s="16"/>
      <c r="W4194" s="14"/>
      <c r="AB4194" s="5"/>
    </row>
    <row r="4195" spans="1:28" s="3" customFormat="1">
      <c r="A4195" s="14"/>
      <c r="B4195" s="14"/>
      <c r="C4195" s="14" t="s">
        <v>6525</v>
      </c>
      <c r="D4195" s="15" t="s">
        <v>3014</v>
      </c>
      <c r="E4195" s="15" t="s">
        <v>3360</v>
      </c>
      <c r="F4195" s="15" t="s">
        <v>3365</v>
      </c>
      <c r="G4195" s="15" t="s">
        <v>3377</v>
      </c>
      <c r="H4195" s="15" t="s">
        <v>3365</v>
      </c>
      <c r="I4195" s="15" t="s">
        <v>3377</v>
      </c>
      <c r="J4195" s="14" t="s">
        <v>3365</v>
      </c>
      <c r="K4195" s="14" t="s">
        <v>3377</v>
      </c>
      <c r="L4195" s="14">
        <v>0</v>
      </c>
      <c r="M4195" s="14">
        <v>4</v>
      </c>
      <c r="N4195" s="15">
        <v>0</v>
      </c>
      <c r="O4195" s="14">
        <v>0</v>
      </c>
      <c r="P4195" s="14" t="s">
        <v>5820</v>
      </c>
      <c r="Q4195" s="14" t="s">
        <v>6161</v>
      </c>
      <c r="R4195" s="14"/>
      <c r="S4195" s="14"/>
      <c r="T4195" s="14"/>
      <c r="U4195" s="14"/>
      <c r="V4195" s="16"/>
      <c r="W4195" s="14"/>
      <c r="AB4195" s="5"/>
    </row>
    <row r="4196" spans="1:28" s="3" customFormat="1">
      <c r="A4196" s="14"/>
      <c r="B4196" s="14"/>
      <c r="C4196" s="14" t="s">
        <v>6525</v>
      </c>
      <c r="D4196" s="15" t="s">
        <v>3014</v>
      </c>
      <c r="E4196" s="15" t="s">
        <v>3360</v>
      </c>
      <c r="F4196" s="15" t="s">
        <v>3365</v>
      </c>
      <c r="G4196" s="15" t="s">
        <v>3378</v>
      </c>
      <c r="H4196" s="15" t="s">
        <v>3365</v>
      </c>
      <c r="I4196" s="15" t="s">
        <v>3378</v>
      </c>
      <c r="J4196" s="14" t="s">
        <v>3365</v>
      </c>
      <c r="K4196" s="14" t="s">
        <v>3378</v>
      </c>
      <c r="L4196" s="14">
        <v>0</v>
      </c>
      <c r="M4196" s="14">
        <v>4</v>
      </c>
      <c r="N4196" s="15">
        <v>0</v>
      </c>
      <c r="O4196" s="14">
        <v>0</v>
      </c>
      <c r="P4196" s="14" t="s">
        <v>5817</v>
      </c>
      <c r="Q4196" s="14" t="s">
        <v>6155</v>
      </c>
      <c r="R4196" s="14"/>
      <c r="S4196" s="14"/>
      <c r="T4196" s="14"/>
      <c r="U4196" s="14"/>
      <c r="V4196" s="16"/>
      <c r="W4196" s="14"/>
    </row>
    <row r="4197" spans="1:28" s="3" customFormat="1">
      <c r="A4197" s="14"/>
      <c r="B4197" s="14"/>
      <c r="C4197" s="14" t="s">
        <v>6525</v>
      </c>
      <c r="D4197" s="15" t="s">
        <v>3014</v>
      </c>
      <c r="E4197" s="15" t="s">
        <v>3360</v>
      </c>
      <c r="F4197" s="15" t="s">
        <v>3365</v>
      </c>
      <c r="G4197" s="15" t="s">
        <v>3379</v>
      </c>
      <c r="H4197" s="15" t="s">
        <v>3365</v>
      </c>
      <c r="I4197" s="15" t="s">
        <v>3379</v>
      </c>
      <c r="J4197" s="14" t="s">
        <v>3365</v>
      </c>
      <c r="K4197" s="14" t="s">
        <v>3379</v>
      </c>
      <c r="L4197" s="14">
        <v>1</v>
      </c>
      <c r="M4197" s="14">
        <v>4</v>
      </c>
      <c r="N4197" s="15">
        <v>0</v>
      </c>
      <c r="O4197" s="14">
        <v>0</v>
      </c>
      <c r="P4197" s="14" t="s">
        <v>6163</v>
      </c>
      <c r="Q4197" s="14" t="s">
        <v>6162</v>
      </c>
      <c r="R4197" s="14"/>
      <c r="S4197" s="14"/>
      <c r="T4197" s="14"/>
      <c r="U4197" s="14"/>
      <c r="V4197" s="16"/>
      <c r="W4197" s="14"/>
      <c r="AB4197" s="5"/>
    </row>
    <row r="4198" spans="1:28" s="3" customFormat="1">
      <c r="A4198" s="14"/>
      <c r="B4198" s="14"/>
      <c r="C4198" s="14" t="s">
        <v>6525</v>
      </c>
      <c r="D4198" s="15" t="s">
        <v>3014</v>
      </c>
      <c r="E4198" s="15" t="s">
        <v>3360</v>
      </c>
      <c r="F4198" s="15" t="s">
        <v>3365</v>
      </c>
      <c r="G4198" s="15" t="s">
        <v>3294</v>
      </c>
      <c r="H4198" s="15" t="s">
        <v>3365</v>
      </c>
      <c r="I4198" s="15" t="s">
        <v>3294</v>
      </c>
      <c r="J4198" s="14" t="s">
        <v>3365</v>
      </c>
      <c r="K4198" s="14" t="s">
        <v>3294</v>
      </c>
      <c r="L4198" s="14">
        <v>1</v>
      </c>
      <c r="M4198" s="14">
        <v>2</v>
      </c>
      <c r="N4198" s="15">
        <v>37</v>
      </c>
      <c r="O4198" s="14">
        <v>22985</v>
      </c>
      <c r="P4198" s="14"/>
      <c r="Q4198" s="14"/>
      <c r="R4198" s="14"/>
      <c r="S4198" s="14"/>
      <c r="T4198" s="14"/>
      <c r="U4198" s="14"/>
      <c r="V4198" s="16"/>
      <c r="W4198" s="14"/>
      <c r="AB4198" s="5"/>
    </row>
    <row r="4199" spans="1:28" s="3" customFormat="1">
      <c r="A4199" s="14"/>
      <c r="B4199" s="14"/>
      <c r="C4199" s="14" t="s">
        <v>6525</v>
      </c>
      <c r="D4199" s="15" t="s">
        <v>3014</v>
      </c>
      <c r="E4199" s="15" t="s">
        <v>3360</v>
      </c>
      <c r="F4199" s="15" t="s">
        <v>3365</v>
      </c>
      <c r="G4199" s="15" t="s">
        <v>574</v>
      </c>
      <c r="H4199" s="15" t="s">
        <v>3365</v>
      </c>
      <c r="I4199" s="15" t="s">
        <v>574</v>
      </c>
      <c r="J4199" s="14" t="s">
        <v>3365</v>
      </c>
      <c r="K4199" s="14" t="s">
        <v>574</v>
      </c>
      <c r="L4199" s="14">
        <v>1</v>
      </c>
      <c r="M4199" s="14">
        <v>2</v>
      </c>
      <c r="N4199" s="15">
        <v>38</v>
      </c>
      <c r="O4199" s="14">
        <v>23474</v>
      </c>
      <c r="P4199" s="14"/>
      <c r="Q4199" s="14"/>
      <c r="R4199" s="14"/>
      <c r="S4199" s="14"/>
      <c r="T4199" s="14"/>
      <c r="U4199" s="14"/>
      <c r="V4199" s="16"/>
      <c r="W4199" s="14"/>
      <c r="Z4199" s="12"/>
      <c r="AB4199" s="5"/>
    </row>
    <row r="4200" spans="1:28" s="3" customFormat="1">
      <c r="A4200" s="14"/>
      <c r="B4200" s="14"/>
      <c r="C4200" s="14" t="s">
        <v>6525</v>
      </c>
      <c r="D4200" s="15" t="s">
        <v>3014</v>
      </c>
      <c r="E4200" s="15" t="s">
        <v>3360</v>
      </c>
      <c r="F4200" s="15" t="s">
        <v>3365</v>
      </c>
      <c r="G4200" s="15" t="s">
        <v>3380</v>
      </c>
      <c r="H4200" s="15" t="s">
        <v>3365</v>
      </c>
      <c r="I4200" s="15" t="s">
        <v>3380</v>
      </c>
      <c r="J4200" s="14" t="s">
        <v>3365</v>
      </c>
      <c r="K4200" s="14" t="s">
        <v>3380</v>
      </c>
      <c r="L4200" s="14">
        <v>0</v>
      </c>
      <c r="M4200" s="14">
        <v>4</v>
      </c>
      <c r="N4200" s="15">
        <v>0</v>
      </c>
      <c r="O4200" s="14">
        <v>0</v>
      </c>
      <c r="P4200" s="14" t="s">
        <v>6164</v>
      </c>
      <c r="Q4200" s="14" t="s">
        <v>6162</v>
      </c>
      <c r="R4200" s="14"/>
      <c r="S4200" s="14"/>
      <c r="T4200" s="14"/>
      <c r="U4200" s="14"/>
      <c r="V4200" s="16"/>
      <c r="W4200" s="14"/>
      <c r="AB4200" s="5"/>
    </row>
    <row r="4201" spans="1:28" s="3" customFormat="1">
      <c r="A4201" s="14"/>
      <c r="B4201" s="14"/>
      <c r="C4201" s="14" t="s">
        <v>6525</v>
      </c>
      <c r="D4201" s="15" t="s">
        <v>3014</v>
      </c>
      <c r="E4201" s="15" t="s">
        <v>3360</v>
      </c>
      <c r="F4201" s="15" t="s">
        <v>3365</v>
      </c>
      <c r="G4201" s="15" t="s">
        <v>3381</v>
      </c>
      <c r="H4201" s="15" t="s">
        <v>3365</v>
      </c>
      <c r="I4201" s="15" t="s">
        <v>3381</v>
      </c>
      <c r="J4201" s="14" t="s">
        <v>3365</v>
      </c>
      <c r="K4201" s="14" t="s">
        <v>3381</v>
      </c>
      <c r="L4201" s="14">
        <v>0</v>
      </c>
      <c r="M4201" s="14">
        <v>4</v>
      </c>
      <c r="N4201" s="15">
        <v>0</v>
      </c>
      <c r="O4201" s="14">
        <v>0</v>
      </c>
      <c r="P4201" s="14" t="s">
        <v>6165</v>
      </c>
      <c r="Q4201" s="14" t="s">
        <v>6162</v>
      </c>
      <c r="R4201" s="14"/>
      <c r="S4201" s="14"/>
      <c r="T4201" s="14"/>
      <c r="U4201" s="14"/>
      <c r="V4201" s="16"/>
      <c r="W4201" s="14"/>
      <c r="AB4201" s="5"/>
    </row>
    <row r="4202" spans="1:28" s="3" customFormat="1">
      <c r="A4202" s="14"/>
      <c r="B4202" s="14"/>
      <c r="C4202" s="14" t="s">
        <v>6525</v>
      </c>
      <c r="D4202" s="15" t="s">
        <v>3014</v>
      </c>
      <c r="E4202" s="15" t="s">
        <v>3360</v>
      </c>
      <c r="F4202" s="15" t="s">
        <v>3365</v>
      </c>
      <c r="G4202" s="15" t="s">
        <v>437</v>
      </c>
      <c r="H4202" s="15" t="s">
        <v>3365</v>
      </c>
      <c r="I4202" s="15" t="s">
        <v>437</v>
      </c>
      <c r="J4202" s="14" t="s">
        <v>3365</v>
      </c>
      <c r="K4202" s="14" t="s">
        <v>437</v>
      </c>
      <c r="L4202" s="14">
        <v>1</v>
      </c>
      <c r="M4202" s="14">
        <v>4</v>
      </c>
      <c r="N4202" s="15">
        <v>0</v>
      </c>
      <c r="O4202" s="14">
        <v>0</v>
      </c>
      <c r="P4202" s="14" t="s">
        <v>6162</v>
      </c>
      <c r="Q4202" s="14" t="s">
        <v>6162</v>
      </c>
      <c r="R4202" s="14"/>
      <c r="S4202" s="14"/>
      <c r="T4202" s="14"/>
      <c r="U4202" s="14"/>
      <c r="V4202" s="16"/>
      <c r="W4202" s="14"/>
    </row>
    <row r="4203" spans="1:28" s="3" customFormat="1">
      <c r="A4203" s="14"/>
      <c r="B4203" s="14"/>
      <c r="C4203" s="14" t="s">
        <v>6525</v>
      </c>
      <c r="D4203" s="15" t="s">
        <v>3014</v>
      </c>
      <c r="E4203" s="15" t="s">
        <v>3360</v>
      </c>
      <c r="F4203" s="15" t="s">
        <v>3365</v>
      </c>
      <c r="G4203" s="15" t="s">
        <v>3252</v>
      </c>
      <c r="H4203" s="15" t="s">
        <v>3365</v>
      </c>
      <c r="I4203" s="15" t="s">
        <v>3252</v>
      </c>
      <c r="J4203" s="14" t="s">
        <v>3365</v>
      </c>
      <c r="K4203" s="14" t="s">
        <v>3252</v>
      </c>
      <c r="L4203" s="14">
        <v>1</v>
      </c>
      <c r="M4203" s="14">
        <v>4</v>
      </c>
      <c r="N4203" s="15">
        <v>0</v>
      </c>
      <c r="O4203" s="14">
        <v>0</v>
      </c>
      <c r="P4203" s="14" t="s">
        <v>6166</v>
      </c>
      <c r="Q4203" s="14" t="s">
        <v>6162</v>
      </c>
      <c r="R4203" s="14"/>
      <c r="S4203" s="14"/>
      <c r="T4203" s="14"/>
      <c r="U4203" s="14"/>
      <c r="V4203" s="16"/>
      <c r="W4203" s="14"/>
      <c r="AB4203" s="5"/>
    </row>
    <row r="4204" spans="1:28" s="3" customFormat="1">
      <c r="A4204" s="14"/>
      <c r="B4204" s="14"/>
      <c r="C4204" s="14" t="s">
        <v>6525</v>
      </c>
      <c r="D4204" s="15" t="s">
        <v>3014</v>
      </c>
      <c r="E4204" s="15" t="s">
        <v>3360</v>
      </c>
      <c r="F4204" s="15" t="s">
        <v>3365</v>
      </c>
      <c r="G4204" s="15" t="s">
        <v>1216</v>
      </c>
      <c r="H4204" s="15" t="s">
        <v>3365</v>
      </c>
      <c r="I4204" s="15" t="s">
        <v>1216</v>
      </c>
      <c r="J4204" s="14" t="s">
        <v>3365</v>
      </c>
      <c r="K4204" s="14" t="s">
        <v>1216</v>
      </c>
      <c r="L4204" s="14">
        <v>1</v>
      </c>
      <c r="M4204" s="14">
        <v>2</v>
      </c>
      <c r="N4204" s="15">
        <v>37</v>
      </c>
      <c r="O4204" s="14">
        <v>23687</v>
      </c>
      <c r="P4204" s="14"/>
      <c r="Q4204" s="14"/>
      <c r="R4204" s="14"/>
      <c r="S4204" s="14"/>
      <c r="T4204" s="14"/>
      <c r="U4204" s="14"/>
      <c r="V4204" s="16"/>
      <c r="W4204" s="14"/>
      <c r="AB4204" s="5"/>
    </row>
    <row r="4205" spans="1:28" s="3" customFormat="1">
      <c r="A4205" s="14"/>
      <c r="B4205" s="14"/>
      <c r="C4205" s="14" t="s">
        <v>6525</v>
      </c>
      <c r="D4205" s="15" t="s">
        <v>3014</v>
      </c>
      <c r="E4205" s="15" t="s">
        <v>3360</v>
      </c>
      <c r="F4205" s="15" t="s">
        <v>3365</v>
      </c>
      <c r="G4205" s="15" t="s">
        <v>3382</v>
      </c>
      <c r="H4205" s="15" t="s">
        <v>3365</v>
      </c>
      <c r="I4205" s="15" t="s">
        <v>3382</v>
      </c>
      <c r="J4205" s="14" t="s">
        <v>3365</v>
      </c>
      <c r="K4205" s="14" t="s">
        <v>3382</v>
      </c>
      <c r="L4205" s="14">
        <v>1</v>
      </c>
      <c r="M4205" s="14">
        <v>3</v>
      </c>
      <c r="N4205" s="15">
        <v>1</v>
      </c>
      <c r="O4205" s="14">
        <v>981</v>
      </c>
      <c r="P4205" s="14"/>
      <c r="Q4205" s="14"/>
      <c r="R4205" s="14"/>
      <c r="S4205" s="14"/>
      <c r="T4205" s="14"/>
      <c r="U4205" s="14"/>
      <c r="V4205" s="16"/>
      <c r="W4205" s="14"/>
      <c r="AB4205" s="5"/>
    </row>
    <row r="4206" spans="1:28" s="3" customFormat="1">
      <c r="A4206" s="14"/>
      <c r="B4206" s="14"/>
      <c r="C4206" s="14" t="s">
        <v>6525</v>
      </c>
      <c r="D4206" s="15" t="s">
        <v>3014</v>
      </c>
      <c r="E4206" s="15" t="s">
        <v>3360</v>
      </c>
      <c r="F4206" s="15" t="s">
        <v>3365</v>
      </c>
      <c r="G4206" s="15" t="s">
        <v>2067</v>
      </c>
      <c r="H4206" s="15" t="s">
        <v>3365</v>
      </c>
      <c r="I4206" s="15" t="s">
        <v>2067</v>
      </c>
      <c r="J4206" s="14" t="s">
        <v>3365</v>
      </c>
      <c r="K4206" s="14" t="s">
        <v>2067</v>
      </c>
      <c r="L4206" s="14">
        <v>0</v>
      </c>
      <c r="M4206" s="14">
        <v>4</v>
      </c>
      <c r="N4206" s="15">
        <v>0</v>
      </c>
      <c r="O4206" s="14">
        <v>0</v>
      </c>
      <c r="P4206" s="14" t="s">
        <v>5820</v>
      </c>
      <c r="Q4206" s="14" t="s">
        <v>6161</v>
      </c>
      <c r="R4206" s="14"/>
      <c r="S4206" s="14"/>
      <c r="T4206" s="14"/>
      <c r="U4206" s="14"/>
      <c r="V4206" s="16"/>
      <c r="W4206" s="14"/>
      <c r="AB4206" s="5"/>
    </row>
    <row r="4207" spans="1:28" s="3" customFormat="1">
      <c r="A4207" s="14"/>
      <c r="B4207" s="14"/>
      <c r="C4207" s="14" t="s">
        <v>6525</v>
      </c>
      <c r="D4207" s="15" t="s">
        <v>3014</v>
      </c>
      <c r="E4207" s="15" t="s">
        <v>3360</v>
      </c>
      <c r="F4207" s="15" t="s">
        <v>3365</v>
      </c>
      <c r="G4207" s="15" t="s">
        <v>3383</v>
      </c>
      <c r="H4207" s="15" t="s">
        <v>3365</v>
      </c>
      <c r="I4207" s="15" t="s">
        <v>3383</v>
      </c>
      <c r="J4207" s="14" t="s">
        <v>3365</v>
      </c>
      <c r="K4207" s="14" t="s">
        <v>3383</v>
      </c>
      <c r="L4207" s="14">
        <v>0</v>
      </c>
      <c r="M4207" s="14">
        <v>4</v>
      </c>
      <c r="N4207" s="15">
        <v>0</v>
      </c>
      <c r="O4207" s="14">
        <v>0</v>
      </c>
      <c r="P4207" s="14" t="s">
        <v>5815</v>
      </c>
      <c r="Q4207" s="14" t="s">
        <v>6155</v>
      </c>
      <c r="R4207" s="14"/>
      <c r="S4207" s="14"/>
      <c r="T4207" s="14"/>
      <c r="U4207" s="14"/>
      <c r="V4207" s="16"/>
      <c r="W4207" s="14"/>
      <c r="AB4207" s="5"/>
    </row>
    <row r="4208" spans="1:28" s="3" customFormat="1">
      <c r="A4208" s="14"/>
      <c r="B4208" s="14"/>
      <c r="C4208" s="14" t="s">
        <v>6525</v>
      </c>
      <c r="D4208" s="15" t="s">
        <v>3014</v>
      </c>
      <c r="E4208" s="15" t="s">
        <v>3360</v>
      </c>
      <c r="F4208" s="15" t="s">
        <v>3365</v>
      </c>
      <c r="G4208" s="15" t="s">
        <v>1109</v>
      </c>
      <c r="H4208" s="15" t="s">
        <v>3365</v>
      </c>
      <c r="I4208" s="15" t="s">
        <v>1109</v>
      </c>
      <c r="J4208" s="14" t="s">
        <v>3365</v>
      </c>
      <c r="K4208" s="14" t="s">
        <v>1109</v>
      </c>
      <c r="L4208" s="14">
        <v>1</v>
      </c>
      <c r="M4208" s="14">
        <v>3</v>
      </c>
      <c r="N4208" s="15">
        <v>1</v>
      </c>
      <c r="O4208" s="14">
        <v>1138</v>
      </c>
      <c r="P4208" s="14"/>
      <c r="Q4208" s="14"/>
      <c r="R4208" s="14"/>
      <c r="S4208" s="14"/>
      <c r="T4208" s="14"/>
      <c r="U4208" s="14"/>
      <c r="V4208" s="16"/>
      <c r="W4208" s="14"/>
      <c r="AB4208" s="5"/>
    </row>
    <row r="4209" spans="1:28" s="3" customFormat="1">
      <c r="A4209" s="14"/>
      <c r="B4209" s="14"/>
      <c r="C4209" s="14" t="s">
        <v>6525</v>
      </c>
      <c r="D4209" s="15" t="s">
        <v>3014</v>
      </c>
      <c r="E4209" s="15" t="s">
        <v>3360</v>
      </c>
      <c r="F4209" s="15" t="s">
        <v>3384</v>
      </c>
      <c r="G4209" s="15" t="s">
        <v>3385</v>
      </c>
      <c r="H4209" s="15" t="s">
        <v>3384</v>
      </c>
      <c r="I4209" s="15" t="s">
        <v>3385</v>
      </c>
      <c r="J4209" s="14" t="s">
        <v>3384</v>
      </c>
      <c r="K4209" s="14" t="s">
        <v>3385</v>
      </c>
      <c r="L4209" s="14">
        <v>1</v>
      </c>
      <c r="M4209" s="14">
        <v>3</v>
      </c>
      <c r="N4209" s="15">
        <v>1</v>
      </c>
      <c r="O4209" s="14">
        <v>1137</v>
      </c>
      <c r="P4209" s="14"/>
      <c r="Q4209" s="14"/>
      <c r="R4209" s="14"/>
      <c r="S4209" s="14"/>
      <c r="T4209" s="14"/>
      <c r="U4209" s="14"/>
      <c r="V4209" s="16"/>
      <c r="W4209" s="14"/>
      <c r="AB4209" s="5"/>
    </row>
    <row r="4210" spans="1:28" s="3" customFormat="1">
      <c r="A4210" s="14"/>
      <c r="B4210" s="14"/>
      <c r="C4210" s="14" t="s">
        <v>6525</v>
      </c>
      <c r="D4210" s="15" t="s">
        <v>3014</v>
      </c>
      <c r="E4210" s="15" t="s">
        <v>3360</v>
      </c>
      <c r="F4210" s="15" t="s">
        <v>3384</v>
      </c>
      <c r="G4210" s="15" t="s">
        <v>3386</v>
      </c>
      <c r="H4210" s="15" t="s">
        <v>3384</v>
      </c>
      <c r="I4210" s="15" t="s">
        <v>3386</v>
      </c>
      <c r="J4210" s="14" t="s">
        <v>3384</v>
      </c>
      <c r="K4210" s="14" t="s">
        <v>3386</v>
      </c>
      <c r="L4210" s="14">
        <v>1</v>
      </c>
      <c r="M4210" s="14">
        <v>2</v>
      </c>
      <c r="N4210" s="15">
        <v>52</v>
      </c>
      <c r="O4210" s="14">
        <v>33054</v>
      </c>
      <c r="P4210" s="14"/>
      <c r="Q4210" s="14"/>
      <c r="R4210" s="14"/>
      <c r="S4210" s="14"/>
      <c r="T4210" s="14"/>
      <c r="U4210" s="14"/>
      <c r="V4210" s="16"/>
      <c r="W4210" s="14"/>
      <c r="AB4210" s="5"/>
    </row>
    <row r="4211" spans="1:28" s="3" customFormat="1">
      <c r="A4211" s="14"/>
      <c r="B4211" s="14"/>
      <c r="C4211" s="14" t="s">
        <v>6525</v>
      </c>
      <c r="D4211" s="15" t="s">
        <v>3014</v>
      </c>
      <c r="E4211" s="15" t="s">
        <v>3360</v>
      </c>
      <c r="F4211" s="15" t="s">
        <v>3384</v>
      </c>
      <c r="G4211" s="15" t="s">
        <v>3145</v>
      </c>
      <c r="H4211" s="15" t="s">
        <v>3384</v>
      </c>
      <c r="I4211" s="15" t="s">
        <v>3145</v>
      </c>
      <c r="J4211" s="14" t="s">
        <v>3384</v>
      </c>
      <c r="K4211" s="14" t="s">
        <v>3145</v>
      </c>
      <c r="L4211" s="14">
        <v>0</v>
      </c>
      <c r="M4211" s="14">
        <v>4</v>
      </c>
      <c r="N4211" s="15">
        <v>0</v>
      </c>
      <c r="O4211" s="14">
        <v>0</v>
      </c>
      <c r="P4211" s="14" t="s">
        <v>6138</v>
      </c>
      <c r="Q4211" s="14" t="s">
        <v>5490</v>
      </c>
      <c r="R4211" s="14"/>
      <c r="S4211" s="14"/>
      <c r="T4211" s="14"/>
      <c r="U4211" s="14"/>
      <c r="V4211" s="16"/>
      <c r="W4211" s="14"/>
      <c r="AB4211" s="5"/>
    </row>
    <row r="4212" spans="1:28" s="3" customFormat="1">
      <c r="A4212" s="14"/>
      <c r="B4212" s="14"/>
      <c r="C4212" s="14" t="s">
        <v>6525</v>
      </c>
      <c r="D4212" s="15" t="s">
        <v>3014</v>
      </c>
      <c r="E4212" s="15" t="s">
        <v>3360</v>
      </c>
      <c r="F4212" s="15" t="s">
        <v>3384</v>
      </c>
      <c r="G4212" s="15" t="s">
        <v>3387</v>
      </c>
      <c r="H4212" s="15" t="s">
        <v>3384</v>
      </c>
      <c r="I4212" s="15" t="s">
        <v>3387</v>
      </c>
      <c r="J4212" s="14" t="s">
        <v>3384</v>
      </c>
      <c r="K4212" s="14" t="s">
        <v>3387</v>
      </c>
      <c r="L4212" s="14">
        <v>1</v>
      </c>
      <c r="M4212" s="14">
        <v>3</v>
      </c>
      <c r="N4212" s="15">
        <v>1</v>
      </c>
      <c r="O4212" s="14">
        <v>1097</v>
      </c>
      <c r="P4212" s="14"/>
      <c r="Q4212" s="14"/>
      <c r="R4212" s="14"/>
      <c r="S4212" s="14"/>
      <c r="T4212" s="14"/>
      <c r="U4212" s="14"/>
      <c r="V4212" s="16"/>
      <c r="W4212" s="14"/>
      <c r="AB4212" s="5"/>
    </row>
    <row r="4213" spans="1:28" s="3" customFormat="1">
      <c r="A4213" s="14"/>
      <c r="B4213" s="14" t="s">
        <v>6706</v>
      </c>
      <c r="C4213" s="14" t="s">
        <v>6525</v>
      </c>
      <c r="D4213" s="15" t="s">
        <v>3014</v>
      </c>
      <c r="E4213" s="15" t="s">
        <v>3360</v>
      </c>
      <c r="F4213" s="15" t="s">
        <v>6770</v>
      </c>
      <c r="G4213" s="15" t="s">
        <v>6769</v>
      </c>
      <c r="H4213" s="14" t="s">
        <v>6526</v>
      </c>
      <c r="I4213" s="14" t="s">
        <v>6526</v>
      </c>
      <c r="J4213" s="14" t="s">
        <v>6526</v>
      </c>
      <c r="K4213" s="14" t="s">
        <v>6526</v>
      </c>
      <c r="L4213" s="14">
        <v>0</v>
      </c>
      <c r="M4213" s="14">
        <v>4</v>
      </c>
      <c r="N4213" s="15">
        <v>0</v>
      </c>
      <c r="O4213" s="14">
        <v>0</v>
      </c>
      <c r="P4213" s="14" t="s">
        <v>6772</v>
      </c>
      <c r="Q4213" s="14"/>
      <c r="R4213" s="14" t="s">
        <v>6336</v>
      </c>
      <c r="S4213" s="14" t="s">
        <v>6771</v>
      </c>
      <c r="T4213" s="14" t="s">
        <v>6773</v>
      </c>
      <c r="U4213" s="14"/>
      <c r="V4213" s="16"/>
      <c r="W4213" s="14"/>
      <c r="AB4213" s="5"/>
    </row>
    <row r="4214" spans="1:28" s="3" customFormat="1">
      <c r="A4214" s="14"/>
      <c r="B4214" s="14"/>
      <c r="C4214" s="14" t="s">
        <v>6525</v>
      </c>
      <c r="D4214" s="15" t="s">
        <v>3014</v>
      </c>
      <c r="E4214" s="15" t="s">
        <v>3360</v>
      </c>
      <c r="F4214" s="15" t="s">
        <v>3388</v>
      </c>
      <c r="G4214" s="15" t="s">
        <v>1346</v>
      </c>
      <c r="H4214" s="15" t="s">
        <v>3388</v>
      </c>
      <c r="I4214" s="15" t="s">
        <v>1346</v>
      </c>
      <c r="J4214" s="14" t="s">
        <v>3388</v>
      </c>
      <c r="K4214" s="14" t="s">
        <v>1346</v>
      </c>
      <c r="L4214" s="14">
        <v>0</v>
      </c>
      <c r="M4214" s="14">
        <v>4</v>
      </c>
      <c r="N4214" s="15">
        <v>0</v>
      </c>
      <c r="O4214" s="14">
        <v>0</v>
      </c>
      <c r="P4214" s="14" t="s">
        <v>6588</v>
      </c>
      <c r="Q4214" s="14" t="s">
        <v>6162</v>
      </c>
      <c r="R4214" s="14"/>
      <c r="S4214" s="14"/>
      <c r="T4214" s="14"/>
      <c r="U4214" s="14"/>
      <c r="V4214" s="16"/>
      <c r="W4214" s="14"/>
      <c r="AB4214" s="5"/>
    </row>
    <row r="4215" spans="1:28" s="3" customFormat="1">
      <c r="A4215" s="14"/>
      <c r="B4215" s="14"/>
      <c r="C4215" s="14" t="s">
        <v>6525</v>
      </c>
      <c r="D4215" s="15" t="s">
        <v>3014</v>
      </c>
      <c r="E4215" s="15" t="s">
        <v>3360</v>
      </c>
      <c r="F4215" s="15" t="s">
        <v>3388</v>
      </c>
      <c r="G4215" s="15" t="s">
        <v>3389</v>
      </c>
      <c r="H4215" s="15" t="s">
        <v>3388</v>
      </c>
      <c r="I4215" s="15" t="s">
        <v>3389</v>
      </c>
      <c r="J4215" s="14" t="s">
        <v>3388</v>
      </c>
      <c r="K4215" s="14" t="s">
        <v>3389</v>
      </c>
      <c r="L4215" s="14">
        <v>0</v>
      </c>
      <c r="M4215" s="14">
        <v>4</v>
      </c>
      <c r="N4215" s="15">
        <v>0</v>
      </c>
      <c r="O4215" s="14">
        <v>0</v>
      </c>
      <c r="P4215" s="14" t="s">
        <v>6587</v>
      </c>
      <c r="Q4215" s="14" t="s">
        <v>6162</v>
      </c>
      <c r="R4215" s="14"/>
      <c r="S4215" s="14"/>
      <c r="T4215" s="14"/>
      <c r="U4215" s="14"/>
      <c r="V4215" s="16"/>
      <c r="W4215" s="14"/>
      <c r="AB4215" s="5"/>
    </row>
    <row r="4216" spans="1:28" s="3" customFormat="1">
      <c r="A4216" s="14"/>
      <c r="B4216" s="14" t="s">
        <v>6525</v>
      </c>
      <c r="C4216" s="14" t="s">
        <v>6525</v>
      </c>
      <c r="D4216" s="15" t="s">
        <v>3014</v>
      </c>
      <c r="E4216" s="15" t="s">
        <v>3360</v>
      </c>
      <c r="F4216" s="15" t="s">
        <v>3388</v>
      </c>
      <c r="G4216" s="15" t="s">
        <v>6509</v>
      </c>
      <c r="H4216" s="15" t="s">
        <v>3388</v>
      </c>
      <c r="I4216" s="15" t="s">
        <v>6509</v>
      </c>
      <c r="J4216" s="14" t="s">
        <v>6526</v>
      </c>
      <c r="K4216" s="14" t="s">
        <v>6526</v>
      </c>
      <c r="L4216" s="14">
        <v>1</v>
      </c>
      <c r="M4216" s="14">
        <v>4</v>
      </c>
      <c r="N4216" s="15">
        <v>0</v>
      </c>
      <c r="O4216" s="14">
        <v>0</v>
      </c>
      <c r="P4216" s="14" t="s">
        <v>6586</v>
      </c>
      <c r="Q4216" s="14" t="s">
        <v>5461</v>
      </c>
      <c r="R4216" s="14"/>
      <c r="S4216" s="14"/>
      <c r="T4216" s="14"/>
      <c r="U4216" s="14"/>
      <c r="V4216" s="16"/>
      <c r="W4216" s="14"/>
      <c r="AB4216" s="5"/>
    </row>
    <row r="4217" spans="1:28" s="3" customFormat="1">
      <c r="A4217" s="14"/>
      <c r="B4217" s="14" t="s">
        <v>6525</v>
      </c>
      <c r="C4217" s="14" t="s">
        <v>6525</v>
      </c>
      <c r="D4217" s="15" t="s">
        <v>3014</v>
      </c>
      <c r="E4217" s="15" t="s">
        <v>3360</v>
      </c>
      <c r="F4217" s="15" t="s">
        <v>3388</v>
      </c>
      <c r="G4217" s="15" t="s">
        <v>2706</v>
      </c>
      <c r="H4217" s="15" t="s">
        <v>3388</v>
      </c>
      <c r="I4217" s="15" t="s">
        <v>2706</v>
      </c>
      <c r="J4217" s="14" t="s">
        <v>3388</v>
      </c>
      <c r="K4217" s="14" t="s">
        <v>393</v>
      </c>
      <c r="L4217" s="14">
        <v>1</v>
      </c>
      <c r="M4217" s="14">
        <v>3</v>
      </c>
      <c r="N4217" s="15">
        <v>1</v>
      </c>
      <c r="O4217" s="14">
        <v>1137</v>
      </c>
      <c r="P4217" s="14"/>
      <c r="Q4217" s="14"/>
      <c r="R4217" s="14"/>
      <c r="S4217" s="14"/>
      <c r="T4217" s="14"/>
      <c r="U4217" s="14"/>
      <c r="V4217" s="16"/>
      <c r="W4217" s="14"/>
      <c r="AB4217" s="5"/>
    </row>
    <row r="4218" spans="1:28" s="3" customFormat="1">
      <c r="A4218" s="14"/>
      <c r="B4218" s="14"/>
      <c r="C4218" s="14" t="s">
        <v>6525</v>
      </c>
      <c r="D4218" s="15" t="s">
        <v>3014</v>
      </c>
      <c r="E4218" s="15" t="s">
        <v>3360</v>
      </c>
      <c r="F4218" s="15" t="s">
        <v>3388</v>
      </c>
      <c r="G4218" s="15" t="s">
        <v>3391</v>
      </c>
      <c r="H4218" s="15" t="s">
        <v>3388</v>
      </c>
      <c r="I4218" s="15" t="s">
        <v>3391</v>
      </c>
      <c r="J4218" s="14" t="s">
        <v>3388</v>
      </c>
      <c r="K4218" s="14" t="s">
        <v>3391</v>
      </c>
      <c r="L4218" s="14">
        <v>1</v>
      </c>
      <c r="M4218" s="14">
        <v>2</v>
      </c>
      <c r="N4218" s="15">
        <v>51</v>
      </c>
      <c r="O4218" s="14">
        <v>32709</v>
      </c>
      <c r="P4218" s="14"/>
      <c r="Q4218" s="14"/>
      <c r="R4218" s="14"/>
      <c r="S4218" s="14"/>
      <c r="T4218" s="14"/>
      <c r="U4218" s="14"/>
      <c r="V4218" s="16"/>
      <c r="W4218" s="14"/>
      <c r="AB4218" s="5"/>
    </row>
    <row r="4219" spans="1:28" s="3" customFormat="1">
      <c r="A4219" s="14"/>
      <c r="B4219" s="14"/>
      <c r="C4219" s="14" t="s">
        <v>6525</v>
      </c>
      <c r="D4219" s="15" t="s">
        <v>3014</v>
      </c>
      <c r="E4219" s="15" t="s">
        <v>3360</v>
      </c>
      <c r="F4219" s="15" t="s">
        <v>3388</v>
      </c>
      <c r="G4219" s="15" t="s">
        <v>3109</v>
      </c>
      <c r="H4219" s="15" t="s">
        <v>3388</v>
      </c>
      <c r="I4219" s="15" t="s">
        <v>3109</v>
      </c>
      <c r="J4219" s="14" t="s">
        <v>3388</v>
      </c>
      <c r="K4219" s="14" t="s">
        <v>3390</v>
      </c>
      <c r="L4219" s="14">
        <v>1</v>
      </c>
      <c r="M4219" s="14">
        <v>2</v>
      </c>
      <c r="N4219" s="15">
        <v>33</v>
      </c>
      <c r="O4219" s="14">
        <v>19443</v>
      </c>
      <c r="P4219" s="14"/>
      <c r="Q4219" s="14"/>
      <c r="R4219" s="14"/>
      <c r="S4219" s="14"/>
      <c r="T4219" s="14"/>
      <c r="U4219" s="14"/>
      <c r="V4219" s="16"/>
      <c r="W4219" s="14"/>
      <c r="AB4219" s="5"/>
    </row>
    <row r="4220" spans="1:28" s="3" customFormat="1" ht="15" customHeight="1">
      <c r="A4220" s="14"/>
      <c r="B4220" s="14"/>
      <c r="C4220" s="14" t="s">
        <v>6525</v>
      </c>
      <c r="D4220" s="14" t="s">
        <v>3014</v>
      </c>
      <c r="E4220" s="14" t="s">
        <v>3360</v>
      </c>
      <c r="F4220" s="14" t="s">
        <v>6522</v>
      </c>
      <c r="G4220" s="14" t="s">
        <v>6522</v>
      </c>
      <c r="H4220" s="14" t="s">
        <v>6522</v>
      </c>
      <c r="I4220" s="14" t="s">
        <v>6522</v>
      </c>
      <c r="J4220" s="14" t="s">
        <v>3361</v>
      </c>
      <c r="K4220" s="14" t="s">
        <v>3362</v>
      </c>
      <c r="L4220" s="14" t="s">
        <v>6435</v>
      </c>
      <c r="M4220" s="14" t="s">
        <v>6435</v>
      </c>
      <c r="N4220" s="14" t="s">
        <v>6435</v>
      </c>
      <c r="O4220" s="14" t="s">
        <v>6435</v>
      </c>
      <c r="P4220" s="14"/>
      <c r="Q4220" s="14"/>
      <c r="R4220" s="14"/>
      <c r="S4220" s="14"/>
      <c r="T4220" s="14"/>
      <c r="U4220" s="14"/>
      <c r="V4220" s="16"/>
      <c r="W4220" s="14"/>
      <c r="AB4220" s="5"/>
    </row>
    <row r="4221" spans="1:28" s="3" customFormat="1" ht="15" customHeight="1">
      <c r="A4221" s="14"/>
      <c r="B4221" s="14"/>
      <c r="C4221" s="14" t="s">
        <v>6525</v>
      </c>
      <c r="D4221" s="14" t="s">
        <v>3014</v>
      </c>
      <c r="E4221" s="14" t="s">
        <v>3360</v>
      </c>
      <c r="F4221" s="14" t="s">
        <v>6522</v>
      </c>
      <c r="G4221" s="14" t="s">
        <v>6522</v>
      </c>
      <c r="H4221" s="14" t="s">
        <v>6522</v>
      </c>
      <c r="I4221" s="14" t="s">
        <v>6522</v>
      </c>
      <c r="J4221" s="14" t="s">
        <v>3361</v>
      </c>
      <c r="K4221" s="14" t="s">
        <v>1463</v>
      </c>
      <c r="L4221" s="14" t="s">
        <v>6435</v>
      </c>
      <c r="M4221" s="14" t="s">
        <v>6435</v>
      </c>
      <c r="N4221" s="14" t="s">
        <v>6435</v>
      </c>
      <c r="O4221" s="14" t="s">
        <v>6435</v>
      </c>
      <c r="P4221" s="14"/>
      <c r="Q4221" s="14"/>
      <c r="R4221" s="14"/>
      <c r="S4221" s="14"/>
      <c r="T4221" s="14"/>
      <c r="U4221" s="14"/>
      <c r="V4221" s="16"/>
      <c r="W4221" s="14"/>
      <c r="AB4221" s="5"/>
    </row>
    <row r="4222" spans="1:28" s="3" customFormat="1">
      <c r="A4222" s="14"/>
      <c r="B4222" s="14"/>
      <c r="C4222" s="14" t="s">
        <v>6525</v>
      </c>
      <c r="D4222" s="15" t="s">
        <v>3014</v>
      </c>
      <c r="E4222" s="15" t="s">
        <v>3360</v>
      </c>
      <c r="F4222" s="15" t="s">
        <v>3392</v>
      </c>
      <c r="G4222" s="15" t="s">
        <v>3393</v>
      </c>
      <c r="H4222" s="15" t="s">
        <v>3392</v>
      </c>
      <c r="I4222" s="15" t="s">
        <v>3393</v>
      </c>
      <c r="J4222" s="14" t="s">
        <v>3392</v>
      </c>
      <c r="K4222" s="14" t="s">
        <v>3393</v>
      </c>
      <c r="L4222" s="14">
        <v>1</v>
      </c>
      <c r="M4222" s="14">
        <v>4</v>
      </c>
      <c r="N4222" s="14">
        <v>0</v>
      </c>
      <c r="O4222" s="14">
        <v>0</v>
      </c>
      <c r="P4222" s="14" t="s">
        <v>5482</v>
      </c>
      <c r="Q4222" s="14" t="s">
        <v>6557</v>
      </c>
      <c r="R4222" s="14" t="s">
        <v>6336</v>
      </c>
      <c r="S4222" s="14"/>
      <c r="T4222" s="14"/>
      <c r="U4222" s="14"/>
      <c r="V4222" s="16"/>
      <c r="W4222" s="14"/>
      <c r="AB4222" s="5"/>
    </row>
    <row r="4223" spans="1:28" s="3" customFormat="1">
      <c r="A4223" s="14"/>
      <c r="B4223" s="14"/>
      <c r="C4223" s="14"/>
      <c r="D4223" s="15" t="s">
        <v>3406</v>
      </c>
      <c r="E4223" s="15" t="s">
        <v>5049</v>
      </c>
      <c r="F4223" s="15" t="s">
        <v>5050</v>
      </c>
      <c r="G4223" s="15" t="s">
        <v>3825</v>
      </c>
      <c r="H4223" s="15" t="s">
        <v>5050</v>
      </c>
      <c r="I4223" s="15" t="s">
        <v>3825</v>
      </c>
      <c r="J4223" s="14" t="s">
        <v>5050</v>
      </c>
      <c r="K4223" s="14" t="s">
        <v>3825</v>
      </c>
      <c r="L4223" s="14">
        <v>1</v>
      </c>
      <c r="M4223" s="14">
        <v>1</v>
      </c>
      <c r="N4223" s="14" t="s">
        <v>6435</v>
      </c>
      <c r="O4223" s="14" t="s">
        <v>6435</v>
      </c>
      <c r="P4223" s="14"/>
      <c r="Q4223" s="14"/>
      <c r="R4223" s="14"/>
      <c r="S4223" s="14"/>
      <c r="T4223" s="14"/>
      <c r="U4223" s="14"/>
      <c r="V4223" s="16"/>
      <c r="W4223" s="14"/>
      <c r="AB4223" s="5"/>
    </row>
    <row r="4224" spans="1:28" s="3" customFormat="1">
      <c r="A4224" s="14"/>
      <c r="B4224" s="14"/>
      <c r="C4224" s="14"/>
      <c r="D4224" s="15" t="s">
        <v>3406</v>
      </c>
      <c r="E4224" s="15" t="s">
        <v>5049</v>
      </c>
      <c r="F4224" s="15" t="s">
        <v>5051</v>
      </c>
      <c r="G4224" s="15" t="s">
        <v>1267</v>
      </c>
      <c r="H4224" s="15" t="s">
        <v>5051</v>
      </c>
      <c r="I4224" s="15" t="s">
        <v>1267</v>
      </c>
      <c r="J4224" s="14" t="s">
        <v>5051</v>
      </c>
      <c r="K4224" s="14" t="s">
        <v>1267</v>
      </c>
      <c r="L4224" s="14">
        <v>1</v>
      </c>
      <c r="M4224" s="14">
        <v>4</v>
      </c>
      <c r="N4224" s="14" t="s">
        <v>6435</v>
      </c>
      <c r="O4224" s="14" t="s">
        <v>6435</v>
      </c>
      <c r="P4224" s="14" t="s">
        <v>6139</v>
      </c>
      <c r="Q4224" s="14" t="s">
        <v>5490</v>
      </c>
      <c r="R4224" s="14"/>
      <c r="S4224" s="14"/>
      <c r="T4224" s="14"/>
      <c r="U4224" s="14"/>
      <c r="V4224" s="16"/>
      <c r="W4224" s="14"/>
      <c r="AB4224" s="5"/>
    </row>
    <row r="4225" spans="1:33" s="3" customFormat="1">
      <c r="A4225" s="14"/>
      <c r="B4225" s="14"/>
      <c r="C4225" s="14" t="s">
        <v>6547</v>
      </c>
      <c r="D4225" s="15" t="s">
        <v>490</v>
      </c>
      <c r="E4225" s="15" t="s">
        <v>871</v>
      </c>
      <c r="F4225" s="15" t="s">
        <v>872</v>
      </c>
      <c r="G4225" s="15" t="s">
        <v>873</v>
      </c>
      <c r="H4225" s="15" t="s">
        <v>872</v>
      </c>
      <c r="I4225" s="15" t="s">
        <v>873</v>
      </c>
      <c r="J4225" s="14" t="s">
        <v>872</v>
      </c>
      <c r="K4225" s="14" t="s">
        <v>873</v>
      </c>
      <c r="L4225" s="14">
        <v>1</v>
      </c>
      <c r="M4225" s="14">
        <v>1</v>
      </c>
      <c r="N4225" s="14" t="s">
        <v>6435</v>
      </c>
      <c r="O4225" s="14" t="s">
        <v>6435</v>
      </c>
      <c r="P4225" s="14"/>
      <c r="Q4225" s="14"/>
      <c r="R4225" s="14"/>
      <c r="S4225" s="14"/>
      <c r="T4225" s="14"/>
      <c r="U4225" s="14"/>
      <c r="V4225" s="16"/>
      <c r="W4225" s="14"/>
      <c r="AB4225" s="5"/>
      <c r="AG4225" s="12"/>
    </row>
    <row r="4226" spans="1:33" s="3" customFormat="1">
      <c r="A4226" s="14" t="s">
        <v>6531</v>
      </c>
      <c r="B4226" s="14"/>
      <c r="C4226" s="14" t="s">
        <v>6525</v>
      </c>
      <c r="D4226" s="15" t="s">
        <v>2273</v>
      </c>
      <c r="E4226" s="15" t="s">
        <v>2383</v>
      </c>
      <c r="F4226" s="15" t="s">
        <v>2384</v>
      </c>
      <c r="G4226" s="15" t="s">
        <v>2385</v>
      </c>
      <c r="H4226" s="15" t="s">
        <v>2384</v>
      </c>
      <c r="I4226" s="15" t="s">
        <v>2385</v>
      </c>
      <c r="J4226" s="14" t="s">
        <v>2384</v>
      </c>
      <c r="K4226" s="14" t="s">
        <v>2385</v>
      </c>
      <c r="L4226" s="14">
        <v>1</v>
      </c>
      <c r="M4226" s="14">
        <v>1</v>
      </c>
      <c r="N4226" s="14">
        <v>6</v>
      </c>
      <c r="O4226" s="14">
        <v>6187</v>
      </c>
      <c r="P4226" s="14"/>
      <c r="Q4226" s="14"/>
      <c r="R4226" s="14"/>
      <c r="S4226" s="14"/>
      <c r="T4226" s="14"/>
      <c r="U4226" s="14"/>
      <c r="V4226" s="16"/>
      <c r="W4226" s="14"/>
      <c r="AB4226" s="5"/>
    </row>
    <row r="4227" spans="1:33" s="3" customFormat="1">
      <c r="A4227" s="14" t="s">
        <v>6531</v>
      </c>
      <c r="B4227" s="14" t="s">
        <v>6706</v>
      </c>
      <c r="C4227" s="14" t="s">
        <v>6525</v>
      </c>
      <c r="D4227" s="15" t="s">
        <v>2273</v>
      </c>
      <c r="E4227" s="15" t="s">
        <v>2383</v>
      </c>
      <c r="F4227" s="15" t="s">
        <v>2386</v>
      </c>
      <c r="G4227" s="15" t="s">
        <v>6603</v>
      </c>
      <c r="H4227" s="14" t="s">
        <v>6526</v>
      </c>
      <c r="I4227" s="14" t="s">
        <v>6526</v>
      </c>
      <c r="J4227" s="14" t="s">
        <v>6526</v>
      </c>
      <c r="K4227" s="14" t="s">
        <v>6526</v>
      </c>
      <c r="L4227" s="14">
        <v>0</v>
      </c>
      <c r="M4227" s="14">
        <v>4</v>
      </c>
      <c r="N4227" s="14">
        <v>0</v>
      </c>
      <c r="O4227" s="14">
        <v>0</v>
      </c>
      <c r="P4227" s="14" t="s">
        <v>6138</v>
      </c>
      <c r="Q4227" s="14" t="s">
        <v>5490</v>
      </c>
      <c r="R4227" s="14"/>
      <c r="S4227" s="14"/>
      <c r="T4227" s="14"/>
      <c r="U4227" s="14"/>
      <c r="V4227" s="16"/>
      <c r="W4227" s="14"/>
      <c r="AB4227" s="5"/>
    </row>
    <row r="4228" spans="1:33" s="3" customFormat="1">
      <c r="A4228" s="14" t="s">
        <v>6531</v>
      </c>
      <c r="B4228" s="14"/>
      <c r="C4228" s="14" t="s">
        <v>6525</v>
      </c>
      <c r="D4228" s="15" t="s">
        <v>2273</v>
      </c>
      <c r="E4228" s="15" t="s">
        <v>2383</v>
      </c>
      <c r="F4228" s="15" t="s">
        <v>2386</v>
      </c>
      <c r="G4228" s="15" t="s">
        <v>2387</v>
      </c>
      <c r="H4228" s="15" t="s">
        <v>2386</v>
      </c>
      <c r="I4228" s="15" t="s">
        <v>2387</v>
      </c>
      <c r="J4228" s="14" t="s">
        <v>2386</v>
      </c>
      <c r="K4228" s="14" t="s">
        <v>2387</v>
      </c>
      <c r="L4228" s="14">
        <v>1</v>
      </c>
      <c r="M4228" s="14">
        <v>2</v>
      </c>
      <c r="N4228" s="14">
        <v>6</v>
      </c>
      <c r="O4228" s="14">
        <v>6198</v>
      </c>
      <c r="P4228" s="14"/>
      <c r="Q4228" s="14"/>
      <c r="R4228" s="14"/>
      <c r="S4228" s="14"/>
      <c r="T4228" s="14"/>
      <c r="U4228" s="14"/>
      <c r="V4228" s="16"/>
      <c r="W4228" s="14"/>
      <c r="AB4228" s="5"/>
    </row>
    <row r="4229" spans="1:33" s="3" customFormat="1">
      <c r="A4229" s="14" t="s">
        <v>6531</v>
      </c>
      <c r="B4229" s="14"/>
      <c r="C4229" s="14" t="s">
        <v>6525</v>
      </c>
      <c r="D4229" s="15" t="s">
        <v>2273</v>
      </c>
      <c r="E4229" s="15" t="s">
        <v>2383</v>
      </c>
      <c r="F4229" s="15" t="s">
        <v>2386</v>
      </c>
      <c r="G4229" s="15" t="s">
        <v>2388</v>
      </c>
      <c r="H4229" s="15" t="s">
        <v>2386</v>
      </c>
      <c r="I4229" s="15" t="s">
        <v>2388</v>
      </c>
      <c r="J4229" s="14" t="s">
        <v>2386</v>
      </c>
      <c r="K4229" s="14" t="s">
        <v>2388</v>
      </c>
      <c r="L4229" s="14">
        <v>1</v>
      </c>
      <c r="M4229" s="14">
        <v>2</v>
      </c>
      <c r="N4229" s="14">
        <v>1</v>
      </c>
      <c r="O4229" s="14">
        <v>407</v>
      </c>
      <c r="P4229" s="14"/>
      <c r="Q4229" s="14"/>
      <c r="R4229" s="14"/>
      <c r="S4229" s="14"/>
      <c r="T4229" s="14"/>
      <c r="U4229" s="14"/>
      <c r="V4229" s="16"/>
      <c r="W4229" s="14"/>
      <c r="AB4229" s="5"/>
    </row>
    <row r="4230" spans="1:33" s="3" customFormat="1">
      <c r="A4230" s="14" t="s">
        <v>6531</v>
      </c>
      <c r="B4230" s="14"/>
      <c r="C4230" s="14" t="s">
        <v>6525</v>
      </c>
      <c r="D4230" s="15" t="s">
        <v>2273</v>
      </c>
      <c r="E4230" s="15" t="s">
        <v>2383</v>
      </c>
      <c r="F4230" s="15" t="s">
        <v>2386</v>
      </c>
      <c r="G4230" s="15" t="s">
        <v>219</v>
      </c>
      <c r="H4230" s="15" t="s">
        <v>2386</v>
      </c>
      <c r="I4230" s="15" t="s">
        <v>219</v>
      </c>
      <c r="J4230" s="14" t="s">
        <v>2386</v>
      </c>
      <c r="K4230" s="14" t="s">
        <v>219</v>
      </c>
      <c r="L4230" s="14">
        <v>1</v>
      </c>
      <c r="M4230" s="14">
        <v>2</v>
      </c>
      <c r="N4230" s="14">
        <v>6</v>
      </c>
      <c r="O4230" s="14">
        <v>6184</v>
      </c>
      <c r="P4230" s="14"/>
      <c r="Q4230" s="14"/>
      <c r="R4230" s="14"/>
      <c r="S4230" s="14"/>
      <c r="T4230" s="14"/>
      <c r="U4230" s="14"/>
      <c r="V4230" s="16"/>
      <c r="W4230" s="14"/>
      <c r="AB4230" s="5"/>
    </row>
    <row r="4231" spans="1:33" s="3" customFormat="1">
      <c r="A4231" s="14" t="s">
        <v>6531</v>
      </c>
      <c r="B4231" s="14"/>
      <c r="C4231" s="14" t="s">
        <v>6525</v>
      </c>
      <c r="D4231" s="15" t="s">
        <v>2273</v>
      </c>
      <c r="E4231" s="15" t="s">
        <v>2383</v>
      </c>
      <c r="F4231" s="15" t="s">
        <v>2386</v>
      </c>
      <c r="G4231" s="15" t="s">
        <v>63</v>
      </c>
      <c r="H4231" s="15" t="s">
        <v>2386</v>
      </c>
      <c r="I4231" s="15" t="s">
        <v>63</v>
      </c>
      <c r="J4231" s="14" t="s">
        <v>2386</v>
      </c>
      <c r="K4231" s="14" t="s">
        <v>63</v>
      </c>
      <c r="L4231" s="14">
        <v>0</v>
      </c>
      <c r="M4231" s="14">
        <v>4</v>
      </c>
      <c r="N4231" s="14">
        <v>0</v>
      </c>
      <c r="O4231" s="14">
        <v>0</v>
      </c>
      <c r="P4231" s="14" t="s">
        <v>6138</v>
      </c>
      <c r="Q4231" s="14" t="s">
        <v>5490</v>
      </c>
      <c r="R4231" s="14"/>
      <c r="S4231" s="14"/>
      <c r="T4231" s="14"/>
      <c r="U4231" s="14"/>
      <c r="V4231" s="16"/>
      <c r="W4231" s="14"/>
      <c r="AB4231" s="5"/>
    </row>
    <row r="4232" spans="1:33" s="3" customFormat="1">
      <c r="A4232" s="14" t="s">
        <v>6531</v>
      </c>
      <c r="B4232" s="14"/>
      <c r="C4232" s="14" t="s">
        <v>6525</v>
      </c>
      <c r="D4232" s="15" t="s">
        <v>2273</v>
      </c>
      <c r="E4232" s="15" t="s">
        <v>2383</v>
      </c>
      <c r="F4232" s="15" t="s">
        <v>2386</v>
      </c>
      <c r="G4232" s="15" t="s">
        <v>2389</v>
      </c>
      <c r="H4232" s="15" t="s">
        <v>2386</v>
      </c>
      <c r="I4232" s="15" t="s">
        <v>2389</v>
      </c>
      <c r="J4232" s="14" t="s">
        <v>2386</v>
      </c>
      <c r="K4232" s="14" t="s">
        <v>2389</v>
      </c>
      <c r="L4232" s="14">
        <v>1</v>
      </c>
      <c r="M4232" s="14">
        <v>2</v>
      </c>
      <c r="N4232" s="14">
        <v>3</v>
      </c>
      <c r="O4232" s="14">
        <v>1671</v>
      </c>
      <c r="P4232" s="14"/>
      <c r="Q4232" s="14"/>
      <c r="R4232" s="14"/>
      <c r="S4232" s="14"/>
      <c r="T4232" s="14"/>
      <c r="U4232" s="14"/>
      <c r="V4232" s="16"/>
      <c r="W4232" s="14"/>
      <c r="AB4232" s="5"/>
    </row>
    <row r="4233" spans="1:33" s="3" customFormat="1">
      <c r="A4233" s="14" t="s">
        <v>6531</v>
      </c>
      <c r="B4233" s="14"/>
      <c r="C4233" s="14" t="s">
        <v>6525</v>
      </c>
      <c r="D4233" s="15" t="s">
        <v>2273</v>
      </c>
      <c r="E4233" s="15" t="s">
        <v>2383</v>
      </c>
      <c r="F4233" s="15" t="s">
        <v>5327</v>
      </c>
      <c r="G4233" s="15" t="s">
        <v>5328</v>
      </c>
      <c r="H4233" s="15" t="s">
        <v>5327</v>
      </c>
      <c r="I4233" s="15" t="s">
        <v>5328</v>
      </c>
      <c r="J4233" s="14" t="s">
        <v>5327</v>
      </c>
      <c r="K4233" s="14" t="s">
        <v>5328</v>
      </c>
      <c r="L4233" s="14">
        <v>0</v>
      </c>
      <c r="M4233" s="14">
        <v>4</v>
      </c>
      <c r="N4233" s="14">
        <v>0</v>
      </c>
      <c r="O4233" s="14">
        <v>0</v>
      </c>
      <c r="P4233" s="14" t="s">
        <v>6139</v>
      </c>
      <c r="Q4233" s="14" t="s">
        <v>5490</v>
      </c>
      <c r="R4233" s="14" t="s">
        <v>6336</v>
      </c>
      <c r="S4233" s="14" t="s">
        <v>6340</v>
      </c>
      <c r="T4233" s="14" t="s">
        <v>6340</v>
      </c>
      <c r="U4233" s="14"/>
      <c r="V4233" s="16"/>
      <c r="W4233" s="14"/>
      <c r="AB4233" s="5"/>
    </row>
    <row r="4234" spans="1:33" s="3" customFormat="1" ht="15" customHeight="1">
      <c r="A4234" s="14" t="s">
        <v>6531</v>
      </c>
      <c r="B4234" s="14"/>
      <c r="C4234" s="14" t="s">
        <v>6525</v>
      </c>
      <c r="D4234" s="14" t="s">
        <v>2273</v>
      </c>
      <c r="E4234" s="14" t="s">
        <v>2383</v>
      </c>
      <c r="F4234" s="14" t="s">
        <v>2390</v>
      </c>
      <c r="G4234" s="14" t="s">
        <v>672</v>
      </c>
      <c r="H4234" s="14" t="s">
        <v>2390</v>
      </c>
      <c r="I4234" s="14" t="s">
        <v>672</v>
      </c>
      <c r="J4234" s="14" t="s">
        <v>2390</v>
      </c>
      <c r="K4234" s="14" t="s">
        <v>672</v>
      </c>
      <c r="L4234" s="14">
        <v>1</v>
      </c>
      <c r="M4234" s="14">
        <v>2</v>
      </c>
      <c r="N4234" s="14">
        <v>1</v>
      </c>
      <c r="O4234" s="14">
        <v>217</v>
      </c>
      <c r="P4234" s="14"/>
      <c r="Q4234" s="14"/>
      <c r="R4234" s="14"/>
      <c r="S4234" s="14"/>
      <c r="T4234" s="14"/>
      <c r="U4234" s="14"/>
      <c r="V4234" s="16"/>
      <c r="W4234" s="14"/>
      <c r="AB4234" s="5"/>
    </row>
    <row r="4235" spans="1:33" s="3" customFormat="1" ht="15" customHeight="1">
      <c r="A4235" s="14" t="s">
        <v>6531</v>
      </c>
      <c r="B4235" s="14"/>
      <c r="C4235" s="14" t="s">
        <v>6525</v>
      </c>
      <c r="D4235" s="15" t="s">
        <v>2273</v>
      </c>
      <c r="E4235" s="15" t="s">
        <v>2383</v>
      </c>
      <c r="F4235" s="15" t="s">
        <v>2391</v>
      </c>
      <c r="G4235" s="15" t="s">
        <v>2392</v>
      </c>
      <c r="H4235" s="15" t="s">
        <v>2391</v>
      </c>
      <c r="I4235" s="15" t="s">
        <v>2392</v>
      </c>
      <c r="J4235" s="14" t="s">
        <v>2391</v>
      </c>
      <c r="K4235" s="14" t="s">
        <v>2392</v>
      </c>
      <c r="L4235" s="14">
        <v>1</v>
      </c>
      <c r="M4235" s="14">
        <v>2</v>
      </c>
      <c r="N4235" s="14">
        <v>4</v>
      </c>
      <c r="O4235" s="14">
        <v>2320</v>
      </c>
      <c r="P4235" s="14"/>
      <c r="Q4235" s="14"/>
      <c r="R4235" s="14"/>
      <c r="S4235" s="14"/>
      <c r="T4235" s="14"/>
      <c r="U4235" s="14"/>
      <c r="V4235" s="16"/>
      <c r="W4235" s="14"/>
      <c r="AB4235" s="5"/>
    </row>
    <row r="4236" spans="1:33" s="3" customFormat="1">
      <c r="A4236" s="14" t="s">
        <v>6531</v>
      </c>
      <c r="B4236" s="14"/>
      <c r="C4236" s="14" t="s">
        <v>6525</v>
      </c>
      <c r="D4236" s="15" t="s">
        <v>2273</v>
      </c>
      <c r="E4236" s="15" t="s">
        <v>2383</v>
      </c>
      <c r="F4236" s="15" t="s">
        <v>2391</v>
      </c>
      <c r="G4236" s="15" t="s">
        <v>1897</v>
      </c>
      <c r="H4236" s="15" t="s">
        <v>2391</v>
      </c>
      <c r="I4236" s="15" t="s">
        <v>1897</v>
      </c>
      <c r="J4236" s="14" t="s">
        <v>2391</v>
      </c>
      <c r="K4236" s="14" t="s">
        <v>1897</v>
      </c>
      <c r="L4236" s="14">
        <v>1</v>
      </c>
      <c r="M4236" s="14">
        <v>2</v>
      </c>
      <c r="N4236" s="14">
        <v>6</v>
      </c>
      <c r="O4236" s="14">
        <v>6208</v>
      </c>
      <c r="P4236" s="14"/>
      <c r="Q4236" s="14"/>
      <c r="R4236" s="14"/>
      <c r="S4236" s="14"/>
      <c r="T4236" s="14"/>
      <c r="U4236" s="14"/>
      <c r="V4236" s="16"/>
      <c r="W4236" s="14"/>
      <c r="AB4236" s="5"/>
    </row>
    <row r="4237" spans="1:33" s="3" customFormat="1">
      <c r="A4237" s="14" t="s">
        <v>6531</v>
      </c>
      <c r="B4237" s="14"/>
      <c r="C4237" s="14" t="s">
        <v>6525</v>
      </c>
      <c r="D4237" s="15" t="s">
        <v>2273</v>
      </c>
      <c r="E4237" s="15" t="s">
        <v>2383</v>
      </c>
      <c r="F4237" s="15" t="s">
        <v>2391</v>
      </c>
      <c r="G4237" s="15" t="s">
        <v>1746</v>
      </c>
      <c r="H4237" s="15" t="s">
        <v>2391</v>
      </c>
      <c r="I4237" s="15" t="s">
        <v>1746</v>
      </c>
      <c r="J4237" s="14" t="s">
        <v>2391</v>
      </c>
      <c r="K4237" s="14" t="s">
        <v>1746</v>
      </c>
      <c r="L4237" s="14">
        <v>1</v>
      </c>
      <c r="M4237" s="14">
        <v>2</v>
      </c>
      <c r="N4237" s="14">
        <v>1</v>
      </c>
      <c r="O4237" s="14">
        <v>407</v>
      </c>
      <c r="P4237" s="14"/>
      <c r="Q4237" s="14"/>
      <c r="R4237" s="14"/>
      <c r="S4237" s="14"/>
      <c r="T4237" s="14"/>
      <c r="U4237" s="14"/>
      <c r="V4237" s="16"/>
      <c r="W4237" s="14"/>
      <c r="AB4237" s="5"/>
    </row>
    <row r="4238" spans="1:33" s="3" customFormat="1" ht="15" customHeight="1">
      <c r="A4238" s="14" t="s">
        <v>6531</v>
      </c>
      <c r="B4238" s="14"/>
      <c r="C4238" s="14" t="s">
        <v>6525</v>
      </c>
      <c r="D4238" s="15" t="s">
        <v>2273</v>
      </c>
      <c r="E4238" s="15" t="s">
        <v>2383</v>
      </c>
      <c r="F4238" s="15" t="s">
        <v>2391</v>
      </c>
      <c r="G4238" s="15" t="s">
        <v>2393</v>
      </c>
      <c r="H4238" s="15" t="s">
        <v>2391</v>
      </c>
      <c r="I4238" s="15" t="s">
        <v>2393</v>
      </c>
      <c r="J4238" s="14" t="s">
        <v>2391</v>
      </c>
      <c r="K4238" s="14" t="s">
        <v>2393</v>
      </c>
      <c r="L4238" s="14">
        <v>1</v>
      </c>
      <c r="M4238" s="14">
        <v>2</v>
      </c>
      <c r="N4238" s="14">
        <v>6</v>
      </c>
      <c r="O4238" s="14">
        <v>6208</v>
      </c>
      <c r="P4238" s="14"/>
      <c r="Q4238" s="14"/>
      <c r="R4238" s="14"/>
      <c r="S4238" s="14"/>
      <c r="T4238" s="14"/>
      <c r="U4238" s="14"/>
      <c r="V4238" s="16"/>
      <c r="W4238" s="14"/>
      <c r="AB4238" s="5"/>
    </row>
    <row r="4239" spans="1:33" s="3" customFormat="1">
      <c r="A4239" s="14"/>
      <c r="B4239" s="14"/>
      <c r="C4239" s="14"/>
      <c r="D4239" s="15" t="s">
        <v>80</v>
      </c>
      <c r="E4239" s="15" t="s">
        <v>405</v>
      </c>
      <c r="F4239" s="15" t="s">
        <v>406</v>
      </c>
      <c r="G4239" s="15" t="s">
        <v>407</v>
      </c>
      <c r="H4239" s="15" t="s">
        <v>406</v>
      </c>
      <c r="I4239" s="15" t="s">
        <v>407</v>
      </c>
      <c r="J4239" s="14" t="s">
        <v>406</v>
      </c>
      <c r="K4239" s="14" t="s">
        <v>407</v>
      </c>
      <c r="L4239" s="14">
        <v>1</v>
      </c>
      <c r="M4239" s="14">
        <v>1</v>
      </c>
      <c r="N4239" s="14" t="s">
        <v>6435</v>
      </c>
      <c r="O4239" s="14" t="s">
        <v>6435</v>
      </c>
      <c r="P4239" s="14"/>
      <c r="Q4239" s="14"/>
      <c r="R4239" s="14"/>
      <c r="S4239" s="14"/>
      <c r="T4239" s="14"/>
      <c r="U4239" s="14"/>
      <c r="V4239" s="16"/>
      <c r="W4239" s="14"/>
      <c r="AB4239" s="5"/>
    </row>
    <row r="4240" spans="1:33" s="3" customFormat="1">
      <c r="A4240" s="14"/>
      <c r="B4240" s="14"/>
      <c r="C4240" s="14"/>
      <c r="D4240" s="15" t="s">
        <v>80</v>
      </c>
      <c r="E4240" s="15" t="s">
        <v>405</v>
      </c>
      <c r="F4240" s="15" t="s">
        <v>406</v>
      </c>
      <c r="G4240" s="15" t="s">
        <v>408</v>
      </c>
      <c r="H4240" s="15" t="s">
        <v>406</v>
      </c>
      <c r="I4240" s="15" t="s">
        <v>408</v>
      </c>
      <c r="J4240" s="14" t="s">
        <v>406</v>
      </c>
      <c r="K4240" s="14" t="s">
        <v>408</v>
      </c>
      <c r="L4240" s="14">
        <v>1</v>
      </c>
      <c r="M4240" s="14">
        <v>4</v>
      </c>
      <c r="N4240" s="14" t="s">
        <v>6435</v>
      </c>
      <c r="O4240" s="14" t="s">
        <v>6435</v>
      </c>
      <c r="P4240" s="14" t="s">
        <v>6138</v>
      </c>
      <c r="Q4240" s="14" t="s">
        <v>5490</v>
      </c>
      <c r="R4240" s="14"/>
      <c r="S4240" s="14"/>
      <c r="T4240" s="14"/>
      <c r="U4240" s="14"/>
      <c r="V4240" s="16"/>
      <c r="W4240" s="14"/>
      <c r="AB4240" s="5"/>
    </row>
    <row r="4241" spans="1:28" s="3" customFormat="1">
      <c r="A4241" s="14" t="s">
        <v>6531</v>
      </c>
      <c r="B4241" s="14"/>
      <c r="C4241" s="14" t="s">
        <v>6525</v>
      </c>
      <c r="D4241" s="15" t="s">
        <v>2803</v>
      </c>
      <c r="E4241" s="15" t="s">
        <v>2804</v>
      </c>
      <c r="F4241" s="15" t="s">
        <v>2805</v>
      </c>
      <c r="G4241" s="15" t="s">
        <v>2806</v>
      </c>
      <c r="H4241" s="15" t="s">
        <v>2805</v>
      </c>
      <c r="I4241" s="15" t="s">
        <v>2806</v>
      </c>
      <c r="J4241" s="14" t="s">
        <v>2805</v>
      </c>
      <c r="K4241" s="14" t="s">
        <v>2806</v>
      </c>
      <c r="L4241" s="14">
        <v>1</v>
      </c>
      <c r="M4241" s="14">
        <v>4</v>
      </c>
      <c r="N4241" s="14">
        <v>0</v>
      </c>
      <c r="O4241" s="14">
        <v>0</v>
      </c>
      <c r="P4241" s="14" t="s">
        <v>5807</v>
      </c>
      <c r="Q4241" s="14" t="s">
        <v>5767</v>
      </c>
      <c r="R4241" s="14"/>
      <c r="S4241" s="14"/>
      <c r="T4241" s="14"/>
      <c r="U4241" s="14"/>
      <c r="V4241" s="16"/>
      <c r="W4241" s="14"/>
      <c r="AB4241" s="5"/>
    </row>
    <row r="4242" spans="1:28" s="3" customFormat="1">
      <c r="A4242" s="14" t="s">
        <v>6531</v>
      </c>
      <c r="B4242" s="14"/>
      <c r="C4242" s="14" t="s">
        <v>6525</v>
      </c>
      <c r="D4242" s="15" t="s">
        <v>2803</v>
      </c>
      <c r="E4242" s="15" t="s">
        <v>2804</v>
      </c>
      <c r="F4242" s="15" t="s">
        <v>2805</v>
      </c>
      <c r="G4242" s="15" t="s">
        <v>568</v>
      </c>
      <c r="H4242" s="15" t="s">
        <v>2805</v>
      </c>
      <c r="I4242" s="15" t="s">
        <v>568</v>
      </c>
      <c r="J4242" s="14" t="s">
        <v>2805</v>
      </c>
      <c r="K4242" s="14" t="s">
        <v>568</v>
      </c>
      <c r="L4242" s="14">
        <v>1</v>
      </c>
      <c r="M4242" s="14">
        <v>2</v>
      </c>
      <c r="N4242" s="14">
        <v>3</v>
      </c>
      <c r="O4242" s="14">
        <v>4955</v>
      </c>
      <c r="P4242" s="14"/>
      <c r="Q4242" s="14"/>
      <c r="R4242" s="14"/>
      <c r="S4242" s="14"/>
      <c r="T4242" s="14"/>
      <c r="U4242" s="14"/>
      <c r="V4242" s="16"/>
      <c r="W4242" s="14"/>
      <c r="AB4242" s="5"/>
    </row>
    <row r="4243" spans="1:28" s="3" customFormat="1">
      <c r="A4243" s="14" t="s">
        <v>6531</v>
      </c>
      <c r="B4243" s="14"/>
      <c r="C4243" s="14" t="s">
        <v>6525</v>
      </c>
      <c r="D4243" s="15" t="s">
        <v>2803</v>
      </c>
      <c r="E4243" s="15" t="s">
        <v>2804</v>
      </c>
      <c r="F4243" s="15" t="s">
        <v>2805</v>
      </c>
      <c r="G4243" s="15" t="s">
        <v>2807</v>
      </c>
      <c r="H4243" s="15" t="s">
        <v>2805</v>
      </c>
      <c r="I4243" s="15" t="s">
        <v>2807</v>
      </c>
      <c r="J4243" s="14" t="s">
        <v>2805</v>
      </c>
      <c r="K4243" s="14" t="s">
        <v>2807</v>
      </c>
      <c r="L4243" s="14">
        <v>1</v>
      </c>
      <c r="M4243" s="14">
        <v>4</v>
      </c>
      <c r="N4243" s="14">
        <v>0</v>
      </c>
      <c r="O4243" s="14">
        <v>0</v>
      </c>
      <c r="P4243" s="14" t="s">
        <v>5807</v>
      </c>
      <c r="Q4243" s="14" t="s">
        <v>5767</v>
      </c>
      <c r="R4243" s="14"/>
      <c r="S4243" s="14"/>
      <c r="T4243" s="14"/>
      <c r="U4243" s="14"/>
      <c r="V4243" s="16"/>
      <c r="W4243" s="14"/>
      <c r="AB4243" s="5"/>
    </row>
    <row r="4244" spans="1:28" s="3" customFormat="1">
      <c r="A4244" s="14" t="s">
        <v>6531</v>
      </c>
      <c r="B4244" s="14"/>
      <c r="C4244" s="14" t="s">
        <v>6525</v>
      </c>
      <c r="D4244" s="15" t="s">
        <v>2803</v>
      </c>
      <c r="E4244" s="15" t="s">
        <v>2804</v>
      </c>
      <c r="F4244" s="15" t="s">
        <v>2808</v>
      </c>
      <c r="G4244" s="15" t="s">
        <v>2809</v>
      </c>
      <c r="H4244" s="15" t="s">
        <v>2808</v>
      </c>
      <c r="I4244" s="15" t="s">
        <v>2809</v>
      </c>
      <c r="J4244" s="14" t="s">
        <v>2808</v>
      </c>
      <c r="K4244" s="14" t="s">
        <v>2809</v>
      </c>
      <c r="L4244" s="14">
        <v>1</v>
      </c>
      <c r="M4244" s="14">
        <v>2</v>
      </c>
      <c r="N4244" s="14">
        <v>3</v>
      </c>
      <c r="O4244" s="14">
        <v>4974</v>
      </c>
      <c r="P4244" s="14"/>
      <c r="Q4244" s="14"/>
      <c r="R4244" s="14"/>
      <c r="S4244" s="14"/>
      <c r="T4244" s="14"/>
      <c r="U4244" s="14"/>
      <c r="V4244" s="16"/>
      <c r="W4244" s="14"/>
      <c r="AB4244" s="5"/>
    </row>
    <row r="4245" spans="1:28" s="3" customFormat="1">
      <c r="A4245" s="14" t="s">
        <v>6531</v>
      </c>
      <c r="B4245" s="14"/>
      <c r="C4245" s="14" t="s">
        <v>6525</v>
      </c>
      <c r="D4245" s="15" t="s">
        <v>2803</v>
      </c>
      <c r="E4245" s="15" t="s">
        <v>2804</v>
      </c>
      <c r="F4245" s="15" t="s">
        <v>2810</v>
      </c>
      <c r="G4245" s="15" t="s">
        <v>277</v>
      </c>
      <c r="H4245" s="15" t="s">
        <v>2810</v>
      </c>
      <c r="I4245" s="15" t="s">
        <v>277</v>
      </c>
      <c r="J4245" s="14" t="s">
        <v>2810</v>
      </c>
      <c r="K4245" s="14" t="s">
        <v>277</v>
      </c>
      <c r="L4245" s="14">
        <v>1</v>
      </c>
      <c r="M4245" s="14">
        <v>1</v>
      </c>
      <c r="N4245" s="14">
        <v>3</v>
      </c>
      <c r="O4245" s="14">
        <v>4956</v>
      </c>
      <c r="P4245" s="14"/>
      <c r="Q4245" s="14"/>
      <c r="R4245" s="14"/>
      <c r="S4245" s="14"/>
      <c r="T4245" s="14"/>
      <c r="U4245" s="14"/>
      <c r="V4245" s="16"/>
      <c r="W4245" s="14"/>
      <c r="AB4245" s="5"/>
    </row>
    <row r="4246" spans="1:28" s="3" customFormat="1">
      <c r="A4246" s="14" t="s">
        <v>6755</v>
      </c>
      <c r="B4246" s="14"/>
      <c r="C4246" s="14" t="s">
        <v>6525</v>
      </c>
      <c r="D4246" s="15" t="s">
        <v>80</v>
      </c>
      <c r="E4246" s="15" t="s">
        <v>409</v>
      </c>
      <c r="F4246" s="15" t="s">
        <v>410</v>
      </c>
      <c r="G4246" s="15" t="s">
        <v>411</v>
      </c>
      <c r="H4246" s="15" t="s">
        <v>410</v>
      </c>
      <c r="I4246" s="15" t="s">
        <v>411</v>
      </c>
      <c r="J4246" s="14" t="s">
        <v>410</v>
      </c>
      <c r="K4246" s="14" t="s">
        <v>411</v>
      </c>
      <c r="L4246" s="14">
        <v>1</v>
      </c>
      <c r="M4246" s="14">
        <v>2</v>
      </c>
      <c r="N4246" s="14">
        <v>10</v>
      </c>
      <c r="O4246" s="14">
        <v>6202</v>
      </c>
      <c r="P4246" s="14"/>
      <c r="Q4246" s="14"/>
      <c r="R4246" s="14"/>
      <c r="S4246" s="14"/>
      <c r="T4246" s="14"/>
      <c r="U4246" s="14"/>
      <c r="V4246" s="16"/>
      <c r="W4246" s="14"/>
      <c r="AB4246" s="5"/>
    </row>
    <row r="4247" spans="1:28" s="3" customFormat="1">
      <c r="A4247" s="14" t="s">
        <v>6531</v>
      </c>
      <c r="B4247" s="14"/>
      <c r="C4247" s="14" t="s">
        <v>6525</v>
      </c>
      <c r="D4247" s="15" t="s">
        <v>80</v>
      </c>
      <c r="E4247" s="15" t="s">
        <v>409</v>
      </c>
      <c r="F4247" s="15" t="s">
        <v>410</v>
      </c>
      <c r="G4247" s="15" t="s">
        <v>413</v>
      </c>
      <c r="H4247" s="15" t="s">
        <v>410</v>
      </c>
      <c r="I4247" s="15" t="s">
        <v>413</v>
      </c>
      <c r="J4247" s="14" t="s">
        <v>410</v>
      </c>
      <c r="K4247" s="14" t="s">
        <v>413</v>
      </c>
      <c r="L4247" s="14">
        <v>1</v>
      </c>
      <c r="M4247" s="14">
        <v>2</v>
      </c>
      <c r="N4247" s="14">
        <v>10</v>
      </c>
      <c r="O4247" s="14">
        <v>6206</v>
      </c>
      <c r="P4247" s="14"/>
      <c r="Q4247" s="14"/>
      <c r="R4247" s="14"/>
      <c r="S4247" s="14"/>
      <c r="T4247" s="14"/>
      <c r="U4247" s="14"/>
      <c r="V4247" s="16"/>
      <c r="W4247" s="14"/>
      <c r="AB4247" s="5"/>
    </row>
    <row r="4248" spans="1:28" s="3" customFormat="1">
      <c r="A4248" s="14" t="s">
        <v>6531</v>
      </c>
      <c r="B4248" s="14" t="s">
        <v>6706</v>
      </c>
      <c r="C4248" s="14" t="s">
        <v>6525</v>
      </c>
      <c r="D4248" s="15" t="s">
        <v>80</v>
      </c>
      <c r="E4248" s="15" t="s">
        <v>409</v>
      </c>
      <c r="F4248" s="15" t="s">
        <v>410</v>
      </c>
      <c r="G4248" s="15" t="s">
        <v>1830</v>
      </c>
      <c r="H4248" s="14" t="s">
        <v>6526</v>
      </c>
      <c r="I4248" s="14" t="s">
        <v>6526</v>
      </c>
      <c r="J4248" s="14" t="s">
        <v>6526</v>
      </c>
      <c r="K4248" s="14" t="s">
        <v>6526</v>
      </c>
      <c r="L4248" s="14">
        <v>1</v>
      </c>
      <c r="M4248" s="14">
        <v>2</v>
      </c>
      <c r="N4248" s="14">
        <v>2</v>
      </c>
      <c r="O4248" s="14">
        <f>1140+370</f>
        <v>1510</v>
      </c>
      <c r="P4248" s="14"/>
      <c r="Q4248" s="14"/>
      <c r="R4248" s="14"/>
      <c r="S4248" s="14"/>
      <c r="T4248" s="14"/>
      <c r="U4248" s="14"/>
      <c r="V4248" s="16"/>
      <c r="W4248" s="14"/>
      <c r="AB4248" s="5"/>
    </row>
    <row r="4249" spans="1:28" s="3" customFormat="1">
      <c r="A4249" s="14" t="s">
        <v>6531</v>
      </c>
      <c r="B4249" s="14" t="s">
        <v>6706</v>
      </c>
      <c r="C4249" s="14" t="s">
        <v>6525</v>
      </c>
      <c r="D4249" s="15" t="s">
        <v>80</v>
      </c>
      <c r="E4249" s="15" t="s">
        <v>409</v>
      </c>
      <c r="F4249" s="15" t="s">
        <v>410</v>
      </c>
      <c r="G4249" s="15" t="s">
        <v>2227</v>
      </c>
      <c r="H4249" s="14" t="s">
        <v>6526</v>
      </c>
      <c r="I4249" s="14" t="s">
        <v>6526</v>
      </c>
      <c r="J4249" s="14" t="s">
        <v>6526</v>
      </c>
      <c r="K4249" s="14" t="s">
        <v>6526</v>
      </c>
      <c r="L4249" s="14">
        <v>1</v>
      </c>
      <c r="M4249" s="14">
        <v>2</v>
      </c>
      <c r="N4249" s="14">
        <v>2</v>
      </c>
      <c r="O4249" s="14">
        <f>1140+333</f>
        <v>1473</v>
      </c>
      <c r="P4249" s="14"/>
      <c r="Q4249" s="14"/>
      <c r="R4249" s="14"/>
      <c r="S4249" s="14"/>
      <c r="T4249" s="14"/>
      <c r="U4249" s="14"/>
      <c r="V4249" s="16"/>
      <c r="W4249" s="14"/>
      <c r="AB4249" s="5"/>
    </row>
    <row r="4250" spans="1:28" s="3" customFormat="1">
      <c r="A4250" s="14" t="s">
        <v>6531</v>
      </c>
      <c r="B4250" s="14"/>
      <c r="C4250" s="14" t="s">
        <v>6525</v>
      </c>
      <c r="D4250" s="15" t="s">
        <v>80</v>
      </c>
      <c r="E4250" s="15" t="s">
        <v>409</v>
      </c>
      <c r="F4250" s="15" t="s">
        <v>416</v>
      </c>
      <c r="G4250" s="15" t="s">
        <v>417</v>
      </c>
      <c r="H4250" s="15" t="s">
        <v>416</v>
      </c>
      <c r="I4250" s="15" t="s">
        <v>417</v>
      </c>
      <c r="J4250" s="14" t="s">
        <v>416</v>
      </c>
      <c r="K4250" s="14" t="s">
        <v>417</v>
      </c>
      <c r="L4250" s="14">
        <v>1</v>
      </c>
      <c r="M4250" s="14">
        <v>2</v>
      </c>
      <c r="N4250" s="14">
        <v>10</v>
      </c>
      <c r="O4250" s="14">
        <v>6216</v>
      </c>
      <c r="P4250" s="14"/>
      <c r="Q4250" s="14"/>
      <c r="R4250" s="14"/>
      <c r="S4250" s="14"/>
      <c r="T4250" s="14"/>
      <c r="U4250" s="14"/>
      <c r="V4250" s="16"/>
      <c r="W4250" s="14"/>
      <c r="AB4250" s="5"/>
    </row>
    <row r="4251" spans="1:28" s="3" customFormat="1">
      <c r="A4251" s="14" t="s">
        <v>6531</v>
      </c>
      <c r="B4251" s="14"/>
      <c r="C4251" s="14" t="s">
        <v>6525</v>
      </c>
      <c r="D4251" s="15" t="s">
        <v>80</v>
      </c>
      <c r="E4251" s="15" t="s">
        <v>409</v>
      </c>
      <c r="F4251" s="15" t="s">
        <v>416</v>
      </c>
      <c r="G4251" s="15" t="s">
        <v>418</v>
      </c>
      <c r="H4251" s="15" t="s">
        <v>416</v>
      </c>
      <c r="I4251" s="15" t="s">
        <v>418</v>
      </c>
      <c r="J4251" s="14" t="s">
        <v>416</v>
      </c>
      <c r="K4251" s="14" t="s">
        <v>418</v>
      </c>
      <c r="L4251" s="14">
        <v>1</v>
      </c>
      <c r="M4251" s="14">
        <v>2</v>
      </c>
      <c r="N4251" s="14">
        <v>9</v>
      </c>
      <c r="O4251" s="14">
        <v>5744</v>
      </c>
      <c r="P4251" s="14"/>
      <c r="Q4251" s="14"/>
      <c r="R4251" s="14"/>
      <c r="S4251" s="14"/>
      <c r="T4251" s="14"/>
      <c r="U4251" s="14"/>
      <c r="V4251" s="16"/>
      <c r="W4251" s="14"/>
      <c r="AB4251" s="5"/>
    </row>
    <row r="4252" spans="1:28" s="3" customFormat="1">
      <c r="A4252" s="14" t="s">
        <v>6531</v>
      </c>
      <c r="B4252" s="14"/>
      <c r="C4252" s="14" t="s">
        <v>6525</v>
      </c>
      <c r="D4252" s="15" t="s">
        <v>80</v>
      </c>
      <c r="E4252" s="15" t="s">
        <v>409</v>
      </c>
      <c r="F4252" s="15" t="s">
        <v>419</v>
      </c>
      <c r="G4252" s="15" t="s">
        <v>420</v>
      </c>
      <c r="H4252" s="15" t="s">
        <v>419</v>
      </c>
      <c r="I4252" s="15" t="s">
        <v>420</v>
      </c>
      <c r="J4252" s="14" t="s">
        <v>419</v>
      </c>
      <c r="K4252" s="14" t="s">
        <v>420</v>
      </c>
      <c r="L4252" s="14">
        <v>1</v>
      </c>
      <c r="M4252" s="14">
        <v>2</v>
      </c>
      <c r="N4252" s="14">
        <v>10</v>
      </c>
      <c r="O4252" s="14">
        <v>6207</v>
      </c>
      <c r="P4252" s="14"/>
      <c r="Q4252" s="14"/>
      <c r="R4252" s="14"/>
      <c r="S4252" s="14"/>
      <c r="T4252" s="14"/>
      <c r="U4252" s="14"/>
      <c r="V4252" s="16"/>
      <c r="W4252" s="14"/>
      <c r="AB4252" s="5"/>
    </row>
    <row r="4253" spans="1:28" s="3" customFormat="1">
      <c r="A4253" s="14" t="s">
        <v>6531</v>
      </c>
      <c r="B4253" s="14"/>
      <c r="C4253" s="14" t="s">
        <v>6525</v>
      </c>
      <c r="D4253" s="15" t="s">
        <v>80</v>
      </c>
      <c r="E4253" s="15" t="s">
        <v>409</v>
      </c>
      <c r="F4253" s="15" t="s">
        <v>419</v>
      </c>
      <c r="G4253" s="15" t="s">
        <v>421</v>
      </c>
      <c r="H4253" s="15" t="s">
        <v>419</v>
      </c>
      <c r="I4253" s="15" t="s">
        <v>421</v>
      </c>
      <c r="J4253" s="14" t="s">
        <v>419</v>
      </c>
      <c r="K4253" s="14" t="s">
        <v>421</v>
      </c>
      <c r="L4253" s="14">
        <v>1</v>
      </c>
      <c r="M4253" s="14">
        <v>2</v>
      </c>
      <c r="N4253" s="14">
        <v>10</v>
      </c>
      <c r="O4253" s="14">
        <v>6201</v>
      </c>
      <c r="P4253" s="14"/>
      <c r="Q4253" s="14"/>
      <c r="R4253" s="14"/>
      <c r="S4253" s="14"/>
      <c r="T4253" s="14"/>
      <c r="U4253" s="14"/>
      <c r="V4253" s="16"/>
      <c r="W4253" s="14"/>
      <c r="AB4253" s="5"/>
    </row>
    <row r="4254" spans="1:28" s="3" customFormat="1">
      <c r="A4254" s="14" t="s">
        <v>6531</v>
      </c>
      <c r="B4254" s="14" t="s">
        <v>6706</v>
      </c>
      <c r="C4254" s="14" t="s">
        <v>6525</v>
      </c>
      <c r="D4254" s="15" t="s">
        <v>80</v>
      </c>
      <c r="E4254" s="15" t="s">
        <v>409</v>
      </c>
      <c r="F4254" s="15" t="s">
        <v>422</v>
      </c>
      <c r="G4254" s="15" t="s">
        <v>2629</v>
      </c>
      <c r="H4254" s="14" t="s">
        <v>6526</v>
      </c>
      <c r="I4254" s="14" t="s">
        <v>6526</v>
      </c>
      <c r="J4254" s="14" t="s">
        <v>6526</v>
      </c>
      <c r="K4254" s="14" t="s">
        <v>6526</v>
      </c>
      <c r="L4254" s="14">
        <v>1</v>
      </c>
      <c r="M4254" s="14">
        <v>0</v>
      </c>
      <c r="N4254" s="14">
        <v>0</v>
      </c>
      <c r="O4254" s="14">
        <v>0</v>
      </c>
      <c r="P4254" s="14" t="s">
        <v>6725</v>
      </c>
      <c r="Q4254" s="14" t="s">
        <v>5490</v>
      </c>
      <c r="R4254" s="14"/>
      <c r="S4254" s="14"/>
      <c r="T4254" s="14"/>
      <c r="U4254" s="14"/>
      <c r="V4254" s="16"/>
      <c r="W4254" s="14"/>
      <c r="AB4254" s="5"/>
    </row>
    <row r="4255" spans="1:28" s="3" customFormat="1">
      <c r="A4255" s="14" t="s">
        <v>6531</v>
      </c>
      <c r="B4255" s="14"/>
      <c r="C4255" s="14" t="s">
        <v>6525</v>
      </c>
      <c r="D4255" s="15" t="s">
        <v>80</v>
      </c>
      <c r="E4255" s="15" t="s">
        <v>409</v>
      </c>
      <c r="F4255" s="15" t="s">
        <v>422</v>
      </c>
      <c r="G4255" s="15" t="s">
        <v>423</v>
      </c>
      <c r="H4255" s="15" t="s">
        <v>422</v>
      </c>
      <c r="I4255" s="15" t="s">
        <v>423</v>
      </c>
      <c r="J4255" s="14" t="s">
        <v>422</v>
      </c>
      <c r="K4255" s="14" t="s">
        <v>423</v>
      </c>
      <c r="L4255" s="14">
        <v>1</v>
      </c>
      <c r="M4255" s="14">
        <v>2</v>
      </c>
      <c r="N4255" s="14">
        <v>1</v>
      </c>
      <c r="O4255" s="14">
        <v>1140</v>
      </c>
      <c r="P4255" s="14"/>
      <c r="Q4255" s="14"/>
      <c r="R4255" s="14"/>
      <c r="S4255" s="14"/>
      <c r="T4255" s="14"/>
      <c r="U4255" s="14"/>
      <c r="V4255" s="16"/>
      <c r="W4255" s="14"/>
      <c r="AB4255" s="5"/>
    </row>
    <row r="4256" spans="1:28" s="3" customFormat="1">
      <c r="A4256" s="14" t="s">
        <v>6531</v>
      </c>
      <c r="B4256" s="14"/>
      <c r="C4256" s="14" t="s">
        <v>6525</v>
      </c>
      <c r="D4256" s="15" t="s">
        <v>80</v>
      </c>
      <c r="E4256" s="15" t="s">
        <v>409</v>
      </c>
      <c r="F4256" s="15" t="s">
        <v>424</v>
      </c>
      <c r="G4256" s="15" t="s">
        <v>425</v>
      </c>
      <c r="H4256" s="15" t="s">
        <v>424</v>
      </c>
      <c r="I4256" s="15" t="s">
        <v>425</v>
      </c>
      <c r="J4256" s="14" t="s">
        <v>424</v>
      </c>
      <c r="K4256" s="14" t="s">
        <v>425</v>
      </c>
      <c r="L4256" s="14">
        <v>1</v>
      </c>
      <c r="M4256" s="14">
        <v>2</v>
      </c>
      <c r="N4256" s="14">
        <v>10</v>
      </c>
      <c r="O4256" s="14">
        <v>6212</v>
      </c>
      <c r="P4256" s="14"/>
      <c r="Q4256" s="14"/>
      <c r="R4256" s="14"/>
      <c r="S4256" s="14"/>
      <c r="T4256" s="14"/>
      <c r="U4256" s="14"/>
      <c r="V4256" s="16"/>
      <c r="W4256" s="14"/>
      <c r="AB4256" s="5"/>
    </row>
    <row r="4257" spans="1:28" s="3" customFormat="1">
      <c r="A4257" s="14" t="s">
        <v>6531</v>
      </c>
      <c r="B4257" s="14"/>
      <c r="C4257" s="14" t="s">
        <v>6525</v>
      </c>
      <c r="D4257" s="15" t="s">
        <v>80</v>
      </c>
      <c r="E4257" s="15" t="s">
        <v>409</v>
      </c>
      <c r="F4257" s="15" t="s">
        <v>426</v>
      </c>
      <c r="G4257" s="15" t="s">
        <v>427</v>
      </c>
      <c r="H4257" s="15" t="s">
        <v>426</v>
      </c>
      <c r="I4257" s="15" t="s">
        <v>427</v>
      </c>
      <c r="J4257" s="14" t="s">
        <v>426</v>
      </c>
      <c r="K4257" s="14" t="s">
        <v>427</v>
      </c>
      <c r="L4257" s="14">
        <v>1</v>
      </c>
      <c r="M4257" s="14">
        <v>2</v>
      </c>
      <c r="N4257" s="14">
        <v>10</v>
      </c>
      <c r="O4257" s="14">
        <v>6201</v>
      </c>
      <c r="P4257" s="14"/>
      <c r="Q4257" s="14"/>
      <c r="R4257" s="14"/>
      <c r="S4257" s="14"/>
      <c r="T4257" s="14"/>
      <c r="U4257" s="14"/>
      <c r="V4257" s="16"/>
      <c r="W4257" s="14"/>
      <c r="AB4257" s="5"/>
    </row>
    <row r="4258" spans="1:28" s="3" customFormat="1">
      <c r="A4258" s="14" t="s">
        <v>6531</v>
      </c>
      <c r="B4258" s="14"/>
      <c r="C4258" s="14" t="s">
        <v>6525</v>
      </c>
      <c r="D4258" s="15" t="s">
        <v>80</v>
      </c>
      <c r="E4258" s="15" t="s">
        <v>409</v>
      </c>
      <c r="F4258" s="15" t="s">
        <v>426</v>
      </c>
      <c r="G4258" s="15" t="s">
        <v>428</v>
      </c>
      <c r="H4258" s="15" t="s">
        <v>426</v>
      </c>
      <c r="I4258" s="15" t="s">
        <v>428</v>
      </c>
      <c r="J4258" s="14" t="s">
        <v>426</v>
      </c>
      <c r="K4258" s="14" t="s">
        <v>428</v>
      </c>
      <c r="L4258" s="14">
        <v>1</v>
      </c>
      <c r="M4258" s="14">
        <v>1</v>
      </c>
      <c r="N4258" s="14">
        <v>10</v>
      </c>
      <c r="O4258" s="14">
        <v>6218</v>
      </c>
      <c r="P4258" s="14"/>
      <c r="Q4258" s="14"/>
      <c r="R4258" s="14"/>
      <c r="S4258" s="14"/>
      <c r="T4258" s="14"/>
      <c r="U4258" s="14"/>
      <c r="V4258" s="16"/>
      <c r="W4258" s="14"/>
      <c r="AB4258" s="5"/>
    </row>
    <row r="4259" spans="1:28" s="3" customFormat="1">
      <c r="A4259" s="14" t="s">
        <v>6531</v>
      </c>
      <c r="B4259" s="14"/>
      <c r="C4259" s="14" t="s">
        <v>6525</v>
      </c>
      <c r="D4259" s="15" t="s">
        <v>80</v>
      </c>
      <c r="E4259" s="15" t="s">
        <v>409</v>
      </c>
      <c r="F4259" s="15" t="s">
        <v>426</v>
      </c>
      <c r="G4259" s="15" t="s">
        <v>429</v>
      </c>
      <c r="H4259" s="15" t="s">
        <v>426</v>
      </c>
      <c r="I4259" s="15" t="s">
        <v>429</v>
      </c>
      <c r="J4259" s="14" t="s">
        <v>426</v>
      </c>
      <c r="K4259" s="14" t="s">
        <v>429</v>
      </c>
      <c r="L4259" s="14">
        <v>1</v>
      </c>
      <c r="M4259" s="14">
        <v>4</v>
      </c>
      <c r="N4259" s="14">
        <v>0</v>
      </c>
      <c r="O4259" s="14">
        <v>0</v>
      </c>
      <c r="P4259" s="14" t="s">
        <v>5309</v>
      </c>
      <c r="Q4259" s="14" t="s">
        <v>6168</v>
      </c>
      <c r="R4259" s="14"/>
      <c r="S4259" s="14"/>
      <c r="T4259" s="14"/>
      <c r="U4259" s="14"/>
      <c r="V4259" s="16"/>
      <c r="W4259" s="14"/>
      <c r="AB4259" s="5"/>
    </row>
    <row r="4260" spans="1:28" s="3" customFormat="1">
      <c r="A4260" s="14" t="s">
        <v>6531</v>
      </c>
      <c r="B4260" s="14"/>
      <c r="C4260" s="14" t="s">
        <v>6525</v>
      </c>
      <c r="D4260" s="15" t="s">
        <v>80</v>
      </c>
      <c r="E4260" s="15" t="s">
        <v>409</v>
      </c>
      <c r="F4260" s="14" t="s">
        <v>6522</v>
      </c>
      <c r="G4260" s="14" t="s">
        <v>6522</v>
      </c>
      <c r="H4260" s="15" t="s">
        <v>410</v>
      </c>
      <c r="I4260" s="15" t="s">
        <v>412</v>
      </c>
      <c r="J4260" s="14" t="s">
        <v>410</v>
      </c>
      <c r="K4260" s="14" t="s">
        <v>412</v>
      </c>
      <c r="L4260" s="14" t="s">
        <v>6435</v>
      </c>
      <c r="M4260" s="14" t="s">
        <v>6435</v>
      </c>
      <c r="N4260" s="14" t="s">
        <v>6435</v>
      </c>
      <c r="O4260" s="14" t="s">
        <v>6435</v>
      </c>
      <c r="P4260" s="14"/>
      <c r="Q4260" s="14"/>
      <c r="R4260" s="14"/>
      <c r="S4260" s="14"/>
      <c r="T4260" s="14"/>
      <c r="U4260" s="14"/>
      <c r="V4260" s="16"/>
      <c r="W4260" s="14"/>
      <c r="AB4260" s="5"/>
    </row>
    <row r="4261" spans="1:28" s="3" customFormat="1">
      <c r="A4261" s="14" t="s">
        <v>6531</v>
      </c>
      <c r="B4261" s="14"/>
      <c r="C4261" s="14" t="s">
        <v>6525</v>
      </c>
      <c r="D4261" s="15" t="s">
        <v>80</v>
      </c>
      <c r="E4261" s="15" t="s">
        <v>409</v>
      </c>
      <c r="F4261" s="14" t="s">
        <v>6522</v>
      </c>
      <c r="G4261" s="14" t="s">
        <v>6522</v>
      </c>
      <c r="H4261" s="15" t="s">
        <v>410</v>
      </c>
      <c r="I4261" s="15" t="s">
        <v>414</v>
      </c>
      <c r="J4261" s="14" t="s">
        <v>410</v>
      </c>
      <c r="K4261" s="14" t="s">
        <v>414</v>
      </c>
      <c r="L4261" s="14" t="s">
        <v>6435</v>
      </c>
      <c r="M4261" s="14" t="s">
        <v>6435</v>
      </c>
      <c r="N4261" s="14" t="s">
        <v>6435</v>
      </c>
      <c r="O4261" s="14" t="s">
        <v>6435</v>
      </c>
      <c r="P4261" s="14"/>
      <c r="Q4261" s="14"/>
      <c r="R4261" s="14"/>
      <c r="S4261" s="14"/>
      <c r="T4261" s="14"/>
      <c r="U4261" s="14"/>
      <c r="V4261" s="16"/>
      <c r="W4261" s="14"/>
      <c r="AB4261" s="5"/>
    </row>
    <row r="4262" spans="1:28" s="3" customFormat="1">
      <c r="A4262" s="14" t="s">
        <v>6531</v>
      </c>
      <c r="B4262" s="14"/>
      <c r="C4262" s="14" t="s">
        <v>6525</v>
      </c>
      <c r="D4262" s="15" t="s">
        <v>80</v>
      </c>
      <c r="E4262" s="15" t="s">
        <v>409</v>
      </c>
      <c r="F4262" s="14" t="s">
        <v>6522</v>
      </c>
      <c r="G4262" s="14" t="s">
        <v>6522</v>
      </c>
      <c r="H4262" s="15" t="s">
        <v>410</v>
      </c>
      <c r="I4262" s="15" t="s">
        <v>415</v>
      </c>
      <c r="J4262" s="14" t="s">
        <v>410</v>
      </c>
      <c r="K4262" s="14" t="s">
        <v>415</v>
      </c>
      <c r="L4262" s="14" t="s">
        <v>6435</v>
      </c>
      <c r="M4262" s="14" t="s">
        <v>6435</v>
      </c>
      <c r="N4262" s="14" t="s">
        <v>6435</v>
      </c>
      <c r="O4262" s="14" t="s">
        <v>6435</v>
      </c>
      <c r="P4262" s="14"/>
      <c r="Q4262" s="14"/>
      <c r="R4262" s="14"/>
      <c r="S4262" s="14"/>
      <c r="T4262" s="14"/>
      <c r="U4262" s="14"/>
      <c r="V4262" s="16"/>
      <c r="W4262" s="14"/>
      <c r="AB4262" s="5"/>
    </row>
    <row r="4263" spans="1:28" s="3" customFormat="1">
      <c r="A4263" s="14"/>
      <c r="B4263" s="14"/>
      <c r="C4263" s="14"/>
      <c r="D4263" s="15" t="s">
        <v>2811</v>
      </c>
      <c r="E4263" s="15" t="s">
        <v>2893</v>
      </c>
      <c r="F4263" s="15" t="s">
        <v>2894</v>
      </c>
      <c r="G4263" s="15" t="s">
        <v>2028</v>
      </c>
      <c r="H4263" s="15" t="s">
        <v>2894</v>
      </c>
      <c r="I4263" s="15" t="s">
        <v>2028</v>
      </c>
      <c r="J4263" s="14" t="s">
        <v>2894</v>
      </c>
      <c r="K4263" s="14" t="s">
        <v>2028</v>
      </c>
      <c r="L4263" s="14">
        <v>1</v>
      </c>
      <c r="M4263" s="14">
        <v>4</v>
      </c>
      <c r="N4263" s="14">
        <v>0</v>
      </c>
      <c r="O4263" s="14">
        <v>0</v>
      </c>
      <c r="P4263" s="14" t="s">
        <v>5658</v>
      </c>
      <c r="Q4263" s="14" t="s">
        <v>5659</v>
      </c>
      <c r="R4263" s="14"/>
      <c r="S4263" s="14"/>
      <c r="T4263" s="14"/>
      <c r="U4263" s="14"/>
      <c r="V4263" s="16"/>
      <c r="W4263" s="27"/>
      <c r="AB4263" s="5"/>
    </row>
    <row r="4264" spans="1:28" s="3" customFormat="1" ht="15" customHeight="1">
      <c r="A4264" s="14"/>
      <c r="B4264" s="14"/>
      <c r="C4264" s="14"/>
      <c r="D4264" s="14" t="s">
        <v>6438</v>
      </c>
      <c r="E4264" s="14" t="s">
        <v>6443</v>
      </c>
      <c r="F4264" s="14" t="s">
        <v>5620</v>
      </c>
      <c r="G4264" s="14" t="s">
        <v>5621</v>
      </c>
      <c r="H4264" s="14" t="s">
        <v>5620</v>
      </c>
      <c r="I4264" s="14" t="s">
        <v>5621</v>
      </c>
      <c r="J4264" s="14" t="s">
        <v>5620</v>
      </c>
      <c r="K4264" s="14" t="s">
        <v>5621</v>
      </c>
      <c r="L4264" s="14">
        <v>1</v>
      </c>
      <c r="M4264" s="14">
        <v>4</v>
      </c>
      <c r="N4264" s="14">
        <v>0</v>
      </c>
      <c r="O4264" s="14">
        <v>0</v>
      </c>
      <c r="P4264" s="14" t="s">
        <v>6788</v>
      </c>
      <c r="Q4264" s="14" t="s">
        <v>6789</v>
      </c>
      <c r="R4264" s="14" t="s">
        <v>6336</v>
      </c>
      <c r="S4264" s="14" t="s">
        <v>6356</v>
      </c>
      <c r="T4264" s="14" t="s">
        <v>6356</v>
      </c>
      <c r="U4264" s="14"/>
      <c r="V4264" s="16"/>
      <c r="W4264" s="14"/>
      <c r="AB4264" s="5"/>
    </row>
    <row r="4265" spans="1:28" s="3" customFormat="1">
      <c r="A4265" s="14" t="s">
        <v>6531</v>
      </c>
      <c r="B4265" s="14"/>
      <c r="C4265" s="14" t="s">
        <v>6525</v>
      </c>
      <c r="D4265" s="15" t="s">
        <v>2273</v>
      </c>
      <c r="E4265" s="15" t="s">
        <v>2394</v>
      </c>
      <c r="F4265" s="15" t="s">
        <v>2395</v>
      </c>
      <c r="G4265" s="15" t="s">
        <v>2396</v>
      </c>
      <c r="H4265" s="15" t="s">
        <v>2395</v>
      </c>
      <c r="I4265" s="15" t="s">
        <v>2396</v>
      </c>
      <c r="J4265" s="14" t="s">
        <v>2395</v>
      </c>
      <c r="K4265" s="14" t="s">
        <v>2396</v>
      </c>
      <c r="L4265" s="14">
        <v>1</v>
      </c>
      <c r="M4265" s="14">
        <v>2</v>
      </c>
      <c r="N4265" s="14">
        <v>5</v>
      </c>
      <c r="O4265" s="14">
        <v>5885</v>
      </c>
      <c r="P4265" s="14"/>
      <c r="Q4265" s="14"/>
      <c r="R4265" s="14"/>
      <c r="S4265" s="14"/>
      <c r="T4265" s="14"/>
      <c r="U4265" s="14"/>
      <c r="V4265" s="16"/>
      <c r="W4265" s="14"/>
      <c r="AB4265" s="5"/>
    </row>
    <row r="4266" spans="1:28" s="3" customFormat="1" ht="15" customHeight="1">
      <c r="A4266" s="14" t="s">
        <v>6531</v>
      </c>
      <c r="B4266" s="14"/>
      <c r="C4266" s="14" t="s">
        <v>6525</v>
      </c>
      <c r="D4266" s="14" t="s">
        <v>2273</v>
      </c>
      <c r="E4266" s="14" t="s">
        <v>2394</v>
      </c>
      <c r="F4266" s="14" t="s">
        <v>2397</v>
      </c>
      <c r="G4266" s="14" t="s">
        <v>5331</v>
      </c>
      <c r="H4266" s="14" t="s">
        <v>2397</v>
      </c>
      <c r="I4266" s="14" t="s">
        <v>5331</v>
      </c>
      <c r="J4266" s="14" t="s">
        <v>2397</v>
      </c>
      <c r="K4266" s="14" t="s">
        <v>5331</v>
      </c>
      <c r="L4266" s="14">
        <v>1</v>
      </c>
      <c r="M4266" s="14">
        <v>4</v>
      </c>
      <c r="N4266" s="14">
        <v>0</v>
      </c>
      <c r="O4266" s="14">
        <v>0</v>
      </c>
      <c r="P4266" s="14" t="s">
        <v>6138</v>
      </c>
      <c r="Q4266" s="14" t="s">
        <v>5490</v>
      </c>
      <c r="R4266" s="14" t="s">
        <v>6336</v>
      </c>
      <c r="S4266" s="14" t="s">
        <v>6349</v>
      </c>
      <c r="T4266" s="14" t="s">
        <v>6349</v>
      </c>
      <c r="U4266" s="14"/>
      <c r="V4266" s="16"/>
      <c r="W4266" s="14"/>
      <c r="AB4266" s="5"/>
    </row>
    <row r="4267" spans="1:28" s="3" customFormat="1">
      <c r="A4267" s="14" t="s">
        <v>6531</v>
      </c>
      <c r="B4267" s="14"/>
      <c r="C4267" s="14" t="s">
        <v>6525</v>
      </c>
      <c r="D4267" s="15" t="s">
        <v>2273</v>
      </c>
      <c r="E4267" s="15" t="s">
        <v>2394</v>
      </c>
      <c r="F4267" s="15" t="s">
        <v>2397</v>
      </c>
      <c r="G4267" s="15" t="s">
        <v>1933</v>
      </c>
      <c r="H4267" s="15" t="s">
        <v>2397</v>
      </c>
      <c r="I4267" s="15" t="s">
        <v>1933</v>
      </c>
      <c r="J4267" s="14" t="s">
        <v>2397</v>
      </c>
      <c r="K4267" s="14" t="s">
        <v>1933</v>
      </c>
      <c r="L4267" s="14">
        <v>1</v>
      </c>
      <c r="M4267" s="14">
        <v>2</v>
      </c>
      <c r="N4267" s="14">
        <v>5</v>
      </c>
      <c r="O4267" s="14">
        <v>5722</v>
      </c>
      <c r="P4267" s="14"/>
      <c r="Q4267" s="14"/>
      <c r="R4267" s="14"/>
      <c r="S4267" s="14"/>
      <c r="T4267" s="14"/>
      <c r="U4267" s="14"/>
      <c r="V4267" s="16"/>
      <c r="W4267" s="14"/>
      <c r="AB4267" s="5"/>
    </row>
    <row r="4268" spans="1:28" s="3" customFormat="1">
      <c r="A4268" s="14" t="s">
        <v>6531</v>
      </c>
      <c r="B4268" s="14"/>
      <c r="C4268" s="14" t="s">
        <v>6525</v>
      </c>
      <c r="D4268" s="15" t="s">
        <v>2273</v>
      </c>
      <c r="E4268" s="15" t="s">
        <v>2394</v>
      </c>
      <c r="F4268" s="15" t="s">
        <v>2398</v>
      </c>
      <c r="G4268" s="15" t="s">
        <v>2399</v>
      </c>
      <c r="H4268" s="15" t="s">
        <v>2398</v>
      </c>
      <c r="I4268" s="15" t="s">
        <v>2399</v>
      </c>
      <c r="J4268" s="14" t="s">
        <v>2398</v>
      </c>
      <c r="K4268" s="14" t="s">
        <v>2399</v>
      </c>
      <c r="L4268" s="14">
        <v>1</v>
      </c>
      <c r="M4268" s="14">
        <v>2</v>
      </c>
      <c r="N4268" s="14">
        <v>5</v>
      </c>
      <c r="O4268" s="14">
        <v>5888</v>
      </c>
      <c r="P4268" s="14"/>
      <c r="Q4268" s="14"/>
      <c r="R4268" s="14"/>
      <c r="S4268" s="14"/>
      <c r="T4268" s="14"/>
      <c r="U4268" s="14"/>
      <c r="V4268" s="16"/>
      <c r="W4268" s="14"/>
      <c r="AB4268" s="5"/>
    </row>
    <row r="4269" spans="1:28" s="3" customFormat="1">
      <c r="A4269" s="14" t="s">
        <v>6531</v>
      </c>
      <c r="B4269" s="14"/>
      <c r="C4269" s="14" t="s">
        <v>6525</v>
      </c>
      <c r="D4269" s="15" t="s">
        <v>2273</v>
      </c>
      <c r="E4269" s="15" t="s">
        <v>2394</v>
      </c>
      <c r="F4269" s="15" t="s">
        <v>2400</v>
      </c>
      <c r="G4269" s="15" t="s">
        <v>2401</v>
      </c>
      <c r="H4269" s="15" t="s">
        <v>2400</v>
      </c>
      <c r="I4269" s="15" t="s">
        <v>2401</v>
      </c>
      <c r="J4269" s="14" t="s">
        <v>2400</v>
      </c>
      <c r="K4269" s="14" t="s">
        <v>2401</v>
      </c>
      <c r="L4269" s="14">
        <v>0</v>
      </c>
      <c r="M4269" s="14">
        <v>4</v>
      </c>
      <c r="N4269" s="14">
        <v>0</v>
      </c>
      <c r="O4269" s="14">
        <v>0</v>
      </c>
      <c r="P4269" s="14" t="s">
        <v>6138</v>
      </c>
      <c r="Q4269" s="14" t="s">
        <v>5490</v>
      </c>
      <c r="R4269" s="14"/>
      <c r="S4269" s="14"/>
      <c r="T4269" s="14"/>
      <c r="U4269" s="14"/>
      <c r="V4269" s="16"/>
      <c r="W4269" s="14"/>
      <c r="AB4269" s="5"/>
    </row>
    <row r="4270" spans="1:28" s="3" customFormat="1">
      <c r="A4270" s="14" t="s">
        <v>6531</v>
      </c>
      <c r="B4270" s="14"/>
      <c r="C4270" s="14" t="s">
        <v>6525</v>
      </c>
      <c r="D4270" s="15" t="s">
        <v>2273</v>
      </c>
      <c r="E4270" s="15" t="s">
        <v>2394</v>
      </c>
      <c r="F4270" s="15" t="s">
        <v>2400</v>
      </c>
      <c r="G4270" s="15" t="s">
        <v>2402</v>
      </c>
      <c r="H4270" s="15" t="s">
        <v>2400</v>
      </c>
      <c r="I4270" s="15" t="s">
        <v>2402</v>
      </c>
      <c r="J4270" s="14" t="s">
        <v>2400</v>
      </c>
      <c r="K4270" s="14" t="s">
        <v>2402</v>
      </c>
      <c r="L4270" s="14">
        <v>1</v>
      </c>
      <c r="M4270" s="14">
        <v>2</v>
      </c>
      <c r="N4270" s="14">
        <v>5</v>
      </c>
      <c r="O4270" s="14">
        <v>5882</v>
      </c>
      <c r="P4270" s="14"/>
      <c r="Q4270" s="14"/>
      <c r="R4270" s="14"/>
      <c r="S4270" s="14"/>
      <c r="T4270" s="14"/>
      <c r="U4270" s="14"/>
      <c r="V4270" s="16"/>
      <c r="W4270" s="14"/>
      <c r="AB4270" s="5"/>
    </row>
    <row r="4271" spans="1:28" s="3" customFormat="1">
      <c r="A4271" s="14" t="s">
        <v>6531</v>
      </c>
      <c r="B4271" s="14"/>
      <c r="C4271" s="14" t="s">
        <v>6525</v>
      </c>
      <c r="D4271" s="15" t="s">
        <v>2273</v>
      </c>
      <c r="E4271" s="15" t="s">
        <v>2394</v>
      </c>
      <c r="F4271" s="15" t="s">
        <v>2403</v>
      </c>
      <c r="G4271" s="15" t="s">
        <v>2404</v>
      </c>
      <c r="H4271" s="15" t="s">
        <v>2403</v>
      </c>
      <c r="I4271" s="15" t="s">
        <v>2404</v>
      </c>
      <c r="J4271" s="14" t="s">
        <v>2403</v>
      </c>
      <c r="K4271" s="14" t="s">
        <v>2404</v>
      </c>
      <c r="L4271" s="14">
        <v>1</v>
      </c>
      <c r="M4271" s="14">
        <v>2</v>
      </c>
      <c r="N4271" s="14">
        <v>5</v>
      </c>
      <c r="O4271" s="14">
        <v>5882</v>
      </c>
      <c r="P4271" s="14"/>
      <c r="Q4271" s="14"/>
      <c r="R4271" s="14"/>
      <c r="S4271" s="14"/>
      <c r="T4271" s="14"/>
      <c r="U4271" s="14"/>
      <c r="V4271" s="16"/>
      <c r="W4271" s="14"/>
      <c r="AB4271" s="5"/>
    </row>
    <row r="4272" spans="1:28" s="3" customFormat="1">
      <c r="A4272" s="14" t="s">
        <v>6531</v>
      </c>
      <c r="B4272" s="14"/>
      <c r="C4272" s="14" t="s">
        <v>6525</v>
      </c>
      <c r="D4272" s="15" t="s">
        <v>2273</v>
      </c>
      <c r="E4272" s="15" t="s">
        <v>2394</v>
      </c>
      <c r="F4272" s="15" t="s">
        <v>2403</v>
      </c>
      <c r="G4272" s="15" t="s">
        <v>2156</v>
      </c>
      <c r="H4272" s="15" t="s">
        <v>2403</v>
      </c>
      <c r="I4272" s="15" t="s">
        <v>2156</v>
      </c>
      <c r="J4272" s="14" t="s">
        <v>2403</v>
      </c>
      <c r="K4272" s="14" t="s">
        <v>2156</v>
      </c>
      <c r="L4272" s="14">
        <v>1</v>
      </c>
      <c r="M4272" s="14">
        <v>2</v>
      </c>
      <c r="N4272" s="14">
        <v>5</v>
      </c>
      <c r="O4272" s="14">
        <v>5878</v>
      </c>
      <c r="P4272" s="14"/>
      <c r="Q4272" s="14"/>
      <c r="R4272" s="14"/>
      <c r="S4272" s="14"/>
      <c r="T4272" s="14"/>
      <c r="U4272" s="14"/>
      <c r="V4272" s="16"/>
      <c r="W4272" s="14"/>
      <c r="AB4272" s="5"/>
    </row>
    <row r="4273" spans="1:28" s="3" customFormat="1">
      <c r="A4273" s="14" t="s">
        <v>6531</v>
      </c>
      <c r="B4273" s="14"/>
      <c r="C4273" s="14" t="s">
        <v>6525</v>
      </c>
      <c r="D4273" s="15" t="s">
        <v>2273</v>
      </c>
      <c r="E4273" s="15" t="s">
        <v>2394</v>
      </c>
      <c r="F4273" s="15" t="s">
        <v>2403</v>
      </c>
      <c r="G4273" s="15" t="s">
        <v>2405</v>
      </c>
      <c r="H4273" s="15" t="s">
        <v>2403</v>
      </c>
      <c r="I4273" s="15" t="s">
        <v>2405</v>
      </c>
      <c r="J4273" s="14" t="s">
        <v>2403</v>
      </c>
      <c r="K4273" s="14" t="s">
        <v>2405</v>
      </c>
      <c r="L4273" s="14">
        <v>1</v>
      </c>
      <c r="M4273" s="14">
        <v>2</v>
      </c>
      <c r="N4273" s="14">
        <v>5</v>
      </c>
      <c r="O4273" s="14">
        <v>5888</v>
      </c>
      <c r="P4273" s="14"/>
      <c r="Q4273" s="14"/>
      <c r="R4273" s="14"/>
      <c r="S4273" s="14"/>
      <c r="T4273" s="14"/>
      <c r="U4273" s="14"/>
      <c r="V4273" s="16"/>
      <c r="W4273" s="14"/>
      <c r="AB4273" s="5"/>
    </row>
    <row r="4274" spans="1:28" s="3" customFormat="1">
      <c r="A4274" s="14" t="s">
        <v>6531</v>
      </c>
      <c r="B4274" s="14"/>
      <c r="C4274" s="14" t="s">
        <v>6525</v>
      </c>
      <c r="D4274" s="15" t="s">
        <v>2273</v>
      </c>
      <c r="E4274" s="15" t="s">
        <v>2394</v>
      </c>
      <c r="F4274" s="15" t="s">
        <v>2403</v>
      </c>
      <c r="G4274" s="15" t="s">
        <v>1040</v>
      </c>
      <c r="H4274" s="15" t="s">
        <v>2403</v>
      </c>
      <c r="I4274" s="15" t="s">
        <v>1040</v>
      </c>
      <c r="J4274" s="14" t="s">
        <v>2403</v>
      </c>
      <c r="K4274" s="14" t="s">
        <v>1040</v>
      </c>
      <c r="L4274" s="14">
        <v>1</v>
      </c>
      <c r="M4274" s="14">
        <v>4</v>
      </c>
      <c r="N4274" s="14">
        <v>0</v>
      </c>
      <c r="O4274" s="14">
        <v>0</v>
      </c>
      <c r="P4274" s="14" t="s">
        <v>5797</v>
      </c>
      <c r="Q4274" s="14" t="s">
        <v>5767</v>
      </c>
      <c r="R4274" s="14"/>
      <c r="S4274" s="14"/>
      <c r="T4274" s="14"/>
      <c r="U4274" s="14"/>
      <c r="V4274" s="16"/>
      <c r="W4274" s="14"/>
      <c r="AB4274" s="5"/>
    </row>
    <row r="4275" spans="1:28" s="3" customFormat="1">
      <c r="A4275" s="14" t="s">
        <v>6531</v>
      </c>
      <c r="B4275" s="14"/>
      <c r="C4275" s="14" t="s">
        <v>6525</v>
      </c>
      <c r="D4275" s="15" t="s">
        <v>2273</v>
      </c>
      <c r="E4275" s="15" t="s">
        <v>2394</v>
      </c>
      <c r="F4275" s="15" t="s">
        <v>2403</v>
      </c>
      <c r="G4275" s="15" t="s">
        <v>850</v>
      </c>
      <c r="H4275" s="15" t="s">
        <v>2403</v>
      </c>
      <c r="I4275" s="15" t="s">
        <v>850</v>
      </c>
      <c r="J4275" s="14" t="s">
        <v>2403</v>
      </c>
      <c r="K4275" s="14" t="s">
        <v>850</v>
      </c>
      <c r="L4275" s="14">
        <v>1</v>
      </c>
      <c r="M4275" s="14">
        <v>2</v>
      </c>
      <c r="N4275" s="14">
        <v>5</v>
      </c>
      <c r="O4275" s="14">
        <v>5887</v>
      </c>
      <c r="P4275" s="14"/>
      <c r="Q4275" s="14"/>
      <c r="R4275" s="14"/>
      <c r="S4275" s="14"/>
      <c r="T4275" s="14"/>
      <c r="U4275" s="14"/>
      <c r="V4275" s="16"/>
      <c r="W4275" s="14"/>
      <c r="AB4275" s="5"/>
    </row>
    <row r="4276" spans="1:28" s="3" customFormat="1">
      <c r="A4276" s="14" t="s">
        <v>6531</v>
      </c>
      <c r="B4276" s="14"/>
      <c r="C4276" s="14" t="s">
        <v>6525</v>
      </c>
      <c r="D4276" s="15" t="s">
        <v>2273</v>
      </c>
      <c r="E4276" s="15" t="s">
        <v>2394</v>
      </c>
      <c r="F4276" s="15" t="s">
        <v>2406</v>
      </c>
      <c r="G4276" s="15" t="s">
        <v>992</v>
      </c>
      <c r="H4276" s="15" t="s">
        <v>2406</v>
      </c>
      <c r="I4276" s="15" t="s">
        <v>992</v>
      </c>
      <c r="J4276" s="14" t="s">
        <v>2406</v>
      </c>
      <c r="K4276" s="14" t="s">
        <v>992</v>
      </c>
      <c r="L4276" s="14">
        <v>1</v>
      </c>
      <c r="M4276" s="14">
        <v>2</v>
      </c>
      <c r="N4276" s="14">
        <v>5</v>
      </c>
      <c r="O4276" s="14">
        <v>5882</v>
      </c>
      <c r="P4276" s="14"/>
      <c r="Q4276" s="14"/>
      <c r="R4276" s="14"/>
      <c r="S4276" s="14"/>
      <c r="T4276" s="14"/>
      <c r="U4276" s="14"/>
      <c r="V4276" s="14"/>
      <c r="W4276" s="14"/>
      <c r="AB4276" s="5"/>
    </row>
    <row r="4277" spans="1:28" s="3" customFormat="1">
      <c r="A4277" s="14" t="s">
        <v>6531</v>
      </c>
      <c r="B4277" s="14"/>
      <c r="C4277" s="14" t="s">
        <v>6525</v>
      </c>
      <c r="D4277" s="15" t="s">
        <v>2273</v>
      </c>
      <c r="E4277" s="15" t="s">
        <v>2394</v>
      </c>
      <c r="F4277" s="15" t="s">
        <v>2406</v>
      </c>
      <c r="G4277" s="15" t="s">
        <v>2407</v>
      </c>
      <c r="H4277" s="15" t="s">
        <v>2406</v>
      </c>
      <c r="I4277" s="15" t="s">
        <v>2407</v>
      </c>
      <c r="J4277" s="14" t="s">
        <v>2406</v>
      </c>
      <c r="K4277" s="14" t="s">
        <v>2407</v>
      </c>
      <c r="L4277" s="14">
        <v>1</v>
      </c>
      <c r="M4277" s="14">
        <v>2</v>
      </c>
      <c r="N4277" s="14">
        <v>5</v>
      </c>
      <c r="O4277" s="14">
        <v>5853</v>
      </c>
      <c r="P4277" s="14"/>
      <c r="Q4277" s="14"/>
      <c r="R4277" s="14"/>
      <c r="S4277" s="14"/>
      <c r="T4277" s="14"/>
      <c r="U4277" s="14"/>
      <c r="V4277" s="14"/>
      <c r="W4277" s="14"/>
      <c r="AB4277" s="5"/>
    </row>
    <row r="4278" spans="1:28" s="3" customFormat="1">
      <c r="A4278" s="14" t="s">
        <v>6531</v>
      </c>
      <c r="B4278" s="14"/>
      <c r="C4278" s="14" t="s">
        <v>6525</v>
      </c>
      <c r="D4278" s="15" t="s">
        <v>2273</v>
      </c>
      <c r="E4278" s="15" t="s">
        <v>2394</v>
      </c>
      <c r="F4278" s="15" t="s">
        <v>2406</v>
      </c>
      <c r="G4278" s="15" t="s">
        <v>1267</v>
      </c>
      <c r="H4278" s="15" t="s">
        <v>2406</v>
      </c>
      <c r="I4278" s="15" t="s">
        <v>1267</v>
      </c>
      <c r="J4278" s="14" t="s">
        <v>2406</v>
      </c>
      <c r="K4278" s="14" t="s">
        <v>1267</v>
      </c>
      <c r="L4278" s="14">
        <v>1</v>
      </c>
      <c r="M4278" s="14">
        <v>4</v>
      </c>
      <c r="N4278" s="14">
        <v>0</v>
      </c>
      <c r="O4278" s="14">
        <v>0</v>
      </c>
      <c r="P4278" s="14" t="s">
        <v>5798</v>
      </c>
      <c r="Q4278" s="14" t="s">
        <v>5767</v>
      </c>
      <c r="R4278" s="14"/>
      <c r="S4278" s="14"/>
      <c r="T4278" s="14"/>
      <c r="U4278" s="14"/>
      <c r="V4278" s="14"/>
      <c r="W4278" s="14"/>
      <c r="AB4278" s="5"/>
    </row>
    <row r="4279" spans="1:28" s="3" customFormat="1">
      <c r="A4279" s="14" t="s">
        <v>6531</v>
      </c>
      <c r="B4279" s="14"/>
      <c r="C4279" s="14" t="s">
        <v>6525</v>
      </c>
      <c r="D4279" s="15" t="s">
        <v>2273</v>
      </c>
      <c r="E4279" s="15" t="s">
        <v>2394</v>
      </c>
      <c r="F4279" s="15" t="s">
        <v>2406</v>
      </c>
      <c r="G4279" s="15" t="s">
        <v>2408</v>
      </c>
      <c r="H4279" s="15" t="s">
        <v>2406</v>
      </c>
      <c r="I4279" s="15" t="s">
        <v>2408</v>
      </c>
      <c r="J4279" s="14" t="s">
        <v>2406</v>
      </c>
      <c r="K4279" s="14" t="s">
        <v>2408</v>
      </c>
      <c r="L4279" s="14">
        <v>1</v>
      </c>
      <c r="M4279" s="14">
        <v>2</v>
      </c>
      <c r="N4279" s="14">
        <v>5</v>
      </c>
      <c r="O4279" s="14">
        <v>5879</v>
      </c>
      <c r="P4279" s="14"/>
      <c r="Q4279" s="14"/>
      <c r="R4279" s="14"/>
      <c r="S4279" s="14"/>
      <c r="T4279" s="14"/>
      <c r="U4279" s="14"/>
      <c r="V4279" s="14"/>
      <c r="W4279" s="14"/>
      <c r="AB4279" s="5"/>
    </row>
    <row r="4280" spans="1:28" s="3" customFormat="1">
      <c r="A4280" s="14" t="s">
        <v>6531</v>
      </c>
      <c r="B4280" s="14"/>
      <c r="C4280" s="14" t="s">
        <v>6525</v>
      </c>
      <c r="D4280" s="15" t="s">
        <v>2273</v>
      </c>
      <c r="E4280" s="15" t="s">
        <v>2394</v>
      </c>
      <c r="F4280" s="15" t="s">
        <v>2406</v>
      </c>
      <c r="G4280" s="15" t="s">
        <v>2409</v>
      </c>
      <c r="H4280" s="15" t="s">
        <v>2406</v>
      </c>
      <c r="I4280" s="15" t="s">
        <v>2409</v>
      </c>
      <c r="J4280" s="14" t="s">
        <v>2406</v>
      </c>
      <c r="K4280" s="14" t="s">
        <v>2409</v>
      </c>
      <c r="L4280" s="14">
        <v>1</v>
      </c>
      <c r="M4280" s="14">
        <v>2</v>
      </c>
      <c r="N4280" s="14">
        <v>5</v>
      </c>
      <c r="O4280" s="14">
        <v>5807</v>
      </c>
      <c r="P4280" s="14"/>
      <c r="Q4280" s="14"/>
      <c r="R4280" s="14"/>
      <c r="S4280" s="14"/>
      <c r="T4280" s="14"/>
      <c r="U4280" s="14"/>
      <c r="V4280" s="14"/>
      <c r="W4280" s="14"/>
      <c r="AB4280" s="5"/>
    </row>
    <row r="4281" spans="1:28" s="3" customFormat="1">
      <c r="A4281" s="14" t="s">
        <v>6531</v>
      </c>
      <c r="B4281" s="14"/>
      <c r="C4281" s="14" t="s">
        <v>6525</v>
      </c>
      <c r="D4281" s="15" t="s">
        <v>2273</v>
      </c>
      <c r="E4281" s="15" t="s">
        <v>2394</v>
      </c>
      <c r="F4281" s="15" t="s">
        <v>2406</v>
      </c>
      <c r="G4281" s="15" t="s">
        <v>888</v>
      </c>
      <c r="H4281" s="15" t="s">
        <v>2406</v>
      </c>
      <c r="I4281" s="15" t="s">
        <v>888</v>
      </c>
      <c r="J4281" s="14" t="s">
        <v>2406</v>
      </c>
      <c r="K4281" s="14" t="s">
        <v>888</v>
      </c>
      <c r="L4281" s="14">
        <v>1</v>
      </c>
      <c r="M4281" s="14">
        <v>4</v>
      </c>
      <c r="N4281" s="14">
        <v>0</v>
      </c>
      <c r="O4281" s="14">
        <v>0</v>
      </c>
      <c r="P4281" s="14" t="s">
        <v>5799</v>
      </c>
      <c r="Q4281" s="14" t="s">
        <v>5767</v>
      </c>
      <c r="R4281" s="14"/>
      <c r="S4281" s="14"/>
      <c r="T4281" s="14"/>
      <c r="U4281" s="14"/>
      <c r="V4281" s="14"/>
      <c r="W4281" s="14"/>
      <c r="AB4281" s="5"/>
    </row>
    <row r="4282" spans="1:28" s="3" customFormat="1">
      <c r="A4282" s="14" t="s">
        <v>6531</v>
      </c>
      <c r="B4282" s="14"/>
      <c r="C4282" s="14" t="s">
        <v>6525</v>
      </c>
      <c r="D4282" s="15" t="s">
        <v>2273</v>
      </c>
      <c r="E4282" s="15" t="s">
        <v>2394</v>
      </c>
      <c r="F4282" s="15" t="s">
        <v>2406</v>
      </c>
      <c r="G4282" s="15" t="s">
        <v>2410</v>
      </c>
      <c r="H4282" s="15" t="s">
        <v>2406</v>
      </c>
      <c r="I4282" s="15" t="s">
        <v>2410</v>
      </c>
      <c r="J4282" s="14" t="s">
        <v>2406</v>
      </c>
      <c r="K4282" s="14" t="s">
        <v>2410</v>
      </c>
      <c r="L4282" s="14">
        <v>1</v>
      </c>
      <c r="M4282" s="14">
        <v>2</v>
      </c>
      <c r="N4282" s="14">
        <v>5</v>
      </c>
      <c r="O4282" s="14">
        <v>5882</v>
      </c>
      <c r="P4282" s="14"/>
      <c r="Q4282" s="14"/>
      <c r="R4282" s="14"/>
      <c r="S4282" s="14"/>
      <c r="T4282" s="14"/>
      <c r="U4282" s="14"/>
      <c r="V4282" s="14"/>
      <c r="W4282" s="14"/>
      <c r="AB4282" s="5"/>
    </row>
    <row r="4283" spans="1:28" s="3" customFormat="1">
      <c r="A4283" s="14" t="s">
        <v>6531</v>
      </c>
      <c r="B4283" s="14"/>
      <c r="C4283" s="14" t="s">
        <v>6525</v>
      </c>
      <c r="D4283" s="15" t="s">
        <v>2273</v>
      </c>
      <c r="E4283" s="15" t="s">
        <v>2394</v>
      </c>
      <c r="F4283" s="15" t="s">
        <v>2406</v>
      </c>
      <c r="G4283" s="15" t="s">
        <v>2411</v>
      </c>
      <c r="H4283" s="15" t="s">
        <v>2406</v>
      </c>
      <c r="I4283" s="15" t="s">
        <v>2411</v>
      </c>
      <c r="J4283" s="14" t="s">
        <v>2406</v>
      </c>
      <c r="K4283" s="14" t="s">
        <v>2411</v>
      </c>
      <c r="L4283" s="14">
        <v>0</v>
      </c>
      <c r="M4283" s="14">
        <v>4</v>
      </c>
      <c r="N4283" s="14">
        <v>0</v>
      </c>
      <c r="O4283" s="14">
        <v>0</v>
      </c>
      <c r="P4283" s="14" t="s">
        <v>6138</v>
      </c>
      <c r="Q4283" s="14" t="s">
        <v>5490</v>
      </c>
      <c r="R4283" s="14"/>
      <c r="S4283" s="14"/>
      <c r="T4283" s="14"/>
      <c r="U4283" s="14"/>
      <c r="V4283" s="16"/>
      <c r="W4283" s="14"/>
      <c r="AB4283" s="5"/>
    </row>
    <row r="4284" spans="1:28" s="3" customFormat="1">
      <c r="A4284" s="14"/>
      <c r="B4284" s="14"/>
      <c r="C4284" s="14"/>
      <c r="D4284" s="15" t="s">
        <v>945</v>
      </c>
      <c r="E4284" s="15" t="s">
        <v>1449</v>
      </c>
      <c r="F4284" s="15" t="s">
        <v>1450</v>
      </c>
      <c r="G4284" s="15" t="s">
        <v>878</v>
      </c>
      <c r="H4284" s="15" t="s">
        <v>1450</v>
      </c>
      <c r="I4284" s="15" t="s">
        <v>878</v>
      </c>
      <c r="J4284" s="14" t="s">
        <v>1450</v>
      </c>
      <c r="K4284" s="14" t="s">
        <v>878</v>
      </c>
      <c r="L4284" s="14">
        <v>1</v>
      </c>
      <c r="M4284" s="14">
        <v>2</v>
      </c>
      <c r="N4284" s="14">
        <v>5</v>
      </c>
      <c r="O4284" s="14">
        <v>9089</v>
      </c>
      <c r="P4284" s="14"/>
      <c r="Q4284" s="14"/>
      <c r="R4284" s="14"/>
      <c r="S4284" s="14"/>
      <c r="T4284" s="14"/>
      <c r="U4284" s="14"/>
      <c r="V4284" s="16"/>
      <c r="W4284" s="14"/>
      <c r="AB4284" s="5"/>
    </row>
    <row r="4285" spans="1:28" s="3" customFormat="1">
      <c r="A4285" s="14"/>
      <c r="B4285" s="14"/>
      <c r="C4285" s="14"/>
      <c r="D4285" s="15" t="s">
        <v>945</v>
      </c>
      <c r="E4285" s="15" t="s">
        <v>1449</v>
      </c>
      <c r="F4285" s="15" t="s">
        <v>1450</v>
      </c>
      <c r="G4285" s="15" t="s">
        <v>1451</v>
      </c>
      <c r="H4285" s="15" t="s">
        <v>1450</v>
      </c>
      <c r="I4285" s="15" t="s">
        <v>1451</v>
      </c>
      <c r="J4285" s="14" t="s">
        <v>1450</v>
      </c>
      <c r="K4285" s="14" t="s">
        <v>1451</v>
      </c>
      <c r="L4285" s="14">
        <v>1</v>
      </c>
      <c r="M4285" s="14">
        <v>4</v>
      </c>
      <c r="N4285" s="14">
        <v>0</v>
      </c>
      <c r="O4285" s="14">
        <v>0</v>
      </c>
      <c r="P4285" s="14" t="s">
        <v>6138</v>
      </c>
      <c r="Q4285" s="14" t="s">
        <v>5490</v>
      </c>
      <c r="R4285" s="14"/>
      <c r="S4285" s="14"/>
      <c r="T4285" s="14"/>
      <c r="U4285" s="14"/>
      <c r="V4285" s="16"/>
      <c r="W4285" s="14"/>
      <c r="AB4285" s="5"/>
    </row>
    <row r="4286" spans="1:28" s="3" customFormat="1">
      <c r="A4286" s="14"/>
      <c r="B4286" s="14"/>
      <c r="C4286" s="14"/>
      <c r="D4286" s="15" t="s">
        <v>945</v>
      </c>
      <c r="E4286" s="15" t="s">
        <v>1449</v>
      </c>
      <c r="F4286" s="15" t="s">
        <v>1450</v>
      </c>
      <c r="G4286" s="15" t="s">
        <v>153</v>
      </c>
      <c r="H4286" s="15" t="s">
        <v>1450</v>
      </c>
      <c r="I4286" s="15" t="s">
        <v>153</v>
      </c>
      <c r="J4286" s="14" t="s">
        <v>1450</v>
      </c>
      <c r="K4286" s="14" t="s">
        <v>153</v>
      </c>
      <c r="L4286" s="14">
        <v>0</v>
      </c>
      <c r="M4286" s="14">
        <v>4</v>
      </c>
      <c r="N4286" s="14">
        <v>0</v>
      </c>
      <c r="O4286" s="14">
        <v>0</v>
      </c>
      <c r="P4286" s="14" t="s">
        <v>6138</v>
      </c>
      <c r="Q4286" s="14" t="s">
        <v>5490</v>
      </c>
      <c r="R4286" s="14"/>
      <c r="S4286" s="14"/>
      <c r="T4286" s="14"/>
      <c r="U4286" s="14"/>
      <c r="V4286" s="16"/>
      <c r="W4286" s="14"/>
      <c r="AB4286" s="5"/>
    </row>
    <row r="4287" spans="1:28" s="3" customFormat="1">
      <c r="A4287" s="14"/>
      <c r="B4287" s="14"/>
      <c r="C4287" s="14"/>
      <c r="D4287" s="15" t="s">
        <v>945</v>
      </c>
      <c r="E4287" s="15" t="s">
        <v>1449</v>
      </c>
      <c r="F4287" s="15" t="s">
        <v>1450</v>
      </c>
      <c r="G4287" s="15" t="s">
        <v>613</v>
      </c>
      <c r="H4287" s="15" t="s">
        <v>1450</v>
      </c>
      <c r="I4287" s="15" t="s">
        <v>613</v>
      </c>
      <c r="J4287" s="14" t="s">
        <v>1450</v>
      </c>
      <c r="K4287" s="14" t="s">
        <v>613</v>
      </c>
      <c r="L4287" s="14">
        <v>0</v>
      </c>
      <c r="M4287" s="14">
        <v>4</v>
      </c>
      <c r="N4287" s="14">
        <v>0</v>
      </c>
      <c r="O4287" s="14">
        <v>0</v>
      </c>
      <c r="P4287" s="14" t="s">
        <v>6138</v>
      </c>
      <c r="Q4287" s="14" t="s">
        <v>5490</v>
      </c>
      <c r="R4287" s="14"/>
      <c r="S4287" s="14"/>
      <c r="T4287" s="14"/>
      <c r="U4287" s="14"/>
      <c r="V4287" s="16"/>
      <c r="W4287" s="14"/>
      <c r="AB4287" s="5"/>
    </row>
    <row r="4288" spans="1:28" s="3" customFormat="1">
      <c r="A4288" s="14"/>
      <c r="B4288" s="14"/>
      <c r="C4288" s="14"/>
      <c r="D4288" s="15" t="s">
        <v>945</v>
      </c>
      <c r="E4288" s="15" t="s">
        <v>1449</v>
      </c>
      <c r="F4288" s="15" t="s">
        <v>1450</v>
      </c>
      <c r="G4288" s="15" t="s">
        <v>1452</v>
      </c>
      <c r="H4288" s="15" t="s">
        <v>1450</v>
      </c>
      <c r="I4288" s="15" t="s">
        <v>1452</v>
      </c>
      <c r="J4288" s="14" t="s">
        <v>1450</v>
      </c>
      <c r="K4288" s="14" t="s">
        <v>1452</v>
      </c>
      <c r="L4288" s="14">
        <v>0</v>
      </c>
      <c r="M4288" s="14">
        <v>4</v>
      </c>
      <c r="N4288" s="14">
        <v>0</v>
      </c>
      <c r="O4288" s="14">
        <v>0</v>
      </c>
      <c r="P4288" s="14" t="s">
        <v>6138</v>
      </c>
      <c r="Q4288" s="14" t="s">
        <v>5490</v>
      </c>
      <c r="R4288" s="14"/>
      <c r="S4288" s="14"/>
      <c r="T4288" s="14"/>
      <c r="U4288" s="14"/>
      <c r="V4288" s="16"/>
      <c r="W4288" s="14"/>
      <c r="AB4288" s="5"/>
    </row>
    <row r="4289" spans="1:28" s="3" customFormat="1">
      <c r="A4289" s="14"/>
      <c r="B4289" s="14"/>
      <c r="C4289" s="14"/>
      <c r="D4289" s="15" t="s">
        <v>945</v>
      </c>
      <c r="E4289" s="15" t="s">
        <v>1449</v>
      </c>
      <c r="F4289" s="15" t="s">
        <v>1453</v>
      </c>
      <c r="G4289" s="15" t="s">
        <v>1454</v>
      </c>
      <c r="H4289" s="15" t="s">
        <v>1453</v>
      </c>
      <c r="I4289" s="15" t="s">
        <v>1454</v>
      </c>
      <c r="J4289" s="14" t="s">
        <v>1453</v>
      </c>
      <c r="K4289" s="14" t="s">
        <v>1454</v>
      </c>
      <c r="L4289" s="14">
        <v>0</v>
      </c>
      <c r="M4289" s="14">
        <v>4</v>
      </c>
      <c r="N4289" s="14">
        <v>0</v>
      </c>
      <c r="O4289" s="14">
        <v>0</v>
      </c>
      <c r="P4289" s="14" t="s">
        <v>6138</v>
      </c>
      <c r="Q4289" s="14" t="s">
        <v>5490</v>
      </c>
      <c r="R4289" s="14"/>
      <c r="S4289" s="14"/>
      <c r="T4289" s="14"/>
      <c r="U4289" s="14"/>
      <c r="V4289" s="16"/>
      <c r="W4289" s="14"/>
      <c r="AB4289" s="5"/>
    </row>
    <row r="4290" spans="1:28" s="3" customFormat="1">
      <c r="A4290" s="14"/>
      <c r="B4290" s="14"/>
      <c r="C4290" s="14"/>
      <c r="D4290" s="15" t="s">
        <v>945</v>
      </c>
      <c r="E4290" s="15" t="s">
        <v>1449</v>
      </c>
      <c r="F4290" s="15" t="s">
        <v>1453</v>
      </c>
      <c r="G4290" s="15" t="s">
        <v>962</v>
      </c>
      <c r="H4290" s="15" t="s">
        <v>1453</v>
      </c>
      <c r="I4290" s="15" t="s">
        <v>962</v>
      </c>
      <c r="J4290" s="14" t="s">
        <v>1453</v>
      </c>
      <c r="K4290" s="14" t="s">
        <v>962</v>
      </c>
      <c r="L4290" s="14">
        <v>1</v>
      </c>
      <c r="M4290" s="14">
        <v>2</v>
      </c>
      <c r="N4290" s="14">
        <v>5</v>
      </c>
      <c r="O4290" s="14">
        <v>7762</v>
      </c>
      <c r="P4290" s="14"/>
      <c r="Q4290" s="14"/>
      <c r="R4290" s="14"/>
      <c r="S4290" s="14"/>
      <c r="T4290" s="14"/>
      <c r="U4290" s="14"/>
      <c r="V4290" s="16"/>
      <c r="W4290" s="14"/>
      <c r="AB4290" s="5"/>
    </row>
    <row r="4291" spans="1:28" s="3" customFormat="1">
      <c r="A4291" s="14"/>
      <c r="B4291" s="14"/>
      <c r="C4291" s="14"/>
      <c r="D4291" s="15" t="s">
        <v>945</v>
      </c>
      <c r="E4291" s="15" t="s">
        <v>1449</v>
      </c>
      <c r="F4291" s="15" t="s">
        <v>1455</v>
      </c>
      <c r="G4291" s="15" t="s">
        <v>1456</v>
      </c>
      <c r="H4291" s="15" t="s">
        <v>1455</v>
      </c>
      <c r="I4291" s="15" t="s">
        <v>1456</v>
      </c>
      <c r="J4291" s="14" t="s">
        <v>1455</v>
      </c>
      <c r="K4291" s="14" t="s">
        <v>1456</v>
      </c>
      <c r="L4291" s="14">
        <v>1</v>
      </c>
      <c r="M4291" s="14">
        <v>2</v>
      </c>
      <c r="N4291" s="14">
        <v>5</v>
      </c>
      <c r="O4291" s="14">
        <v>7782</v>
      </c>
      <c r="P4291" s="14"/>
      <c r="Q4291" s="14"/>
      <c r="R4291" s="14"/>
      <c r="S4291" s="14"/>
      <c r="T4291" s="14"/>
      <c r="U4291" s="14"/>
      <c r="V4291" s="16"/>
      <c r="W4291" s="14"/>
      <c r="AB4291" s="5"/>
    </row>
    <row r="4292" spans="1:28" s="3" customFormat="1">
      <c r="A4292" s="14"/>
      <c r="B4292" s="14"/>
      <c r="C4292" s="14"/>
      <c r="D4292" s="15" t="s">
        <v>945</v>
      </c>
      <c r="E4292" s="15" t="s">
        <v>1449</v>
      </c>
      <c r="F4292" s="15" t="s">
        <v>1457</v>
      </c>
      <c r="G4292" s="15" t="s">
        <v>1458</v>
      </c>
      <c r="H4292" s="15" t="s">
        <v>1457</v>
      </c>
      <c r="I4292" s="15" t="s">
        <v>1458</v>
      </c>
      <c r="J4292" s="14" t="s">
        <v>1457</v>
      </c>
      <c r="K4292" s="14" t="s">
        <v>1458</v>
      </c>
      <c r="L4292" s="14">
        <v>1</v>
      </c>
      <c r="M4292" s="14">
        <v>2</v>
      </c>
      <c r="N4292" s="14">
        <v>1</v>
      </c>
      <c r="O4292" s="14">
        <v>2414</v>
      </c>
      <c r="P4292" s="14"/>
      <c r="Q4292" s="14"/>
      <c r="R4292" s="14"/>
      <c r="S4292" s="14"/>
      <c r="T4292" s="14"/>
      <c r="U4292" s="14"/>
      <c r="V4292" s="16"/>
      <c r="W4292" s="14"/>
      <c r="AB4292" s="5"/>
    </row>
    <row r="4293" spans="1:28" s="3" customFormat="1">
      <c r="A4293" s="14"/>
      <c r="B4293" s="14"/>
      <c r="C4293" s="14"/>
      <c r="D4293" s="15" t="s">
        <v>945</v>
      </c>
      <c r="E4293" s="15" t="s">
        <v>1449</v>
      </c>
      <c r="F4293" s="15" t="s">
        <v>1459</v>
      </c>
      <c r="G4293" s="15" t="s">
        <v>462</v>
      </c>
      <c r="H4293" s="15" t="s">
        <v>1459</v>
      </c>
      <c r="I4293" s="15" t="s">
        <v>462</v>
      </c>
      <c r="J4293" s="14" t="s">
        <v>1459</v>
      </c>
      <c r="K4293" s="14" t="s">
        <v>462</v>
      </c>
      <c r="L4293" s="14">
        <v>1</v>
      </c>
      <c r="M4293" s="14">
        <v>2</v>
      </c>
      <c r="N4293" s="14">
        <v>5</v>
      </c>
      <c r="O4293" s="14">
        <v>7865</v>
      </c>
      <c r="P4293" s="14"/>
      <c r="Q4293" s="14"/>
      <c r="R4293" s="14"/>
      <c r="S4293" s="14"/>
      <c r="T4293" s="14"/>
      <c r="U4293" s="14"/>
      <c r="V4293" s="16"/>
      <c r="W4293" s="14"/>
      <c r="AB4293" s="5"/>
    </row>
    <row r="4294" spans="1:28" s="3" customFormat="1">
      <c r="A4294" s="14"/>
      <c r="B4294" s="14"/>
      <c r="C4294" s="14"/>
      <c r="D4294" s="15" t="s">
        <v>945</v>
      </c>
      <c r="E4294" s="15" t="s">
        <v>1449</v>
      </c>
      <c r="F4294" s="15" t="s">
        <v>1460</v>
      </c>
      <c r="G4294" s="15" t="s">
        <v>1461</v>
      </c>
      <c r="H4294" s="15" t="s">
        <v>1460</v>
      </c>
      <c r="I4294" s="15" t="s">
        <v>1461</v>
      </c>
      <c r="J4294" s="14" t="s">
        <v>1460</v>
      </c>
      <c r="K4294" s="14" t="s">
        <v>1461</v>
      </c>
      <c r="L4294" s="14">
        <v>1</v>
      </c>
      <c r="M4294" s="14">
        <v>2</v>
      </c>
      <c r="N4294" s="14">
        <v>5</v>
      </c>
      <c r="O4294" s="14">
        <v>9089</v>
      </c>
      <c r="P4294" s="14"/>
      <c r="Q4294" s="14"/>
      <c r="R4294" s="14"/>
      <c r="S4294" s="14"/>
      <c r="T4294" s="14"/>
      <c r="U4294" s="14"/>
      <c r="V4294" s="16"/>
      <c r="W4294" s="14"/>
      <c r="AB4294" s="5"/>
    </row>
    <row r="4295" spans="1:28" s="3" customFormat="1">
      <c r="A4295" s="14"/>
      <c r="B4295" s="14"/>
      <c r="C4295" s="14"/>
      <c r="D4295" s="15" t="s">
        <v>945</v>
      </c>
      <c r="E4295" s="15" t="s">
        <v>1449</v>
      </c>
      <c r="F4295" s="15" t="s">
        <v>1462</v>
      </c>
      <c r="G4295" s="15" t="s">
        <v>1463</v>
      </c>
      <c r="H4295" s="15" t="s">
        <v>1462</v>
      </c>
      <c r="I4295" s="15" t="s">
        <v>1463</v>
      </c>
      <c r="J4295" s="14" t="s">
        <v>1462</v>
      </c>
      <c r="K4295" s="14" t="s">
        <v>1463</v>
      </c>
      <c r="L4295" s="14">
        <v>1</v>
      </c>
      <c r="M4295" s="14">
        <v>2</v>
      </c>
      <c r="N4295" s="14">
        <v>5</v>
      </c>
      <c r="O4295" s="14">
        <v>7788</v>
      </c>
      <c r="P4295" s="14"/>
      <c r="Q4295" s="14"/>
      <c r="R4295" s="14"/>
      <c r="S4295" s="14"/>
      <c r="T4295" s="14"/>
      <c r="U4295" s="14"/>
      <c r="V4295" s="16"/>
      <c r="W4295" s="14"/>
      <c r="AB4295" s="5"/>
    </row>
    <row r="4296" spans="1:28" s="3" customFormat="1">
      <c r="A4296" s="14"/>
      <c r="B4296" s="14"/>
      <c r="C4296" s="14"/>
      <c r="D4296" s="15" t="s">
        <v>945</v>
      </c>
      <c r="E4296" s="15" t="s">
        <v>1449</v>
      </c>
      <c r="F4296" s="15" t="s">
        <v>1464</v>
      </c>
      <c r="G4296" s="15" t="s">
        <v>1324</v>
      </c>
      <c r="H4296" s="15" t="s">
        <v>1464</v>
      </c>
      <c r="I4296" s="15" t="s">
        <v>1324</v>
      </c>
      <c r="J4296" s="14" t="s">
        <v>1464</v>
      </c>
      <c r="K4296" s="14" t="s">
        <v>1324</v>
      </c>
      <c r="L4296" s="14">
        <v>1</v>
      </c>
      <c r="M4296" s="14">
        <v>2</v>
      </c>
      <c r="N4296" s="14">
        <v>5</v>
      </c>
      <c r="O4296" s="14">
        <v>7792</v>
      </c>
      <c r="P4296" s="14"/>
      <c r="Q4296" s="14"/>
      <c r="R4296" s="14"/>
      <c r="S4296" s="14"/>
      <c r="T4296" s="14"/>
      <c r="U4296" s="14"/>
      <c r="V4296" s="16"/>
      <c r="W4296" s="14"/>
      <c r="AB4296" s="5"/>
    </row>
    <row r="4297" spans="1:28" s="3" customFormat="1">
      <c r="A4297" s="14"/>
      <c r="B4297" s="14"/>
      <c r="C4297" s="14"/>
      <c r="D4297" s="15" t="s">
        <v>945</v>
      </c>
      <c r="E4297" s="15" t="s">
        <v>1449</v>
      </c>
      <c r="F4297" s="15" t="s">
        <v>1464</v>
      </c>
      <c r="G4297" s="15" t="s">
        <v>1465</v>
      </c>
      <c r="H4297" s="15" t="s">
        <v>1464</v>
      </c>
      <c r="I4297" s="15" t="s">
        <v>1465</v>
      </c>
      <c r="J4297" s="14" t="s">
        <v>1464</v>
      </c>
      <c r="K4297" s="14" t="s">
        <v>1465</v>
      </c>
      <c r="L4297" s="14">
        <v>1</v>
      </c>
      <c r="M4297" s="14">
        <v>4</v>
      </c>
      <c r="N4297" s="14">
        <v>0</v>
      </c>
      <c r="O4297" s="14">
        <v>0</v>
      </c>
      <c r="P4297" s="14" t="s">
        <v>6214</v>
      </c>
      <c r="Q4297" s="14" t="s">
        <v>6162</v>
      </c>
      <c r="R4297" s="14"/>
      <c r="S4297" s="14"/>
      <c r="T4297" s="14"/>
      <c r="U4297" s="14"/>
      <c r="V4297" s="16"/>
      <c r="W4297" s="14"/>
      <c r="AB4297" s="5"/>
    </row>
    <row r="4298" spans="1:28" s="3" customFormat="1">
      <c r="A4298" s="14"/>
      <c r="B4298" s="14"/>
      <c r="C4298" s="14"/>
      <c r="D4298" s="15" t="s">
        <v>945</v>
      </c>
      <c r="E4298" s="15" t="s">
        <v>1449</v>
      </c>
      <c r="F4298" s="15" t="s">
        <v>1464</v>
      </c>
      <c r="G4298" s="15" t="s">
        <v>1466</v>
      </c>
      <c r="H4298" s="15" t="s">
        <v>1464</v>
      </c>
      <c r="I4298" s="15" t="s">
        <v>1466</v>
      </c>
      <c r="J4298" s="14" t="s">
        <v>1464</v>
      </c>
      <c r="K4298" s="14" t="s">
        <v>1466</v>
      </c>
      <c r="L4298" s="14">
        <v>0</v>
      </c>
      <c r="M4298" s="14">
        <v>4</v>
      </c>
      <c r="N4298" s="14">
        <v>0</v>
      </c>
      <c r="O4298" s="14">
        <v>0</v>
      </c>
      <c r="P4298" s="14" t="s">
        <v>6213</v>
      </c>
      <c r="Q4298" s="14" t="s">
        <v>6162</v>
      </c>
      <c r="R4298" s="14"/>
      <c r="S4298" s="14"/>
      <c r="T4298" s="14"/>
      <c r="U4298" s="14"/>
      <c r="V4298" s="16"/>
      <c r="W4298" s="14"/>
      <c r="AB4298" s="5"/>
    </row>
    <row r="4299" spans="1:28" s="3" customFormat="1">
      <c r="A4299" s="14"/>
      <c r="B4299" s="14"/>
      <c r="C4299" s="14"/>
      <c r="D4299" s="15" t="s">
        <v>945</v>
      </c>
      <c r="E4299" s="15" t="s">
        <v>1449</v>
      </c>
      <c r="F4299" s="15" t="s">
        <v>1464</v>
      </c>
      <c r="G4299" s="15" t="s">
        <v>1144</v>
      </c>
      <c r="H4299" s="15" t="s">
        <v>1464</v>
      </c>
      <c r="I4299" s="15" t="s">
        <v>1144</v>
      </c>
      <c r="J4299" s="14" t="s">
        <v>1464</v>
      </c>
      <c r="K4299" s="14" t="s">
        <v>1144</v>
      </c>
      <c r="L4299" s="14">
        <v>0</v>
      </c>
      <c r="M4299" s="14">
        <v>4</v>
      </c>
      <c r="N4299" s="14">
        <v>0</v>
      </c>
      <c r="O4299" s="14">
        <v>0</v>
      </c>
      <c r="P4299" s="14" t="s">
        <v>6213</v>
      </c>
      <c r="Q4299" s="14" t="s">
        <v>6162</v>
      </c>
      <c r="R4299" s="14"/>
      <c r="S4299" s="14"/>
      <c r="T4299" s="14"/>
      <c r="U4299" s="14"/>
      <c r="V4299" s="16"/>
      <c r="W4299" s="14"/>
      <c r="AB4299" s="5"/>
    </row>
    <row r="4300" spans="1:28" s="3" customFormat="1">
      <c r="A4300" s="14"/>
      <c r="B4300" s="14"/>
      <c r="C4300" s="14"/>
      <c r="D4300" s="15" t="s">
        <v>945</v>
      </c>
      <c r="E4300" s="15" t="s">
        <v>1449</v>
      </c>
      <c r="F4300" s="15" t="s">
        <v>1464</v>
      </c>
      <c r="G4300" s="15" t="s">
        <v>1467</v>
      </c>
      <c r="H4300" s="15" t="s">
        <v>1464</v>
      </c>
      <c r="I4300" s="15" t="s">
        <v>1467</v>
      </c>
      <c r="J4300" s="14" t="s">
        <v>1464</v>
      </c>
      <c r="K4300" s="14" t="s">
        <v>1467</v>
      </c>
      <c r="L4300" s="14">
        <v>1</v>
      </c>
      <c r="M4300" s="14">
        <v>4</v>
      </c>
      <c r="N4300" s="14">
        <v>0</v>
      </c>
      <c r="O4300" s="14">
        <v>0</v>
      </c>
      <c r="P4300" s="14" t="s">
        <v>6214</v>
      </c>
      <c r="Q4300" s="14" t="s">
        <v>6162</v>
      </c>
      <c r="R4300" s="14"/>
      <c r="S4300" s="14"/>
      <c r="T4300" s="14"/>
      <c r="U4300" s="14"/>
      <c r="V4300" s="16"/>
      <c r="W4300" s="14"/>
      <c r="AB4300" s="5"/>
    </row>
    <row r="4301" spans="1:28" s="3" customFormat="1">
      <c r="A4301" s="14"/>
      <c r="B4301" s="14"/>
      <c r="C4301" s="14"/>
      <c r="D4301" s="15" t="s">
        <v>945</v>
      </c>
      <c r="E4301" s="15" t="s">
        <v>1449</v>
      </c>
      <c r="F4301" s="15" t="s">
        <v>1464</v>
      </c>
      <c r="G4301" s="15" t="s">
        <v>1468</v>
      </c>
      <c r="H4301" s="15" t="s">
        <v>1464</v>
      </c>
      <c r="I4301" s="15" t="s">
        <v>1468</v>
      </c>
      <c r="J4301" s="14" t="s">
        <v>1464</v>
      </c>
      <c r="K4301" s="14" t="s">
        <v>1468</v>
      </c>
      <c r="L4301" s="14">
        <v>1</v>
      </c>
      <c r="M4301" s="14">
        <v>2</v>
      </c>
      <c r="N4301" s="14">
        <v>5</v>
      </c>
      <c r="O4301" s="14">
        <v>7711</v>
      </c>
      <c r="P4301" s="14"/>
      <c r="Q4301" s="14"/>
      <c r="R4301" s="14"/>
      <c r="S4301" s="14"/>
      <c r="T4301" s="14"/>
      <c r="U4301" s="14"/>
      <c r="V4301" s="16"/>
      <c r="W4301" s="14"/>
      <c r="AB4301" s="5"/>
    </row>
    <row r="4302" spans="1:28" s="3" customFormat="1">
      <c r="A4302" s="14"/>
      <c r="B4302" s="14"/>
      <c r="C4302" s="14"/>
      <c r="D4302" s="15" t="s">
        <v>945</v>
      </c>
      <c r="E4302" s="15" t="s">
        <v>1449</v>
      </c>
      <c r="F4302" s="15" t="s">
        <v>1464</v>
      </c>
      <c r="G4302" s="15" t="s">
        <v>1469</v>
      </c>
      <c r="H4302" s="15" t="s">
        <v>1464</v>
      </c>
      <c r="I4302" s="15" t="s">
        <v>1469</v>
      </c>
      <c r="J4302" s="14" t="s">
        <v>1464</v>
      </c>
      <c r="K4302" s="14" t="s">
        <v>1469</v>
      </c>
      <c r="L4302" s="14">
        <v>1</v>
      </c>
      <c r="M4302" s="14">
        <v>4</v>
      </c>
      <c r="N4302" s="14">
        <v>0</v>
      </c>
      <c r="O4302" s="14">
        <v>0</v>
      </c>
      <c r="P4302" s="14" t="s">
        <v>6214</v>
      </c>
      <c r="Q4302" s="14" t="s">
        <v>6162</v>
      </c>
      <c r="R4302" s="14"/>
      <c r="S4302" s="14"/>
      <c r="T4302" s="14"/>
      <c r="U4302" s="14"/>
      <c r="V4302" s="16"/>
      <c r="W4302" s="14"/>
      <c r="AB4302" s="5"/>
    </row>
    <row r="4303" spans="1:28" s="3" customFormat="1">
      <c r="A4303" s="14"/>
      <c r="B4303" s="14"/>
      <c r="C4303" s="14"/>
      <c r="D4303" s="15" t="s">
        <v>945</v>
      </c>
      <c r="E4303" s="15" t="s">
        <v>1449</v>
      </c>
      <c r="F4303" s="15" t="s">
        <v>1470</v>
      </c>
      <c r="G4303" s="15" t="s">
        <v>1266</v>
      </c>
      <c r="H4303" s="15" t="s">
        <v>1470</v>
      </c>
      <c r="I4303" s="15" t="s">
        <v>1266</v>
      </c>
      <c r="J4303" s="14" t="s">
        <v>1470</v>
      </c>
      <c r="K4303" s="14" t="s">
        <v>1266</v>
      </c>
      <c r="L4303" s="14">
        <v>1</v>
      </c>
      <c r="M4303" s="14">
        <v>4</v>
      </c>
      <c r="N4303" s="14">
        <v>0</v>
      </c>
      <c r="O4303" s="14">
        <v>0</v>
      </c>
      <c r="P4303" s="14" t="s">
        <v>5875</v>
      </c>
      <c r="Q4303" s="14" t="s">
        <v>6162</v>
      </c>
      <c r="R4303" s="14"/>
      <c r="S4303" s="14"/>
      <c r="T4303" s="14"/>
      <c r="U4303" s="14"/>
      <c r="V4303" s="16"/>
      <c r="W4303" s="14"/>
      <c r="AB4303" s="5"/>
    </row>
    <row r="4304" spans="1:28" s="3" customFormat="1">
      <c r="A4304" s="14"/>
      <c r="B4304" s="14"/>
      <c r="C4304" s="14"/>
      <c r="D4304" s="15" t="s">
        <v>945</v>
      </c>
      <c r="E4304" s="15" t="s">
        <v>1449</v>
      </c>
      <c r="F4304" s="15" t="s">
        <v>1470</v>
      </c>
      <c r="G4304" s="15" t="s">
        <v>1471</v>
      </c>
      <c r="H4304" s="15" t="s">
        <v>1470</v>
      </c>
      <c r="I4304" s="15" t="s">
        <v>1471</v>
      </c>
      <c r="J4304" s="14" t="s">
        <v>1470</v>
      </c>
      <c r="K4304" s="14" t="s">
        <v>1471</v>
      </c>
      <c r="L4304" s="14">
        <v>0</v>
      </c>
      <c r="M4304" s="14">
        <v>4</v>
      </c>
      <c r="N4304" s="14">
        <v>0</v>
      </c>
      <c r="O4304" s="14">
        <v>0</v>
      </c>
      <c r="P4304" s="14" t="s">
        <v>5875</v>
      </c>
      <c r="Q4304" s="14" t="s">
        <v>6162</v>
      </c>
      <c r="R4304" s="14"/>
      <c r="S4304" s="14"/>
      <c r="T4304" s="14"/>
      <c r="U4304" s="14"/>
      <c r="V4304" s="16"/>
      <c r="W4304" s="14"/>
      <c r="AB4304" s="5"/>
    </row>
    <row r="4305" spans="1:28" s="3" customFormat="1">
      <c r="A4305" s="14"/>
      <c r="B4305" s="14"/>
      <c r="C4305" s="14"/>
      <c r="D4305" s="15" t="s">
        <v>945</v>
      </c>
      <c r="E4305" s="15" t="s">
        <v>1449</v>
      </c>
      <c r="F4305" s="15" t="s">
        <v>1470</v>
      </c>
      <c r="G4305" s="15" t="s">
        <v>1472</v>
      </c>
      <c r="H4305" s="15" t="s">
        <v>1470</v>
      </c>
      <c r="I4305" s="15" t="s">
        <v>1472</v>
      </c>
      <c r="J4305" s="14" t="s">
        <v>1470</v>
      </c>
      <c r="K4305" s="14" t="s">
        <v>1472</v>
      </c>
      <c r="L4305" s="14">
        <v>0</v>
      </c>
      <c r="M4305" s="14">
        <v>4</v>
      </c>
      <c r="N4305" s="14">
        <v>0</v>
      </c>
      <c r="O4305" s="14">
        <v>0</v>
      </c>
      <c r="P4305" s="14" t="s">
        <v>5875</v>
      </c>
      <c r="Q4305" s="14" t="s">
        <v>6162</v>
      </c>
      <c r="R4305" s="14"/>
      <c r="S4305" s="14"/>
      <c r="T4305" s="14"/>
      <c r="U4305" s="14"/>
      <c r="V4305" s="16"/>
      <c r="W4305" s="14"/>
      <c r="AB4305" s="5"/>
    </row>
    <row r="4306" spans="1:28" s="3" customFormat="1">
      <c r="A4306" s="14"/>
      <c r="B4306" s="14"/>
      <c r="C4306" s="14"/>
      <c r="D4306" s="15" t="s">
        <v>945</v>
      </c>
      <c r="E4306" s="15" t="s">
        <v>1449</v>
      </c>
      <c r="F4306" s="15" t="s">
        <v>1470</v>
      </c>
      <c r="G4306" s="15" t="s">
        <v>1473</v>
      </c>
      <c r="H4306" s="15" t="s">
        <v>1470</v>
      </c>
      <c r="I4306" s="15" t="s">
        <v>1473</v>
      </c>
      <c r="J4306" s="14" t="s">
        <v>1470</v>
      </c>
      <c r="K4306" s="14" t="s">
        <v>1473</v>
      </c>
      <c r="L4306" s="14">
        <v>0</v>
      </c>
      <c r="M4306" s="14">
        <v>4</v>
      </c>
      <c r="N4306" s="14">
        <v>0</v>
      </c>
      <c r="O4306" s="14">
        <v>0</v>
      </c>
      <c r="P4306" s="14" t="s">
        <v>5875</v>
      </c>
      <c r="Q4306" s="14" t="s">
        <v>6162</v>
      </c>
      <c r="R4306" s="14"/>
      <c r="S4306" s="14"/>
      <c r="T4306" s="14"/>
      <c r="U4306" s="14"/>
      <c r="V4306" s="16"/>
      <c r="W4306" s="14"/>
      <c r="AB4306" s="5"/>
    </row>
    <row r="4307" spans="1:28" s="3" customFormat="1">
      <c r="A4307" s="14"/>
      <c r="B4307" s="14"/>
      <c r="C4307" s="14"/>
      <c r="D4307" s="15" t="s">
        <v>945</v>
      </c>
      <c r="E4307" s="15" t="s">
        <v>1449</v>
      </c>
      <c r="F4307" s="15" t="s">
        <v>1470</v>
      </c>
      <c r="G4307" s="15" t="s">
        <v>1474</v>
      </c>
      <c r="H4307" s="15" t="s">
        <v>1470</v>
      </c>
      <c r="I4307" s="15" t="s">
        <v>1474</v>
      </c>
      <c r="J4307" s="14" t="s">
        <v>1470</v>
      </c>
      <c r="K4307" s="14" t="s">
        <v>1474</v>
      </c>
      <c r="L4307" s="14">
        <v>0</v>
      </c>
      <c r="M4307" s="14">
        <v>4</v>
      </c>
      <c r="N4307" s="14">
        <v>0</v>
      </c>
      <c r="O4307" s="14">
        <v>0</v>
      </c>
      <c r="P4307" s="14" t="s">
        <v>5875</v>
      </c>
      <c r="Q4307" s="14" t="s">
        <v>6162</v>
      </c>
      <c r="R4307" s="14"/>
      <c r="S4307" s="14"/>
      <c r="T4307" s="14"/>
      <c r="U4307" s="14"/>
      <c r="V4307" s="16"/>
      <c r="W4307" s="14"/>
      <c r="AB4307" s="5"/>
    </row>
    <row r="4308" spans="1:28" s="3" customFormat="1">
      <c r="A4308" s="14"/>
      <c r="B4308" s="14"/>
      <c r="C4308" s="14"/>
      <c r="D4308" s="15" t="s">
        <v>945</v>
      </c>
      <c r="E4308" s="15" t="s">
        <v>1449</v>
      </c>
      <c r="F4308" s="15" t="s">
        <v>1470</v>
      </c>
      <c r="G4308" s="15" t="s">
        <v>1475</v>
      </c>
      <c r="H4308" s="15" t="s">
        <v>1470</v>
      </c>
      <c r="I4308" s="15" t="s">
        <v>1475</v>
      </c>
      <c r="J4308" s="14" t="s">
        <v>1470</v>
      </c>
      <c r="K4308" s="14" t="s">
        <v>1475</v>
      </c>
      <c r="L4308" s="14">
        <v>0</v>
      </c>
      <c r="M4308" s="14">
        <v>4</v>
      </c>
      <c r="N4308" s="14">
        <v>0</v>
      </c>
      <c r="O4308" s="14">
        <v>0</v>
      </c>
      <c r="P4308" s="14" t="s">
        <v>5875</v>
      </c>
      <c r="Q4308" s="14" t="s">
        <v>6162</v>
      </c>
      <c r="R4308" s="14"/>
      <c r="S4308" s="14"/>
      <c r="T4308" s="14"/>
      <c r="U4308" s="14"/>
      <c r="V4308" s="16"/>
      <c r="W4308" s="14"/>
      <c r="AB4308" s="5"/>
    </row>
    <row r="4309" spans="1:28" s="3" customFormat="1">
      <c r="A4309" s="14"/>
      <c r="B4309" s="14"/>
      <c r="C4309" s="14"/>
      <c r="D4309" s="15" t="s">
        <v>945</v>
      </c>
      <c r="E4309" s="15" t="s">
        <v>1449</v>
      </c>
      <c r="F4309" s="15" t="s">
        <v>1470</v>
      </c>
      <c r="G4309" s="15" t="s">
        <v>731</v>
      </c>
      <c r="H4309" s="15" t="s">
        <v>1470</v>
      </c>
      <c r="I4309" s="15" t="s">
        <v>731</v>
      </c>
      <c r="J4309" s="14" t="s">
        <v>1470</v>
      </c>
      <c r="K4309" s="14" t="s">
        <v>731</v>
      </c>
      <c r="L4309" s="14">
        <v>1</v>
      </c>
      <c r="M4309" s="14">
        <v>2</v>
      </c>
      <c r="N4309" s="14">
        <v>5</v>
      </c>
      <c r="O4309" s="14">
        <v>7725</v>
      </c>
      <c r="P4309" s="14"/>
      <c r="Q4309" s="14"/>
      <c r="R4309" s="14"/>
      <c r="S4309" s="14"/>
      <c r="T4309" s="14"/>
      <c r="U4309" s="14"/>
      <c r="V4309" s="16"/>
      <c r="W4309" s="14"/>
      <c r="AB4309" s="5"/>
    </row>
    <row r="4310" spans="1:28" s="3" customFormat="1">
      <c r="A4310" s="14"/>
      <c r="B4310" s="14"/>
      <c r="C4310" s="14"/>
      <c r="D4310" s="15" t="s">
        <v>945</v>
      </c>
      <c r="E4310" s="15" t="s">
        <v>1449</v>
      </c>
      <c r="F4310" s="15" t="s">
        <v>1470</v>
      </c>
      <c r="G4310" s="15" t="s">
        <v>874</v>
      </c>
      <c r="H4310" s="15" t="s">
        <v>1470</v>
      </c>
      <c r="I4310" s="15" t="s">
        <v>874</v>
      </c>
      <c r="J4310" s="14" t="s">
        <v>1470</v>
      </c>
      <c r="K4310" s="14" t="s">
        <v>874</v>
      </c>
      <c r="L4310" s="14">
        <v>1</v>
      </c>
      <c r="M4310" s="14">
        <v>2</v>
      </c>
      <c r="N4310" s="14">
        <v>4</v>
      </c>
      <c r="O4310" s="14">
        <v>6417</v>
      </c>
      <c r="P4310" s="14"/>
      <c r="Q4310" s="14"/>
      <c r="R4310" s="14"/>
      <c r="S4310" s="14"/>
      <c r="T4310" s="14"/>
      <c r="U4310" s="14"/>
      <c r="V4310" s="16"/>
      <c r="W4310" s="14"/>
      <c r="AB4310" s="5"/>
    </row>
    <row r="4311" spans="1:28" s="3" customFormat="1">
      <c r="A4311" s="14"/>
      <c r="B4311" s="14"/>
      <c r="C4311" s="14"/>
      <c r="D4311" s="15" t="s">
        <v>945</v>
      </c>
      <c r="E4311" s="15" t="s">
        <v>1449</v>
      </c>
      <c r="F4311" s="15" t="s">
        <v>1470</v>
      </c>
      <c r="G4311" s="15" t="s">
        <v>1476</v>
      </c>
      <c r="H4311" s="15" t="s">
        <v>1470</v>
      </c>
      <c r="I4311" s="15" t="s">
        <v>1476</v>
      </c>
      <c r="J4311" s="14" t="s">
        <v>1470</v>
      </c>
      <c r="K4311" s="14" t="s">
        <v>1476</v>
      </c>
      <c r="L4311" s="14">
        <v>1</v>
      </c>
      <c r="M4311" s="14">
        <v>2</v>
      </c>
      <c r="N4311" s="14">
        <v>5</v>
      </c>
      <c r="O4311" s="14">
        <v>8919</v>
      </c>
      <c r="P4311" s="14"/>
      <c r="Q4311" s="14"/>
      <c r="R4311" s="14"/>
      <c r="S4311" s="14"/>
      <c r="T4311" s="14"/>
      <c r="U4311" s="14"/>
      <c r="V4311" s="16"/>
      <c r="W4311" s="14"/>
      <c r="AB4311" s="5"/>
    </row>
    <row r="4312" spans="1:28" s="3" customFormat="1">
      <c r="A4312" s="14"/>
      <c r="B4312" s="14"/>
      <c r="C4312" s="14"/>
      <c r="D4312" s="15" t="s">
        <v>945</v>
      </c>
      <c r="E4312" s="15" t="s">
        <v>1449</v>
      </c>
      <c r="F4312" s="15" t="s">
        <v>1470</v>
      </c>
      <c r="G4312" s="15" t="s">
        <v>1477</v>
      </c>
      <c r="H4312" s="15" t="s">
        <v>1470</v>
      </c>
      <c r="I4312" s="15" t="s">
        <v>1477</v>
      </c>
      <c r="J4312" s="14" t="s">
        <v>1470</v>
      </c>
      <c r="K4312" s="14" t="s">
        <v>1477</v>
      </c>
      <c r="L4312" s="14">
        <v>0</v>
      </c>
      <c r="M4312" s="14">
        <v>4</v>
      </c>
      <c r="N4312" s="14">
        <v>0</v>
      </c>
      <c r="O4312" s="14">
        <v>0</v>
      </c>
      <c r="P4312" s="14" t="s">
        <v>5875</v>
      </c>
      <c r="Q4312" s="14" t="s">
        <v>6162</v>
      </c>
      <c r="R4312" s="14"/>
      <c r="S4312" s="14"/>
      <c r="T4312" s="14"/>
      <c r="U4312" s="14"/>
      <c r="V4312" s="16"/>
      <c r="W4312" s="14"/>
      <c r="AB4312" s="5"/>
    </row>
    <row r="4313" spans="1:28" s="3" customFormat="1">
      <c r="A4313" s="14"/>
      <c r="B4313" s="14"/>
      <c r="C4313" s="14"/>
      <c r="D4313" s="15" t="s">
        <v>945</v>
      </c>
      <c r="E4313" s="15" t="s">
        <v>1449</v>
      </c>
      <c r="F4313" s="15" t="s">
        <v>1470</v>
      </c>
      <c r="G4313" s="15" t="s">
        <v>795</v>
      </c>
      <c r="H4313" s="15" t="s">
        <v>1470</v>
      </c>
      <c r="I4313" s="15" t="s">
        <v>795</v>
      </c>
      <c r="J4313" s="14" t="s">
        <v>1470</v>
      </c>
      <c r="K4313" s="14" t="s">
        <v>795</v>
      </c>
      <c r="L4313" s="14">
        <v>0</v>
      </c>
      <c r="M4313" s="14">
        <v>4</v>
      </c>
      <c r="N4313" s="14">
        <v>0</v>
      </c>
      <c r="O4313" s="14">
        <v>0</v>
      </c>
      <c r="P4313" s="14" t="s">
        <v>5875</v>
      </c>
      <c r="Q4313" s="14" t="s">
        <v>6162</v>
      </c>
      <c r="R4313" s="14"/>
      <c r="S4313" s="14"/>
      <c r="T4313" s="14"/>
      <c r="U4313" s="14"/>
      <c r="V4313" s="16"/>
      <c r="W4313" s="14"/>
      <c r="AB4313" s="5"/>
    </row>
    <row r="4314" spans="1:28" s="3" customFormat="1">
      <c r="A4314" s="14"/>
      <c r="B4314" s="14"/>
      <c r="C4314" s="14"/>
      <c r="D4314" s="15" t="s">
        <v>945</v>
      </c>
      <c r="E4314" s="15" t="s">
        <v>1449</v>
      </c>
      <c r="F4314" s="15" t="s">
        <v>1470</v>
      </c>
      <c r="G4314" s="15" t="s">
        <v>1478</v>
      </c>
      <c r="H4314" s="15" t="s">
        <v>1470</v>
      </c>
      <c r="I4314" s="15" t="s">
        <v>1478</v>
      </c>
      <c r="J4314" s="14" t="s">
        <v>1470</v>
      </c>
      <c r="K4314" s="14" t="s">
        <v>1478</v>
      </c>
      <c r="L4314" s="14">
        <v>1</v>
      </c>
      <c r="M4314" s="14">
        <v>2</v>
      </c>
      <c r="N4314" s="14">
        <v>5</v>
      </c>
      <c r="O4314" s="14">
        <v>9089</v>
      </c>
      <c r="P4314" s="14"/>
      <c r="Q4314" s="14"/>
      <c r="R4314" s="14"/>
      <c r="S4314" s="14"/>
      <c r="T4314" s="14"/>
      <c r="U4314" s="14"/>
      <c r="V4314" s="16"/>
      <c r="W4314" s="14"/>
      <c r="AB4314" s="5"/>
    </row>
    <row r="4315" spans="1:28" s="3" customFormat="1">
      <c r="A4315" s="14"/>
      <c r="B4315" s="14"/>
      <c r="C4315" s="14"/>
      <c r="D4315" s="15" t="s">
        <v>945</v>
      </c>
      <c r="E4315" s="15" t="s">
        <v>1449</v>
      </c>
      <c r="F4315" s="15" t="s">
        <v>1470</v>
      </c>
      <c r="G4315" s="15" t="s">
        <v>1479</v>
      </c>
      <c r="H4315" s="15" t="s">
        <v>1470</v>
      </c>
      <c r="I4315" s="15" t="s">
        <v>1479</v>
      </c>
      <c r="J4315" s="14" t="s">
        <v>1470</v>
      </c>
      <c r="K4315" s="14" t="s">
        <v>1479</v>
      </c>
      <c r="L4315" s="14">
        <v>0</v>
      </c>
      <c r="M4315" s="14">
        <v>4</v>
      </c>
      <c r="N4315" s="14">
        <v>0</v>
      </c>
      <c r="O4315" s="14">
        <v>0</v>
      </c>
      <c r="P4315" s="14" t="s">
        <v>5875</v>
      </c>
      <c r="Q4315" s="14" t="s">
        <v>6162</v>
      </c>
      <c r="R4315" s="14"/>
      <c r="S4315" s="14"/>
      <c r="T4315" s="14"/>
      <c r="U4315" s="14"/>
      <c r="V4315" s="16"/>
      <c r="W4315" s="14"/>
      <c r="AB4315" s="5"/>
    </row>
    <row r="4316" spans="1:28" s="3" customFormat="1">
      <c r="A4316" s="14"/>
      <c r="B4316" s="14"/>
      <c r="C4316" s="14"/>
      <c r="D4316" s="15" t="s">
        <v>945</v>
      </c>
      <c r="E4316" s="15" t="s">
        <v>1449</v>
      </c>
      <c r="F4316" s="15" t="s">
        <v>1480</v>
      </c>
      <c r="G4316" s="15" t="s">
        <v>1481</v>
      </c>
      <c r="H4316" s="15" t="s">
        <v>1480</v>
      </c>
      <c r="I4316" s="15" t="s">
        <v>1481</v>
      </c>
      <c r="J4316" s="14" t="s">
        <v>1480</v>
      </c>
      <c r="K4316" s="14" t="s">
        <v>1481</v>
      </c>
      <c r="L4316" s="14">
        <v>1</v>
      </c>
      <c r="M4316" s="14">
        <v>4</v>
      </c>
      <c r="N4316" s="14">
        <v>0</v>
      </c>
      <c r="O4316" s="14">
        <v>0</v>
      </c>
      <c r="P4316" s="14" t="s">
        <v>6138</v>
      </c>
      <c r="Q4316" s="14" t="s">
        <v>5490</v>
      </c>
      <c r="R4316" s="14"/>
      <c r="S4316" s="14"/>
      <c r="T4316" s="14"/>
      <c r="U4316" s="14"/>
      <c r="V4316" s="16"/>
      <c r="W4316" s="14"/>
      <c r="AB4316" s="5"/>
    </row>
    <row r="4317" spans="1:28" s="3" customFormat="1">
      <c r="A4317" s="14"/>
      <c r="B4317" s="14"/>
      <c r="C4317" s="14"/>
      <c r="D4317" s="15" t="s">
        <v>945</v>
      </c>
      <c r="E4317" s="15" t="s">
        <v>1449</v>
      </c>
      <c r="F4317" s="15" t="s">
        <v>1480</v>
      </c>
      <c r="G4317" s="15" t="s">
        <v>1482</v>
      </c>
      <c r="H4317" s="15" t="s">
        <v>1480</v>
      </c>
      <c r="I4317" s="15" t="s">
        <v>1482</v>
      </c>
      <c r="J4317" s="14" t="s">
        <v>1480</v>
      </c>
      <c r="K4317" s="14" t="s">
        <v>1482</v>
      </c>
      <c r="L4317" s="14">
        <v>1</v>
      </c>
      <c r="M4317" s="14">
        <v>2</v>
      </c>
      <c r="N4317" s="14">
        <v>5</v>
      </c>
      <c r="O4317" s="14">
        <v>7666</v>
      </c>
      <c r="P4317" s="14"/>
      <c r="Q4317" s="14"/>
      <c r="R4317" s="14"/>
      <c r="S4317" s="14"/>
      <c r="T4317" s="14"/>
      <c r="U4317" s="14"/>
      <c r="V4317" s="16"/>
      <c r="W4317" s="14"/>
      <c r="AB4317" s="5"/>
    </row>
    <row r="4318" spans="1:28" s="3" customFormat="1">
      <c r="A4318" s="14"/>
      <c r="B4318" s="14"/>
      <c r="C4318" s="14"/>
      <c r="D4318" s="15" t="s">
        <v>945</v>
      </c>
      <c r="E4318" s="15" t="s">
        <v>1449</v>
      </c>
      <c r="F4318" s="15" t="s">
        <v>1483</v>
      </c>
      <c r="G4318" s="15" t="s">
        <v>1484</v>
      </c>
      <c r="H4318" s="15" t="s">
        <v>1483</v>
      </c>
      <c r="I4318" s="15" t="s">
        <v>1484</v>
      </c>
      <c r="J4318" s="14" t="s">
        <v>1483</v>
      </c>
      <c r="K4318" s="14" t="s">
        <v>1484</v>
      </c>
      <c r="L4318" s="14">
        <v>1</v>
      </c>
      <c r="M4318" s="14">
        <v>4</v>
      </c>
      <c r="N4318" s="14">
        <v>0</v>
      </c>
      <c r="O4318" s="14">
        <v>0</v>
      </c>
      <c r="P4318" s="14" t="s">
        <v>6138</v>
      </c>
      <c r="Q4318" s="14" t="s">
        <v>5490</v>
      </c>
      <c r="R4318" s="14"/>
      <c r="S4318" s="14"/>
      <c r="T4318" s="14"/>
      <c r="U4318" s="14"/>
      <c r="V4318" s="16"/>
      <c r="W4318" s="14"/>
      <c r="AB4318" s="5"/>
    </row>
    <row r="4319" spans="1:28" s="3" customFormat="1">
      <c r="A4319" s="14"/>
      <c r="B4319" s="14"/>
      <c r="C4319" s="14"/>
      <c r="D4319" s="15" t="s">
        <v>945</v>
      </c>
      <c r="E4319" s="15" t="s">
        <v>1449</v>
      </c>
      <c r="F4319" s="15" t="s">
        <v>1483</v>
      </c>
      <c r="G4319" s="15" t="s">
        <v>1485</v>
      </c>
      <c r="H4319" s="15" t="s">
        <v>1483</v>
      </c>
      <c r="I4319" s="15" t="s">
        <v>1485</v>
      </c>
      <c r="J4319" s="14" t="s">
        <v>1483</v>
      </c>
      <c r="K4319" s="14" t="s">
        <v>1485</v>
      </c>
      <c r="L4319" s="14">
        <v>1</v>
      </c>
      <c r="M4319" s="14">
        <v>2</v>
      </c>
      <c r="N4319" s="14">
        <v>5</v>
      </c>
      <c r="O4319" s="14">
        <v>9105</v>
      </c>
      <c r="P4319" s="14"/>
      <c r="Q4319" s="14"/>
      <c r="R4319" s="14"/>
      <c r="S4319" s="14"/>
      <c r="T4319" s="14"/>
      <c r="U4319" s="14"/>
      <c r="V4319" s="16"/>
      <c r="W4319" s="14"/>
      <c r="AB4319" s="5"/>
    </row>
    <row r="4320" spans="1:28" s="3" customFormat="1">
      <c r="A4320" s="14"/>
      <c r="B4320" s="14"/>
      <c r="C4320" s="14"/>
      <c r="D4320" s="15" t="s">
        <v>945</v>
      </c>
      <c r="E4320" s="15" t="s">
        <v>1449</v>
      </c>
      <c r="F4320" s="15" t="s">
        <v>1486</v>
      </c>
      <c r="G4320" s="15" t="s">
        <v>519</v>
      </c>
      <c r="H4320" s="15" t="s">
        <v>1486</v>
      </c>
      <c r="I4320" s="15" t="s">
        <v>519</v>
      </c>
      <c r="J4320" s="14" t="s">
        <v>1486</v>
      </c>
      <c r="K4320" s="14" t="s">
        <v>519</v>
      </c>
      <c r="L4320" s="14">
        <v>1</v>
      </c>
      <c r="M4320" s="14">
        <v>3</v>
      </c>
      <c r="N4320" s="14">
        <v>1</v>
      </c>
      <c r="O4320" s="14">
        <v>446</v>
      </c>
      <c r="P4320" s="14"/>
      <c r="Q4320" s="14"/>
      <c r="R4320" s="14"/>
      <c r="S4320" s="14"/>
      <c r="T4320" s="14"/>
      <c r="U4320" s="14"/>
      <c r="V4320" s="16"/>
      <c r="W4320" s="14"/>
      <c r="AB4320" s="5"/>
    </row>
    <row r="4321" spans="1:28" s="3" customFormat="1">
      <c r="A4321" s="14"/>
      <c r="B4321" s="14"/>
      <c r="C4321" s="14"/>
      <c r="D4321" s="15" t="s">
        <v>945</v>
      </c>
      <c r="E4321" s="15" t="s">
        <v>1449</v>
      </c>
      <c r="F4321" s="15" t="s">
        <v>1486</v>
      </c>
      <c r="G4321" s="15" t="s">
        <v>1220</v>
      </c>
      <c r="H4321" s="15" t="s">
        <v>1486</v>
      </c>
      <c r="I4321" s="15" t="s">
        <v>1220</v>
      </c>
      <c r="J4321" s="14" t="s">
        <v>1486</v>
      </c>
      <c r="K4321" s="14" t="s">
        <v>1220</v>
      </c>
      <c r="L4321" s="14">
        <v>1</v>
      </c>
      <c r="M4321" s="14">
        <v>2</v>
      </c>
      <c r="N4321" s="14">
        <v>5</v>
      </c>
      <c r="O4321" s="14">
        <v>9081</v>
      </c>
      <c r="P4321" s="14"/>
      <c r="Q4321" s="14"/>
      <c r="R4321" s="14"/>
      <c r="S4321" s="14"/>
      <c r="T4321" s="14"/>
      <c r="U4321" s="14"/>
      <c r="V4321" s="16"/>
      <c r="W4321" s="14"/>
      <c r="AB4321" s="5"/>
    </row>
    <row r="4322" spans="1:28" s="3" customFormat="1">
      <c r="A4322" s="14"/>
      <c r="B4322" s="14"/>
      <c r="C4322" s="14"/>
      <c r="D4322" s="15" t="s">
        <v>945</v>
      </c>
      <c r="E4322" s="15" t="s">
        <v>1449</v>
      </c>
      <c r="F4322" s="15" t="s">
        <v>1486</v>
      </c>
      <c r="G4322" s="15" t="s">
        <v>1487</v>
      </c>
      <c r="H4322" s="15" t="s">
        <v>1486</v>
      </c>
      <c r="I4322" s="15" t="s">
        <v>1487</v>
      </c>
      <c r="J4322" s="14" t="s">
        <v>1486</v>
      </c>
      <c r="K4322" s="14" t="s">
        <v>1487</v>
      </c>
      <c r="L4322" s="14">
        <v>1</v>
      </c>
      <c r="M4322" s="14">
        <v>2</v>
      </c>
      <c r="N4322" s="14">
        <v>5</v>
      </c>
      <c r="O4322" s="14">
        <v>9091</v>
      </c>
      <c r="P4322" s="14"/>
      <c r="Q4322" s="14"/>
      <c r="R4322" s="14"/>
      <c r="S4322" s="14"/>
      <c r="T4322" s="14"/>
      <c r="U4322" s="14"/>
      <c r="V4322" s="16"/>
      <c r="W4322" s="14"/>
      <c r="AB4322" s="5"/>
    </row>
    <row r="4323" spans="1:28" s="3" customFormat="1">
      <c r="A4323" s="14"/>
      <c r="B4323" s="14"/>
      <c r="C4323" s="14"/>
      <c r="D4323" s="15" t="s">
        <v>945</v>
      </c>
      <c r="E4323" s="15" t="s">
        <v>1449</v>
      </c>
      <c r="F4323" s="15" t="s">
        <v>1488</v>
      </c>
      <c r="G4323" s="15" t="s">
        <v>458</v>
      </c>
      <c r="H4323" s="15" t="s">
        <v>1488</v>
      </c>
      <c r="I4323" s="15" t="s">
        <v>458</v>
      </c>
      <c r="J4323" s="14" t="s">
        <v>1488</v>
      </c>
      <c r="K4323" s="14" t="s">
        <v>458</v>
      </c>
      <c r="L4323" s="14">
        <v>1</v>
      </c>
      <c r="M4323" s="14">
        <v>4</v>
      </c>
      <c r="N4323" s="14">
        <v>0</v>
      </c>
      <c r="O4323" s="14">
        <v>0</v>
      </c>
      <c r="P4323" s="14" t="s">
        <v>6215</v>
      </c>
      <c r="Q4323" s="14" t="s">
        <v>6162</v>
      </c>
      <c r="R4323" s="14"/>
      <c r="S4323" s="14"/>
      <c r="T4323" s="14"/>
      <c r="U4323" s="14"/>
      <c r="V4323" s="16"/>
      <c r="W4323" s="14"/>
      <c r="AB4323" s="5"/>
    </row>
    <row r="4324" spans="1:28" s="3" customFormat="1">
      <c r="A4324" s="14"/>
      <c r="B4324" s="14"/>
      <c r="C4324" s="14"/>
      <c r="D4324" s="15" t="s">
        <v>945</v>
      </c>
      <c r="E4324" s="15" t="s">
        <v>1449</v>
      </c>
      <c r="F4324" s="15" t="s">
        <v>1488</v>
      </c>
      <c r="G4324" s="15" t="s">
        <v>615</v>
      </c>
      <c r="H4324" s="15" t="s">
        <v>1488</v>
      </c>
      <c r="I4324" s="15" t="s">
        <v>615</v>
      </c>
      <c r="J4324" s="14" t="s">
        <v>1488</v>
      </c>
      <c r="K4324" s="14" t="s">
        <v>615</v>
      </c>
      <c r="L4324" s="14">
        <v>0</v>
      </c>
      <c r="M4324" s="14">
        <v>4</v>
      </c>
      <c r="N4324" s="14">
        <v>0</v>
      </c>
      <c r="O4324" s="14">
        <v>0</v>
      </c>
      <c r="P4324" s="14" t="s">
        <v>6215</v>
      </c>
      <c r="Q4324" s="14" t="s">
        <v>6162</v>
      </c>
      <c r="R4324" s="14"/>
      <c r="S4324" s="14"/>
      <c r="T4324" s="14"/>
      <c r="U4324" s="14"/>
      <c r="V4324" s="16"/>
      <c r="W4324" s="14"/>
      <c r="AB4324" s="5"/>
    </row>
    <row r="4325" spans="1:28" s="3" customFormat="1">
      <c r="A4325" s="14"/>
      <c r="B4325" s="14"/>
      <c r="C4325" s="14"/>
      <c r="D4325" s="15" t="s">
        <v>945</v>
      </c>
      <c r="E4325" s="15" t="s">
        <v>1449</v>
      </c>
      <c r="F4325" s="15" t="s">
        <v>1488</v>
      </c>
      <c r="G4325" s="15" t="s">
        <v>1489</v>
      </c>
      <c r="H4325" s="15" t="s">
        <v>1488</v>
      </c>
      <c r="I4325" s="15" t="s">
        <v>1489</v>
      </c>
      <c r="J4325" s="14" t="s">
        <v>1488</v>
      </c>
      <c r="K4325" s="14" t="s">
        <v>1489</v>
      </c>
      <c r="L4325" s="14">
        <v>1</v>
      </c>
      <c r="M4325" s="14">
        <v>4</v>
      </c>
      <c r="N4325" s="14">
        <v>0</v>
      </c>
      <c r="O4325" s="14">
        <v>0</v>
      </c>
      <c r="P4325" s="14" t="s">
        <v>6215</v>
      </c>
      <c r="Q4325" s="14" t="s">
        <v>6162</v>
      </c>
      <c r="R4325" s="14"/>
      <c r="S4325" s="14"/>
      <c r="T4325" s="14"/>
      <c r="U4325" s="14"/>
      <c r="V4325" s="16"/>
      <c r="W4325" s="14"/>
      <c r="AB4325" s="5"/>
    </row>
    <row r="4326" spans="1:28" s="3" customFormat="1">
      <c r="A4326" s="14"/>
      <c r="B4326" s="14"/>
      <c r="C4326" s="14"/>
      <c r="D4326" s="15" t="s">
        <v>945</v>
      </c>
      <c r="E4326" s="15" t="s">
        <v>1449</v>
      </c>
      <c r="F4326" s="15" t="s">
        <v>1488</v>
      </c>
      <c r="G4326" s="15" t="s">
        <v>243</v>
      </c>
      <c r="H4326" s="15" t="s">
        <v>1488</v>
      </c>
      <c r="I4326" s="15" t="s">
        <v>243</v>
      </c>
      <c r="J4326" s="14" t="s">
        <v>1488</v>
      </c>
      <c r="K4326" s="14" t="s">
        <v>243</v>
      </c>
      <c r="L4326" s="14">
        <v>1</v>
      </c>
      <c r="M4326" s="14">
        <v>4</v>
      </c>
      <c r="N4326" s="14">
        <v>0</v>
      </c>
      <c r="O4326" s="14">
        <v>0</v>
      </c>
      <c r="P4326" s="14" t="s">
        <v>6215</v>
      </c>
      <c r="Q4326" s="14" t="s">
        <v>6162</v>
      </c>
      <c r="R4326" s="14"/>
      <c r="S4326" s="14"/>
      <c r="T4326" s="14"/>
      <c r="U4326" s="14"/>
      <c r="V4326" s="16"/>
      <c r="W4326" s="14"/>
      <c r="AB4326" s="5"/>
    </row>
    <row r="4327" spans="1:28" s="3" customFormat="1">
      <c r="A4327" s="14"/>
      <c r="B4327" s="14"/>
      <c r="C4327" s="14"/>
      <c r="D4327" s="15" t="s">
        <v>945</v>
      </c>
      <c r="E4327" s="15" t="s">
        <v>1449</v>
      </c>
      <c r="F4327" s="15" t="s">
        <v>1488</v>
      </c>
      <c r="G4327" s="15" t="s">
        <v>1056</v>
      </c>
      <c r="H4327" s="15" t="s">
        <v>1488</v>
      </c>
      <c r="I4327" s="15" t="s">
        <v>1056</v>
      </c>
      <c r="J4327" s="14" t="s">
        <v>1488</v>
      </c>
      <c r="K4327" s="14" t="s">
        <v>1056</v>
      </c>
      <c r="L4327" s="14">
        <v>0</v>
      </c>
      <c r="M4327" s="14">
        <v>4</v>
      </c>
      <c r="N4327" s="14">
        <v>0</v>
      </c>
      <c r="O4327" s="14">
        <v>0</v>
      </c>
      <c r="P4327" s="14" t="s">
        <v>6215</v>
      </c>
      <c r="Q4327" s="14" t="s">
        <v>6162</v>
      </c>
      <c r="R4327" s="14"/>
      <c r="S4327" s="14"/>
      <c r="T4327" s="14"/>
      <c r="U4327" s="14"/>
      <c r="V4327" s="16"/>
      <c r="W4327" s="14"/>
      <c r="AB4327" s="5"/>
    </row>
    <row r="4328" spans="1:28" s="3" customFormat="1">
      <c r="A4328" s="14"/>
      <c r="B4328" s="14"/>
      <c r="C4328" s="14"/>
      <c r="D4328" s="15" t="s">
        <v>945</v>
      </c>
      <c r="E4328" s="15" t="s">
        <v>1449</v>
      </c>
      <c r="F4328" s="15" t="s">
        <v>1488</v>
      </c>
      <c r="G4328" s="15" t="s">
        <v>1490</v>
      </c>
      <c r="H4328" s="15" t="s">
        <v>1488</v>
      </c>
      <c r="I4328" s="15" t="s">
        <v>1490</v>
      </c>
      <c r="J4328" s="14" t="s">
        <v>1488</v>
      </c>
      <c r="K4328" s="14" t="s">
        <v>1490</v>
      </c>
      <c r="L4328" s="14">
        <v>1</v>
      </c>
      <c r="M4328" s="14">
        <v>4</v>
      </c>
      <c r="N4328" s="14">
        <v>0</v>
      </c>
      <c r="O4328" s="14">
        <v>0</v>
      </c>
      <c r="P4328" s="14" t="s">
        <v>6215</v>
      </c>
      <c r="Q4328" s="14" t="s">
        <v>6162</v>
      </c>
      <c r="R4328" s="14"/>
      <c r="S4328" s="14"/>
      <c r="T4328" s="14"/>
      <c r="U4328" s="14"/>
      <c r="V4328" s="16"/>
      <c r="W4328" s="14"/>
      <c r="AB4328" s="5"/>
    </row>
    <row r="4329" spans="1:28" s="3" customFormat="1">
      <c r="A4329" s="14"/>
      <c r="B4329" s="14"/>
      <c r="C4329" s="14"/>
      <c r="D4329" s="15" t="s">
        <v>945</v>
      </c>
      <c r="E4329" s="15" t="s">
        <v>1449</v>
      </c>
      <c r="F4329" s="15" t="s">
        <v>1488</v>
      </c>
      <c r="G4329" s="15" t="s">
        <v>1491</v>
      </c>
      <c r="H4329" s="15" t="s">
        <v>1488</v>
      </c>
      <c r="I4329" s="15" t="s">
        <v>1491</v>
      </c>
      <c r="J4329" s="14" t="s">
        <v>1488</v>
      </c>
      <c r="K4329" s="14" t="s">
        <v>1491</v>
      </c>
      <c r="L4329" s="14">
        <v>0</v>
      </c>
      <c r="M4329" s="14">
        <v>4</v>
      </c>
      <c r="N4329" s="14">
        <v>0</v>
      </c>
      <c r="O4329" s="14">
        <v>0</v>
      </c>
      <c r="P4329" s="14" t="s">
        <v>6215</v>
      </c>
      <c r="Q4329" s="14" t="s">
        <v>6162</v>
      </c>
      <c r="R4329" s="14"/>
      <c r="S4329" s="14"/>
      <c r="T4329" s="14"/>
      <c r="U4329" s="14"/>
      <c r="V4329" s="16"/>
      <c r="W4329" s="14"/>
      <c r="AB4329" s="5"/>
    </row>
    <row r="4330" spans="1:28" s="3" customFormat="1">
      <c r="A4330" s="14"/>
      <c r="B4330" s="14" t="s">
        <v>6706</v>
      </c>
      <c r="C4330" s="14"/>
      <c r="D4330" s="15" t="s">
        <v>945</v>
      </c>
      <c r="E4330" s="15" t="s">
        <v>1449</v>
      </c>
      <c r="F4330" s="15" t="s">
        <v>1488</v>
      </c>
      <c r="G4330" s="15" t="s">
        <v>874</v>
      </c>
      <c r="H4330" s="14" t="s">
        <v>6526</v>
      </c>
      <c r="I4330" s="14" t="s">
        <v>6526</v>
      </c>
      <c r="J4330" s="14" t="s">
        <v>6526</v>
      </c>
      <c r="K4330" s="14" t="s">
        <v>6526</v>
      </c>
      <c r="L4330" s="14">
        <v>0</v>
      </c>
      <c r="M4330" s="14">
        <v>4</v>
      </c>
      <c r="N4330" s="14">
        <v>0</v>
      </c>
      <c r="O4330" s="14">
        <v>0</v>
      </c>
      <c r="P4330" s="14" t="s">
        <v>6732</v>
      </c>
      <c r="Q4330" s="14" t="s">
        <v>5461</v>
      </c>
      <c r="R4330" s="14"/>
      <c r="S4330" s="14"/>
      <c r="T4330" s="14"/>
      <c r="U4330" s="14"/>
      <c r="V4330" s="16"/>
      <c r="W4330" s="14"/>
      <c r="AB4330" s="5"/>
    </row>
    <row r="4331" spans="1:28" s="3" customFormat="1">
      <c r="A4331" s="14"/>
      <c r="B4331" s="14"/>
      <c r="C4331" s="14"/>
      <c r="D4331" s="15" t="s">
        <v>945</v>
      </c>
      <c r="E4331" s="15" t="s">
        <v>1449</v>
      </c>
      <c r="F4331" s="15" t="s">
        <v>1488</v>
      </c>
      <c r="G4331" s="15" t="s">
        <v>1492</v>
      </c>
      <c r="H4331" s="15" t="s">
        <v>1488</v>
      </c>
      <c r="I4331" s="15" t="s">
        <v>1492</v>
      </c>
      <c r="J4331" s="14" t="s">
        <v>1488</v>
      </c>
      <c r="K4331" s="14" t="s">
        <v>1492</v>
      </c>
      <c r="L4331" s="14">
        <v>1</v>
      </c>
      <c r="M4331" s="14">
        <v>2</v>
      </c>
      <c r="N4331" s="14">
        <v>5</v>
      </c>
      <c r="O4331" s="14">
        <v>9060</v>
      </c>
      <c r="P4331" s="14"/>
      <c r="Q4331" s="14"/>
      <c r="R4331" s="14"/>
      <c r="S4331" s="14"/>
      <c r="T4331" s="14"/>
      <c r="U4331" s="14"/>
      <c r="V4331" s="16"/>
      <c r="W4331" s="14"/>
      <c r="AB4331" s="5"/>
    </row>
    <row r="4332" spans="1:28" s="3" customFormat="1">
      <c r="A4332" s="14"/>
      <c r="B4332" s="14"/>
      <c r="C4332" s="14"/>
      <c r="D4332" s="15" t="s">
        <v>945</v>
      </c>
      <c r="E4332" s="15" t="s">
        <v>1449</v>
      </c>
      <c r="F4332" s="15" t="s">
        <v>1493</v>
      </c>
      <c r="G4332" s="15" t="s">
        <v>1494</v>
      </c>
      <c r="H4332" s="15" t="s">
        <v>1493</v>
      </c>
      <c r="I4332" s="15" t="s">
        <v>1494</v>
      </c>
      <c r="J4332" s="14" t="s">
        <v>1493</v>
      </c>
      <c r="K4332" s="14" t="s">
        <v>1494</v>
      </c>
      <c r="L4332" s="14">
        <v>1</v>
      </c>
      <c r="M4332" s="14">
        <v>4</v>
      </c>
      <c r="N4332" s="14">
        <v>0</v>
      </c>
      <c r="O4332" s="14">
        <v>0</v>
      </c>
      <c r="P4332" s="14" t="s">
        <v>6138</v>
      </c>
      <c r="Q4332" s="14" t="s">
        <v>5490</v>
      </c>
      <c r="R4332" s="14"/>
      <c r="S4332" s="14"/>
      <c r="T4332" s="14"/>
      <c r="U4332" s="14"/>
      <c r="V4332" s="16"/>
      <c r="W4332" s="14"/>
      <c r="AB4332" s="5"/>
    </row>
    <row r="4333" spans="1:28" s="3" customFormat="1">
      <c r="A4333" s="14"/>
      <c r="B4333" s="14"/>
      <c r="C4333" s="14"/>
      <c r="D4333" s="15" t="s">
        <v>945</v>
      </c>
      <c r="E4333" s="15" t="s">
        <v>1449</v>
      </c>
      <c r="F4333" s="15" t="s">
        <v>1493</v>
      </c>
      <c r="G4333" s="15" t="s">
        <v>1495</v>
      </c>
      <c r="H4333" s="15" t="s">
        <v>1493</v>
      </c>
      <c r="I4333" s="15" t="s">
        <v>1495</v>
      </c>
      <c r="J4333" s="14" t="s">
        <v>1493</v>
      </c>
      <c r="K4333" s="14" t="s">
        <v>1495</v>
      </c>
      <c r="L4333" s="14">
        <v>0</v>
      </c>
      <c r="M4333" s="14">
        <v>4</v>
      </c>
      <c r="N4333" s="14">
        <v>0</v>
      </c>
      <c r="O4333" s="14">
        <v>0</v>
      </c>
      <c r="P4333" s="14" t="s">
        <v>6138</v>
      </c>
      <c r="Q4333" s="14" t="s">
        <v>5490</v>
      </c>
      <c r="R4333" s="14"/>
      <c r="S4333" s="14"/>
      <c r="T4333" s="14"/>
      <c r="U4333" s="14"/>
      <c r="V4333" s="16"/>
      <c r="W4333" s="14"/>
      <c r="AB4333" s="5"/>
    </row>
    <row r="4334" spans="1:28" s="3" customFormat="1" ht="15" customHeight="1">
      <c r="A4334" s="14"/>
      <c r="B4334" s="14"/>
      <c r="C4334" s="14"/>
      <c r="D4334" s="15" t="s">
        <v>945</v>
      </c>
      <c r="E4334" s="15" t="s">
        <v>1449</v>
      </c>
      <c r="F4334" s="15" t="s">
        <v>1493</v>
      </c>
      <c r="G4334" s="15" t="s">
        <v>1496</v>
      </c>
      <c r="H4334" s="15" t="s">
        <v>1493</v>
      </c>
      <c r="I4334" s="15" t="s">
        <v>1496</v>
      </c>
      <c r="J4334" s="14" t="s">
        <v>1493</v>
      </c>
      <c r="K4334" s="14" t="s">
        <v>1496</v>
      </c>
      <c r="L4334" s="14">
        <v>1</v>
      </c>
      <c r="M4334" s="14">
        <v>2</v>
      </c>
      <c r="N4334" s="14">
        <v>5</v>
      </c>
      <c r="O4334" s="14">
        <v>9065</v>
      </c>
      <c r="P4334" s="14"/>
      <c r="Q4334" s="14"/>
      <c r="R4334" s="14"/>
      <c r="S4334" s="14"/>
      <c r="T4334" s="14"/>
      <c r="U4334" s="14"/>
      <c r="V4334" s="16"/>
      <c r="W4334" s="14"/>
      <c r="AB4334" s="5"/>
    </row>
    <row r="4335" spans="1:28" s="3" customFormat="1">
      <c r="A4335" s="14"/>
      <c r="B4335" s="14"/>
      <c r="C4335" s="14"/>
      <c r="D4335" s="15" t="s">
        <v>945</v>
      </c>
      <c r="E4335" s="15" t="s">
        <v>1449</v>
      </c>
      <c r="F4335" s="15" t="s">
        <v>1497</v>
      </c>
      <c r="G4335" s="15" t="s">
        <v>1498</v>
      </c>
      <c r="H4335" s="15" t="s">
        <v>1497</v>
      </c>
      <c r="I4335" s="15" t="s">
        <v>1498</v>
      </c>
      <c r="J4335" s="14" t="s">
        <v>1497</v>
      </c>
      <c r="K4335" s="14" t="s">
        <v>1498</v>
      </c>
      <c r="L4335" s="14">
        <v>1</v>
      </c>
      <c r="M4335" s="14">
        <v>2</v>
      </c>
      <c r="N4335" s="14">
        <v>5</v>
      </c>
      <c r="O4335" s="14">
        <v>7748</v>
      </c>
      <c r="P4335" s="14"/>
      <c r="Q4335" s="14"/>
      <c r="R4335" s="14"/>
      <c r="S4335" s="14"/>
      <c r="T4335" s="14"/>
      <c r="U4335" s="14"/>
      <c r="V4335" s="16"/>
      <c r="W4335" s="14"/>
      <c r="AB4335" s="5"/>
    </row>
    <row r="4336" spans="1:28" s="3" customFormat="1">
      <c r="A4336" s="14"/>
      <c r="B4336" s="14"/>
      <c r="C4336" s="14"/>
      <c r="D4336" s="15" t="s">
        <v>945</v>
      </c>
      <c r="E4336" s="15" t="s">
        <v>1449</v>
      </c>
      <c r="F4336" s="15" t="s">
        <v>1499</v>
      </c>
      <c r="G4336" s="15" t="s">
        <v>878</v>
      </c>
      <c r="H4336" s="15" t="s">
        <v>1499</v>
      </c>
      <c r="I4336" s="15" t="s">
        <v>878</v>
      </c>
      <c r="J4336" s="14" t="s">
        <v>1499</v>
      </c>
      <c r="K4336" s="14" t="s">
        <v>878</v>
      </c>
      <c r="L4336" s="14">
        <v>1</v>
      </c>
      <c r="M4336" s="14">
        <v>2</v>
      </c>
      <c r="N4336" s="14">
        <v>4</v>
      </c>
      <c r="O4336" s="14">
        <v>6516</v>
      </c>
      <c r="P4336" s="14"/>
      <c r="Q4336" s="14"/>
      <c r="R4336" s="14"/>
      <c r="S4336" s="14"/>
      <c r="T4336" s="14"/>
      <c r="U4336" s="14"/>
      <c r="V4336" s="16"/>
      <c r="W4336" s="14"/>
      <c r="AB4336" s="5"/>
    </row>
    <row r="4337" spans="1:33" s="3" customFormat="1">
      <c r="A4337" s="14"/>
      <c r="B4337" s="14"/>
      <c r="C4337" s="14"/>
      <c r="D4337" s="15" t="s">
        <v>945</v>
      </c>
      <c r="E4337" s="15" t="s">
        <v>1449</v>
      </c>
      <c r="F4337" s="15" t="s">
        <v>1499</v>
      </c>
      <c r="G4337" s="15" t="s">
        <v>1500</v>
      </c>
      <c r="H4337" s="15" t="s">
        <v>1499</v>
      </c>
      <c r="I4337" s="15" t="s">
        <v>1500</v>
      </c>
      <c r="J4337" s="14" t="s">
        <v>1499</v>
      </c>
      <c r="K4337" s="14" t="s">
        <v>1500</v>
      </c>
      <c r="L4337" s="14">
        <v>1</v>
      </c>
      <c r="M4337" s="14">
        <v>2</v>
      </c>
      <c r="N4337" s="14">
        <v>5</v>
      </c>
      <c r="O4337" s="14">
        <v>7598</v>
      </c>
      <c r="P4337" s="14"/>
      <c r="Q4337" s="14"/>
      <c r="R4337" s="14"/>
      <c r="S4337" s="14"/>
      <c r="T4337" s="14"/>
      <c r="U4337" s="14"/>
      <c r="V4337" s="16"/>
      <c r="W4337" s="14"/>
      <c r="AB4337" s="5"/>
    </row>
    <row r="4338" spans="1:33" s="3" customFormat="1">
      <c r="A4338" s="14"/>
      <c r="B4338" s="14"/>
      <c r="C4338" s="14"/>
      <c r="D4338" s="15" t="s">
        <v>945</v>
      </c>
      <c r="E4338" s="15" t="s">
        <v>1449</v>
      </c>
      <c r="F4338" s="15" t="s">
        <v>1501</v>
      </c>
      <c r="G4338" s="15" t="s">
        <v>1502</v>
      </c>
      <c r="H4338" s="15" t="s">
        <v>1501</v>
      </c>
      <c r="I4338" s="15" t="s">
        <v>1502</v>
      </c>
      <c r="J4338" s="14" t="s">
        <v>1501</v>
      </c>
      <c r="K4338" s="14" t="s">
        <v>1502</v>
      </c>
      <c r="L4338" s="14">
        <v>1</v>
      </c>
      <c r="M4338" s="14">
        <v>2</v>
      </c>
      <c r="N4338" s="14">
        <v>5</v>
      </c>
      <c r="O4338" s="14">
        <v>9092</v>
      </c>
      <c r="P4338" s="14"/>
      <c r="Q4338" s="14"/>
      <c r="R4338" s="14"/>
      <c r="S4338" s="14"/>
      <c r="T4338" s="14"/>
      <c r="U4338" s="14"/>
      <c r="V4338" s="16"/>
      <c r="W4338" s="14"/>
      <c r="AB4338" s="5"/>
    </row>
    <row r="4339" spans="1:33" s="3" customFormat="1">
      <c r="A4339" s="14"/>
      <c r="B4339" s="14"/>
      <c r="C4339" s="14"/>
      <c r="D4339" s="15" t="s">
        <v>945</v>
      </c>
      <c r="E4339" s="15" t="s">
        <v>1449</v>
      </c>
      <c r="F4339" s="15" t="s">
        <v>1503</v>
      </c>
      <c r="G4339" s="15" t="s">
        <v>1504</v>
      </c>
      <c r="H4339" s="15" t="s">
        <v>1503</v>
      </c>
      <c r="I4339" s="15" t="s">
        <v>1504</v>
      </c>
      <c r="J4339" s="14" t="s">
        <v>1503</v>
      </c>
      <c r="K4339" s="14" t="s">
        <v>1504</v>
      </c>
      <c r="L4339" s="14">
        <v>1</v>
      </c>
      <c r="M4339" s="14">
        <v>2</v>
      </c>
      <c r="N4339" s="14">
        <v>1</v>
      </c>
      <c r="O4339" s="14">
        <v>2165</v>
      </c>
      <c r="P4339" s="14"/>
      <c r="Q4339" s="14"/>
      <c r="R4339" s="14"/>
      <c r="S4339" s="14"/>
      <c r="T4339" s="14"/>
      <c r="U4339" s="14"/>
      <c r="V4339" s="16"/>
      <c r="W4339" s="14"/>
      <c r="AB4339" s="5"/>
    </row>
    <row r="4340" spans="1:33" s="3" customFormat="1">
      <c r="A4340" s="14"/>
      <c r="B4340" s="14"/>
      <c r="C4340" s="14"/>
      <c r="D4340" s="15" t="s">
        <v>945</v>
      </c>
      <c r="E4340" s="15" t="s">
        <v>1449</v>
      </c>
      <c r="F4340" s="15" t="s">
        <v>1505</v>
      </c>
      <c r="G4340" s="15" t="s">
        <v>458</v>
      </c>
      <c r="H4340" s="15" t="s">
        <v>1505</v>
      </c>
      <c r="I4340" s="15" t="s">
        <v>458</v>
      </c>
      <c r="J4340" s="14" t="s">
        <v>1505</v>
      </c>
      <c r="K4340" s="14" t="s">
        <v>458</v>
      </c>
      <c r="L4340" s="14">
        <v>1</v>
      </c>
      <c r="M4340" s="14">
        <v>2</v>
      </c>
      <c r="N4340" s="14">
        <v>5</v>
      </c>
      <c r="O4340" s="14">
        <v>9045</v>
      </c>
      <c r="P4340" s="14"/>
      <c r="Q4340" s="14"/>
      <c r="R4340" s="14"/>
      <c r="S4340" s="14"/>
      <c r="T4340" s="14"/>
      <c r="U4340" s="14"/>
      <c r="V4340" s="16"/>
      <c r="W4340" s="14"/>
      <c r="AB4340" s="5"/>
    </row>
    <row r="4341" spans="1:33" s="3" customFormat="1">
      <c r="A4341" s="14"/>
      <c r="B4341" s="14"/>
      <c r="C4341" s="14"/>
      <c r="D4341" s="15" t="s">
        <v>945</v>
      </c>
      <c r="E4341" s="15" t="s">
        <v>1449</v>
      </c>
      <c r="F4341" s="15" t="s">
        <v>1506</v>
      </c>
      <c r="G4341" s="15" t="s">
        <v>1491</v>
      </c>
      <c r="H4341" s="15" t="s">
        <v>1506</v>
      </c>
      <c r="I4341" s="15" t="s">
        <v>1491</v>
      </c>
      <c r="J4341" s="14" t="s">
        <v>1506</v>
      </c>
      <c r="K4341" s="14" t="s">
        <v>1491</v>
      </c>
      <c r="L4341" s="14">
        <v>1</v>
      </c>
      <c r="M4341" s="14">
        <v>2</v>
      </c>
      <c r="N4341" s="14">
        <v>5</v>
      </c>
      <c r="O4341" s="14">
        <v>9073</v>
      </c>
      <c r="P4341" s="14"/>
      <c r="Q4341" s="14"/>
      <c r="R4341" s="14"/>
      <c r="S4341" s="14"/>
      <c r="T4341" s="14"/>
      <c r="U4341" s="14"/>
      <c r="V4341" s="16"/>
      <c r="W4341" s="14"/>
      <c r="AB4341" s="5"/>
    </row>
    <row r="4342" spans="1:33" s="3" customFormat="1">
      <c r="A4342" s="14"/>
      <c r="B4342" s="14"/>
      <c r="C4342" s="14"/>
      <c r="D4342" s="15" t="s">
        <v>945</v>
      </c>
      <c r="E4342" s="15" t="s">
        <v>1449</v>
      </c>
      <c r="F4342" s="15" t="s">
        <v>1506</v>
      </c>
      <c r="G4342" s="15" t="s">
        <v>1507</v>
      </c>
      <c r="H4342" s="15" t="s">
        <v>1506</v>
      </c>
      <c r="I4342" s="15" t="s">
        <v>1507</v>
      </c>
      <c r="J4342" s="14" t="s">
        <v>1506</v>
      </c>
      <c r="K4342" s="14" t="s">
        <v>1507</v>
      </c>
      <c r="L4342" s="14">
        <v>1</v>
      </c>
      <c r="M4342" s="14">
        <v>2</v>
      </c>
      <c r="N4342" s="14">
        <v>5</v>
      </c>
      <c r="O4342" s="14">
        <v>8271</v>
      </c>
      <c r="P4342" s="14"/>
      <c r="Q4342" s="14"/>
      <c r="R4342" s="14"/>
      <c r="S4342" s="14"/>
      <c r="T4342" s="14"/>
      <c r="U4342" s="14"/>
      <c r="V4342" s="16"/>
      <c r="W4342" s="14"/>
      <c r="AB4342" s="5"/>
    </row>
    <row r="4343" spans="1:33" s="3" customFormat="1">
      <c r="A4343" s="14"/>
      <c r="B4343" s="14"/>
      <c r="C4343" s="14"/>
      <c r="D4343" s="15" t="s">
        <v>945</v>
      </c>
      <c r="E4343" s="15" t="s">
        <v>1449</v>
      </c>
      <c r="F4343" s="15" t="s">
        <v>1508</v>
      </c>
      <c r="G4343" s="15" t="s">
        <v>79</v>
      </c>
      <c r="H4343" s="15" t="s">
        <v>1508</v>
      </c>
      <c r="I4343" s="15" t="s">
        <v>79</v>
      </c>
      <c r="J4343" s="14" t="s">
        <v>1508</v>
      </c>
      <c r="K4343" s="14" t="s">
        <v>79</v>
      </c>
      <c r="L4343" s="14">
        <v>1</v>
      </c>
      <c r="M4343" s="14">
        <v>2</v>
      </c>
      <c r="N4343" s="14">
        <v>5</v>
      </c>
      <c r="O4343" s="14">
        <v>7795</v>
      </c>
      <c r="P4343" s="14"/>
      <c r="Q4343" s="14"/>
      <c r="R4343" s="14"/>
      <c r="S4343" s="14"/>
      <c r="T4343" s="14"/>
      <c r="U4343" s="14"/>
      <c r="V4343" s="16"/>
      <c r="W4343" s="14"/>
      <c r="AB4343" s="5"/>
    </row>
    <row r="4344" spans="1:33" s="3" customFormat="1">
      <c r="A4344" s="14"/>
      <c r="B4344" s="14"/>
      <c r="C4344" s="14"/>
      <c r="D4344" s="15" t="s">
        <v>945</v>
      </c>
      <c r="E4344" s="15" t="s">
        <v>1449</v>
      </c>
      <c r="F4344" s="15" t="s">
        <v>1508</v>
      </c>
      <c r="G4344" s="15" t="s">
        <v>1509</v>
      </c>
      <c r="H4344" s="15" t="s">
        <v>1508</v>
      </c>
      <c r="I4344" s="15" t="s">
        <v>1509</v>
      </c>
      <c r="J4344" s="14" t="s">
        <v>1508</v>
      </c>
      <c r="K4344" s="14" t="s">
        <v>1509</v>
      </c>
      <c r="L4344" s="14">
        <v>1</v>
      </c>
      <c r="M4344" s="14">
        <v>2</v>
      </c>
      <c r="N4344" s="14">
        <v>5</v>
      </c>
      <c r="O4344" s="14">
        <v>7793</v>
      </c>
      <c r="P4344" s="14"/>
      <c r="Q4344" s="14"/>
      <c r="R4344" s="14"/>
      <c r="S4344" s="14"/>
      <c r="T4344" s="14"/>
      <c r="U4344" s="14"/>
      <c r="V4344" s="16"/>
      <c r="W4344" s="14"/>
      <c r="AB4344" s="5"/>
    </row>
    <row r="4345" spans="1:33" s="3" customFormat="1">
      <c r="A4345" s="14"/>
      <c r="B4345" s="14"/>
      <c r="C4345" s="14"/>
      <c r="D4345" s="15" t="s">
        <v>945</v>
      </c>
      <c r="E4345" s="15" t="s">
        <v>1449</v>
      </c>
      <c r="F4345" s="15" t="s">
        <v>1508</v>
      </c>
      <c r="G4345" s="15" t="s">
        <v>1510</v>
      </c>
      <c r="H4345" s="15" t="s">
        <v>1508</v>
      </c>
      <c r="I4345" s="15" t="s">
        <v>1510</v>
      </c>
      <c r="J4345" s="14" t="s">
        <v>1508</v>
      </c>
      <c r="K4345" s="14" t="s">
        <v>1510</v>
      </c>
      <c r="L4345" s="14">
        <v>1</v>
      </c>
      <c r="M4345" s="14">
        <v>3</v>
      </c>
      <c r="N4345" s="14">
        <v>1</v>
      </c>
      <c r="O4345" s="14">
        <v>402</v>
      </c>
      <c r="P4345" s="14"/>
      <c r="Q4345" s="14"/>
      <c r="R4345" s="14"/>
      <c r="S4345" s="14"/>
      <c r="T4345" s="14"/>
      <c r="U4345" s="14"/>
      <c r="V4345" s="16"/>
      <c r="W4345" s="14"/>
      <c r="AB4345" s="5"/>
    </row>
    <row r="4346" spans="1:33" s="3" customFormat="1">
      <c r="A4346" s="14"/>
      <c r="B4346" s="14"/>
      <c r="C4346" s="14"/>
      <c r="D4346" s="15" t="s">
        <v>945</v>
      </c>
      <c r="E4346" s="15" t="s">
        <v>1449</v>
      </c>
      <c r="F4346" s="15" t="s">
        <v>1508</v>
      </c>
      <c r="G4346" s="15" t="s">
        <v>1511</v>
      </c>
      <c r="H4346" s="15" t="s">
        <v>1508</v>
      </c>
      <c r="I4346" s="15" t="s">
        <v>1511</v>
      </c>
      <c r="J4346" s="14" t="s">
        <v>1508</v>
      </c>
      <c r="K4346" s="14" t="s">
        <v>1511</v>
      </c>
      <c r="L4346" s="14">
        <v>1</v>
      </c>
      <c r="M4346" s="14">
        <v>3</v>
      </c>
      <c r="N4346" s="14">
        <v>1</v>
      </c>
      <c r="O4346" s="14">
        <v>1140</v>
      </c>
      <c r="P4346" s="14"/>
      <c r="Q4346" s="14"/>
      <c r="R4346" s="14"/>
      <c r="S4346" s="14"/>
      <c r="T4346" s="14"/>
      <c r="U4346" s="14"/>
      <c r="V4346" s="16"/>
      <c r="W4346" s="14"/>
      <c r="AB4346" s="5"/>
    </row>
    <row r="4347" spans="1:33" s="3" customFormat="1">
      <c r="A4347" s="14"/>
      <c r="B4347" s="14" t="s">
        <v>6706</v>
      </c>
      <c r="C4347" s="14"/>
      <c r="D4347" s="15" t="s">
        <v>945</v>
      </c>
      <c r="E4347" s="15" t="s">
        <v>1449</v>
      </c>
      <c r="F4347" s="15" t="s">
        <v>1512</v>
      </c>
      <c r="G4347" s="15" t="s">
        <v>6639</v>
      </c>
      <c r="H4347" s="14" t="s">
        <v>6526</v>
      </c>
      <c r="I4347" s="14" t="s">
        <v>6526</v>
      </c>
      <c r="J4347" s="14" t="s">
        <v>6526</v>
      </c>
      <c r="K4347" s="14" t="s">
        <v>6526</v>
      </c>
      <c r="L4347" s="14">
        <v>1</v>
      </c>
      <c r="M4347" s="14">
        <v>4</v>
      </c>
      <c r="N4347" s="14">
        <v>0</v>
      </c>
      <c r="O4347" s="14">
        <v>0</v>
      </c>
      <c r="P4347" s="14" t="s">
        <v>6138</v>
      </c>
      <c r="Q4347" s="14" t="s">
        <v>5490</v>
      </c>
      <c r="R4347" s="14"/>
      <c r="S4347" s="14"/>
      <c r="T4347" s="14"/>
      <c r="U4347" s="14"/>
      <c r="V4347" s="16"/>
      <c r="W4347" s="14"/>
      <c r="AB4347" s="5"/>
    </row>
    <row r="4348" spans="1:33" s="3" customFormat="1">
      <c r="A4348" s="14"/>
      <c r="B4348" s="14"/>
      <c r="C4348" s="14"/>
      <c r="D4348" s="15" t="s">
        <v>945</v>
      </c>
      <c r="E4348" s="15" t="s">
        <v>1449</v>
      </c>
      <c r="F4348" s="15" t="s">
        <v>1512</v>
      </c>
      <c r="G4348" s="15" t="s">
        <v>1513</v>
      </c>
      <c r="H4348" s="15" t="s">
        <v>1512</v>
      </c>
      <c r="I4348" s="15" t="s">
        <v>1513</v>
      </c>
      <c r="J4348" s="14" t="s">
        <v>1512</v>
      </c>
      <c r="K4348" s="14" t="s">
        <v>1513</v>
      </c>
      <c r="L4348" s="14">
        <v>1</v>
      </c>
      <c r="M4348" s="14">
        <v>2</v>
      </c>
      <c r="N4348" s="14">
        <v>5</v>
      </c>
      <c r="O4348" s="14">
        <v>9060</v>
      </c>
      <c r="P4348" s="14"/>
      <c r="Q4348" s="14"/>
      <c r="R4348" s="14"/>
      <c r="S4348" s="14"/>
      <c r="T4348" s="14"/>
      <c r="U4348" s="14"/>
      <c r="V4348" s="16"/>
      <c r="W4348" s="14"/>
      <c r="AB4348" s="5"/>
    </row>
    <row r="4349" spans="1:33" s="3" customFormat="1">
      <c r="A4349" s="14"/>
      <c r="B4349" s="14"/>
      <c r="C4349" s="14"/>
      <c r="D4349" s="15" t="s">
        <v>945</v>
      </c>
      <c r="E4349" s="15" t="s">
        <v>1449</v>
      </c>
      <c r="F4349" s="15" t="s">
        <v>1514</v>
      </c>
      <c r="G4349" s="15" t="s">
        <v>1515</v>
      </c>
      <c r="H4349" s="15" t="s">
        <v>1514</v>
      </c>
      <c r="I4349" s="15" t="s">
        <v>1515</v>
      </c>
      <c r="J4349" s="14" t="s">
        <v>1514</v>
      </c>
      <c r="K4349" s="14" t="s">
        <v>1515</v>
      </c>
      <c r="L4349" s="14">
        <v>1</v>
      </c>
      <c r="M4349" s="14">
        <v>2</v>
      </c>
      <c r="N4349" s="14">
        <v>5</v>
      </c>
      <c r="O4349" s="14">
        <v>9096</v>
      </c>
      <c r="P4349" s="14"/>
      <c r="Q4349" s="14"/>
      <c r="R4349" s="14"/>
      <c r="S4349" s="14"/>
      <c r="T4349" s="14"/>
      <c r="U4349" s="14"/>
      <c r="V4349" s="16"/>
      <c r="W4349" s="14"/>
      <c r="AB4349" s="5"/>
    </row>
    <row r="4350" spans="1:33" s="3" customFormat="1">
      <c r="A4350" s="14"/>
      <c r="B4350" s="14"/>
      <c r="C4350" s="14"/>
      <c r="D4350" s="15" t="s">
        <v>945</v>
      </c>
      <c r="E4350" s="15" t="s">
        <v>1449</v>
      </c>
      <c r="F4350" s="15" t="s">
        <v>1514</v>
      </c>
      <c r="G4350" s="15" t="s">
        <v>1516</v>
      </c>
      <c r="H4350" s="15" t="s">
        <v>1514</v>
      </c>
      <c r="I4350" s="15" t="s">
        <v>1516</v>
      </c>
      <c r="J4350" s="14" t="s">
        <v>1514</v>
      </c>
      <c r="K4350" s="14" t="s">
        <v>1516</v>
      </c>
      <c r="L4350" s="14">
        <v>1</v>
      </c>
      <c r="M4350" s="14">
        <v>2</v>
      </c>
      <c r="N4350" s="14">
        <v>5</v>
      </c>
      <c r="O4350" s="14">
        <v>9081</v>
      </c>
      <c r="P4350" s="14"/>
      <c r="Q4350" s="14"/>
      <c r="R4350" s="14"/>
      <c r="S4350" s="14"/>
      <c r="T4350" s="14"/>
      <c r="U4350" s="14"/>
      <c r="V4350" s="16"/>
      <c r="W4350" s="14"/>
      <c r="AB4350" s="5"/>
    </row>
    <row r="4351" spans="1:33" s="3" customFormat="1">
      <c r="A4351" s="14"/>
      <c r="B4351" s="14"/>
      <c r="C4351" s="14"/>
      <c r="D4351" s="15" t="s">
        <v>945</v>
      </c>
      <c r="E4351" s="15" t="s">
        <v>1449</v>
      </c>
      <c r="F4351" s="15" t="s">
        <v>1514</v>
      </c>
      <c r="G4351" s="15" t="s">
        <v>1517</v>
      </c>
      <c r="H4351" s="15" t="s">
        <v>1514</v>
      </c>
      <c r="I4351" s="15" t="s">
        <v>1517</v>
      </c>
      <c r="J4351" s="14" t="s">
        <v>1514</v>
      </c>
      <c r="K4351" s="14" t="s">
        <v>1517</v>
      </c>
      <c r="L4351" s="14">
        <v>1</v>
      </c>
      <c r="M4351" s="14">
        <v>3</v>
      </c>
      <c r="N4351" s="14">
        <v>1</v>
      </c>
      <c r="O4351" s="14">
        <v>307</v>
      </c>
      <c r="P4351" s="14"/>
      <c r="Q4351" s="14"/>
      <c r="R4351" s="14"/>
      <c r="S4351" s="14"/>
      <c r="T4351" s="14"/>
      <c r="U4351" s="14"/>
      <c r="V4351" s="16"/>
      <c r="W4351" s="14"/>
      <c r="AB4351" s="5"/>
    </row>
    <row r="4352" spans="1:33" s="3" customFormat="1">
      <c r="A4352" s="14"/>
      <c r="B4352" s="14"/>
      <c r="C4352" s="14"/>
      <c r="D4352" s="15" t="s">
        <v>945</v>
      </c>
      <c r="E4352" s="15" t="s">
        <v>1449</v>
      </c>
      <c r="F4352" s="15" t="s">
        <v>1518</v>
      </c>
      <c r="G4352" s="15" t="s">
        <v>1519</v>
      </c>
      <c r="H4352" s="15" t="s">
        <v>1518</v>
      </c>
      <c r="I4352" s="15" t="s">
        <v>1519</v>
      </c>
      <c r="J4352" s="14" t="s">
        <v>1518</v>
      </c>
      <c r="K4352" s="14" t="s">
        <v>1519</v>
      </c>
      <c r="L4352" s="14">
        <v>1</v>
      </c>
      <c r="M4352" s="14">
        <v>4</v>
      </c>
      <c r="N4352" s="14">
        <v>0</v>
      </c>
      <c r="O4352" s="14">
        <v>0</v>
      </c>
      <c r="P4352" s="14" t="s">
        <v>6138</v>
      </c>
      <c r="Q4352" s="14" t="s">
        <v>5490</v>
      </c>
      <c r="R4352" s="14"/>
      <c r="S4352" s="14"/>
      <c r="T4352" s="14"/>
      <c r="U4352" s="14"/>
      <c r="V4352" s="16"/>
      <c r="W4352" s="14"/>
      <c r="AB4352" s="5"/>
      <c r="AG4352" s="12"/>
    </row>
    <row r="4353" spans="1:28" s="3" customFormat="1">
      <c r="A4353" s="14"/>
      <c r="B4353" s="14"/>
      <c r="C4353" s="14"/>
      <c r="D4353" s="15" t="s">
        <v>945</v>
      </c>
      <c r="E4353" s="15" t="s">
        <v>1449</v>
      </c>
      <c r="F4353" s="15" t="s">
        <v>1518</v>
      </c>
      <c r="G4353" s="15" t="s">
        <v>362</v>
      </c>
      <c r="H4353" s="15" t="s">
        <v>1518</v>
      </c>
      <c r="I4353" s="15" t="s">
        <v>362</v>
      </c>
      <c r="J4353" s="14" t="s">
        <v>1518</v>
      </c>
      <c r="K4353" s="14" t="s">
        <v>362</v>
      </c>
      <c r="L4353" s="14">
        <v>1</v>
      </c>
      <c r="M4353" s="14">
        <v>2</v>
      </c>
      <c r="N4353" s="14">
        <v>5</v>
      </c>
      <c r="O4353" s="14">
        <v>9089</v>
      </c>
      <c r="P4353" s="14"/>
      <c r="Q4353" s="14"/>
      <c r="R4353" s="14"/>
      <c r="S4353" s="14"/>
      <c r="T4353" s="14"/>
      <c r="U4353" s="14"/>
      <c r="V4353" s="16"/>
      <c r="W4353" s="14"/>
      <c r="AB4353" s="5"/>
    </row>
    <row r="4354" spans="1:28" s="3" customFormat="1">
      <c r="A4354" s="14"/>
      <c r="B4354" s="14"/>
      <c r="C4354" s="14"/>
      <c r="D4354" s="15" t="s">
        <v>945</v>
      </c>
      <c r="E4354" s="15" t="s">
        <v>1449</v>
      </c>
      <c r="F4354" s="15" t="s">
        <v>1520</v>
      </c>
      <c r="G4354" s="15" t="s">
        <v>1521</v>
      </c>
      <c r="H4354" s="15" t="s">
        <v>1520</v>
      </c>
      <c r="I4354" s="15" t="s">
        <v>1521</v>
      </c>
      <c r="J4354" s="14" t="s">
        <v>1520</v>
      </c>
      <c r="K4354" s="14" t="s">
        <v>1521</v>
      </c>
      <c r="L4354" s="14">
        <v>1</v>
      </c>
      <c r="M4354" s="14">
        <v>2</v>
      </c>
      <c r="N4354" s="14">
        <v>1</v>
      </c>
      <c r="O4354" s="14">
        <v>1977</v>
      </c>
      <c r="P4354" s="14"/>
      <c r="Q4354" s="14"/>
      <c r="R4354" s="14"/>
      <c r="S4354" s="14"/>
      <c r="T4354" s="14"/>
      <c r="U4354" s="14"/>
      <c r="V4354" s="16"/>
      <c r="W4354" s="14"/>
      <c r="AB4354" s="5"/>
    </row>
    <row r="4355" spans="1:28" s="3" customFormat="1">
      <c r="A4355" s="14"/>
      <c r="B4355" s="14"/>
      <c r="C4355" s="14"/>
      <c r="D4355" s="15" t="s">
        <v>945</v>
      </c>
      <c r="E4355" s="15" t="s">
        <v>1449</v>
      </c>
      <c r="F4355" s="15" t="s">
        <v>1522</v>
      </c>
      <c r="G4355" s="15" t="s">
        <v>1523</v>
      </c>
      <c r="H4355" s="15" t="s">
        <v>1522</v>
      </c>
      <c r="I4355" s="15" t="s">
        <v>1523</v>
      </c>
      <c r="J4355" s="14" t="s">
        <v>1522</v>
      </c>
      <c r="K4355" s="14" t="s">
        <v>1523</v>
      </c>
      <c r="L4355" s="14">
        <v>1</v>
      </c>
      <c r="M4355" s="14">
        <v>3</v>
      </c>
      <c r="N4355" s="14">
        <v>1</v>
      </c>
      <c r="O4355" s="14">
        <v>402</v>
      </c>
      <c r="P4355" s="14"/>
      <c r="Q4355" s="14"/>
      <c r="R4355" s="14"/>
      <c r="S4355" s="14"/>
      <c r="T4355" s="14"/>
      <c r="U4355" s="14"/>
      <c r="V4355" s="16"/>
      <c r="W4355" s="14"/>
      <c r="AB4355" s="5"/>
    </row>
    <row r="4356" spans="1:28" s="3" customFormat="1">
      <c r="A4356" s="14"/>
      <c r="B4356" s="14" t="s">
        <v>6706</v>
      </c>
      <c r="C4356" s="14"/>
      <c r="D4356" s="15" t="s">
        <v>945</v>
      </c>
      <c r="E4356" s="15" t="s">
        <v>1449</v>
      </c>
      <c r="F4356" s="15" t="s">
        <v>1522</v>
      </c>
      <c r="G4356" s="15" t="s">
        <v>6648</v>
      </c>
      <c r="H4356" s="14" t="s">
        <v>6526</v>
      </c>
      <c r="I4356" s="14" t="s">
        <v>6526</v>
      </c>
      <c r="J4356" s="14" t="s">
        <v>6526</v>
      </c>
      <c r="K4356" s="14" t="s">
        <v>6526</v>
      </c>
      <c r="L4356" s="14">
        <v>1</v>
      </c>
      <c r="M4356" s="14">
        <v>4</v>
      </c>
      <c r="N4356" s="14">
        <v>0</v>
      </c>
      <c r="O4356" s="14">
        <v>0</v>
      </c>
      <c r="P4356" s="14" t="s">
        <v>6731</v>
      </c>
      <c r="Q4356" s="14" t="s">
        <v>5461</v>
      </c>
      <c r="R4356" s="14"/>
      <c r="S4356" s="14"/>
      <c r="T4356" s="14"/>
      <c r="U4356" s="14"/>
      <c r="V4356" s="16"/>
      <c r="W4356" s="14"/>
      <c r="AB4356" s="5"/>
    </row>
    <row r="4357" spans="1:28" s="3" customFormat="1">
      <c r="A4357" s="14"/>
      <c r="B4357" s="14"/>
      <c r="C4357" s="14"/>
      <c r="D4357" s="15" t="s">
        <v>945</v>
      </c>
      <c r="E4357" s="15" t="s">
        <v>1449</v>
      </c>
      <c r="F4357" s="15" t="s">
        <v>1522</v>
      </c>
      <c r="G4357" s="15" t="s">
        <v>861</v>
      </c>
      <c r="H4357" s="15" t="s">
        <v>1522</v>
      </c>
      <c r="I4357" s="15" t="s">
        <v>861</v>
      </c>
      <c r="J4357" s="14" t="s">
        <v>1522</v>
      </c>
      <c r="K4357" s="14" t="s">
        <v>861</v>
      </c>
      <c r="L4357" s="14">
        <v>1</v>
      </c>
      <c r="M4357" s="14">
        <v>3</v>
      </c>
      <c r="N4357" s="14">
        <v>1</v>
      </c>
      <c r="O4357" s="14">
        <v>402</v>
      </c>
      <c r="P4357" s="14"/>
      <c r="Q4357" s="14"/>
      <c r="R4357" s="14"/>
      <c r="S4357" s="14"/>
      <c r="T4357" s="14"/>
      <c r="U4357" s="14"/>
      <c r="V4357" s="16"/>
      <c r="W4357" s="14"/>
      <c r="AB4357" s="5"/>
    </row>
    <row r="4358" spans="1:28" s="3" customFormat="1">
      <c r="A4358" s="14"/>
      <c r="B4358" s="14"/>
      <c r="C4358" s="14"/>
      <c r="D4358" s="15" t="s">
        <v>945</v>
      </c>
      <c r="E4358" s="15" t="s">
        <v>1449</v>
      </c>
      <c r="F4358" s="15" t="s">
        <v>1522</v>
      </c>
      <c r="G4358" s="15" t="s">
        <v>1524</v>
      </c>
      <c r="H4358" s="15" t="s">
        <v>1522</v>
      </c>
      <c r="I4358" s="15" t="s">
        <v>1524</v>
      </c>
      <c r="J4358" s="14" t="s">
        <v>1522</v>
      </c>
      <c r="K4358" s="14" t="s">
        <v>1524</v>
      </c>
      <c r="L4358" s="14">
        <v>1</v>
      </c>
      <c r="M4358" s="14">
        <v>2</v>
      </c>
      <c r="N4358" s="14">
        <v>5</v>
      </c>
      <c r="O4358" s="14">
        <v>9083</v>
      </c>
      <c r="P4358" s="14"/>
      <c r="Q4358" s="14"/>
      <c r="R4358" s="14"/>
      <c r="S4358" s="14"/>
      <c r="T4358" s="14"/>
      <c r="U4358" s="14"/>
      <c r="V4358" s="16"/>
      <c r="W4358" s="14"/>
      <c r="AB4358" s="5"/>
    </row>
    <row r="4359" spans="1:28" s="3" customFormat="1">
      <c r="A4359" s="14"/>
      <c r="B4359" s="14"/>
      <c r="C4359" s="14"/>
      <c r="D4359" s="15" t="s">
        <v>945</v>
      </c>
      <c r="E4359" s="15" t="s">
        <v>1449</v>
      </c>
      <c r="F4359" s="15" t="s">
        <v>1525</v>
      </c>
      <c r="G4359" s="15" t="s">
        <v>1526</v>
      </c>
      <c r="H4359" s="15" t="s">
        <v>1525</v>
      </c>
      <c r="I4359" s="15" t="s">
        <v>1526</v>
      </c>
      <c r="J4359" s="14" t="s">
        <v>1525</v>
      </c>
      <c r="K4359" s="14" t="s">
        <v>1526</v>
      </c>
      <c r="L4359" s="14">
        <v>1</v>
      </c>
      <c r="M4359" s="14">
        <v>2</v>
      </c>
      <c r="N4359" s="14">
        <v>5</v>
      </c>
      <c r="O4359" s="14">
        <v>9094</v>
      </c>
      <c r="P4359" s="14"/>
      <c r="Q4359" s="14"/>
      <c r="R4359" s="14"/>
      <c r="S4359" s="14"/>
      <c r="T4359" s="14"/>
      <c r="U4359" s="14"/>
      <c r="V4359" s="16"/>
      <c r="W4359" s="14"/>
      <c r="AB4359" s="5"/>
    </row>
    <row r="4360" spans="1:28" s="3" customFormat="1">
      <c r="A4360" s="14"/>
      <c r="B4360" s="14"/>
      <c r="C4360" s="14"/>
      <c r="D4360" s="15" t="s">
        <v>945</v>
      </c>
      <c r="E4360" s="15" t="s">
        <v>1449</v>
      </c>
      <c r="F4360" s="15" t="s">
        <v>1527</v>
      </c>
      <c r="G4360" s="15" t="s">
        <v>1528</v>
      </c>
      <c r="H4360" s="15" t="s">
        <v>1527</v>
      </c>
      <c r="I4360" s="15" t="s">
        <v>1528</v>
      </c>
      <c r="J4360" s="14" t="s">
        <v>1527</v>
      </c>
      <c r="K4360" s="14" t="s">
        <v>1528</v>
      </c>
      <c r="L4360" s="14">
        <v>1</v>
      </c>
      <c r="M4360" s="14">
        <v>4</v>
      </c>
      <c r="N4360" s="14">
        <v>0</v>
      </c>
      <c r="O4360" s="14">
        <v>0</v>
      </c>
      <c r="P4360" s="14" t="s">
        <v>5632</v>
      </c>
      <c r="Q4360" s="14" t="s">
        <v>6162</v>
      </c>
      <c r="R4360" s="14"/>
      <c r="S4360" s="14"/>
      <c r="T4360" s="14"/>
      <c r="U4360" s="14"/>
      <c r="V4360" s="16"/>
      <c r="W4360" s="14"/>
      <c r="AB4360" s="5"/>
    </row>
    <row r="4361" spans="1:28" s="3" customFormat="1">
      <c r="A4361" s="14"/>
      <c r="B4361" s="14"/>
      <c r="C4361" s="14"/>
      <c r="D4361" s="15" t="s">
        <v>945</v>
      </c>
      <c r="E4361" s="15" t="s">
        <v>1449</v>
      </c>
      <c r="F4361" s="15" t="s">
        <v>1529</v>
      </c>
      <c r="G4361" s="15" t="s">
        <v>1530</v>
      </c>
      <c r="H4361" s="15" t="s">
        <v>1529</v>
      </c>
      <c r="I4361" s="15" t="s">
        <v>1530</v>
      </c>
      <c r="J4361" s="14" t="s">
        <v>1529</v>
      </c>
      <c r="K4361" s="14" t="s">
        <v>1530</v>
      </c>
      <c r="L4361" s="14">
        <v>1</v>
      </c>
      <c r="M4361" s="14">
        <v>2</v>
      </c>
      <c r="N4361" s="14">
        <v>1</v>
      </c>
      <c r="O4361" s="14">
        <v>2442</v>
      </c>
      <c r="P4361" s="14"/>
      <c r="Q4361" s="14"/>
      <c r="R4361" s="14"/>
      <c r="S4361" s="14"/>
      <c r="T4361" s="14"/>
      <c r="U4361" s="14"/>
      <c r="V4361" s="16"/>
      <c r="W4361" s="14"/>
      <c r="AB4361" s="5"/>
    </row>
    <row r="4362" spans="1:28" s="3" customFormat="1">
      <c r="A4362" s="14"/>
      <c r="B4362" s="14"/>
      <c r="C4362" s="14"/>
      <c r="D4362" s="15" t="s">
        <v>945</v>
      </c>
      <c r="E4362" s="15" t="s">
        <v>1449</v>
      </c>
      <c r="F4362" s="15" t="s">
        <v>1529</v>
      </c>
      <c r="G4362" s="15" t="s">
        <v>1531</v>
      </c>
      <c r="H4362" s="15" t="s">
        <v>1529</v>
      </c>
      <c r="I4362" s="15" t="s">
        <v>1531</v>
      </c>
      <c r="J4362" s="14" t="s">
        <v>1529</v>
      </c>
      <c r="K4362" s="14" t="s">
        <v>1531</v>
      </c>
      <c r="L4362" s="14">
        <v>1</v>
      </c>
      <c r="M4362" s="14">
        <v>4</v>
      </c>
      <c r="N4362" s="14">
        <v>0</v>
      </c>
      <c r="O4362" s="14">
        <v>0</v>
      </c>
      <c r="P4362" s="14" t="s">
        <v>6138</v>
      </c>
      <c r="Q4362" s="14" t="s">
        <v>5490</v>
      </c>
      <c r="R4362" s="14"/>
      <c r="S4362" s="14"/>
      <c r="T4362" s="14"/>
      <c r="U4362" s="14"/>
      <c r="V4362" s="16"/>
      <c r="W4362" s="14"/>
      <c r="AB4362" s="5"/>
    </row>
    <row r="4363" spans="1:28" s="3" customFormat="1">
      <c r="A4363" s="14"/>
      <c r="B4363" s="14"/>
      <c r="C4363" s="14"/>
      <c r="D4363" s="15" t="s">
        <v>945</v>
      </c>
      <c r="E4363" s="15" t="s">
        <v>1449</v>
      </c>
      <c r="F4363" s="15" t="s">
        <v>1532</v>
      </c>
      <c r="G4363" s="15" t="s">
        <v>1533</v>
      </c>
      <c r="H4363" s="15" t="s">
        <v>1532</v>
      </c>
      <c r="I4363" s="15" t="s">
        <v>1533</v>
      </c>
      <c r="J4363" s="14" t="s">
        <v>1532</v>
      </c>
      <c r="K4363" s="14" t="s">
        <v>1533</v>
      </c>
      <c r="L4363" s="14">
        <v>0</v>
      </c>
      <c r="M4363" s="14">
        <v>4</v>
      </c>
      <c r="N4363" s="14">
        <v>0</v>
      </c>
      <c r="O4363" s="14">
        <v>0</v>
      </c>
      <c r="P4363" s="14" t="s">
        <v>5876</v>
      </c>
      <c r="Q4363" s="14" t="s">
        <v>6162</v>
      </c>
      <c r="R4363" s="14"/>
      <c r="S4363" s="14"/>
      <c r="T4363" s="14"/>
      <c r="U4363" s="14"/>
      <c r="V4363" s="16"/>
      <c r="W4363" s="14"/>
      <c r="AB4363" s="5"/>
    </row>
    <row r="4364" spans="1:28" s="3" customFormat="1">
      <c r="A4364" s="14"/>
      <c r="B4364" s="14"/>
      <c r="C4364" s="14"/>
      <c r="D4364" s="15" t="s">
        <v>945</v>
      </c>
      <c r="E4364" s="15" t="s">
        <v>1449</v>
      </c>
      <c r="F4364" s="15" t="s">
        <v>1532</v>
      </c>
      <c r="G4364" s="15" t="s">
        <v>1534</v>
      </c>
      <c r="H4364" s="15" t="s">
        <v>1532</v>
      </c>
      <c r="I4364" s="15" t="s">
        <v>1534</v>
      </c>
      <c r="J4364" s="14" t="s">
        <v>1532</v>
      </c>
      <c r="K4364" s="14" t="s">
        <v>1534</v>
      </c>
      <c r="L4364" s="14">
        <v>0</v>
      </c>
      <c r="M4364" s="14">
        <v>1</v>
      </c>
      <c r="N4364" s="14">
        <v>0</v>
      </c>
      <c r="O4364" s="14">
        <v>0</v>
      </c>
      <c r="P4364" s="14" t="s">
        <v>6216</v>
      </c>
      <c r="Q4364" s="14" t="s">
        <v>6162</v>
      </c>
      <c r="R4364" s="14"/>
      <c r="S4364" s="14"/>
      <c r="T4364" s="14"/>
      <c r="U4364" s="14"/>
      <c r="V4364" s="16"/>
      <c r="W4364" s="14"/>
      <c r="AB4364" s="5"/>
    </row>
    <row r="4365" spans="1:28" s="3" customFormat="1">
      <c r="A4365" s="14"/>
      <c r="B4365" s="14"/>
      <c r="C4365" s="14"/>
      <c r="D4365" s="15" t="s">
        <v>945</v>
      </c>
      <c r="E4365" s="15" t="s">
        <v>1449</v>
      </c>
      <c r="F4365" s="15" t="s">
        <v>1532</v>
      </c>
      <c r="G4365" s="15" t="s">
        <v>1535</v>
      </c>
      <c r="H4365" s="15" t="s">
        <v>1532</v>
      </c>
      <c r="I4365" s="15" t="s">
        <v>1535</v>
      </c>
      <c r="J4365" s="14" t="s">
        <v>1532</v>
      </c>
      <c r="K4365" s="14" t="s">
        <v>1535</v>
      </c>
      <c r="L4365" s="14">
        <v>1</v>
      </c>
      <c r="M4365" s="14">
        <v>2</v>
      </c>
      <c r="N4365" s="14">
        <v>4</v>
      </c>
      <c r="O4365" s="14">
        <v>8585</v>
      </c>
      <c r="P4365" s="14"/>
      <c r="Q4365" s="14"/>
      <c r="R4365" s="14"/>
      <c r="S4365" s="14"/>
      <c r="T4365" s="14"/>
      <c r="U4365" s="14"/>
      <c r="V4365" s="16"/>
      <c r="W4365" s="14"/>
      <c r="AB4365" s="5"/>
    </row>
    <row r="4366" spans="1:28" s="3" customFormat="1" ht="15" customHeight="1">
      <c r="A4366" s="14"/>
      <c r="B4366" s="14"/>
      <c r="C4366" s="14"/>
      <c r="D4366" s="15" t="s">
        <v>945</v>
      </c>
      <c r="E4366" s="15" t="s">
        <v>1449</v>
      </c>
      <c r="F4366" s="15" t="s">
        <v>1532</v>
      </c>
      <c r="G4366" s="15" t="s">
        <v>1536</v>
      </c>
      <c r="H4366" s="15" t="s">
        <v>1532</v>
      </c>
      <c r="I4366" s="15" t="s">
        <v>1536</v>
      </c>
      <c r="J4366" s="14" t="s">
        <v>1532</v>
      </c>
      <c r="K4366" s="14" t="s">
        <v>1536</v>
      </c>
      <c r="L4366" s="14">
        <v>0</v>
      </c>
      <c r="M4366" s="14">
        <v>4</v>
      </c>
      <c r="N4366" s="14">
        <v>0</v>
      </c>
      <c r="O4366" s="14">
        <v>0</v>
      </c>
      <c r="P4366" s="14" t="s">
        <v>6216</v>
      </c>
      <c r="Q4366" s="14" t="s">
        <v>6162</v>
      </c>
      <c r="R4366" s="14"/>
      <c r="S4366" s="14"/>
      <c r="T4366" s="14"/>
      <c r="U4366" s="14"/>
      <c r="V4366" s="16"/>
      <c r="W4366" s="14"/>
      <c r="AB4366" s="5"/>
    </row>
    <row r="4367" spans="1:28" s="3" customFormat="1">
      <c r="A4367" s="14"/>
      <c r="B4367" s="14"/>
      <c r="C4367" s="14"/>
      <c r="D4367" s="15" t="s">
        <v>945</v>
      </c>
      <c r="E4367" s="15" t="s">
        <v>1449</v>
      </c>
      <c r="F4367" s="15" t="s">
        <v>1532</v>
      </c>
      <c r="G4367" s="15" t="s">
        <v>1537</v>
      </c>
      <c r="H4367" s="15" t="s">
        <v>1532</v>
      </c>
      <c r="I4367" s="15" t="s">
        <v>1537</v>
      </c>
      <c r="J4367" s="14" t="s">
        <v>1532</v>
      </c>
      <c r="K4367" s="14" t="s">
        <v>1537</v>
      </c>
      <c r="L4367" s="14">
        <v>0</v>
      </c>
      <c r="M4367" s="14">
        <v>4</v>
      </c>
      <c r="N4367" s="14">
        <v>0</v>
      </c>
      <c r="O4367" s="14">
        <v>0</v>
      </c>
      <c r="P4367" s="14" t="s">
        <v>6216</v>
      </c>
      <c r="Q4367" s="14" t="s">
        <v>6162</v>
      </c>
      <c r="R4367" s="14"/>
      <c r="S4367" s="14"/>
      <c r="T4367" s="14"/>
      <c r="U4367" s="14"/>
      <c r="V4367" s="16"/>
      <c r="W4367" s="14"/>
      <c r="AB4367" s="5"/>
    </row>
    <row r="4368" spans="1:28" s="3" customFormat="1">
      <c r="A4368" s="14"/>
      <c r="B4368" s="14"/>
      <c r="C4368" s="14"/>
      <c r="D4368" s="15" t="s">
        <v>945</v>
      </c>
      <c r="E4368" s="15" t="s">
        <v>1449</v>
      </c>
      <c r="F4368" s="15" t="s">
        <v>1532</v>
      </c>
      <c r="G4368" s="15" t="s">
        <v>1538</v>
      </c>
      <c r="H4368" s="15" t="s">
        <v>1532</v>
      </c>
      <c r="I4368" s="15" t="s">
        <v>1538</v>
      </c>
      <c r="J4368" s="14" t="s">
        <v>1532</v>
      </c>
      <c r="K4368" s="14" t="s">
        <v>1538</v>
      </c>
      <c r="L4368" s="14">
        <v>0</v>
      </c>
      <c r="M4368" s="14">
        <v>4</v>
      </c>
      <c r="N4368" s="14">
        <v>0</v>
      </c>
      <c r="O4368" s="14">
        <v>0</v>
      </c>
      <c r="P4368" s="14" t="s">
        <v>6216</v>
      </c>
      <c r="Q4368" s="14" t="s">
        <v>6162</v>
      </c>
      <c r="R4368" s="14"/>
      <c r="S4368" s="14"/>
      <c r="T4368" s="14"/>
      <c r="U4368" s="14"/>
      <c r="V4368" s="16"/>
      <c r="W4368" s="14"/>
      <c r="AB4368" s="5"/>
    </row>
    <row r="4369" spans="1:28" s="3" customFormat="1">
      <c r="A4369" s="14"/>
      <c r="B4369" s="14"/>
      <c r="C4369" s="14"/>
      <c r="D4369" s="15" t="s">
        <v>945</v>
      </c>
      <c r="E4369" s="15" t="s">
        <v>1449</v>
      </c>
      <c r="F4369" s="15" t="s">
        <v>1532</v>
      </c>
      <c r="G4369" s="15" t="s">
        <v>1539</v>
      </c>
      <c r="H4369" s="15" t="s">
        <v>1532</v>
      </c>
      <c r="I4369" s="15" t="s">
        <v>1539</v>
      </c>
      <c r="J4369" s="14" t="s">
        <v>1532</v>
      </c>
      <c r="K4369" s="14" t="s">
        <v>1539</v>
      </c>
      <c r="L4369" s="14">
        <v>0</v>
      </c>
      <c r="M4369" s="14">
        <v>4</v>
      </c>
      <c r="N4369" s="14">
        <v>0</v>
      </c>
      <c r="O4369" s="14">
        <v>0</v>
      </c>
      <c r="P4369" s="14" t="s">
        <v>6216</v>
      </c>
      <c r="Q4369" s="14" t="s">
        <v>6162</v>
      </c>
      <c r="R4369" s="14"/>
      <c r="S4369" s="14"/>
      <c r="T4369" s="14"/>
      <c r="U4369" s="14"/>
      <c r="V4369" s="16"/>
      <c r="W4369" s="14"/>
      <c r="AB4369" s="5"/>
    </row>
    <row r="4370" spans="1:28" s="3" customFormat="1">
      <c r="A4370" s="14"/>
      <c r="B4370" s="14"/>
      <c r="C4370" s="14"/>
      <c r="D4370" s="15" t="s">
        <v>945</v>
      </c>
      <c r="E4370" s="15" t="s">
        <v>1449</v>
      </c>
      <c r="F4370" s="15" t="s">
        <v>1532</v>
      </c>
      <c r="G4370" s="15" t="s">
        <v>519</v>
      </c>
      <c r="H4370" s="15" t="s">
        <v>1532</v>
      </c>
      <c r="I4370" s="15" t="s">
        <v>519</v>
      </c>
      <c r="J4370" s="14" t="s">
        <v>1532</v>
      </c>
      <c r="K4370" s="14" t="s">
        <v>519</v>
      </c>
      <c r="L4370" s="14">
        <v>1</v>
      </c>
      <c r="M4370" s="14">
        <v>4</v>
      </c>
      <c r="N4370" s="14">
        <v>0</v>
      </c>
      <c r="O4370" s="14">
        <v>0</v>
      </c>
      <c r="P4370" s="14" t="s">
        <v>6216</v>
      </c>
      <c r="Q4370" s="14" t="s">
        <v>6162</v>
      </c>
      <c r="R4370" s="14"/>
      <c r="S4370" s="14"/>
      <c r="T4370" s="14"/>
      <c r="U4370" s="14"/>
      <c r="V4370" s="16"/>
      <c r="W4370" s="14"/>
      <c r="AB4370" s="5"/>
    </row>
    <row r="4371" spans="1:28" s="3" customFormat="1">
      <c r="A4371" s="14"/>
      <c r="B4371" s="14"/>
      <c r="C4371" s="14"/>
      <c r="D4371" s="15" t="s">
        <v>945</v>
      </c>
      <c r="E4371" s="15" t="s">
        <v>1449</v>
      </c>
      <c r="F4371" s="15" t="s">
        <v>1532</v>
      </c>
      <c r="G4371" s="15" t="s">
        <v>1540</v>
      </c>
      <c r="H4371" s="15" t="s">
        <v>1532</v>
      </c>
      <c r="I4371" s="15" t="s">
        <v>1540</v>
      </c>
      <c r="J4371" s="14" t="s">
        <v>1532</v>
      </c>
      <c r="K4371" s="14" t="s">
        <v>1540</v>
      </c>
      <c r="L4371" s="14">
        <v>0</v>
      </c>
      <c r="M4371" s="14">
        <v>4</v>
      </c>
      <c r="N4371" s="14">
        <v>0</v>
      </c>
      <c r="O4371" s="14">
        <v>0</v>
      </c>
      <c r="P4371" s="14" t="s">
        <v>6216</v>
      </c>
      <c r="Q4371" s="14" t="s">
        <v>6162</v>
      </c>
      <c r="R4371" s="14"/>
      <c r="S4371" s="14"/>
      <c r="T4371" s="14"/>
      <c r="U4371" s="14"/>
      <c r="V4371" s="16"/>
      <c r="W4371" s="14"/>
      <c r="AB4371" s="5"/>
    </row>
    <row r="4372" spans="1:28" s="3" customFormat="1">
      <c r="A4372" s="14"/>
      <c r="B4372" s="14"/>
      <c r="C4372" s="14"/>
      <c r="D4372" s="15" t="s">
        <v>945</v>
      </c>
      <c r="E4372" s="15" t="s">
        <v>1449</v>
      </c>
      <c r="F4372" s="15" t="s">
        <v>1532</v>
      </c>
      <c r="G4372" s="15" t="s">
        <v>1541</v>
      </c>
      <c r="H4372" s="15" t="s">
        <v>1532</v>
      </c>
      <c r="I4372" s="15" t="s">
        <v>1541</v>
      </c>
      <c r="J4372" s="14" t="s">
        <v>1532</v>
      </c>
      <c r="K4372" s="14" t="s">
        <v>1541</v>
      </c>
      <c r="L4372" s="14">
        <v>0</v>
      </c>
      <c r="M4372" s="14">
        <v>4</v>
      </c>
      <c r="N4372" s="14">
        <v>0</v>
      </c>
      <c r="O4372" s="14">
        <v>0</v>
      </c>
      <c r="P4372" s="14" t="s">
        <v>6216</v>
      </c>
      <c r="Q4372" s="14" t="s">
        <v>6162</v>
      </c>
      <c r="R4372" s="14"/>
      <c r="S4372" s="14"/>
      <c r="T4372" s="14"/>
      <c r="U4372" s="14"/>
      <c r="V4372" s="16"/>
      <c r="W4372" s="14"/>
      <c r="AB4372" s="5"/>
    </row>
    <row r="4373" spans="1:28" s="3" customFormat="1">
      <c r="A4373" s="14"/>
      <c r="B4373" s="14"/>
      <c r="C4373" s="14"/>
      <c r="D4373" s="15" t="s">
        <v>945</v>
      </c>
      <c r="E4373" s="15" t="s">
        <v>1449</v>
      </c>
      <c r="F4373" s="15" t="s">
        <v>1532</v>
      </c>
      <c r="G4373" s="15" t="s">
        <v>1144</v>
      </c>
      <c r="H4373" s="15" t="s">
        <v>1532</v>
      </c>
      <c r="I4373" s="15" t="s">
        <v>1144</v>
      </c>
      <c r="J4373" s="14" t="s">
        <v>1532</v>
      </c>
      <c r="K4373" s="14" t="s">
        <v>1144</v>
      </c>
      <c r="L4373" s="14">
        <v>0</v>
      </c>
      <c r="M4373" s="14">
        <v>4</v>
      </c>
      <c r="N4373" s="14">
        <v>0</v>
      </c>
      <c r="O4373" s="14">
        <v>0</v>
      </c>
      <c r="P4373" s="14" t="s">
        <v>6216</v>
      </c>
      <c r="Q4373" s="14" t="s">
        <v>6162</v>
      </c>
      <c r="R4373" s="14"/>
      <c r="S4373" s="14"/>
      <c r="T4373" s="14"/>
      <c r="U4373" s="14"/>
      <c r="V4373" s="16"/>
      <c r="W4373" s="14"/>
      <c r="AB4373" s="5"/>
    </row>
    <row r="4374" spans="1:28" s="3" customFormat="1">
      <c r="A4374" s="14"/>
      <c r="B4374" s="14"/>
      <c r="C4374" s="14"/>
      <c r="D4374" s="15" t="s">
        <v>945</v>
      </c>
      <c r="E4374" s="15" t="s">
        <v>1449</v>
      </c>
      <c r="F4374" s="15" t="s">
        <v>1532</v>
      </c>
      <c r="G4374" s="15" t="s">
        <v>201</v>
      </c>
      <c r="H4374" s="15" t="s">
        <v>1532</v>
      </c>
      <c r="I4374" s="15" t="s">
        <v>201</v>
      </c>
      <c r="J4374" s="14" t="s">
        <v>1532</v>
      </c>
      <c r="K4374" s="14" t="s">
        <v>201</v>
      </c>
      <c r="L4374" s="14">
        <v>0</v>
      </c>
      <c r="M4374" s="14">
        <v>4</v>
      </c>
      <c r="N4374" s="14">
        <v>0</v>
      </c>
      <c r="O4374" s="14">
        <v>0</v>
      </c>
      <c r="P4374" s="14" t="s">
        <v>6216</v>
      </c>
      <c r="Q4374" s="14" t="s">
        <v>6162</v>
      </c>
      <c r="R4374" s="14"/>
      <c r="S4374" s="14"/>
      <c r="T4374" s="14"/>
      <c r="U4374" s="14"/>
      <c r="V4374" s="16"/>
      <c r="W4374" s="14"/>
      <c r="AB4374" s="5"/>
    </row>
    <row r="4375" spans="1:28" s="3" customFormat="1">
      <c r="A4375" s="14"/>
      <c r="B4375" s="14"/>
      <c r="C4375" s="14"/>
      <c r="D4375" s="15" t="s">
        <v>945</v>
      </c>
      <c r="E4375" s="15" t="s">
        <v>1449</v>
      </c>
      <c r="F4375" s="15" t="s">
        <v>1532</v>
      </c>
      <c r="G4375" s="15" t="s">
        <v>1027</v>
      </c>
      <c r="H4375" s="15" t="s">
        <v>1532</v>
      </c>
      <c r="I4375" s="15" t="s">
        <v>1027</v>
      </c>
      <c r="J4375" s="14" t="s">
        <v>1532</v>
      </c>
      <c r="K4375" s="14" t="s">
        <v>1027</v>
      </c>
      <c r="L4375" s="14">
        <v>1</v>
      </c>
      <c r="M4375" s="14">
        <v>2</v>
      </c>
      <c r="N4375" s="14">
        <v>5</v>
      </c>
      <c r="O4375" s="14">
        <v>7037</v>
      </c>
      <c r="P4375" s="14"/>
      <c r="Q4375" s="14"/>
      <c r="R4375" s="14"/>
      <c r="S4375" s="14"/>
      <c r="T4375" s="14"/>
      <c r="U4375" s="14"/>
      <c r="V4375" s="16"/>
      <c r="W4375" s="14"/>
      <c r="AB4375" s="5"/>
    </row>
    <row r="4376" spans="1:28" s="3" customFormat="1">
      <c r="A4376" s="14"/>
      <c r="B4376" s="14"/>
      <c r="C4376" s="14"/>
      <c r="D4376" s="15" t="s">
        <v>945</v>
      </c>
      <c r="E4376" s="15" t="s">
        <v>1449</v>
      </c>
      <c r="F4376" s="15" t="s">
        <v>1532</v>
      </c>
      <c r="G4376" s="15" t="s">
        <v>1542</v>
      </c>
      <c r="H4376" s="15" t="s">
        <v>1532</v>
      </c>
      <c r="I4376" s="15" t="s">
        <v>1542</v>
      </c>
      <c r="J4376" s="14" t="s">
        <v>1532</v>
      </c>
      <c r="K4376" s="14" t="s">
        <v>1542</v>
      </c>
      <c r="L4376" s="14">
        <v>0</v>
      </c>
      <c r="M4376" s="14">
        <v>4</v>
      </c>
      <c r="N4376" s="14">
        <v>0</v>
      </c>
      <c r="O4376" s="14">
        <v>0</v>
      </c>
      <c r="P4376" s="14" t="s">
        <v>6216</v>
      </c>
      <c r="Q4376" s="14" t="s">
        <v>6162</v>
      </c>
      <c r="R4376" s="14"/>
      <c r="S4376" s="14"/>
      <c r="T4376" s="14"/>
      <c r="U4376" s="14"/>
      <c r="V4376" s="16"/>
      <c r="W4376" s="14"/>
      <c r="AB4376" s="5"/>
    </row>
    <row r="4377" spans="1:28" s="3" customFormat="1">
      <c r="A4377" s="14"/>
      <c r="B4377" s="14"/>
      <c r="C4377" s="14"/>
      <c r="D4377" s="15" t="s">
        <v>945</v>
      </c>
      <c r="E4377" s="15" t="s">
        <v>1449</v>
      </c>
      <c r="F4377" s="15" t="s">
        <v>1532</v>
      </c>
      <c r="G4377" s="15" t="s">
        <v>1543</v>
      </c>
      <c r="H4377" s="15" t="s">
        <v>1532</v>
      </c>
      <c r="I4377" s="15" t="s">
        <v>1543</v>
      </c>
      <c r="J4377" s="14" t="s">
        <v>1532</v>
      </c>
      <c r="K4377" s="14" t="s">
        <v>1543</v>
      </c>
      <c r="L4377" s="14">
        <v>1</v>
      </c>
      <c r="M4377" s="14">
        <v>2</v>
      </c>
      <c r="N4377" s="14">
        <v>5</v>
      </c>
      <c r="O4377" s="14">
        <v>9096</v>
      </c>
      <c r="P4377" s="14"/>
      <c r="Q4377" s="14"/>
      <c r="R4377" s="14"/>
      <c r="S4377" s="14"/>
      <c r="T4377" s="14"/>
      <c r="U4377" s="14"/>
      <c r="V4377" s="16"/>
      <c r="W4377" s="14"/>
      <c r="AB4377" s="5"/>
    </row>
    <row r="4378" spans="1:28" s="3" customFormat="1">
      <c r="A4378" s="14"/>
      <c r="B4378" s="14"/>
      <c r="C4378" s="14"/>
      <c r="D4378" s="15" t="s">
        <v>945</v>
      </c>
      <c r="E4378" s="15" t="s">
        <v>1449</v>
      </c>
      <c r="F4378" s="15" t="s">
        <v>1544</v>
      </c>
      <c r="G4378" s="15" t="s">
        <v>1545</v>
      </c>
      <c r="H4378" s="15" t="s">
        <v>1544</v>
      </c>
      <c r="I4378" s="15" t="s">
        <v>1545</v>
      </c>
      <c r="J4378" s="14" t="s">
        <v>1544</v>
      </c>
      <c r="K4378" s="14" t="s">
        <v>1545</v>
      </c>
      <c r="L4378" s="14">
        <v>0</v>
      </c>
      <c r="M4378" s="14">
        <v>2</v>
      </c>
      <c r="N4378" s="14">
        <v>5</v>
      </c>
      <c r="O4378" s="14">
        <v>7787</v>
      </c>
      <c r="P4378" s="14"/>
      <c r="Q4378" s="14"/>
      <c r="R4378" s="14"/>
      <c r="S4378" s="14"/>
      <c r="T4378" s="14"/>
      <c r="U4378" s="14"/>
      <c r="V4378" s="16"/>
      <c r="W4378" s="14"/>
      <c r="AB4378" s="5"/>
    </row>
    <row r="4379" spans="1:28" s="3" customFormat="1">
      <c r="A4379" s="14"/>
      <c r="B4379" s="14"/>
      <c r="C4379" s="14"/>
      <c r="D4379" s="15" t="s">
        <v>945</v>
      </c>
      <c r="E4379" s="15" t="s">
        <v>1449</v>
      </c>
      <c r="F4379" s="15" t="s">
        <v>1546</v>
      </c>
      <c r="G4379" s="15" t="s">
        <v>1547</v>
      </c>
      <c r="H4379" s="15" t="s">
        <v>1546</v>
      </c>
      <c r="I4379" s="15" t="s">
        <v>1547</v>
      </c>
      <c r="J4379" s="14" t="s">
        <v>1546</v>
      </c>
      <c r="K4379" s="14" t="s">
        <v>1547</v>
      </c>
      <c r="L4379" s="14">
        <v>1</v>
      </c>
      <c r="M4379" s="14">
        <v>4</v>
      </c>
      <c r="N4379" s="14">
        <v>0</v>
      </c>
      <c r="O4379" s="14">
        <v>0</v>
      </c>
      <c r="P4379" s="14" t="s">
        <v>5633</v>
      </c>
      <c r="Q4379" s="14" t="s">
        <v>6162</v>
      </c>
      <c r="R4379" s="14"/>
      <c r="S4379" s="14"/>
      <c r="T4379" s="14"/>
      <c r="U4379" s="14"/>
      <c r="V4379" s="16"/>
      <c r="W4379" s="14"/>
      <c r="AB4379" s="5"/>
    </row>
    <row r="4380" spans="1:28" s="3" customFormat="1">
      <c r="A4380" s="14"/>
      <c r="B4380" s="14"/>
      <c r="C4380" s="14"/>
      <c r="D4380" s="15" t="s">
        <v>945</v>
      </c>
      <c r="E4380" s="15" t="s">
        <v>1449</v>
      </c>
      <c r="F4380" s="15" t="s">
        <v>1546</v>
      </c>
      <c r="G4380" s="15" t="s">
        <v>1548</v>
      </c>
      <c r="H4380" s="15" t="s">
        <v>1546</v>
      </c>
      <c r="I4380" s="15" t="s">
        <v>1548</v>
      </c>
      <c r="J4380" s="14" t="s">
        <v>1546</v>
      </c>
      <c r="K4380" s="14" t="s">
        <v>1548</v>
      </c>
      <c r="L4380" s="14">
        <v>1</v>
      </c>
      <c r="M4380" s="14">
        <v>4</v>
      </c>
      <c r="N4380" s="14">
        <v>0</v>
      </c>
      <c r="O4380" s="14">
        <v>0</v>
      </c>
      <c r="P4380" s="14" t="s">
        <v>5633</v>
      </c>
      <c r="Q4380" s="14" t="s">
        <v>6162</v>
      </c>
      <c r="R4380" s="14"/>
      <c r="S4380" s="14"/>
      <c r="T4380" s="14"/>
      <c r="U4380" s="14"/>
      <c r="V4380" s="16"/>
      <c r="W4380" s="14"/>
      <c r="AB4380" s="5"/>
    </row>
    <row r="4381" spans="1:28" s="3" customFormat="1">
      <c r="A4381" s="14"/>
      <c r="B4381" s="14"/>
      <c r="C4381" s="14"/>
      <c r="D4381" s="15" t="s">
        <v>945</v>
      </c>
      <c r="E4381" s="15" t="s">
        <v>1449</v>
      </c>
      <c r="F4381" s="15" t="s">
        <v>1549</v>
      </c>
      <c r="G4381" s="15" t="s">
        <v>1550</v>
      </c>
      <c r="H4381" s="15" t="s">
        <v>1549</v>
      </c>
      <c r="I4381" s="15" t="s">
        <v>1550</v>
      </c>
      <c r="J4381" s="14" t="s">
        <v>1549</v>
      </c>
      <c r="K4381" s="14" t="s">
        <v>1550</v>
      </c>
      <c r="L4381" s="14">
        <v>1</v>
      </c>
      <c r="M4381" s="14">
        <v>2</v>
      </c>
      <c r="N4381" s="14">
        <v>5</v>
      </c>
      <c r="O4381" s="14">
        <v>7735</v>
      </c>
      <c r="P4381" s="14"/>
      <c r="Q4381" s="14"/>
      <c r="R4381" s="14"/>
      <c r="S4381" s="14"/>
      <c r="T4381" s="14"/>
      <c r="U4381" s="14"/>
      <c r="V4381" s="16"/>
      <c r="W4381" s="14"/>
      <c r="AB4381" s="5"/>
    </row>
    <row r="4382" spans="1:28" s="3" customFormat="1">
      <c r="A4382" s="14"/>
      <c r="B4382" s="14"/>
      <c r="C4382" s="14"/>
      <c r="D4382" s="15" t="s">
        <v>945</v>
      </c>
      <c r="E4382" s="15" t="s">
        <v>1449</v>
      </c>
      <c r="F4382" s="15" t="s">
        <v>1551</v>
      </c>
      <c r="G4382" s="15" t="s">
        <v>1552</v>
      </c>
      <c r="H4382" s="15" t="s">
        <v>1551</v>
      </c>
      <c r="I4382" s="15" t="s">
        <v>1552</v>
      </c>
      <c r="J4382" s="14" t="s">
        <v>1551</v>
      </c>
      <c r="K4382" s="14" t="s">
        <v>1552</v>
      </c>
      <c r="L4382" s="14">
        <v>0</v>
      </c>
      <c r="M4382" s="14">
        <v>4</v>
      </c>
      <c r="N4382" s="14">
        <v>0</v>
      </c>
      <c r="O4382" s="14">
        <v>0</v>
      </c>
      <c r="P4382" s="14" t="s">
        <v>6217</v>
      </c>
      <c r="Q4382" s="14" t="s">
        <v>6162</v>
      </c>
      <c r="R4382" s="14"/>
      <c r="S4382" s="14"/>
      <c r="T4382" s="14"/>
      <c r="U4382" s="14"/>
      <c r="V4382" s="16"/>
      <c r="W4382" s="14"/>
      <c r="AB4382" s="5"/>
    </row>
    <row r="4383" spans="1:28" s="3" customFormat="1">
      <c r="A4383" s="14"/>
      <c r="B4383" s="14"/>
      <c r="C4383" s="14"/>
      <c r="D4383" s="15" t="s">
        <v>945</v>
      </c>
      <c r="E4383" s="15" t="s">
        <v>1449</v>
      </c>
      <c r="F4383" s="15" t="s">
        <v>1553</v>
      </c>
      <c r="G4383" s="15" t="s">
        <v>1554</v>
      </c>
      <c r="H4383" s="15" t="s">
        <v>1553</v>
      </c>
      <c r="I4383" s="15" t="s">
        <v>1554</v>
      </c>
      <c r="J4383" s="14" t="s">
        <v>1553</v>
      </c>
      <c r="K4383" s="14" t="s">
        <v>1554</v>
      </c>
      <c r="L4383" s="14">
        <v>1</v>
      </c>
      <c r="M4383" s="14">
        <v>2</v>
      </c>
      <c r="N4383" s="14">
        <v>5</v>
      </c>
      <c r="O4383" s="14">
        <v>7791</v>
      </c>
      <c r="P4383" s="14"/>
      <c r="Q4383" s="14"/>
      <c r="R4383" s="14"/>
      <c r="S4383" s="14"/>
      <c r="T4383" s="14"/>
      <c r="U4383" s="14"/>
      <c r="V4383" s="16"/>
      <c r="W4383" s="14"/>
      <c r="AB4383" s="5"/>
    </row>
    <row r="4384" spans="1:28" s="3" customFormat="1">
      <c r="A4384" s="14"/>
      <c r="B4384" s="14"/>
      <c r="C4384" s="14"/>
      <c r="D4384" s="15" t="s">
        <v>945</v>
      </c>
      <c r="E4384" s="15" t="s">
        <v>1449</v>
      </c>
      <c r="F4384" s="15" t="s">
        <v>1553</v>
      </c>
      <c r="G4384" s="15" t="s">
        <v>874</v>
      </c>
      <c r="H4384" s="15" t="s">
        <v>1553</v>
      </c>
      <c r="I4384" s="15" t="s">
        <v>874</v>
      </c>
      <c r="J4384" s="14" t="s">
        <v>1553</v>
      </c>
      <c r="K4384" s="14" t="s">
        <v>874</v>
      </c>
      <c r="L4384" s="14">
        <v>1</v>
      </c>
      <c r="M4384" s="14">
        <v>4</v>
      </c>
      <c r="N4384" s="14">
        <v>0</v>
      </c>
      <c r="O4384" s="14">
        <v>0</v>
      </c>
      <c r="P4384" s="14" t="s">
        <v>6138</v>
      </c>
      <c r="Q4384" s="14" t="s">
        <v>5490</v>
      </c>
      <c r="R4384" s="14"/>
      <c r="S4384" s="14"/>
      <c r="T4384" s="14"/>
      <c r="U4384" s="14"/>
      <c r="V4384" s="16"/>
      <c r="W4384" s="14"/>
      <c r="AB4384" s="5"/>
    </row>
    <row r="4385" spans="1:28" s="3" customFormat="1">
      <c r="A4385" s="14"/>
      <c r="B4385" s="14"/>
      <c r="C4385" s="14"/>
      <c r="D4385" s="15" t="s">
        <v>945</v>
      </c>
      <c r="E4385" s="15" t="s">
        <v>1449</v>
      </c>
      <c r="F4385" s="15" t="s">
        <v>1555</v>
      </c>
      <c r="G4385" s="15" t="s">
        <v>1556</v>
      </c>
      <c r="H4385" s="15" t="s">
        <v>1555</v>
      </c>
      <c r="I4385" s="15" t="s">
        <v>1556</v>
      </c>
      <c r="J4385" s="14" t="s">
        <v>1555</v>
      </c>
      <c r="K4385" s="14" t="s">
        <v>1556</v>
      </c>
      <c r="L4385" s="14">
        <v>1</v>
      </c>
      <c r="M4385" s="14">
        <v>4</v>
      </c>
      <c r="N4385" s="14">
        <v>0</v>
      </c>
      <c r="O4385" s="14">
        <v>0</v>
      </c>
      <c r="P4385" s="14" t="s">
        <v>6138</v>
      </c>
      <c r="Q4385" s="14" t="s">
        <v>5490</v>
      </c>
      <c r="R4385" s="14"/>
      <c r="S4385" s="14"/>
      <c r="T4385" s="14"/>
      <c r="U4385" s="14"/>
      <c r="V4385" s="16"/>
      <c r="W4385" s="14"/>
      <c r="AB4385" s="5"/>
    </row>
    <row r="4386" spans="1:28" s="3" customFormat="1">
      <c r="A4386" s="14"/>
      <c r="B4386" s="14"/>
      <c r="C4386" s="14"/>
      <c r="D4386" s="15" t="s">
        <v>945</v>
      </c>
      <c r="E4386" s="15" t="s">
        <v>1449</v>
      </c>
      <c r="F4386" s="15" t="s">
        <v>1555</v>
      </c>
      <c r="G4386" s="15" t="s">
        <v>969</v>
      </c>
      <c r="H4386" s="15" t="s">
        <v>1555</v>
      </c>
      <c r="I4386" s="15" t="s">
        <v>969</v>
      </c>
      <c r="J4386" s="14" t="s">
        <v>1555</v>
      </c>
      <c r="K4386" s="14" t="s">
        <v>969</v>
      </c>
      <c r="L4386" s="14">
        <v>1</v>
      </c>
      <c r="M4386" s="14">
        <v>2</v>
      </c>
      <c r="N4386" s="14">
        <v>1</v>
      </c>
      <c r="O4386" s="14">
        <v>2436</v>
      </c>
      <c r="P4386" s="14"/>
      <c r="Q4386" s="14"/>
      <c r="R4386" s="14"/>
      <c r="S4386" s="14"/>
      <c r="T4386" s="14"/>
      <c r="U4386" s="14"/>
      <c r="V4386" s="16"/>
      <c r="W4386" s="14"/>
      <c r="AB4386" s="5"/>
    </row>
    <row r="4387" spans="1:28" s="3" customFormat="1">
      <c r="A4387" s="14"/>
      <c r="B4387" s="14"/>
      <c r="C4387" s="14"/>
      <c r="D4387" s="15" t="s">
        <v>945</v>
      </c>
      <c r="E4387" s="15" t="s">
        <v>1449</v>
      </c>
      <c r="F4387" s="15" t="s">
        <v>1555</v>
      </c>
      <c r="G4387" s="15" t="s">
        <v>1557</v>
      </c>
      <c r="H4387" s="15" t="s">
        <v>1555</v>
      </c>
      <c r="I4387" s="15" t="s">
        <v>1557</v>
      </c>
      <c r="J4387" s="14" t="s">
        <v>1555</v>
      </c>
      <c r="K4387" s="14" t="s">
        <v>1557</v>
      </c>
      <c r="L4387" s="14">
        <v>0</v>
      </c>
      <c r="M4387" s="14">
        <v>4</v>
      </c>
      <c r="N4387" s="14">
        <v>0</v>
      </c>
      <c r="O4387" s="14">
        <v>0</v>
      </c>
      <c r="P4387" s="14" t="s">
        <v>6138</v>
      </c>
      <c r="Q4387" s="14" t="s">
        <v>5490</v>
      </c>
      <c r="R4387" s="14"/>
      <c r="S4387" s="14"/>
      <c r="T4387" s="14"/>
      <c r="U4387" s="14"/>
      <c r="V4387" s="16"/>
      <c r="W4387" s="14"/>
      <c r="AB4387" s="5"/>
    </row>
    <row r="4388" spans="1:28" s="3" customFormat="1">
      <c r="A4388" s="14"/>
      <c r="B4388" s="14"/>
      <c r="C4388" s="14"/>
      <c r="D4388" s="15" t="s">
        <v>945</v>
      </c>
      <c r="E4388" s="15" t="s">
        <v>1449</v>
      </c>
      <c r="F4388" s="15" t="s">
        <v>1555</v>
      </c>
      <c r="G4388" s="15" t="s">
        <v>1558</v>
      </c>
      <c r="H4388" s="15" t="s">
        <v>1555</v>
      </c>
      <c r="I4388" s="15" t="s">
        <v>1558</v>
      </c>
      <c r="J4388" s="14" t="s">
        <v>1555</v>
      </c>
      <c r="K4388" s="14" t="s">
        <v>1558</v>
      </c>
      <c r="L4388" s="14">
        <v>0</v>
      </c>
      <c r="M4388" s="14">
        <v>4</v>
      </c>
      <c r="N4388" s="14">
        <v>0</v>
      </c>
      <c r="O4388" s="14">
        <v>0</v>
      </c>
      <c r="P4388" s="14" t="s">
        <v>6138</v>
      </c>
      <c r="Q4388" s="14" t="s">
        <v>5490</v>
      </c>
      <c r="R4388" s="14"/>
      <c r="S4388" s="14"/>
      <c r="T4388" s="14"/>
      <c r="U4388" s="14"/>
      <c r="V4388" s="16"/>
      <c r="W4388" s="14"/>
      <c r="AB4388" s="5"/>
    </row>
    <row r="4389" spans="1:28" s="3" customFormat="1">
      <c r="A4389" s="14"/>
      <c r="B4389" s="14"/>
      <c r="C4389" s="14"/>
      <c r="D4389" s="15" t="s">
        <v>945</v>
      </c>
      <c r="E4389" s="15" t="s">
        <v>1449</v>
      </c>
      <c r="F4389" s="15" t="s">
        <v>1555</v>
      </c>
      <c r="G4389" s="15" t="s">
        <v>1559</v>
      </c>
      <c r="H4389" s="15" t="s">
        <v>1555</v>
      </c>
      <c r="I4389" s="15" t="s">
        <v>1559</v>
      </c>
      <c r="J4389" s="14" t="s">
        <v>1555</v>
      </c>
      <c r="K4389" s="14" t="s">
        <v>1559</v>
      </c>
      <c r="L4389" s="14">
        <v>0</v>
      </c>
      <c r="M4389" s="14">
        <v>4</v>
      </c>
      <c r="N4389" s="14">
        <v>0</v>
      </c>
      <c r="O4389" s="14">
        <v>0</v>
      </c>
      <c r="P4389" s="14" t="s">
        <v>6138</v>
      </c>
      <c r="Q4389" s="14" t="s">
        <v>5490</v>
      </c>
      <c r="R4389" s="14"/>
      <c r="S4389" s="14"/>
      <c r="T4389" s="14"/>
      <c r="U4389" s="14"/>
      <c r="V4389" s="16"/>
      <c r="W4389" s="14"/>
      <c r="AB4389" s="5"/>
    </row>
    <row r="4390" spans="1:28" s="3" customFormat="1">
      <c r="A4390" s="14"/>
      <c r="B4390" s="14"/>
      <c r="C4390" s="14"/>
      <c r="D4390" s="15" t="s">
        <v>945</v>
      </c>
      <c r="E4390" s="15" t="s">
        <v>1449</v>
      </c>
      <c r="F4390" s="15" t="s">
        <v>1560</v>
      </c>
      <c r="G4390" s="15" t="s">
        <v>1561</v>
      </c>
      <c r="H4390" s="15" t="s">
        <v>1560</v>
      </c>
      <c r="I4390" s="15" t="s">
        <v>1561</v>
      </c>
      <c r="J4390" s="14" t="s">
        <v>1560</v>
      </c>
      <c r="K4390" s="14" t="s">
        <v>1561</v>
      </c>
      <c r="L4390" s="14">
        <v>0</v>
      </c>
      <c r="M4390" s="14">
        <v>4</v>
      </c>
      <c r="N4390" s="14">
        <v>0</v>
      </c>
      <c r="O4390" s="14">
        <v>0</v>
      </c>
      <c r="P4390" s="14" t="s">
        <v>6218</v>
      </c>
      <c r="Q4390" s="14" t="s">
        <v>6162</v>
      </c>
      <c r="R4390" s="14"/>
      <c r="S4390" s="14"/>
      <c r="T4390" s="14"/>
      <c r="U4390" s="14"/>
      <c r="V4390" s="16"/>
      <c r="W4390" s="14"/>
      <c r="AB4390" s="5"/>
    </row>
    <row r="4391" spans="1:28" s="3" customFormat="1">
      <c r="A4391" s="14"/>
      <c r="B4391" s="14"/>
      <c r="C4391" s="14"/>
      <c r="D4391" s="15" t="s">
        <v>945</v>
      </c>
      <c r="E4391" s="15" t="s">
        <v>1449</v>
      </c>
      <c r="F4391" s="15" t="s">
        <v>1560</v>
      </c>
      <c r="G4391" s="15" t="s">
        <v>1562</v>
      </c>
      <c r="H4391" s="15" t="s">
        <v>1560</v>
      </c>
      <c r="I4391" s="15" t="s">
        <v>1562</v>
      </c>
      <c r="J4391" s="14" t="s">
        <v>1560</v>
      </c>
      <c r="K4391" s="14" t="s">
        <v>1562</v>
      </c>
      <c r="L4391" s="14">
        <v>1</v>
      </c>
      <c r="M4391" s="14">
        <v>3</v>
      </c>
      <c r="N4391" s="14">
        <v>1</v>
      </c>
      <c r="O4391" s="14">
        <v>2082</v>
      </c>
      <c r="P4391" s="14"/>
      <c r="Q4391" s="14"/>
      <c r="R4391" s="14"/>
      <c r="S4391" s="14"/>
      <c r="T4391" s="14"/>
      <c r="U4391" s="14"/>
      <c r="V4391" s="16"/>
      <c r="W4391" s="14"/>
      <c r="AB4391" s="5"/>
    </row>
    <row r="4392" spans="1:28" s="3" customFormat="1">
      <c r="A4392" s="14"/>
      <c r="B4392" s="14"/>
      <c r="C4392" s="14"/>
      <c r="D4392" s="15" t="s">
        <v>945</v>
      </c>
      <c r="E4392" s="15" t="s">
        <v>1449</v>
      </c>
      <c r="F4392" s="15" t="s">
        <v>1560</v>
      </c>
      <c r="G4392" s="15" t="s">
        <v>962</v>
      </c>
      <c r="H4392" s="15" t="s">
        <v>1560</v>
      </c>
      <c r="I4392" s="15" t="s">
        <v>962</v>
      </c>
      <c r="J4392" s="14" t="s">
        <v>1560</v>
      </c>
      <c r="K4392" s="14" t="s">
        <v>962</v>
      </c>
      <c r="L4392" s="14">
        <v>1</v>
      </c>
      <c r="M4392" s="14">
        <v>2</v>
      </c>
      <c r="N4392" s="14">
        <v>4</v>
      </c>
      <c r="O4392" s="14">
        <v>3776</v>
      </c>
      <c r="P4392" s="14"/>
      <c r="Q4392" s="14"/>
      <c r="R4392" s="14"/>
      <c r="S4392" s="14"/>
      <c r="T4392" s="14"/>
      <c r="U4392" s="14"/>
      <c r="V4392" s="16"/>
      <c r="W4392" s="14"/>
      <c r="AB4392" s="5"/>
    </row>
    <row r="4393" spans="1:28" s="3" customFormat="1" ht="15" customHeight="1">
      <c r="A4393" s="14"/>
      <c r="B4393" s="14"/>
      <c r="C4393" s="14"/>
      <c r="D4393" s="14" t="s">
        <v>945</v>
      </c>
      <c r="E4393" s="14" t="s">
        <v>1449</v>
      </c>
      <c r="F4393" s="14" t="s">
        <v>1560</v>
      </c>
      <c r="G4393" s="14" t="s">
        <v>5634</v>
      </c>
      <c r="H4393" s="14" t="s">
        <v>1560</v>
      </c>
      <c r="I4393" s="14" t="s">
        <v>5634</v>
      </c>
      <c r="J4393" s="14" t="s">
        <v>1560</v>
      </c>
      <c r="K4393" s="14" t="s">
        <v>5634</v>
      </c>
      <c r="L4393" s="14">
        <v>0</v>
      </c>
      <c r="M4393" s="14">
        <v>4</v>
      </c>
      <c r="N4393" s="14">
        <v>0</v>
      </c>
      <c r="O4393" s="14">
        <v>0</v>
      </c>
      <c r="P4393" s="14" t="s">
        <v>6138</v>
      </c>
      <c r="Q4393" s="14" t="s">
        <v>5490</v>
      </c>
      <c r="R4393" s="14" t="s">
        <v>6336</v>
      </c>
      <c r="S4393" s="14" t="s">
        <v>6358</v>
      </c>
      <c r="T4393" s="14" t="s">
        <v>6358</v>
      </c>
      <c r="U4393" s="14"/>
      <c r="V4393" s="16"/>
      <c r="W4393" s="14"/>
      <c r="AB4393" s="5"/>
    </row>
    <row r="4394" spans="1:28" s="3" customFormat="1">
      <c r="A4394" s="14"/>
      <c r="B4394" s="14"/>
      <c r="C4394" s="14"/>
      <c r="D4394" s="15" t="s">
        <v>945</v>
      </c>
      <c r="E4394" s="15" t="s">
        <v>1449</v>
      </c>
      <c r="F4394" s="15" t="s">
        <v>1560</v>
      </c>
      <c r="G4394" s="15" t="s">
        <v>1563</v>
      </c>
      <c r="H4394" s="15" t="s">
        <v>1560</v>
      </c>
      <c r="I4394" s="15" t="s">
        <v>1563</v>
      </c>
      <c r="J4394" s="14" t="s">
        <v>1560</v>
      </c>
      <c r="K4394" s="14" t="s">
        <v>1563</v>
      </c>
      <c r="L4394" s="14">
        <v>1</v>
      </c>
      <c r="M4394" s="14">
        <v>2</v>
      </c>
      <c r="N4394" s="14">
        <v>4</v>
      </c>
      <c r="O4394" s="14">
        <v>3460</v>
      </c>
      <c r="P4394" s="14"/>
      <c r="Q4394" s="14"/>
      <c r="R4394" s="14"/>
      <c r="S4394" s="14"/>
      <c r="T4394" s="14"/>
      <c r="U4394" s="14"/>
      <c r="V4394" s="16"/>
      <c r="W4394" s="14"/>
      <c r="AB4394" s="5"/>
    </row>
    <row r="4395" spans="1:28" s="3" customFormat="1">
      <c r="A4395" s="14"/>
      <c r="B4395" s="14"/>
      <c r="C4395" s="14"/>
      <c r="D4395" s="15" t="s">
        <v>945</v>
      </c>
      <c r="E4395" s="15" t="s">
        <v>1449</v>
      </c>
      <c r="F4395" s="15" t="s">
        <v>1560</v>
      </c>
      <c r="G4395" s="15" t="s">
        <v>1565</v>
      </c>
      <c r="H4395" s="15" t="s">
        <v>1560</v>
      </c>
      <c r="I4395" s="15" t="s">
        <v>1565</v>
      </c>
      <c r="J4395" s="14" t="s">
        <v>1560</v>
      </c>
      <c r="K4395" s="14" t="s">
        <v>1565</v>
      </c>
      <c r="L4395" s="14">
        <v>1</v>
      </c>
      <c r="M4395" s="14">
        <v>4</v>
      </c>
      <c r="N4395" s="14">
        <v>0</v>
      </c>
      <c r="O4395" s="14">
        <v>0</v>
      </c>
      <c r="P4395" s="14" t="s">
        <v>5877</v>
      </c>
      <c r="Q4395" s="14" t="s">
        <v>6162</v>
      </c>
      <c r="R4395" s="14"/>
      <c r="S4395" s="14"/>
      <c r="T4395" s="14"/>
      <c r="U4395" s="14"/>
      <c r="V4395" s="16"/>
      <c r="W4395" s="14"/>
      <c r="AB4395" s="5"/>
    </row>
    <row r="4396" spans="1:28" s="3" customFormat="1" ht="15" customHeight="1">
      <c r="A4396" s="14"/>
      <c r="B4396" s="14"/>
      <c r="C4396" s="14"/>
      <c r="D4396" s="15" t="s">
        <v>945</v>
      </c>
      <c r="E4396" s="15" t="s">
        <v>1449</v>
      </c>
      <c r="F4396" s="15" t="s">
        <v>1560</v>
      </c>
      <c r="G4396" s="15" t="s">
        <v>1566</v>
      </c>
      <c r="H4396" s="15" t="s">
        <v>1560</v>
      </c>
      <c r="I4396" s="15" t="s">
        <v>1566</v>
      </c>
      <c r="J4396" s="14" t="s">
        <v>1560</v>
      </c>
      <c r="K4396" s="14" t="s">
        <v>1566</v>
      </c>
      <c r="L4396" s="14">
        <v>0</v>
      </c>
      <c r="M4396" s="14">
        <v>4</v>
      </c>
      <c r="N4396" s="14">
        <v>0</v>
      </c>
      <c r="O4396" s="14">
        <v>0</v>
      </c>
      <c r="P4396" s="14" t="s">
        <v>6138</v>
      </c>
      <c r="Q4396" s="14" t="s">
        <v>5490</v>
      </c>
      <c r="R4396" s="14"/>
      <c r="S4396" s="14"/>
      <c r="T4396" s="14"/>
      <c r="U4396" s="14"/>
      <c r="V4396" s="16"/>
      <c r="W4396" s="14"/>
      <c r="AB4396" s="5"/>
    </row>
    <row r="4397" spans="1:28" s="3" customFormat="1">
      <c r="A4397" s="14"/>
      <c r="B4397" s="14"/>
      <c r="C4397" s="14"/>
      <c r="D4397" s="15" t="s">
        <v>945</v>
      </c>
      <c r="E4397" s="15" t="s">
        <v>1449</v>
      </c>
      <c r="F4397" s="15" t="s">
        <v>1560</v>
      </c>
      <c r="G4397" s="15" t="s">
        <v>1567</v>
      </c>
      <c r="H4397" s="15" t="s">
        <v>1560</v>
      </c>
      <c r="I4397" s="15" t="s">
        <v>1567</v>
      </c>
      <c r="J4397" s="14" t="s">
        <v>1560</v>
      </c>
      <c r="K4397" s="14" t="s">
        <v>1567</v>
      </c>
      <c r="L4397" s="14">
        <v>0</v>
      </c>
      <c r="M4397" s="14">
        <v>4</v>
      </c>
      <c r="N4397" s="14">
        <v>0</v>
      </c>
      <c r="O4397" s="14">
        <v>0</v>
      </c>
      <c r="P4397" s="14" t="s">
        <v>6218</v>
      </c>
      <c r="Q4397" s="14" t="s">
        <v>6162</v>
      </c>
      <c r="R4397" s="14"/>
      <c r="S4397" s="14"/>
      <c r="T4397" s="14"/>
      <c r="U4397" s="14"/>
      <c r="V4397" s="16"/>
      <c r="W4397" s="14"/>
      <c r="AB4397" s="5"/>
    </row>
    <row r="4398" spans="1:28" s="3" customFormat="1">
      <c r="A4398" s="14"/>
      <c r="B4398" s="14"/>
      <c r="C4398" s="14"/>
      <c r="D4398" s="15" t="s">
        <v>945</v>
      </c>
      <c r="E4398" s="15" t="s">
        <v>1449</v>
      </c>
      <c r="F4398" s="15" t="s">
        <v>1560</v>
      </c>
      <c r="G4398" s="15" t="s">
        <v>1568</v>
      </c>
      <c r="H4398" s="15" t="s">
        <v>1560</v>
      </c>
      <c r="I4398" s="15" t="s">
        <v>1568</v>
      </c>
      <c r="J4398" s="14" t="s">
        <v>1560</v>
      </c>
      <c r="K4398" s="14" t="s">
        <v>1568</v>
      </c>
      <c r="L4398" s="14">
        <v>1</v>
      </c>
      <c r="M4398" s="14">
        <v>3</v>
      </c>
      <c r="N4398" s="14">
        <v>1</v>
      </c>
      <c r="O4398" s="14">
        <v>536</v>
      </c>
      <c r="P4398" s="14"/>
      <c r="Q4398" s="14"/>
      <c r="R4398" s="14"/>
      <c r="S4398" s="14"/>
      <c r="T4398" s="14"/>
      <c r="U4398" s="14"/>
      <c r="V4398" s="16"/>
      <c r="W4398" s="14"/>
      <c r="AB4398" s="5"/>
    </row>
    <row r="4399" spans="1:28" s="3" customFormat="1">
      <c r="A4399" s="14"/>
      <c r="B4399" s="14"/>
      <c r="C4399" s="14"/>
      <c r="D4399" s="15" t="s">
        <v>945</v>
      </c>
      <c r="E4399" s="15" t="s">
        <v>1449</v>
      </c>
      <c r="F4399" s="15" t="s">
        <v>1560</v>
      </c>
      <c r="G4399" s="15" t="s">
        <v>1569</v>
      </c>
      <c r="H4399" s="15" t="s">
        <v>1560</v>
      </c>
      <c r="I4399" s="15" t="s">
        <v>1569</v>
      </c>
      <c r="J4399" s="14" t="s">
        <v>1560</v>
      </c>
      <c r="K4399" s="14" t="s">
        <v>1569</v>
      </c>
      <c r="L4399" s="14">
        <v>0</v>
      </c>
      <c r="M4399" s="14">
        <v>4</v>
      </c>
      <c r="N4399" s="14">
        <v>0</v>
      </c>
      <c r="O4399" s="14">
        <v>0</v>
      </c>
      <c r="P4399" s="14" t="s">
        <v>6219</v>
      </c>
      <c r="Q4399" s="14" t="s">
        <v>6162</v>
      </c>
      <c r="R4399" s="14"/>
      <c r="S4399" s="14"/>
      <c r="T4399" s="14"/>
      <c r="U4399" s="14"/>
      <c r="V4399" s="16"/>
      <c r="W4399" s="14"/>
      <c r="AB4399" s="5"/>
    </row>
    <row r="4400" spans="1:28" s="3" customFormat="1">
      <c r="A4400" s="14"/>
      <c r="B4400" s="14"/>
      <c r="C4400" s="14"/>
      <c r="D4400" s="15" t="s">
        <v>945</v>
      </c>
      <c r="E4400" s="15" t="s">
        <v>1449</v>
      </c>
      <c r="F4400" s="15" t="s">
        <v>1560</v>
      </c>
      <c r="G4400" s="15" t="s">
        <v>1570</v>
      </c>
      <c r="H4400" s="15" t="s">
        <v>1560</v>
      </c>
      <c r="I4400" s="15" t="s">
        <v>1570</v>
      </c>
      <c r="J4400" s="14" t="s">
        <v>1560</v>
      </c>
      <c r="K4400" s="14" t="s">
        <v>1570</v>
      </c>
      <c r="L4400" s="14">
        <v>1</v>
      </c>
      <c r="M4400" s="14">
        <v>3</v>
      </c>
      <c r="N4400" s="14">
        <v>1</v>
      </c>
      <c r="O4400" s="14">
        <v>387</v>
      </c>
      <c r="P4400" s="14"/>
      <c r="Q4400" s="14"/>
      <c r="R4400" s="14"/>
      <c r="S4400" s="14"/>
      <c r="T4400" s="14"/>
      <c r="U4400" s="14"/>
      <c r="V4400" s="16"/>
      <c r="W4400" s="14"/>
      <c r="AB4400" s="5"/>
    </row>
    <row r="4401" spans="1:28" s="3" customFormat="1">
      <c r="A4401" s="14"/>
      <c r="B4401" s="14"/>
      <c r="C4401" s="14"/>
      <c r="D4401" s="15" t="s">
        <v>945</v>
      </c>
      <c r="E4401" s="15" t="s">
        <v>1449</v>
      </c>
      <c r="F4401" s="15" t="s">
        <v>1560</v>
      </c>
      <c r="G4401" s="15" t="s">
        <v>1571</v>
      </c>
      <c r="H4401" s="15" t="s">
        <v>1560</v>
      </c>
      <c r="I4401" s="15" t="s">
        <v>1571</v>
      </c>
      <c r="J4401" s="14" t="s">
        <v>1560</v>
      </c>
      <c r="K4401" s="14" t="s">
        <v>1571</v>
      </c>
      <c r="L4401" s="14">
        <v>1</v>
      </c>
      <c r="M4401" s="14">
        <v>2</v>
      </c>
      <c r="N4401" s="14">
        <v>4</v>
      </c>
      <c r="O4401" s="14">
        <v>3798</v>
      </c>
      <c r="P4401" s="14"/>
      <c r="Q4401" s="14"/>
      <c r="R4401" s="14"/>
      <c r="S4401" s="14"/>
      <c r="T4401" s="14"/>
      <c r="U4401" s="14"/>
      <c r="V4401" s="16"/>
      <c r="W4401" s="14"/>
      <c r="AB4401" s="5"/>
    </row>
    <row r="4402" spans="1:28" s="3" customFormat="1" ht="15" customHeight="1">
      <c r="A4402" s="14"/>
      <c r="B4402" s="14"/>
      <c r="C4402" s="14"/>
      <c r="D4402" s="14" t="s">
        <v>945</v>
      </c>
      <c r="E4402" s="14" t="s">
        <v>1449</v>
      </c>
      <c r="F4402" s="14" t="s">
        <v>1560</v>
      </c>
      <c r="G4402" s="14" t="s">
        <v>1042</v>
      </c>
      <c r="H4402" s="14" t="s">
        <v>1560</v>
      </c>
      <c r="I4402" s="14" t="s">
        <v>1042</v>
      </c>
      <c r="J4402" s="14" t="s">
        <v>1560</v>
      </c>
      <c r="K4402" s="14" t="s">
        <v>1042</v>
      </c>
      <c r="L4402" s="14">
        <v>0</v>
      </c>
      <c r="M4402" s="14">
        <v>4</v>
      </c>
      <c r="N4402" s="14">
        <v>0</v>
      </c>
      <c r="O4402" s="14">
        <v>0</v>
      </c>
      <c r="P4402" s="14" t="s">
        <v>6138</v>
      </c>
      <c r="Q4402" s="14" t="s">
        <v>5490</v>
      </c>
      <c r="R4402" s="14" t="s">
        <v>6336</v>
      </c>
      <c r="S4402" s="14" t="s">
        <v>6358</v>
      </c>
      <c r="T4402" s="14" t="s">
        <v>6358</v>
      </c>
      <c r="U4402" s="14"/>
      <c r="V4402" s="16"/>
      <c r="W4402" s="14"/>
      <c r="AB4402" s="5"/>
    </row>
    <row r="4403" spans="1:28" s="3" customFormat="1">
      <c r="A4403" s="14"/>
      <c r="B4403" s="14"/>
      <c r="C4403" s="14"/>
      <c r="D4403" s="15" t="s">
        <v>945</v>
      </c>
      <c r="E4403" s="15" t="s">
        <v>1449</v>
      </c>
      <c r="F4403" s="15" t="s">
        <v>1560</v>
      </c>
      <c r="G4403" s="15" t="s">
        <v>1572</v>
      </c>
      <c r="H4403" s="15" t="s">
        <v>1560</v>
      </c>
      <c r="I4403" s="15" t="s">
        <v>1572</v>
      </c>
      <c r="J4403" s="14" t="s">
        <v>1560</v>
      </c>
      <c r="K4403" s="14" t="s">
        <v>1572</v>
      </c>
      <c r="L4403" s="14">
        <v>1</v>
      </c>
      <c r="M4403" s="14">
        <v>3</v>
      </c>
      <c r="N4403" s="14">
        <v>1</v>
      </c>
      <c r="O4403" s="14">
        <v>2081</v>
      </c>
      <c r="P4403" s="14"/>
      <c r="Q4403" s="14"/>
      <c r="R4403" s="14"/>
      <c r="S4403" s="14"/>
      <c r="T4403" s="14"/>
      <c r="U4403" s="14"/>
      <c r="V4403" s="14"/>
      <c r="W4403" s="14"/>
      <c r="AB4403" s="5"/>
    </row>
    <row r="4404" spans="1:28" s="3" customFormat="1">
      <c r="A4404" s="14"/>
      <c r="B4404" s="14"/>
      <c r="C4404" s="14"/>
      <c r="D4404" s="15" t="s">
        <v>945</v>
      </c>
      <c r="E4404" s="15" t="s">
        <v>1449</v>
      </c>
      <c r="F4404" s="15" t="s">
        <v>1560</v>
      </c>
      <c r="G4404" s="15" t="s">
        <v>1573</v>
      </c>
      <c r="H4404" s="15" t="s">
        <v>1560</v>
      </c>
      <c r="I4404" s="15" t="s">
        <v>1573</v>
      </c>
      <c r="J4404" s="14" t="s">
        <v>1560</v>
      </c>
      <c r="K4404" s="14" t="s">
        <v>1573</v>
      </c>
      <c r="L4404" s="14">
        <v>0</v>
      </c>
      <c r="M4404" s="14">
        <v>4</v>
      </c>
      <c r="N4404" s="14">
        <v>0</v>
      </c>
      <c r="O4404" s="14">
        <v>0</v>
      </c>
      <c r="P4404" s="14" t="s">
        <v>6218</v>
      </c>
      <c r="Q4404" s="14" t="s">
        <v>6162</v>
      </c>
      <c r="R4404" s="14"/>
      <c r="S4404" s="14"/>
      <c r="T4404" s="14"/>
      <c r="U4404" s="14"/>
      <c r="V4404" s="14"/>
      <c r="W4404" s="14"/>
      <c r="AB4404" s="5"/>
    </row>
    <row r="4405" spans="1:28" s="3" customFormat="1">
      <c r="A4405" s="14"/>
      <c r="B4405" s="14"/>
      <c r="C4405" s="14"/>
      <c r="D4405" s="15" t="s">
        <v>945</v>
      </c>
      <c r="E4405" s="15" t="s">
        <v>1449</v>
      </c>
      <c r="F4405" s="15" t="s">
        <v>1560</v>
      </c>
      <c r="G4405" s="15" t="s">
        <v>1574</v>
      </c>
      <c r="H4405" s="15" t="s">
        <v>1560</v>
      </c>
      <c r="I4405" s="15" t="s">
        <v>1574</v>
      </c>
      <c r="J4405" s="14" t="s">
        <v>1560</v>
      </c>
      <c r="K4405" s="14" t="s">
        <v>1574</v>
      </c>
      <c r="L4405" s="14">
        <v>1</v>
      </c>
      <c r="M4405" s="14">
        <v>3</v>
      </c>
      <c r="N4405" s="14">
        <v>1</v>
      </c>
      <c r="O4405" s="14">
        <v>343</v>
      </c>
      <c r="P4405" s="14"/>
      <c r="Q4405" s="14"/>
      <c r="R4405" s="14"/>
      <c r="S4405" s="14"/>
      <c r="T4405" s="14"/>
      <c r="U4405" s="14"/>
      <c r="V4405" s="16"/>
      <c r="W4405" s="14"/>
      <c r="AB4405" s="5"/>
    </row>
    <row r="4406" spans="1:28" s="3" customFormat="1">
      <c r="A4406" s="14"/>
      <c r="B4406" s="14"/>
      <c r="C4406" s="14"/>
      <c r="D4406" s="15" t="s">
        <v>945</v>
      </c>
      <c r="E4406" s="15" t="s">
        <v>1449</v>
      </c>
      <c r="F4406" s="15" t="s">
        <v>1560</v>
      </c>
      <c r="G4406" s="15" t="s">
        <v>1575</v>
      </c>
      <c r="H4406" s="15" t="s">
        <v>1560</v>
      </c>
      <c r="I4406" s="15" t="s">
        <v>1575</v>
      </c>
      <c r="J4406" s="14" t="s">
        <v>1560</v>
      </c>
      <c r="K4406" s="14" t="s">
        <v>1575</v>
      </c>
      <c r="L4406" s="14">
        <v>1</v>
      </c>
      <c r="M4406" s="14">
        <v>2</v>
      </c>
      <c r="N4406" s="14">
        <v>5</v>
      </c>
      <c r="O4406" s="14">
        <v>7408</v>
      </c>
      <c r="P4406" s="14"/>
      <c r="Q4406" s="14"/>
      <c r="R4406" s="14"/>
      <c r="S4406" s="14"/>
      <c r="T4406" s="14"/>
      <c r="U4406" s="14"/>
      <c r="V4406" s="16"/>
      <c r="W4406" s="14"/>
      <c r="AB4406" s="5"/>
    </row>
    <row r="4407" spans="1:28" s="3" customFormat="1">
      <c r="A4407" s="14"/>
      <c r="B4407" s="14"/>
      <c r="C4407" s="14"/>
      <c r="D4407" s="15" t="s">
        <v>945</v>
      </c>
      <c r="E4407" s="15" t="s">
        <v>1449</v>
      </c>
      <c r="F4407" s="15" t="s">
        <v>1560</v>
      </c>
      <c r="G4407" s="15" t="s">
        <v>1576</v>
      </c>
      <c r="H4407" s="15" t="s">
        <v>1560</v>
      </c>
      <c r="I4407" s="15" t="s">
        <v>1576</v>
      </c>
      <c r="J4407" s="14" t="s">
        <v>1560</v>
      </c>
      <c r="K4407" s="14" t="s">
        <v>1576</v>
      </c>
      <c r="L4407" s="14">
        <v>0</v>
      </c>
      <c r="M4407" s="14">
        <v>4</v>
      </c>
      <c r="N4407" s="14">
        <v>0</v>
      </c>
      <c r="O4407" s="14">
        <v>0</v>
      </c>
      <c r="P4407" s="14" t="s">
        <v>5878</v>
      </c>
      <c r="Q4407" s="14" t="s">
        <v>6162</v>
      </c>
      <c r="R4407" s="14"/>
      <c r="S4407" s="14"/>
      <c r="T4407" s="14"/>
      <c r="U4407" s="14"/>
      <c r="V4407" s="14"/>
      <c r="W4407" s="14"/>
      <c r="AB4407" s="5"/>
    </row>
    <row r="4408" spans="1:28" s="3" customFormat="1">
      <c r="A4408" s="14"/>
      <c r="B4408" s="14"/>
      <c r="C4408" s="14"/>
      <c r="D4408" s="15" t="s">
        <v>945</v>
      </c>
      <c r="E4408" s="15" t="s">
        <v>1449</v>
      </c>
      <c r="F4408" s="15" t="s">
        <v>1560</v>
      </c>
      <c r="G4408" s="15" t="s">
        <v>114</v>
      </c>
      <c r="H4408" s="15" t="s">
        <v>1560</v>
      </c>
      <c r="I4408" s="15" t="s">
        <v>114</v>
      </c>
      <c r="J4408" s="14" t="s">
        <v>1560</v>
      </c>
      <c r="K4408" s="14" t="s">
        <v>114</v>
      </c>
      <c r="L4408" s="14">
        <v>0</v>
      </c>
      <c r="M4408" s="14">
        <v>4</v>
      </c>
      <c r="N4408" s="14">
        <v>0</v>
      </c>
      <c r="O4408" s="14">
        <v>0</v>
      </c>
      <c r="P4408" s="14" t="s">
        <v>6218</v>
      </c>
      <c r="Q4408" s="14" t="s">
        <v>6162</v>
      </c>
      <c r="R4408" s="14"/>
      <c r="S4408" s="14"/>
      <c r="T4408" s="14"/>
      <c r="U4408" s="14"/>
      <c r="V4408" s="16"/>
      <c r="W4408" s="14"/>
      <c r="AB4408" s="5"/>
    </row>
    <row r="4409" spans="1:28" s="3" customFormat="1">
      <c r="A4409" s="14"/>
      <c r="B4409" s="14"/>
      <c r="C4409" s="14"/>
      <c r="D4409" s="15" t="s">
        <v>945</v>
      </c>
      <c r="E4409" s="15" t="s">
        <v>1449</v>
      </c>
      <c r="F4409" s="15" t="s">
        <v>1560</v>
      </c>
      <c r="G4409" s="15" t="s">
        <v>1577</v>
      </c>
      <c r="H4409" s="15" t="s">
        <v>1560</v>
      </c>
      <c r="I4409" s="15" t="s">
        <v>1577</v>
      </c>
      <c r="J4409" s="14" t="s">
        <v>1560</v>
      </c>
      <c r="K4409" s="14" t="s">
        <v>1577</v>
      </c>
      <c r="L4409" s="14">
        <v>0</v>
      </c>
      <c r="M4409" s="14">
        <v>4</v>
      </c>
      <c r="N4409" s="14">
        <v>0</v>
      </c>
      <c r="O4409" s="14">
        <v>0</v>
      </c>
      <c r="P4409" s="14" t="s">
        <v>6218</v>
      </c>
      <c r="Q4409" s="14" t="s">
        <v>6162</v>
      </c>
      <c r="R4409" s="14"/>
      <c r="S4409" s="14"/>
      <c r="T4409" s="14"/>
      <c r="U4409" s="14"/>
      <c r="V4409" s="16"/>
      <c r="W4409" s="14"/>
      <c r="AB4409" s="5"/>
    </row>
    <row r="4410" spans="1:28" s="3" customFormat="1">
      <c r="A4410" s="14"/>
      <c r="B4410" s="14"/>
      <c r="C4410" s="14"/>
      <c r="D4410" s="15" t="s">
        <v>945</v>
      </c>
      <c r="E4410" s="15" t="s">
        <v>1449</v>
      </c>
      <c r="F4410" s="15" t="s">
        <v>1560</v>
      </c>
      <c r="G4410" s="15" t="s">
        <v>1578</v>
      </c>
      <c r="H4410" s="15" t="s">
        <v>1560</v>
      </c>
      <c r="I4410" s="15" t="s">
        <v>1578</v>
      </c>
      <c r="J4410" s="14" t="s">
        <v>1560</v>
      </c>
      <c r="K4410" s="14" t="s">
        <v>1578</v>
      </c>
      <c r="L4410" s="14">
        <v>1</v>
      </c>
      <c r="M4410" s="14">
        <v>3</v>
      </c>
      <c r="N4410" s="14">
        <v>1</v>
      </c>
      <c r="O4410" s="14">
        <v>3312</v>
      </c>
      <c r="P4410" s="14"/>
      <c r="Q4410" s="14"/>
      <c r="R4410" s="14"/>
      <c r="S4410" s="14"/>
      <c r="T4410" s="14"/>
      <c r="U4410" s="14"/>
      <c r="V4410" s="16"/>
      <c r="W4410" s="14"/>
      <c r="AB4410" s="5"/>
    </row>
    <row r="4411" spans="1:28" s="3" customFormat="1">
      <c r="A4411" s="14"/>
      <c r="B4411" s="14"/>
      <c r="C4411" s="14"/>
      <c r="D4411" s="15" t="s">
        <v>945</v>
      </c>
      <c r="E4411" s="15" t="s">
        <v>1449</v>
      </c>
      <c r="F4411" s="15" t="s">
        <v>1560</v>
      </c>
      <c r="G4411" s="15" t="s">
        <v>1519</v>
      </c>
      <c r="H4411" s="15" t="s">
        <v>1560</v>
      </c>
      <c r="I4411" s="15" t="s">
        <v>1519</v>
      </c>
      <c r="J4411" s="14" t="s">
        <v>1560</v>
      </c>
      <c r="K4411" s="14" t="s">
        <v>1519</v>
      </c>
      <c r="L4411" s="14">
        <v>1</v>
      </c>
      <c r="M4411" s="14">
        <v>4</v>
      </c>
      <c r="N4411" s="14">
        <v>0</v>
      </c>
      <c r="O4411" s="14">
        <v>0</v>
      </c>
      <c r="P4411" s="14" t="s">
        <v>5880</v>
      </c>
      <c r="Q4411" s="14" t="s">
        <v>6162</v>
      </c>
      <c r="R4411" s="14"/>
      <c r="S4411" s="14"/>
      <c r="T4411" s="14"/>
      <c r="U4411" s="14"/>
      <c r="V4411" s="16"/>
      <c r="W4411" s="14"/>
      <c r="AB4411" s="5"/>
    </row>
    <row r="4412" spans="1:28" s="3" customFormat="1">
      <c r="A4412" s="14"/>
      <c r="B4412" s="14"/>
      <c r="C4412" s="14"/>
      <c r="D4412" s="15" t="s">
        <v>945</v>
      </c>
      <c r="E4412" s="15" t="s">
        <v>1449</v>
      </c>
      <c r="F4412" s="15" t="s">
        <v>1560</v>
      </c>
      <c r="G4412" s="15" t="s">
        <v>1580</v>
      </c>
      <c r="H4412" s="15" t="s">
        <v>1560</v>
      </c>
      <c r="I4412" s="15" t="s">
        <v>1580</v>
      </c>
      <c r="J4412" s="14" t="s">
        <v>1560</v>
      </c>
      <c r="K4412" s="14" t="s">
        <v>1580</v>
      </c>
      <c r="L4412" s="14">
        <v>0</v>
      </c>
      <c r="M4412" s="14">
        <v>4</v>
      </c>
      <c r="N4412" s="14">
        <v>0</v>
      </c>
      <c r="O4412" s="14">
        <v>0</v>
      </c>
      <c r="P4412" s="14" t="s">
        <v>5877</v>
      </c>
      <c r="Q4412" s="14" t="s">
        <v>6162</v>
      </c>
      <c r="R4412" s="14"/>
      <c r="S4412" s="14"/>
      <c r="T4412" s="14"/>
      <c r="U4412" s="14"/>
      <c r="V4412" s="16"/>
      <c r="W4412" s="14"/>
      <c r="AB4412" s="5"/>
    </row>
    <row r="4413" spans="1:28" s="3" customFormat="1">
      <c r="A4413" s="14"/>
      <c r="B4413" s="14"/>
      <c r="C4413" s="14"/>
      <c r="D4413" s="15" t="s">
        <v>945</v>
      </c>
      <c r="E4413" s="15" t="s">
        <v>1449</v>
      </c>
      <c r="F4413" s="15" t="s">
        <v>1560</v>
      </c>
      <c r="G4413" s="15" t="s">
        <v>1581</v>
      </c>
      <c r="H4413" s="15" t="s">
        <v>1560</v>
      </c>
      <c r="I4413" s="15" t="s">
        <v>1581</v>
      </c>
      <c r="J4413" s="14" t="s">
        <v>1560</v>
      </c>
      <c r="K4413" s="14" t="s">
        <v>1581</v>
      </c>
      <c r="L4413" s="14">
        <v>1</v>
      </c>
      <c r="M4413" s="14">
        <v>2</v>
      </c>
      <c r="N4413" s="14">
        <v>5</v>
      </c>
      <c r="O4413" s="14">
        <v>9084</v>
      </c>
      <c r="P4413" s="14"/>
      <c r="Q4413" s="14"/>
      <c r="R4413" s="14"/>
      <c r="S4413" s="14"/>
      <c r="T4413" s="14"/>
      <c r="U4413" s="14"/>
      <c r="V4413" s="16"/>
      <c r="W4413" s="14"/>
      <c r="AB4413" s="5"/>
    </row>
    <row r="4414" spans="1:28" s="3" customFormat="1">
      <c r="A4414" s="14"/>
      <c r="B4414" s="14"/>
      <c r="C4414" s="14"/>
      <c r="D4414" s="15" t="s">
        <v>945</v>
      </c>
      <c r="E4414" s="15" t="s">
        <v>1449</v>
      </c>
      <c r="F4414" s="15" t="s">
        <v>1560</v>
      </c>
      <c r="G4414" s="15" t="s">
        <v>1582</v>
      </c>
      <c r="H4414" s="15" t="s">
        <v>1560</v>
      </c>
      <c r="I4414" s="15" t="s">
        <v>1582</v>
      </c>
      <c r="J4414" s="14" t="s">
        <v>1560</v>
      </c>
      <c r="K4414" s="14" t="s">
        <v>1582</v>
      </c>
      <c r="L4414" s="14">
        <v>1</v>
      </c>
      <c r="M4414" s="14">
        <v>3</v>
      </c>
      <c r="N4414" s="14">
        <v>1</v>
      </c>
      <c r="O4414" s="14">
        <v>1140</v>
      </c>
      <c r="P4414" s="14"/>
      <c r="Q4414" s="14"/>
      <c r="R4414" s="14"/>
      <c r="S4414" s="14"/>
      <c r="T4414" s="14"/>
      <c r="U4414" s="14"/>
      <c r="V4414" s="16"/>
      <c r="W4414" s="14"/>
      <c r="AB4414" s="5"/>
    </row>
    <row r="4415" spans="1:28" s="3" customFormat="1">
      <c r="A4415" s="14"/>
      <c r="B4415" s="14"/>
      <c r="C4415" s="14"/>
      <c r="D4415" s="15" t="s">
        <v>945</v>
      </c>
      <c r="E4415" s="15" t="s">
        <v>1449</v>
      </c>
      <c r="F4415" s="15" t="s">
        <v>1560</v>
      </c>
      <c r="G4415" s="15" t="s">
        <v>1583</v>
      </c>
      <c r="H4415" s="15" t="s">
        <v>1560</v>
      </c>
      <c r="I4415" s="15" t="s">
        <v>1583</v>
      </c>
      <c r="J4415" s="14" t="s">
        <v>1560</v>
      </c>
      <c r="K4415" s="14" t="s">
        <v>1583</v>
      </c>
      <c r="L4415" s="14">
        <v>0</v>
      </c>
      <c r="M4415" s="14">
        <v>4</v>
      </c>
      <c r="N4415" s="14">
        <v>0</v>
      </c>
      <c r="O4415" s="14">
        <v>0</v>
      </c>
      <c r="P4415" s="14" t="s">
        <v>5881</v>
      </c>
      <c r="Q4415" s="14" t="s">
        <v>6162</v>
      </c>
      <c r="R4415" s="14"/>
      <c r="S4415" s="14"/>
      <c r="T4415" s="14"/>
      <c r="U4415" s="14"/>
      <c r="V4415" s="16"/>
      <c r="W4415" s="14"/>
      <c r="AB4415" s="5"/>
    </row>
    <row r="4416" spans="1:28" s="3" customFormat="1">
      <c r="A4416" s="14"/>
      <c r="B4416" s="14"/>
      <c r="C4416" s="14"/>
      <c r="D4416" s="15" t="s">
        <v>945</v>
      </c>
      <c r="E4416" s="15" t="s">
        <v>1449</v>
      </c>
      <c r="F4416" s="15" t="s">
        <v>1560</v>
      </c>
      <c r="G4416" s="15" t="s">
        <v>1584</v>
      </c>
      <c r="H4416" s="15" t="s">
        <v>1560</v>
      </c>
      <c r="I4416" s="15" t="s">
        <v>1584</v>
      </c>
      <c r="J4416" s="14" t="s">
        <v>1560</v>
      </c>
      <c r="K4416" s="14" t="s">
        <v>1584</v>
      </c>
      <c r="L4416" s="14">
        <v>0</v>
      </c>
      <c r="M4416" s="14">
        <v>4</v>
      </c>
      <c r="N4416" s="14">
        <v>0</v>
      </c>
      <c r="O4416" s="14">
        <v>0</v>
      </c>
      <c r="P4416" s="14" t="s">
        <v>6138</v>
      </c>
      <c r="Q4416" s="14" t="s">
        <v>5490</v>
      </c>
      <c r="R4416" s="14"/>
      <c r="S4416" s="14"/>
      <c r="T4416" s="14"/>
      <c r="U4416" s="14"/>
      <c r="V4416" s="16"/>
      <c r="W4416" s="14"/>
      <c r="AB4416" s="5"/>
    </row>
    <row r="4417" spans="1:28" s="3" customFormat="1">
      <c r="A4417" s="14"/>
      <c r="B4417" s="14"/>
      <c r="C4417" s="14"/>
      <c r="D4417" s="15" t="s">
        <v>945</v>
      </c>
      <c r="E4417" s="15" t="s">
        <v>1449</v>
      </c>
      <c r="F4417" s="15" t="s">
        <v>1560</v>
      </c>
      <c r="G4417" s="15" t="s">
        <v>1065</v>
      </c>
      <c r="H4417" s="15" t="s">
        <v>1560</v>
      </c>
      <c r="I4417" s="15" t="s">
        <v>1065</v>
      </c>
      <c r="J4417" s="14" t="s">
        <v>1560</v>
      </c>
      <c r="K4417" s="14" t="s">
        <v>1065</v>
      </c>
      <c r="L4417" s="14">
        <v>1</v>
      </c>
      <c r="M4417" s="14">
        <v>2</v>
      </c>
      <c r="N4417" s="14">
        <v>3</v>
      </c>
      <c r="O4417" s="14">
        <v>4215</v>
      </c>
      <c r="P4417" s="14"/>
      <c r="Q4417" s="14"/>
      <c r="R4417" s="14"/>
      <c r="S4417" s="14"/>
      <c r="T4417" s="14"/>
      <c r="U4417" s="14"/>
      <c r="V4417" s="16"/>
      <c r="W4417" s="14"/>
      <c r="AB4417" s="5"/>
    </row>
    <row r="4418" spans="1:28" s="3" customFormat="1">
      <c r="A4418" s="14"/>
      <c r="B4418" s="14"/>
      <c r="C4418" s="14"/>
      <c r="D4418" s="15" t="s">
        <v>945</v>
      </c>
      <c r="E4418" s="15" t="s">
        <v>1449</v>
      </c>
      <c r="F4418" s="15" t="s">
        <v>1560</v>
      </c>
      <c r="G4418" s="15" t="s">
        <v>129</v>
      </c>
      <c r="H4418" s="15" t="s">
        <v>1560</v>
      </c>
      <c r="I4418" s="15" t="s">
        <v>129</v>
      </c>
      <c r="J4418" s="14" t="s">
        <v>1560</v>
      </c>
      <c r="K4418" s="14" t="s">
        <v>129</v>
      </c>
      <c r="L4418" s="14">
        <v>0</v>
      </c>
      <c r="M4418" s="14">
        <v>4</v>
      </c>
      <c r="N4418" s="14">
        <v>0</v>
      </c>
      <c r="O4418" s="14">
        <v>0</v>
      </c>
      <c r="P4418" s="14" t="s">
        <v>6220</v>
      </c>
      <c r="Q4418" s="14" t="s">
        <v>6162</v>
      </c>
      <c r="R4418" s="14"/>
      <c r="S4418" s="14"/>
      <c r="T4418" s="14"/>
      <c r="U4418" s="14"/>
      <c r="V4418" s="16"/>
      <c r="W4418" s="14"/>
      <c r="AB4418" s="5"/>
    </row>
    <row r="4419" spans="1:28" s="3" customFormat="1">
      <c r="A4419" s="14"/>
      <c r="B4419" s="14"/>
      <c r="C4419" s="14"/>
      <c r="D4419" s="15" t="s">
        <v>945</v>
      </c>
      <c r="E4419" s="15" t="s">
        <v>1449</v>
      </c>
      <c r="F4419" s="15" t="s">
        <v>1560</v>
      </c>
      <c r="G4419" s="15" t="s">
        <v>1585</v>
      </c>
      <c r="H4419" s="15" t="s">
        <v>1560</v>
      </c>
      <c r="I4419" s="15" t="s">
        <v>1585</v>
      </c>
      <c r="J4419" s="14" t="s">
        <v>1560</v>
      </c>
      <c r="K4419" s="14" t="s">
        <v>1585</v>
      </c>
      <c r="L4419" s="14">
        <v>0</v>
      </c>
      <c r="M4419" s="14">
        <v>4</v>
      </c>
      <c r="N4419" s="14">
        <v>0</v>
      </c>
      <c r="O4419" s="14">
        <v>0</v>
      </c>
      <c r="P4419" s="14" t="s">
        <v>5878</v>
      </c>
      <c r="Q4419" s="14" t="s">
        <v>6162</v>
      </c>
      <c r="R4419" s="14"/>
      <c r="S4419" s="14"/>
      <c r="T4419" s="14"/>
      <c r="U4419" s="14"/>
      <c r="V4419" s="16"/>
      <c r="W4419" s="14"/>
      <c r="AB4419" s="5"/>
    </row>
    <row r="4420" spans="1:28" s="3" customFormat="1">
      <c r="A4420" s="14"/>
      <c r="B4420" s="14"/>
      <c r="C4420" s="14"/>
      <c r="D4420" s="15" t="s">
        <v>945</v>
      </c>
      <c r="E4420" s="15" t="s">
        <v>1449</v>
      </c>
      <c r="F4420" s="15" t="s">
        <v>1560</v>
      </c>
      <c r="G4420" s="15" t="s">
        <v>1586</v>
      </c>
      <c r="H4420" s="15" t="s">
        <v>1560</v>
      </c>
      <c r="I4420" s="15" t="s">
        <v>1586</v>
      </c>
      <c r="J4420" s="14" t="s">
        <v>1560</v>
      </c>
      <c r="K4420" s="14" t="s">
        <v>1586</v>
      </c>
      <c r="L4420" s="14">
        <v>1</v>
      </c>
      <c r="M4420" s="14">
        <v>2</v>
      </c>
      <c r="N4420" s="14">
        <v>3</v>
      </c>
      <c r="O4420" s="14">
        <v>4203</v>
      </c>
      <c r="P4420" s="14"/>
      <c r="Q4420" s="14"/>
      <c r="R4420" s="14"/>
      <c r="S4420" s="14"/>
      <c r="T4420" s="14"/>
      <c r="U4420" s="14"/>
      <c r="V4420" s="16"/>
      <c r="W4420" s="14"/>
      <c r="AB4420" s="5"/>
    </row>
    <row r="4421" spans="1:28" s="3" customFormat="1">
      <c r="A4421" s="14"/>
      <c r="B4421" s="14"/>
      <c r="C4421" s="14"/>
      <c r="D4421" s="15" t="s">
        <v>945</v>
      </c>
      <c r="E4421" s="15" t="s">
        <v>1449</v>
      </c>
      <c r="F4421" s="15" t="s">
        <v>1560</v>
      </c>
      <c r="G4421" s="15" t="s">
        <v>1004</v>
      </c>
      <c r="H4421" s="15" t="s">
        <v>1560</v>
      </c>
      <c r="I4421" s="15" t="s">
        <v>1004</v>
      </c>
      <c r="J4421" s="14" t="s">
        <v>1560</v>
      </c>
      <c r="K4421" s="14" t="s">
        <v>1004</v>
      </c>
      <c r="L4421" s="14">
        <v>1</v>
      </c>
      <c r="M4421" s="14">
        <v>4</v>
      </c>
      <c r="N4421" s="14">
        <v>0</v>
      </c>
      <c r="O4421" s="14">
        <v>0</v>
      </c>
      <c r="P4421" s="14" t="s">
        <v>5882</v>
      </c>
      <c r="Q4421" s="14" t="s">
        <v>6162</v>
      </c>
      <c r="R4421" s="14"/>
      <c r="S4421" s="14"/>
      <c r="T4421" s="14"/>
      <c r="U4421" s="14"/>
      <c r="V4421" s="16"/>
      <c r="W4421" s="14"/>
      <c r="AB4421" s="5"/>
    </row>
    <row r="4422" spans="1:28" s="3" customFormat="1">
      <c r="A4422" s="14"/>
      <c r="B4422" s="14"/>
      <c r="C4422" s="14"/>
      <c r="D4422" s="15" t="s">
        <v>945</v>
      </c>
      <c r="E4422" s="15" t="s">
        <v>1449</v>
      </c>
      <c r="F4422" s="15" t="s">
        <v>1560</v>
      </c>
      <c r="G4422" s="15" t="s">
        <v>1587</v>
      </c>
      <c r="H4422" s="15" t="s">
        <v>1560</v>
      </c>
      <c r="I4422" s="15" t="s">
        <v>1587</v>
      </c>
      <c r="J4422" s="14" t="s">
        <v>1560</v>
      </c>
      <c r="K4422" s="14" t="s">
        <v>1587</v>
      </c>
      <c r="L4422" s="14">
        <v>0</v>
      </c>
      <c r="M4422" s="14">
        <v>4</v>
      </c>
      <c r="N4422" s="14">
        <v>0</v>
      </c>
      <c r="O4422" s="14">
        <v>0</v>
      </c>
      <c r="P4422" s="14" t="s">
        <v>6218</v>
      </c>
      <c r="Q4422" s="14" t="s">
        <v>6162</v>
      </c>
      <c r="R4422" s="14"/>
      <c r="S4422" s="14"/>
      <c r="T4422" s="14"/>
      <c r="U4422" s="14"/>
      <c r="V4422" s="16"/>
      <c r="W4422" s="14"/>
      <c r="Z4422" s="12"/>
      <c r="AB4422" s="5"/>
    </row>
    <row r="4423" spans="1:28" s="3" customFormat="1">
      <c r="A4423" s="14"/>
      <c r="B4423" s="14"/>
      <c r="C4423" s="14"/>
      <c r="D4423" s="15" t="s">
        <v>945</v>
      </c>
      <c r="E4423" s="15" t="s">
        <v>1449</v>
      </c>
      <c r="F4423" s="15" t="s">
        <v>1560</v>
      </c>
      <c r="G4423" s="15" t="s">
        <v>1588</v>
      </c>
      <c r="H4423" s="15" t="s">
        <v>1560</v>
      </c>
      <c r="I4423" s="15" t="s">
        <v>1588</v>
      </c>
      <c r="J4423" s="14" t="s">
        <v>1560</v>
      </c>
      <c r="K4423" s="14" t="s">
        <v>1588</v>
      </c>
      <c r="L4423" s="14">
        <v>1</v>
      </c>
      <c r="M4423" s="14">
        <v>2</v>
      </c>
      <c r="N4423" s="14">
        <v>3</v>
      </c>
      <c r="O4423" s="14">
        <v>3075</v>
      </c>
      <c r="P4423" s="14"/>
      <c r="Q4423" s="14"/>
      <c r="R4423" s="14"/>
      <c r="S4423" s="14"/>
      <c r="T4423" s="14"/>
      <c r="U4423" s="14"/>
      <c r="V4423" s="16"/>
      <c r="W4423" s="14"/>
      <c r="AB4423" s="5"/>
    </row>
    <row r="4424" spans="1:28" s="3" customFormat="1">
      <c r="A4424" s="14"/>
      <c r="B4424" s="14"/>
      <c r="C4424" s="14"/>
      <c r="D4424" s="15" t="s">
        <v>945</v>
      </c>
      <c r="E4424" s="15" t="s">
        <v>1449</v>
      </c>
      <c r="F4424" s="15" t="s">
        <v>1560</v>
      </c>
      <c r="G4424" s="15" t="s">
        <v>1589</v>
      </c>
      <c r="H4424" s="15" t="s">
        <v>1560</v>
      </c>
      <c r="I4424" s="15" t="s">
        <v>1589</v>
      </c>
      <c r="J4424" s="14" t="s">
        <v>1560</v>
      </c>
      <c r="K4424" s="14" t="s">
        <v>1589</v>
      </c>
      <c r="L4424" s="14">
        <v>1</v>
      </c>
      <c r="M4424" s="14">
        <v>2</v>
      </c>
      <c r="N4424" s="14">
        <v>4</v>
      </c>
      <c r="O4424" s="14">
        <v>3460</v>
      </c>
      <c r="P4424" s="14"/>
      <c r="Q4424" s="14"/>
      <c r="R4424" s="14"/>
      <c r="S4424" s="14"/>
      <c r="T4424" s="14"/>
      <c r="U4424" s="14"/>
      <c r="V4424" s="14"/>
      <c r="W4424" s="14"/>
      <c r="AB4424" s="5"/>
    </row>
    <row r="4425" spans="1:28" s="3" customFormat="1">
      <c r="A4425" s="14"/>
      <c r="B4425" s="14"/>
      <c r="C4425" s="14"/>
      <c r="D4425" s="15" t="s">
        <v>945</v>
      </c>
      <c r="E4425" s="15" t="s">
        <v>1449</v>
      </c>
      <c r="F4425" s="15" t="s">
        <v>1560</v>
      </c>
      <c r="G4425" s="15" t="s">
        <v>573</v>
      </c>
      <c r="H4425" s="15" t="s">
        <v>1560</v>
      </c>
      <c r="I4425" s="15" t="s">
        <v>573</v>
      </c>
      <c r="J4425" s="14" t="s">
        <v>1560</v>
      </c>
      <c r="K4425" s="14" t="s">
        <v>573</v>
      </c>
      <c r="L4425" s="14">
        <v>1</v>
      </c>
      <c r="M4425" s="14">
        <v>1</v>
      </c>
      <c r="N4425" s="14">
        <v>1</v>
      </c>
      <c r="O4425" s="14">
        <v>1944</v>
      </c>
      <c r="P4425" s="14"/>
      <c r="Q4425" s="14"/>
      <c r="R4425" s="14"/>
      <c r="S4425" s="14"/>
      <c r="T4425" s="14"/>
      <c r="U4425" s="14"/>
      <c r="V4425" s="16"/>
      <c r="W4425" s="14"/>
      <c r="AB4425" s="5"/>
    </row>
    <row r="4426" spans="1:28" s="3" customFormat="1">
      <c r="A4426" s="14"/>
      <c r="B4426" s="14"/>
      <c r="C4426" s="14"/>
      <c r="D4426" s="15" t="s">
        <v>945</v>
      </c>
      <c r="E4426" s="15" t="s">
        <v>1449</v>
      </c>
      <c r="F4426" s="15" t="s">
        <v>1560</v>
      </c>
      <c r="G4426" s="15" t="s">
        <v>1590</v>
      </c>
      <c r="H4426" s="15" t="s">
        <v>1560</v>
      </c>
      <c r="I4426" s="15" t="s">
        <v>1590</v>
      </c>
      <c r="J4426" s="14" t="s">
        <v>1560</v>
      </c>
      <c r="K4426" s="14" t="s">
        <v>1590</v>
      </c>
      <c r="L4426" s="14">
        <v>0</v>
      </c>
      <c r="M4426" s="14">
        <v>4</v>
      </c>
      <c r="N4426" s="14">
        <v>0</v>
      </c>
      <c r="O4426" s="14">
        <v>0</v>
      </c>
      <c r="P4426" s="14" t="s">
        <v>5879</v>
      </c>
      <c r="Q4426" s="14" t="s">
        <v>6162</v>
      </c>
      <c r="R4426" s="14"/>
      <c r="S4426" s="14"/>
      <c r="T4426" s="14"/>
      <c r="U4426" s="14"/>
      <c r="V4426" s="16"/>
      <c r="W4426" s="14"/>
      <c r="AB4426" s="5"/>
    </row>
    <row r="4427" spans="1:28" s="3" customFormat="1">
      <c r="A4427" s="14"/>
      <c r="B4427" s="14"/>
      <c r="C4427" s="14"/>
      <c r="D4427" s="15" t="s">
        <v>945</v>
      </c>
      <c r="E4427" s="15" t="s">
        <v>1449</v>
      </c>
      <c r="F4427" s="15" t="s">
        <v>1560</v>
      </c>
      <c r="G4427" s="15" t="s">
        <v>1591</v>
      </c>
      <c r="H4427" s="15" t="s">
        <v>1560</v>
      </c>
      <c r="I4427" s="15" t="s">
        <v>1591</v>
      </c>
      <c r="J4427" s="14" t="s">
        <v>1560</v>
      </c>
      <c r="K4427" s="14" t="s">
        <v>1591</v>
      </c>
      <c r="L4427" s="14">
        <v>1</v>
      </c>
      <c r="M4427" s="14">
        <v>4</v>
      </c>
      <c r="N4427" s="14">
        <v>0</v>
      </c>
      <c r="O4427" s="14">
        <v>0</v>
      </c>
      <c r="P4427" s="14" t="s">
        <v>5883</v>
      </c>
      <c r="Q4427" s="14" t="s">
        <v>6162</v>
      </c>
      <c r="R4427" s="14"/>
      <c r="S4427" s="14"/>
      <c r="T4427" s="14"/>
      <c r="U4427" s="14"/>
      <c r="V4427" s="16"/>
      <c r="W4427" s="14"/>
      <c r="AB4427" s="5"/>
    </row>
    <row r="4428" spans="1:28" s="3" customFormat="1">
      <c r="A4428" s="14"/>
      <c r="B4428" s="14"/>
      <c r="C4428" s="14"/>
      <c r="D4428" s="15" t="s">
        <v>945</v>
      </c>
      <c r="E4428" s="15" t="s">
        <v>1449</v>
      </c>
      <c r="F4428" s="15" t="s">
        <v>1560</v>
      </c>
      <c r="G4428" s="15" t="s">
        <v>437</v>
      </c>
      <c r="H4428" s="15" t="s">
        <v>1560</v>
      </c>
      <c r="I4428" s="15" t="s">
        <v>437</v>
      </c>
      <c r="J4428" s="14" t="s">
        <v>1560</v>
      </c>
      <c r="K4428" s="14" t="s">
        <v>437</v>
      </c>
      <c r="L4428" s="14">
        <v>1</v>
      </c>
      <c r="M4428" s="14">
        <v>3</v>
      </c>
      <c r="N4428" s="14">
        <v>1</v>
      </c>
      <c r="O4428" s="14">
        <v>380</v>
      </c>
      <c r="P4428" s="14"/>
      <c r="Q4428" s="14"/>
      <c r="R4428" s="14"/>
      <c r="S4428" s="14"/>
      <c r="T4428" s="14"/>
      <c r="U4428" s="14"/>
      <c r="V4428" s="16"/>
      <c r="W4428" s="14"/>
      <c r="AB4428" s="5"/>
    </row>
    <row r="4429" spans="1:28" s="3" customFormat="1">
      <c r="A4429" s="14"/>
      <c r="B4429" s="14"/>
      <c r="C4429" s="14"/>
      <c r="D4429" s="15" t="s">
        <v>945</v>
      </c>
      <c r="E4429" s="15" t="s">
        <v>1449</v>
      </c>
      <c r="F4429" s="15" t="s">
        <v>1560</v>
      </c>
      <c r="G4429" s="15" t="s">
        <v>1592</v>
      </c>
      <c r="H4429" s="15" t="s">
        <v>1560</v>
      </c>
      <c r="I4429" s="15" t="s">
        <v>1592</v>
      </c>
      <c r="J4429" s="14" t="s">
        <v>1560</v>
      </c>
      <c r="K4429" s="14" t="s">
        <v>1592</v>
      </c>
      <c r="L4429" s="14">
        <v>1</v>
      </c>
      <c r="M4429" s="14">
        <v>4</v>
      </c>
      <c r="N4429" s="14">
        <v>0</v>
      </c>
      <c r="O4429" s="14">
        <v>0</v>
      </c>
      <c r="P4429" s="14" t="s">
        <v>5881</v>
      </c>
      <c r="Q4429" s="14" t="s">
        <v>6162</v>
      </c>
      <c r="R4429" s="14"/>
      <c r="S4429" s="14"/>
      <c r="T4429" s="14"/>
      <c r="U4429" s="14"/>
      <c r="V4429" s="16"/>
      <c r="W4429" s="14"/>
      <c r="AB4429" s="5"/>
    </row>
    <row r="4430" spans="1:28" s="3" customFormat="1">
      <c r="A4430" s="14"/>
      <c r="B4430" s="14"/>
      <c r="C4430" s="14"/>
      <c r="D4430" s="15" t="s">
        <v>945</v>
      </c>
      <c r="E4430" s="15" t="s">
        <v>1449</v>
      </c>
      <c r="F4430" s="15" t="s">
        <v>1560</v>
      </c>
      <c r="G4430" s="15" t="s">
        <v>1216</v>
      </c>
      <c r="H4430" s="15" t="s">
        <v>1560</v>
      </c>
      <c r="I4430" s="15" t="s">
        <v>1216</v>
      </c>
      <c r="J4430" s="14" t="s">
        <v>1560</v>
      </c>
      <c r="K4430" s="14" t="s">
        <v>1216</v>
      </c>
      <c r="L4430" s="14">
        <v>1</v>
      </c>
      <c r="M4430" s="14">
        <v>3</v>
      </c>
      <c r="N4430" s="14">
        <v>1</v>
      </c>
      <c r="O4430" s="14">
        <v>385</v>
      </c>
      <c r="P4430" s="14"/>
      <c r="Q4430" s="14"/>
      <c r="R4430" s="14"/>
      <c r="S4430" s="14"/>
      <c r="T4430" s="14"/>
      <c r="U4430" s="14"/>
      <c r="V4430" s="16"/>
      <c r="W4430" s="14"/>
      <c r="AB4430" s="5"/>
    </row>
    <row r="4431" spans="1:28" s="3" customFormat="1">
      <c r="A4431" s="14"/>
      <c r="B4431" s="14"/>
      <c r="C4431" s="14"/>
      <c r="D4431" s="15" t="s">
        <v>945</v>
      </c>
      <c r="E4431" s="15" t="s">
        <v>1449</v>
      </c>
      <c r="F4431" s="15" t="s">
        <v>1560</v>
      </c>
      <c r="G4431" s="15" t="s">
        <v>1593</v>
      </c>
      <c r="H4431" s="15" t="s">
        <v>1560</v>
      </c>
      <c r="I4431" s="15" t="s">
        <v>1593</v>
      </c>
      <c r="J4431" s="14" t="s">
        <v>1560</v>
      </c>
      <c r="K4431" s="14" t="s">
        <v>1593</v>
      </c>
      <c r="L4431" s="14">
        <v>0</v>
      </c>
      <c r="M4431" s="14">
        <v>4</v>
      </c>
      <c r="N4431" s="14">
        <v>0</v>
      </c>
      <c r="O4431" s="14">
        <v>0</v>
      </c>
      <c r="P4431" s="14" t="s">
        <v>6138</v>
      </c>
      <c r="Q4431" s="14" t="s">
        <v>5490</v>
      </c>
      <c r="R4431" s="14"/>
      <c r="S4431" s="14"/>
      <c r="T4431" s="14"/>
      <c r="U4431" s="14"/>
      <c r="V4431" s="16"/>
      <c r="W4431" s="14"/>
      <c r="AB4431" s="5"/>
    </row>
    <row r="4432" spans="1:28" s="3" customFormat="1">
      <c r="A4432" s="14"/>
      <c r="B4432" s="14"/>
      <c r="C4432" s="14"/>
      <c r="D4432" s="15" t="s">
        <v>945</v>
      </c>
      <c r="E4432" s="15" t="s">
        <v>1449</v>
      </c>
      <c r="F4432" s="15" t="s">
        <v>1560</v>
      </c>
      <c r="G4432" s="15" t="s">
        <v>1594</v>
      </c>
      <c r="H4432" s="15" t="s">
        <v>1560</v>
      </c>
      <c r="I4432" s="15" t="s">
        <v>1594</v>
      </c>
      <c r="J4432" s="14" t="s">
        <v>1560</v>
      </c>
      <c r="K4432" s="14" t="s">
        <v>1594</v>
      </c>
      <c r="L4432" s="14">
        <v>1</v>
      </c>
      <c r="M4432" s="14">
        <v>3</v>
      </c>
      <c r="N4432" s="14">
        <v>1</v>
      </c>
      <c r="O4432" s="14">
        <v>343</v>
      </c>
      <c r="P4432" s="14"/>
      <c r="Q4432" s="14"/>
      <c r="R4432" s="14"/>
      <c r="S4432" s="14"/>
      <c r="T4432" s="14"/>
      <c r="U4432" s="14"/>
      <c r="V4432" s="16"/>
      <c r="W4432" s="14"/>
      <c r="AB4432" s="5"/>
    </row>
    <row r="4433" spans="1:32" s="3" customFormat="1">
      <c r="A4433" s="14"/>
      <c r="B4433" s="14"/>
      <c r="C4433" s="14"/>
      <c r="D4433" s="15" t="s">
        <v>945</v>
      </c>
      <c r="E4433" s="15" t="s">
        <v>1449</v>
      </c>
      <c r="F4433" s="15" t="s">
        <v>1560</v>
      </c>
      <c r="G4433" s="15" t="s">
        <v>1595</v>
      </c>
      <c r="H4433" s="15" t="s">
        <v>1560</v>
      </c>
      <c r="I4433" s="15" t="s">
        <v>1595</v>
      </c>
      <c r="J4433" s="14" t="s">
        <v>1560</v>
      </c>
      <c r="K4433" s="14" t="s">
        <v>1595</v>
      </c>
      <c r="L4433" s="14">
        <v>1</v>
      </c>
      <c r="M4433" s="14">
        <v>2</v>
      </c>
      <c r="N4433" s="14">
        <v>4</v>
      </c>
      <c r="O4433" s="14">
        <v>5145</v>
      </c>
      <c r="P4433" s="14"/>
      <c r="Q4433" s="14"/>
      <c r="R4433" s="14"/>
      <c r="S4433" s="14"/>
      <c r="T4433" s="14"/>
      <c r="U4433" s="14"/>
      <c r="V4433" s="16"/>
      <c r="W4433" s="14"/>
      <c r="AB4433" s="5"/>
    </row>
    <row r="4434" spans="1:32" s="3" customFormat="1">
      <c r="A4434" s="14"/>
      <c r="B4434" s="14"/>
      <c r="C4434" s="14"/>
      <c r="D4434" s="15" t="s">
        <v>945</v>
      </c>
      <c r="E4434" s="15" t="s">
        <v>1449</v>
      </c>
      <c r="F4434" s="15" t="s">
        <v>1560</v>
      </c>
      <c r="G4434" s="15" t="s">
        <v>1596</v>
      </c>
      <c r="H4434" s="15" t="s">
        <v>1560</v>
      </c>
      <c r="I4434" s="15" t="s">
        <v>1596</v>
      </c>
      <c r="J4434" s="14" t="s">
        <v>1560</v>
      </c>
      <c r="K4434" s="14" t="s">
        <v>1596</v>
      </c>
      <c r="L4434" s="14">
        <v>0</v>
      </c>
      <c r="M4434" s="14">
        <v>4</v>
      </c>
      <c r="N4434" s="14">
        <v>0</v>
      </c>
      <c r="O4434" s="14">
        <v>0</v>
      </c>
      <c r="P4434" s="14" t="s">
        <v>5879</v>
      </c>
      <c r="Q4434" s="14" t="s">
        <v>6162</v>
      </c>
      <c r="R4434" s="14"/>
      <c r="S4434" s="14"/>
      <c r="T4434" s="14"/>
      <c r="U4434" s="14"/>
      <c r="V4434" s="16"/>
      <c r="W4434" s="14"/>
      <c r="AB4434" s="5"/>
    </row>
    <row r="4435" spans="1:32" s="3" customFormat="1">
      <c r="A4435" s="14"/>
      <c r="B4435" s="14"/>
      <c r="C4435" s="14"/>
      <c r="D4435" s="15" t="s">
        <v>945</v>
      </c>
      <c r="E4435" s="15" t="s">
        <v>1449</v>
      </c>
      <c r="F4435" s="15" t="s">
        <v>1560</v>
      </c>
      <c r="G4435" s="15" t="s">
        <v>1597</v>
      </c>
      <c r="H4435" s="15" t="s">
        <v>1560</v>
      </c>
      <c r="I4435" s="15" t="s">
        <v>1597</v>
      </c>
      <c r="J4435" s="14" t="s">
        <v>1560</v>
      </c>
      <c r="K4435" s="14" t="s">
        <v>1597</v>
      </c>
      <c r="L4435" s="14">
        <v>1</v>
      </c>
      <c r="M4435" s="14">
        <v>2</v>
      </c>
      <c r="N4435" s="14">
        <v>4</v>
      </c>
      <c r="O4435" s="14">
        <v>5160</v>
      </c>
      <c r="P4435" s="14"/>
      <c r="Q4435" s="14"/>
      <c r="R4435" s="14"/>
      <c r="S4435" s="14"/>
      <c r="T4435" s="14"/>
      <c r="U4435" s="14"/>
      <c r="V4435" s="16"/>
      <c r="W4435" s="14"/>
      <c r="AB4435" s="5"/>
    </row>
    <row r="4436" spans="1:32" s="3" customFormat="1">
      <c r="A4436" s="14"/>
      <c r="B4436" s="14"/>
      <c r="C4436" s="14"/>
      <c r="D4436" s="15" t="s">
        <v>945</v>
      </c>
      <c r="E4436" s="15" t="s">
        <v>1449</v>
      </c>
      <c r="F4436" s="15" t="s">
        <v>1560</v>
      </c>
      <c r="G4436" s="15" t="s">
        <v>1598</v>
      </c>
      <c r="H4436" s="15" t="s">
        <v>1560</v>
      </c>
      <c r="I4436" s="15" t="s">
        <v>1598</v>
      </c>
      <c r="J4436" s="14" t="s">
        <v>1560</v>
      </c>
      <c r="K4436" s="14" t="s">
        <v>1598</v>
      </c>
      <c r="L4436" s="14">
        <v>1</v>
      </c>
      <c r="M4436" s="14">
        <v>3</v>
      </c>
      <c r="N4436" s="14">
        <v>1</v>
      </c>
      <c r="O4436" s="14">
        <v>387</v>
      </c>
      <c r="P4436" s="14"/>
      <c r="Q4436" s="14"/>
      <c r="R4436" s="14"/>
      <c r="S4436" s="14"/>
      <c r="T4436" s="14"/>
      <c r="U4436" s="14"/>
      <c r="V4436" s="16"/>
      <c r="W4436" s="14"/>
      <c r="AB4436" s="5"/>
    </row>
    <row r="4437" spans="1:32" s="3" customFormat="1" ht="15" customHeight="1">
      <c r="A4437" s="14"/>
      <c r="B4437" s="14"/>
      <c r="C4437" s="14"/>
      <c r="D4437" s="15" t="s">
        <v>945</v>
      </c>
      <c r="E4437" s="15" t="s">
        <v>1449</v>
      </c>
      <c r="F4437" s="15" t="s">
        <v>1560</v>
      </c>
      <c r="G4437" s="15" t="s">
        <v>1599</v>
      </c>
      <c r="H4437" s="15" t="s">
        <v>1560</v>
      </c>
      <c r="I4437" s="15" t="s">
        <v>1599</v>
      </c>
      <c r="J4437" s="14" t="s">
        <v>1560</v>
      </c>
      <c r="K4437" s="14" t="s">
        <v>1599</v>
      </c>
      <c r="L4437" s="14">
        <v>0</v>
      </c>
      <c r="M4437" s="14">
        <v>4</v>
      </c>
      <c r="N4437" s="14">
        <v>0</v>
      </c>
      <c r="O4437" s="14">
        <v>0</v>
      </c>
      <c r="P4437" s="14" t="s">
        <v>5884</v>
      </c>
      <c r="Q4437" s="14" t="s">
        <v>6162</v>
      </c>
      <c r="R4437" s="14"/>
      <c r="S4437" s="14"/>
      <c r="T4437" s="14"/>
      <c r="U4437" s="14"/>
      <c r="V4437" s="16"/>
      <c r="W4437" s="14"/>
      <c r="AB4437" s="5"/>
    </row>
    <row r="4438" spans="1:32" s="3" customFormat="1" ht="15" customHeight="1">
      <c r="A4438" s="14"/>
      <c r="B4438" s="14"/>
      <c r="C4438" s="14"/>
      <c r="D4438" s="15" t="s">
        <v>945</v>
      </c>
      <c r="E4438" s="15" t="s">
        <v>1449</v>
      </c>
      <c r="F4438" s="15" t="s">
        <v>1560</v>
      </c>
      <c r="G4438" s="15" t="s">
        <v>1600</v>
      </c>
      <c r="H4438" s="15" t="s">
        <v>1560</v>
      </c>
      <c r="I4438" s="15" t="s">
        <v>1600</v>
      </c>
      <c r="J4438" s="14" t="s">
        <v>1560</v>
      </c>
      <c r="K4438" s="14" t="s">
        <v>1600</v>
      </c>
      <c r="L4438" s="14">
        <v>1</v>
      </c>
      <c r="M4438" s="14">
        <v>3</v>
      </c>
      <c r="N4438" s="14">
        <v>1</v>
      </c>
      <c r="O4438" s="14">
        <v>2081</v>
      </c>
      <c r="P4438" s="14"/>
      <c r="Q4438" s="14"/>
      <c r="R4438" s="14"/>
      <c r="S4438" s="14"/>
      <c r="T4438" s="14"/>
      <c r="U4438" s="14"/>
      <c r="V4438" s="16"/>
      <c r="W4438" s="14"/>
      <c r="AB4438" s="5"/>
    </row>
    <row r="4439" spans="1:32" s="3" customFormat="1">
      <c r="A4439" s="14"/>
      <c r="B4439" s="14"/>
      <c r="C4439" s="14"/>
      <c r="D4439" s="15" t="s">
        <v>945</v>
      </c>
      <c r="E4439" s="15" t="s">
        <v>1449</v>
      </c>
      <c r="F4439" s="15" t="s">
        <v>1560</v>
      </c>
      <c r="G4439" s="15" t="s">
        <v>95</v>
      </c>
      <c r="H4439" s="15" t="s">
        <v>1560</v>
      </c>
      <c r="I4439" s="15" t="s">
        <v>95</v>
      </c>
      <c r="J4439" s="14" t="s">
        <v>1560</v>
      </c>
      <c r="K4439" s="14" t="s">
        <v>95</v>
      </c>
      <c r="L4439" s="14">
        <v>1</v>
      </c>
      <c r="M4439" s="14">
        <v>3</v>
      </c>
      <c r="N4439" s="14">
        <v>1</v>
      </c>
      <c r="O4439" s="14">
        <v>2053</v>
      </c>
      <c r="P4439" s="14"/>
      <c r="Q4439" s="14"/>
      <c r="R4439" s="14"/>
      <c r="S4439" s="14"/>
      <c r="T4439" s="14"/>
      <c r="U4439" s="14"/>
      <c r="V4439" s="16"/>
      <c r="W4439" s="14"/>
      <c r="AB4439" s="5"/>
      <c r="AC4439" s="12"/>
      <c r="AD4439" s="12"/>
      <c r="AE4439" s="12"/>
      <c r="AF4439" s="12"/>
    </row>
    <row r="4440" spans="1:32" s="3" customFormat="1">
      <c r="A4440" s="14"/>
      <c r="B4440" s="14"/>
      <c r="C4440" s="14"/>
      <c r="D4440" s="15" t="s">
        <v>945</v>
      </c>
      <c r="E4440" s="15" t="s">
        <v>1449</v>
      </c>
      <c r="F4440" s="15" t="s">
        <v>1560</v>
      </c>
      <c r="G4440" s="15" t="s">
        <v>1601</v>
      </c>
      <c r="H4440" s="15" t="s">
        <v>1560</v>
      </c>
      <c r="I4440" s="15" t="s">
        <v>1601</v>
      </c>
      <c r="J4440" s="14" t="s">
        <v>1560</v>
      </c>
      <c r="K4440" s="14" t="s">
        <v>1601</v>
      </c>
      <c r="L4440" s="14">
        <v>1</v>
      </c>
      <c r="M4440" s="14">
        <v>2</v>
      </c>
      <c r="N4440" s="14">
        <v>4</v>
      </c>
      <c r="O4440" s="14">
        <v>4588</v>
      </c>
      <c r="P4440" s="14"/>
      <c r="Q4440" s="14"/>
      <c r="R4440" s="14"/>
      <c r="S4440" s="14"/>
      <c r="T4440" s="14"/>
      <c r="U4440" s="14"/>
      <c r="V4440" s="16"/>
      <c r="W4440" s="14"/>
      <c r="AB4440" s="5"/>
    </row>
    <row r="4441" spans="1:32" s="3" customFormat="1">
      <c r="A4441" s="14"/>
      <c r="B4441" s="14"/>
      <c r="C4441" s="14"/>
      <c r="D4441" s="15" t="s">
        <v>945</v>
      </c>
      <c r="E4441" s="15" t="s">
        <v>1449</v>
      </c>
      <c r="F4441" s="15" t="s">
        <v>1560</v>
      </c>
      <c r="G4441" s="15" t="s">
        <v>1602</v>
      </c>
      <c r="H4441" s="15" t="s">
        <v>1560</v>
      </c>
      <c r="I4441" s="15" t="s">
        <v>1602</v>
      </c>
      <c r="J4441" s="14" t="s">
        <v>1560</v>
      </c>
      <c r="K4441" s="14" t="s">
        <v>1602</v>
      </c>
      <c r="L4441" s="14">
        <v>1</v>
      </c>
      <c r="M4441" s="14">
        <v>3</v>
      </c>
      <c r="N4441" s="14">
        <v>1</v>
      </c>
      <c r="O4441" s="14">
        <v>2080</v>
      </c>
      <c r="P4441" s="14"/>
      <c r="Q4441" s="14"/>
      <c r="R4441" s="14"/>
      <c r="S4441" s="14"/>
      <c r="T4441" s="14"/>
      <c r="U4441" s="14"/>
      <c r="V4441" s="16"/>
      <c r="W4441" s="14"/>
      <c r="AB4441" s="5"/>
    </row>
    <row r="4442" spans="1:32" s="3" customFormat="1">
      <c r="A4442" s="14"/>
      <c r="B4442" s="14"/>
      <c r="C4442" s="14"/>
      <c r="D4442" s="15" t="s">
        <v>945</v>
      </c>
      <c r="E4442" s="15" t="s">
        <v>1449</v>
      </c>
      <c r="F4442" s="15" t="s">
        <v>1560</v>
      </c>
      <c r="G4442" s="15" t="s">
        <v>959</v>
      </c>
      <c r="H4442" s="15" t="s">
        <v>1560</v>
      </c>
      <c r="I4442" s="15" t="s">
        <v>959</v>
      </c>
      <c r="J4442" s="14" t="s">
        <v>1560</v>
      </c>
      <c r="K4442" s="14" t="s">
        <v>959</v>
      </c>
      <c r="L4442" s="14">
        <v>1</v>
      </c>
      <c r="M4442" s="14">
        <v>3</v>
      </c>
      <c r="N4442" s="14">
        <v>1</v>
      </c>
      <c r="O4442" s="14">
        <v>1963</v>
      </c>
      <c r="P4442" s="14"/>
      <c r="Q4442" s="14"/>
      <c r="R4442" s="14"/>
      <c r="S4442" s="14"/>
      <c r="T4442" s="14"/>
      <c r="U4442" s="14"/>
      <c r="V4442" s="16"/>
      <c r="W4442" s="14"/>
      <c r="AB4442" s="5"/>
    </row>
    <row r="4443" spans="1:32" s="3" customFormat="1">
      <c r="A4443" s="14"/>
      <c r="B4443" s="14"/>
      <c r="C4443" s="14"/>
      <c r="D4443" s="15" t="s">
        <v>945</v>
      </c>
      <c r="E4443" s="15" t="s">
        <v>1449</v>
      </c>
      <c r="F4443" s="15" t="s">
        <v>1560</v>
      </c>
      <c r="G4443" s="15" t="s">
        <v>1603</v>
      </c>
      <c r="H4443" s="15" t="s">
        <v>1560</v>
      </c>
      <c r="I4443" s="15" t="s">
        <v>1603</v>
      </c>
      <c r="J4443" s="14" t="s">
        <v>1560</v>
      </c>
      <c r="K4443" s="14" t="s">
        <v>1603</v>
      </c>
      <c r="L4443" s="14">
        <v>1</v>
      </c>
      <c r="M4443" s="14">
        <v>3</v>
      </c>
      <c r="N4443" s="14">
        <v>1</v>
      </c>
      <c r="O4443" s="14">
        <v>1140</v>
      </c>
      <c r="P4443" s="14"/>
      <c r="Q4443" s="14"/>
      <c r="R4443" s="14"/>
      <c r="S4443" s="14"/>
      <c r="T4443" s="14"/>
      <c r="U4443" s="14"/>
      <c r="V4443" s="16"/>
      <c r="W4443" s="14"/>
      <c r="AB4443" s="5"/>
    </row>
    <row r="4444" spans="1:32" s="3" customFormat="1">
      <c r="A4444" s="14"/>
      <c r="B4444" s="14"/>
      <c r="C4444" s="14"/>
      <c r="D4444" s="15" t="s">
        <v>945</v>
      </c>
      <c r="E4444" s="15" t="s">
        <v>1449</v>
      </c>
      <c r="F4444" s="15" t="s">
        <v>1560</v>
      </c>
      <c r="G4444" s="15" t="s">
        <v>1604</v>
      </c>
      <c r="H4444" s="15" t="s">
        <v>1560</v>
      </c>
      <c r="I4444" s="15" t="s">
        <v>1604</v>
      </c>
      <c r="J4444" s="14" t="s">
        <v>1560</v>
      </c>
      <c r="K4444" s="14" t="s">
        <v>1604</v>
      </c>
      <c r="L4444" s="14">
        <v>0</v>
      </c>
      <c r="M4444" s="14">
        <v>4</v>
      </c>
      <c r="N4444" s="14">
        <v>0</v>
      </c>
      <c r="O4444" s="14">
        <v>0</v>
      </c>
      <c r="P4444" s="14" t="s">
        <v>6138</v>
      </c>
      <c r="Q4444" s="14" t="s">
        <v>5490</v>
      </c>
      <c r="R4444" s="14"/>
      <c r="S4444" s="14"/>
      <c r="T4444" s="14"/>
      <c r="U4444" s="14"/>
      <c r="V4444" s="16"/>
      <c r="W4444" s="14"/>
      <c r="AB4444" s="5"/>
    </row>
    <row r="4445" spans="1:32" s="3" customFormat="1">
      <c r="A4445" s="14"/>
      <c r="B4445" s="14"/>
      <c r="C4445" s="14"/>
      <c r="D4445" s="15" t="s">
        <v>945</v>
      </c>
      <c r="E4445" s="15" t="s">
        <v>1449</v>
      </c>
      <c r="F4445" s="15" t="s">
        <v>1560</v>
      </c>
      <c r="G4445" s="15" t="s">
        <v>199</v>
      </c>
      <c r="H4445" s="15" t="s">
        <v>1560</v>
      </c>
      <c r="I4445" s="15" t="s">
        <v>199</v>
      </c>
      <c r="J4445" s="14" t="s">
        <v>1560</v>
      </c>
      <c r="K4445" s="14" t="s">
        <v>199</v>
      </c>
      <c r="L4445" s="14">
        <v>1</v>
      </c>
      <c r="M4445" s="14">
        <v>2</v>
      </c>
      <c r="N4445" s="14">
        <v>4</v>
      </c>
      <c r="O4445" s="14">
        <v>3460</v>
      </c>
      <c r="P4445" s="14"/>
      <c r="Q4445" s="14"/>
      <c r="R4445" s="14"/>
      <c r="S4445" s="14"/>
      <c r="T4445" s="14"/>
      <c r="U4445" s="14"/>
      <c r="V4445" s="16"/>
      <c r="W4445" s="14"/>
      <c r="AB4445" s="5"/>
    </row>
    <row r="4446" spans="1:32" s="3" customFormat="1">
      <c r="A4446" s="14"/>
      <c r="B4446" s="14"/>
      <c r="C4446" s="14"/>
      <c r="D4446" s="15" t="s">
        <v>945</v>
      </c>
      <c r="E4446" s="15" t="s">
        <v>1449</v>
      </c>
      <c r="F4446" s="15" t="s">
        <v>1560</v>
      </c>
      <c r="G4446" s="15" t="s">
        <v>1605</v>
      </c>
      <c r="H4446" s="15" t="s">
        <v>1560</v>
      </c>
      <c r="I4446" s="15" t="s">
        <v>1605</v>
      </c>
      <c r="J4446" s="14" t="s">
        <v>1560</v>
      </c>
      <c r="K4446" s="14" t="s">
        <v>1605</v>
      </c>
      <c r="L4446" s="14">
        <v>0</v>
      </c>
      <c r="M4446" s="14">
        <v>4</v>
      </c>
      <c r="N4446" s="14">
        <v>0</v>
      </c>
      <c r="O4446" s="14">
        <v>0</v>
      </c>
      <c r="P4446" s="14" t="s">
        <v>6138</v>
      </c>
      <c r="Q4446" s="14" t="s">
        <v>5490</v>
      </c>
      <c r="R4446" s="14"/>
      <c r="S4446" s="14"/>
      <c r="T4446" s="14"/>
      <c r="U4446" s="14"/>
      <c r="V4446" s="16"/>
      <c r="W4446" s="14"/>
      <c r="AB4446" s="5"/>
    </row>
    <row r="4447" spans="1:32" s="3" customFormat="1">
      <c r="A4447" s="14"/>
      <c r="B4447" s="14"/>
      <c r="C4447" s="14"/>
      <c r="D4447" s="15" t="s">
        <v>945</v>
      </c>
      <c r="E4447" s="15" t="s">
        <v>1449</v>
      </c>
      <c r="F4447" s="15" t="s">
        <v>1560</v>
      </c>
      <c r="G4447" s="15" t="s">
        <v>1606</v>
      </c>
      <c r="H4447" s="15" t="s">
        <v>1560</v>
      </c>
      <c r="I4447" s="15" t="s">
        <v>1606</v>
      </c>
      <c r="J4447" s="14" t="s">
        <v>1560</v>
      </c>
      <c r="K4447" s="14" t="s">
        <v>1606</v>
      </c>
      <c r="L4447" s="14">
        <v>1</v>
      </c>
      <c r="M4447" s="14">
        <v>2</v>
      </c>
      <c r="N4447" s="14">
        <v>5</v>
      </c>
      <c r="O4447" s="14">
        <v>8904</v>
      </c>
      <c r="P4447" s="14"/>
      <c r="Q4447" s="14"/>
      <c r="R4447" s="14"/>
      <c r="S4447" s="14"/>
      <c r="T4447" s="14"/>
      <c r="U4447" s="14"/>
      <c r="V4447" s="16"/>
      <c r="W4447" s="14"/>
      <c r="AB4447" s="5"/>
    </row>
    <row r="4448" spans="1:32" s="3" customFormat="1">
      <c r="A4448" s="14"/>
      <c r="B4448" s="14"/>
      <c r="C4448" s="14"/>
      <c r="D4448" s="15" t="s">
        <v>945</v>
      </c>
      <c r="E4448" s="15" t="s">
        <v>1449</v>
      </c>
      <c r="F4448" s="15" t="s">
        <v>1560</v>
      </c>
      <c r="G4448" s="15" t="s">
        <v>1607</v>
      </c>
      <c r="H4448" s="15" t="s">
        <v>1560</v>
      </c>
      <c r="I4448" s="15" t="s">
        <v>1607</v>
      </c>
      <c r="J4448" s="14" t="s">
        <v>1560</v>
      </c>
      <c r="K4448" s="14" t="s">
        <v>1607</v>
      </c>
      <c r="L4448" s="14">
        <v>0</v>
      </c>
      <c r="M4448" s="14">
        <v>4</v>
      </c>
      <c r="N4448" s="14">
        <v>0</v>
      </c>
      <c r="O4448" s="14">
        <v>0</v>
      </c>
      <c r="P4448" s="14" t="s">
        <v>5879</v>
      </c>
      <c r="Q4448" s="14" t="s">
        <v>6162</v>
      </c>
      <c r="R4448" s="14"/>
      <c r="S4448" s="14"/>
      <c r="T4448" s="14"/>
      <c r="U4448" s="14"/>
      <c r="V4448" s="16"/>
      <c r="W4448" s="14"/>
      <c r="AB4448" s="5"/>
    </row>
    <row r="4449" spans="1:28" s="3" customFormat="1">
      <c r="A4449" s="14"/>
      <c r="B4449" s="14"/>
      <c r="C4449" s="14"/>
      <c r="D4449" s="15" t="s">
        <v>945</v>
      </c>
      <c r="E4449" s="15" t="s">
        <v>1449</v>
      </c>
      <c r="F4449" s="15" t="s">
        <v>1560</v>
      </c>
      <c r="G4449" s="15" t="s">
        <v>1608</v>
      </c>
      <c r="H4449" s="15" t="s">
        <v>1560</v>
      </c>
      <c r="I4449" s="15" t="s">
        <v>1608</v>
      </c>
      <c r="J4449" s="14" t="s">
        <v>1560</v>
      </c>
      <c r="K4449" s="14" t="s">
        <v>1608</v>
      </c>
      <c r="L4449" s="14">
        <v>0</v>
      </c>
      <c r="M4449" s="14">
        <v>4</v>
      </c>
      <c r="N4449" s="14">
        <v>0</v>
      </c>
      <c r="O4449" s="14">
        <v>0</v>
      </c>
      <c r="P4449" s="14" t="s">
        <v>5881</v>
      </c>
      <c r="Q4449" s="14" t="s">
        <v>6162</v>
      </c>
      <c r="R4449" s="14"/>
      <c r="S4449" s="14"/>
      <c r="T4449" s="14"/>
      <c r="U4449" s="14"/>
      <c r="V4449" s="16"/>
      <c r="W4449" s="14"/>
      <c r="AB4449" s="5"/>
    </row>
    <row r="4450" spans="1:28" s="3" customFormat="1">
      <c r="A4450" s="14"/>
      <c r="B4450" s="14"/>
      <c r="C4450" s="14"/>
      <c r="D4450" s="15" t="s">
        <v>945</v>
      </c>
      <c r="E4450" s="15" t="s">
        <v>1449</v>
      </c>
      <c r="F4450" s="15" t="s">
        <v>1560</v>
      </c>
      <c r="G4450" s="15" t="s">
        <v>1609</v>
      </c>
      <c r="H4450" s="15" t="s">
        <v>1560</v>
      </c>
      <c r="I4450" s="15" t="s">
        <v>1609</v>
      </c>
      <c r="J4450" s="14" t="s">
        <v>1560</v>
      </c>
      <c r="K4450" s="14" t="s">
        <v>1609</v>
      </c>
      <c r="L4450" s="14">
        <v>1</v>
      </c>
      <c r="M4450" s="14">
        <v>2</v>
      </c>
      <c r="N4450" s="14">
        <v>5</v>
      </c>
      <c r="O4450" s="14">
        <v>9076</v>
      </c>
      <c r="P4450" s="14"/>
      <c r="Q4450" s="14"/>
      <c r="R4450" s="14"/>
      <c r="S4450" s="14"/>
      <c r="T4450" s="14"/>
      <c r="U4450" s="14"/>
      <c r="V4450" s="16"/>
      <c r="W4450" s="14"/>
      <c r="AB4450" s="5"/>
    </row>
    <row r="4451" spans="1:28" s="3" customFormat="1">
      <c r="A4451" s="14"/>
      <c r="B4451" s="14"/>
      <c r="C4451" s="14"/>
      <c r="D4451" s="15" t="s">
        <v>945</v>
      </c>
      <c r="E4451" s="15" t="s">
        <v>1449</v>
      </c>
      <c r="F4451" s="15" t="s">
        <v>1560</v>
      </c>
      <c r="G4451" s="15" t="s">
        <v>117</v>
      </c>
      <c r="H4451" s="15" t="s">
        <v>1560</v>
      </c>
      <c r="I4451" s="15" t="s">
        <v>117</v>
      </c>
      <c r="J4451" s="14" t="s">
        <v>1560</v>
      </c>
      <c r="K4451" s="14" t="s">
        <v>117</v>
      </c>
      <c r="L4451" s="14">
        <v>1</v>
      </c>
      <c r="M4451" s="14">
        <v>3</v>
      </c>
      <c r="N4451" s="14">
        <v>1</v>
      </c>
      <c r="O4451" s="14">
        <v>365</v>
      </c>
      <c r="P4451" s="14"/>
      <c r="Q4451" s="14"/>
      <c r="R4451" s="14"/>
      <c r="S4451" s="14"/>
      <c r="T4451" s="14"/>
      <c r="U4451" s="14"/>
      <c r="V4451" s="16"/>
      <c r="W4451" s="14"/>
      <c r="AB4451" s="5"/>
    </row>
    <row r="4452" spans="1:28" s="3" customFormat="1">
      <c r="A4452" s="14"/>
      <c r="B4452" s="14"/>
      <c r="C4452" s="14"/>
      <c r="D4452" s="15" t="s">
        <v>945</v>
      </c>
      <c r="E4452" s="15" t="s">
        <v>1449</v>
      </c>
      <c r="F4452" s="15" t="s">
        <v>1560</v>
      </c>
      <c r="G4452" s="15" t="s">
        <v>1610</v>
      </c>
      <c r="H4452" s="15" t="s">
        <v>1560</v>
      </c>
      <c r="I4452" s="15" t="s">
        <v>1610</v>
      </c>
      <c r="J4452" s="14" t="s">
        <v>1560</v>
      </c>
      <c r="K4452" s="14" t="s">
        <v>1610</v>
      </c>
      <c r="L4452" s="14">
        <v>1</v>
      </c>
      <c r="M4452" s="14">
        <v>3</v>
      </c>
      <c r="N4452" s="14">
        <v>1</v>
      </c>
      <c r="O4452" s="14">
        <v>1965</v>
      </c>
      <c r="P4452" s="14"/>
      <c r="Q4452" s="14"/>
      <c r="R4452" s="14"/>
      <c r="S4452" s="14"/>
      <c r="T4452" s="14"/>
      <c r="U4452" s="14"/>
      <c r="V4452" s="16"/>
      <c r="W4452" s="14"/>
      <c r="AB4452" s="5"/>
    </row>
    <row r="4453" spans="1:28" s="3" customFormat="1">
      <c r="A4453" s="14"/>
      <c r="B4453" s="14"/>
      <c r="C4453" s="14"/>
      <c r="D4453" s="15" t="s">
        <v>945</v>
      </c>
      <c r="E4453" s="15" t="s">
        <v>1449</v>
      </c>
      <c r="F4453" s="15" t="s">
        <v>1560</v>
      </c>
      <c r="G4453" s="15" t="s">
        <v>1517</v>
      </c>
      <c r="H4453" s="15" t="s">
        <v>1560</v>
      </c>
      <c r="I4453" s="15" t="s">
        <v>1517</v>
      </c>
      <c r="J4453" s="14" t="s">
        <v>1560</v>
      </c>
      <c r="K4453" s="14" t="s">
        <v>1517</v>
      </c>
      <c r="L4453" s="14">
        <v>1</v>
      </c>
      <c r="M4453" s="14">
        <v>2</v>
      </c>
      <c r="N4453" s="14">
        <v>4</v>
      </c>
      <c r="O4453" s="14">
        <v>3459</v>
      </c>
      <c r="P4453" s="14"/>
      <c r="Q4453" s="14"/>
      <c r="R4453" s="14"/>
      <c r="S4453" s="14"/>
      <c r="T4453" s="14"/>
      <c r="U4453" s="14"/>
      <c r="V4453" s="16"/>
      <c r="W4453" s="14"/>
      <c r="AB4453" s="5"/>
    </row>
    <row r="4454" spans="1:28" s="3" customFormat="1">
      <c r="A4454" s="14"/>
      <c r="B4454" s="14"/>
      <c r="C4454" s="14"/>
      <c r="D4454" s="15" t="s">
        <v>945</v>
      </c>
      <c r="E4454" s="15" t="s">
        <v>1449</v>
      </c>
      <c r="F4454" s="15" t="s">
        <v>1612</v>
      </c>
      <c r="G4454" s="15" t="s">
        <v>1613</v>
      </c>
      <c r="H4454" s="15" t="s">
        <v>1612</v>
      </c>
      <c r="I4454" s="15" t="s">
        <v>1613</v>
      </c>
      <c r="J4454" s="14" t="s">
        <v>1612</v>
      </c>
      <c r="K4454" s="14" t="s">
        <v>1613</v>
      </c>
      <c r="L4454" s="14">
        <v>1</v>
      </c>
      <c r="M4454" s="14">
        <v>2</v>
      </c>
      <c r="N4454" s="14">
        <v>4</v>
      </c>
      <c r="O4454" s="14">
        <v>6552</v>
      </c>
      <c r="P4454" s="14"/>
      <c r="Q4454" s="14"/>
      <c r="R4454" s="14"/>
      <c r="S4454" s="14"/>
      <c r="T4454" s="14"/>
      <c r="U4454" s="14"/>
      <c r="V4454" s="16"/>
      <c r="W4454" s="14"/>
      <c r="AB4454" s="5"/>
    </row>
    <row r="4455" spans="1:28" s="3" customFormat="1">
      <c r="A4455" s="14"/>
      <c r="B4455" s="14"/>
      <c r="C4455" s="14"/>
      <c r="D4455" s="15" t="s">
        <v>945</v>
      </c>
      <c r="E4455" s="15" t="s">
        <v>1449</v>
      </c>
      <c r="F4455" s="15" t="s">
        <v>1612</v>
      </c>
      <c r="G4455" s="15" t="s">
        <v>1614</v>
      </c>
      <c r="H4455" s="15" t="s">
        <v>1612</v>
      </c>
      <c r="I4455" s="15" t="s">
        <v>1614</v>
      </c>
      <c r="J4455" s="14" t="s">
        <v>1612</v>
      </c>
      <c r="K4455" s="14" t="s">
        <v>1614</v>
      </c>
      <c r="L4455" s="14">
        <v>1</v>
      </c>
      <c r="M4455" s="14">
        <v>2</v>
      </c>
      <c r="N4455" s="14">
        <v>5</v>
      </c>
      <c r="O4455" s="14">
        <v>7782</v>
      </c>
      <c r="P4455" s="14"/>
      <c r="Q4455" s="14"/>
      <c r="R4455" s="14"/>
      <c r="S4455" s="14"/>
      <c r="T4455" s="14"/>
      <c r="U4455" s="14"/>
      <c r="V4455" s="16"/>
      <c r="W4455" s="14"/>
      <c r="AB4455" s="5"/>
    </row>
    <row r="4456" spans="1:28" s="3" customFormat="1">
      <c r="A4456" s="14"/>
      <c r="B4456" s="14"/>
      <c r="C4456" s="14"/>
      <c r="D4456" s="15" t="s">
        <v>945</v>
      </c>
      <c r="E4456" s="15" t="s">
        <v>1449</v>
      </c>
      <c r="F4456" s="15" t="s">
        <v>1612</v>
      </c>
      <c r="G4456" s="15" t="s">
        <v>928</v>
      </c>
      <c r="H4456" s="15" t="s">
        <v>1612</v>
      </c>
      <c r="I4456" s="15" t="s">
        <v>928</v>
      </c>
      <c r="J4456" s="14" t="s">
        <v>1612</v>
      </c>
      <c r="K4456" s="14" t="s">
        <v>928</v>
      </c>
      <c r="L4456" s="14">
        <v>1</v>
      </c>
      <c r="M4456" s="14">
        <v>2</v>
      </c>
      <c r="N4456" s="14">
        <v>4</v>
      </c>
      <c r="O4456" s="14">
        <v>6411</v>
      </c>
      <c r="P4456" s="14"/>
      <c r="Q4456" s="14"/>
      <c r="R4456" s="14"/>
      <c r="S4456" s="14"/>
      <c r="T4456" s="14"/>
      <c r="U4456" s="14"/>
      <c r="V4456" s="16"/>
      <c r="W4456" s="14"/>
      <c r="AB4456" s="5"/>
    </row>
    <row r="4457" spans="1:28" s="3" customFormat="1">
      <c r="A4457" s="14"/>
      <c r="B4457" s="14"/>
      <c r="C4457" s="14"/>
      <c r="D4457" s="15" t="s">
        <v>945</v>
      </c>
      <c r="E4457" s="15" t="s">
        <v>1449</v>
      </c>
      <c r="F4457" s="15" t="s">
        <v>1612</v>
      </c>
      <c r="G4457" s="15" t="s">
        <v>878</v>
      </c>
      <c r="H4457" s="15" t="s">
        <v>1612</v>
      </c>
      <c r="I4457" s="15" t="s">
        <v>878</v>
      </c>
      <c r="J4457" s="14" t="s">
        <v>1612</v>
      </c>
      <c r="K4457" s="14" t="s">
        <v>878</v>
      </c>
      <c r="L4457" s="14">
        <v>0</v>
      </c>
      <c r="M4457" s="14">
        <v>4</v>
      </c>
      <c r="N4457" s="14">
        <v>0</v>
      </c>
      <c r="O4457" s="14">
        <v>0</v>
      </c>
      <c r="P4457" s="14" t="s">
        <v>5635</v>
      </c>
      <c r="Q4457" s="14" t="s">
        <v>6162</v>
      </c>
      <c r="R4457" s="14"/>
      <c r="S4457" s="14"/>
      <c r="T4457" s="14"/>
      <c r="U4457" s="14"/>
      <c r="V4457" s="16"/>
      <c r="W4457" s="14"/>
      <c r="AB4457" s="5"/>
    </row>
    <row r="4458" spans="1:28" s="3" customFormat="1">
      <c r="A4458" s="14"/>
      <c r="B4458" s="14"/>
      <c r="C4458" s="14"/>
      <c r="D4458" s="15" t="s">
        <v>945</v>
      </c>
      <c r="E4458" s="15" t="s">
        <v>1449</v>
      </c>
      <c r="F4458" s="15" t="s">
        <v>1612</v>
      </c>
      <c r="G4458" s="15" t="s">
        <v>1615</v>
      </c>
      <c r="H4458" s="15" t="s">
        <v>1612</v>
      </c>
      <c r="I4458" s="15" t="s">
        <v>1615</v>
      </c>
      <c r="J4458" s="14" t="s">
        <v>1612</v>
      </c>
      <c r="K4458" s="14" t="s">
        <v>1615</v>
      </c>
      <c r="L4458" s="14">
        <v>1</v>
      </c>
      <c r="M4458" s="14">
        <v>2</v>
      </c>
      <c r="N4458" s="14">
        <v>5</v>
      </c>
      <c r="O4458" s="14">
        <v>9093</v>
      </c>
      <c r="P4458" s="14"/>
      <c r="Q4458" s="14"/>
      <c r="R4458" s="14"/>
      <c r="S4458" s="14"/>
      <c r="T4458" s="14"/>
      <c r="U4458" s="14"/>
      <c r="V4458" s="16"/>
      <c r="W4458" s="14"/>
      <c r="AB4458" s="5"/>
    </row>
    <row r="4459" spans="1:28" s="3" customFormat="1">
      <c r="A4459" s="14"/>
      <c r="B4459" s="14"/>
      <c r="C4459" s="14"/>
      <c r="D4459" s="15" t="s">
        <v>945</v>
      </c>
      <c r="E4459" s="15" t="s">
        <v>1449</v>
      </c>
      <c r="F4459" s="15" t="s">
        <v>1612</v>
      </c>
      <c r="G4459" s="15" t="s">
        <v>1616</v>
      </c>
      <c r="H4459" s="15" t="s">
        <v>1612</v>
      </c>
      <c r="I4459" s="15" t="s">
        <v>1616</v>
      </c>
      <c r="J4459" s="14" t="s">
        <v>1612</v>
      </c>
      <c r="K4459" s="14" t="s">
        <v>1616</v>
      </c>
      <c r="L4459" s="14">
        <v>1</v>
      </c>
      <c r="M4459" s="14">
        <v>2</v>
      </c>
      <c r="N4459" s="14">
        <v>4</v>
      </c>
      <c r="O4459" s="14">
        <v>6736</v>
      </c>
      <c r="P4459" s="14"/>
      <c r="Q4459" s="14"/>
      <c r="R4459" s="14"/>
      <c r="S4459" s="14"/>
      <c r="T4459" s="14"/>
      <c r="U4459" s="14"/>
      <c r="V4459" s="16"/>
      <c r="W4459" s="14"/>
      <c r="AB4459" s="5"/>
    </row>
    <row r="4460" spans="1:28" s="3" customFormat="1">
      <c r="A4460" s="14"/>
      <c r="B4460" s="14"/>
      <c r="C4460" s="14"/>
      <c r="D4460" s="15" t="s">
        <v>945</v>
      </c>
      <c r="E4460" s="15" t="s">
        <v>1449</v>
      </c>
      <c r="F4460" s="15" t="s">
        <v>1612</v>
      </c>
      <c r="G4460" s="15" t="s">
        <v>1617</v>
      </c>
      <c r="H4460" s="15" t="s">
        <v>1612</v>
      </c>
      <c r="I4460" s="15" t="s">
        <v>1617</v>
      </c>
      <c r="J4460" s="14" t="s">
        <v>1612</v>
      </c>
      <c r="K4460" s="14" t="s">
        <v>1617</v>
      </c>
      <c r="L4460" s="14">
        <v>0</v>
      </c>
      <c r="M4460" s="14">
        <v>4</v>
      </c>
      <c r="N4460" s="14">
        <v>0</v>
      </c>
      <c r="O4460" s="14">
        <v>0</v>
      </c>
      <c r="P4460" s="14" t="s">
        <v>5635</v>
      </c>
      <c r="Q4460" s="14" t="s">
        <v>6162</v>
      </c>
      <c r="R4460" s="14"/>
      <c r="S4460" s="14"/>
      <c r="T4460" s="14"/>
      <c r="U4460" s="14"/>
      <c r="V4460" s="16"/>
      <c r="W4460" s="14"/>
      <c r="AB4460" s="5"/>
    </row>
    <row r="4461" spans="1:28" s="3" customFormat="1">
      <c r="A4461" s="14"/>
      <c r="B4461" s="14"/>
      <c r="C4461" s="14"/>
      <c r="D4461" s="15" t="s">
        <v>945</v>
      </c>
      <c r="E4461" s="15" t="s">
        <v>1449</v>
      </c>
      <c r="F4461" s="15" t="s">
        <v>1612</v>
      </c>
      <c r="G4461" s="15" t="s">
        <v>832</v>
      </c>
      <c r="H4461" s="15" t="s">
        <v>1612</v>
      </c>
      <c r="I4461" s="15" t="s">
        <v>832</v>
      </c>
      <c r="J4461" s="14" t="s">
        <v>1612</v>
      </c>
      <c r="K4461" s="14" t="s">
        <v>832</v>
      </c>
      <c r="L4461" s="14">
        <v>1</v>
      </c>
      <c r="M4461" s="14">
        <v>2</v>
      </c>
      <c r="N4461" s="14">
        <v>5</v>
      </c>
      <c r="O4461" s="14">
        <v>9042</v>
      </c>
      <c r="P4461" s="14"/>
      <c r="Q4461" s="14"/>
      <c r="R4461" s="14"/>
      <c r="S4461" s="14"/>
      <c r="T4461" s="14"/>
      <c r="U4461" s="14"/>
      <c r="V4461" s="16"/>
      <c r="W4461" s="14"/>
      <c r="AB4461" s="5"/>
    </row>
    <row r="4462" spans="1:28" s="3" customFormat="1">
      <c r="A4462" s="14"/>
      <c r="B4462" s="14"/>
      <c r="C4462" s="14"/>
      <c r="D4462" s="15" t="s">
        <v>945</v>
      </c>
      <c r="E4462" s="15" t="s">
        <v>1449</v>
      </c>
      <c r="F4462" s="15" t="s">
        <v>1612</v>
      </c>
      <c r="G4462" s="15" t="s">
        <v>1618</v>
      </c>
      <c r="H4462" s="15" t="s">
        <v>1612</v>
      </c>
      <c r="I4462" s="15" t="s">
        <v>1618</v>
      </c>
      <c r="J4462" s="14" t="s">
        <v>1612</v>
      </c>
      <c r="K4462" s="14" t="s">
        <v>1618</v>
      </c>
      <c r="L4462" s="14">
        <v>1</v>
      </c>
      <c r="M4462" s="14">
        <v>3</v>
      </c>
      <c r="N4462" s="14">
        <v>1</v>
      </c>
      <c r="O4462" s="14">
        <v>1131</v>
      </c>
      <c r="P4462" s="14"/>
      <c r="Q4462" s="14"/>
      <c r="R4462" s="14"/>
      <c r="S4462" s="14"/>
      <c r="T4462" s="14"/>
      <c r="U4462" s="14"/>
      <c r="V4462" s="16"/>
      <c r="W4462" s="14"/>
      <c r="AB4462" s="5"/>
    </row>
    <row r="4463" spans="1:28" s="3" customFormat="1">
      <c r="A4463" s="14"/>
      <c r="B4463" s="14"/>
      <c r="C4463" s="14"/>
      <c r="D4463" s="15" t="s">
        <v>945</v>
      </c>
      <c r="E4463" s="15" t="s">
        <v>1449</v>
      </c>
      <c r="F4463" s="15" t="s">
        <v>1612</v>
      </c>
      <c r="G4463" s="15" t="s">
        <v>1619</v>
      </c>
      <c r="H4463" s="15" t="s">
        <v>1612</v>
      </c>
      <c r="I4463" s="15" t="s">
        <v>1619</v>
      </c>
      <c r="J4463" s="14" t="s">
        <v>1612</v>
      </c>
      <c r="K4463" s="14" t="s">
        <v>1619</v>
      </c>
      <c r="L4463" s="14">
        <v>1</v>
      </c>
      <c r="M4463" s="14">
        <v>3</v>
      </c>
      <c r="N4463" s="14">
        <v>1</v>
      </c>
      <c r="O4463" s="14">
        <v>395</v>
      </c>
      <c r="P4463" s="14"/>
      <c r="Q4463" s="14"/>
      <c r="R4463" s="14"/>
      <c r="S4463" s="14"/>
      <c r="T4463" s="14"/>
      <c r="U4463" s="14"/>
      <c r="V4463" s="16"/>
      <c r="W4463" s="14"/>
      <c r="AB4463" s="5"/>
    </row>
    <row r="4464" spans="1:28" s="3" customFormat="1">
      <c r="A4464" s="14"/>
      <c r="B4464" s="14"/>
      <c r="C4464" s="14"/>
      <c r="D4464" s="15" t="s">
        <v>945</v>
      </c>
      <c r="E4464" s="15" t="s">
        <v>1449</v>
      </c>
      <c r="F4464" s="15" t="s">
        <v>1620</v>
      </c>
      <c r="G4464" s="15" t="s">
        <v>1621</v>
      </c>
      <c r="H4464" s="15" t="s">
        <v>1620</v>
      </c>
      <c r="I4464" s="15" t="s">
        <v>1621</v>
      </c>
      <c r="J4464" s="14" t="s">
        <v>1620</v>
      </c>
      <c r="K4464" s="14" t="s">
        <v>1621</v>
      </c>
      <c r="L4464" s="14">
        <v>1</v>
      </c>
      <c r="M4464" s="14">
        <v>4</v>
      </c>
      <c r="N4464" s="14">
        <v>0</v>
      </c>
      <c r="O4464" s="14">
        <v>0</v>
      </c>
      <c r="P4464" s="14" t="s">
        <v>6138</v>
      </c>
      <c r="Q4464" s="14" t="s">
        <v>5490</v>
      </c>
      <c r="R4464" s="14"/>
      <c r="S4464" s="14"/>
      <c r="T4464" s="14"/>
      <c r="U4464" s="14"/>
      <c r="V4464" s="16"/>
      <c r="W4464" s="14"/>
      <c r="AB4464" s="5"/>
    </row>
    <row r="4465" spans="1:33" s="3" customFormat="1">
      <c r="A4465" s="14"/>
      <c r="B4465" s="14"/>
      <c r="C4465" s="14"/>
      <c r="D4465" s="15" t="s">
        <v>945</v>
      </c>
      <c r="E4465" s="15" t="s">
        <v>1449</v>
      </c>
      <c r="F4465" s="15" t="s">
        <v>1620</v>
      </c>
      <c r="G4465" s="15" t="s">
        <v>1622</v>
      </c>
      <c r="H4465" s="15" t="s">
        <v>1620</v>
      </c>
      <c r="I4465" s="15" t="s">
        <v>1622</v>
      </c>
      <c r="J4465" s="14" t="s">
        <v>1620</v>
      </c>
      <c r="K4465" s="14" t="s">
        <v>1622</v>
      </c>
      <c r="L4465" s="14">
        <v>1</v>
      </c>
      <c r="M4465" s="14">
        <v>2</v>
      </c>
      <c r="N4465" s="14">
        <v>5</v>
      </c>
      <c r="O4465" s="14">
        <v>9100</v>
      </c>
      <c r="P4465" s="14"/>
      <c r="Q4465" s="14"/>
      <c r="R4465" s="14"/>
      <c r="S4465" s="14"/>
      <c r="T4465" s="14"/>
      <c r="U4465" s="14"/>
      <c r="V4465" s="16"/>
      <c r="W4465" s="14"/>
      <c r="AB4465" s="5"/>
    </row>
    <row r="4466" spans="1:33" s="3" customFormat="1" ht="15" customHeight="1">
      <c r="A4466" s="14"/>
      <c r="B4466" s="14"/>
      <c r="C4466" s="14"/>
      <c r="D4466" s="14" t="s">
        <v>945</v>
      </c>
      <c r="E4466" s="14" t="s">
        <v>1449</v>
      </c>
      <c r="F4466" s="14" t="s">
        <v>6522</v>
      </c>
      <c r="G4466" s="14" t="s">
        <v>6522</v>
      </c>
      <c r="H4466" s="14" t="s">
        <v>6522</v>
      </c>
      <c r="I4466" s="14" t="s">
        <v>6522</v>
      </c>
      <c r="J4466" s="14" t="s">
        <v>1560</v>
      </c>
      <c r="K4466" s="14" t="s">
        <v>1564</v>
      </c>
      <c r="L4466" s="14" t="s">
        <v>6435</v>
      </c>
      <c r="M4466" s="14" t="s">
        <v>6435</v>
      </c>
      <c r="N4466" s="14" t="s">
        <v>6435</v>
      </c>
      <c r="O4466" s="14" t="s">
        <v>6435</v>
      </c>
      <c r="P4466" s="14"/>
      <c r="Q4466" s="14"/>
      <c r="R4466" s="14"/>
      <c r="S4466" s="14"/>
      <c r="T4466" s="14"/>
      <c r="U4466" s="14"/>
      <c r="V4466" s="16"/>
      <c r="W4466" s="14"/>
      <c r="AB4466" s="5"/>
    </row>
    <row r="4467" spans="1:33" s="3" customFormat="1" ht="15" customHeight="1">
      <c r="A4467" s="14"/>
      <c r="B4467" s="14"/>
      <c r="C4467" s="14"/>
      <c r="D4467" s="14" t="s">
        <v>945</v>
      </c>
      <c r="E4467" s="14" t="s">
        <v>1449</v>
      </c>
      <c r="F4467" s="14" t="s">
        <v>6522</v>
      </c>
      <c r="G4467" s="14" t="s">
        <v>6522</v>
      </c>
      <c r="H4467" s="14" t="s">
        <v>6522</v>
      </c>
      <c r="I4467" s="14" t="s">
        <v>6522</v>
      </c>
      <c r="J4467" s="14" t="s">
        <v>1560</v>
      </c>
      <c r="K4467" s="14" t="s">
        <v>1579</v>
      </c>
      <c r="L4467" s="14" t="s">
        <v>6435</v>
      </c>
      <c r="M4467" s="14" t="s">
        <v>6435</v>
      </c>
      <c r="N4467" s="14" t="s">
        <v>6435</v>
      </c>
      <c r="O4467" s="14" t="s">
        <v>6435</v>
      </c>
      <c r="P4467" s="14"/>
      <c r="Q4467" s="14"/>
      <c r="R4467" s="14"/>
      <c r="S4467" s="14"/>
      <c r="T4467" s="14"/>
      <c r="U4467" s="14"/>
      <c r="V4467" s="16"/>
      <c r="W4467" s="14"/>
      <c r="AB4467" s="5"/>
    </row>
    <row r="4468" spans="1:33" s="3" customFormat="1" ht="15" customHeight="1">
      <c r="A4468" s="14"/>
      <c r="B4468" s="14"/>
      <c r="C4468" s="14"/>
      <c r="D4468" s="14" t="s">
        <v>945</v>
      </c>
      <c r="E4468" s="14" t="s">
        <v>1449</v>
      </c>
      <c r="F4468" s="14" t="s">
        <v>6522</v>
      </c>
      <c r="G4468" s="14" t="s">
        <v>6522</v>
      </c>
      <c r="H4468" s="14" t="s">
        <v>6522</v>
      </c>
      <c r="I4468" s="14" t="s">
        <v>6522</v>
      </c>
      <c r="J4468" s="14" t="s">
        <v>1560</v>
      </c>
      <c r="K4468" s="14" t="s">
        <v>1611</v>
      </c>
      <c r="L4468" s="14" t="s">
        <v>6435</v>
      </c>
      <c r="M4468" s="14" t="s">
        <v>6435</v>
      </c>
      <c r="N4468" s="14" t="s">
        <v>6435</v>
      </c>
      <c r="O4468" s="14" t="s">
        <v>6435</v>
      </c>
      <c r="P4468" s="14"/>
      <c r="Q4468" s="14"/>
      <c r="R4468" s="14"/>
      <c r="S4468" s="14"/>
      <c r="T4468" s="14"/>
      <c r="U4468" s="14"/>
      <c r="V4468" s="16"/>
      <c r="W4468" s="14"/>
      <c r="AB4468" s="5"/>
    </row>
    <row r="4469" spans="1:33" s="3" customFormat="1">
      <c r="A4469" s="14"/>
      <c r="B4469" s="14"/>
      <c r="C4469" s="14"/>
      <c r="D4469" s="15" t="s">
        <v>945</v>
      </c>
      <c r="E4469" s="15" t="s">
        <v>1449</v>
      </c>
      <c r="F4469" s="15" t="s">
        <v>1623</v>
      </c>
      <c r="G4469" s="15" t="s">
        <v>1624</v>
      </c>
      <c r="H4469" s="15" t="s">
        <v>1623</v>
      </c>
      <c r="I4469" s="15" t="s">
        <v>1624</v>
      </c>
      <c r="J4469" s="14" t="s">
        <v>1623</v>
      </c>
      <c r="K4469" s="14" t="s">
        <v>1624</v>
      </c>
      <c r="L4469" s="14">
        <v>1</v>
      </c>
      <c r="M4469" s="14">
        <v>2</v>
      </c>
      <c r="N4469" s="14">
        <v>3</v>
      </c>
      <c r="O4469" s="14">
        <v>5364</v>
      </c>
      <c r="P4469" s="14"/>
      <c r="Q4469" s="14"/>
      <c r="R4469" s="14"/>
      <c r="S4469" s="14"/>
      <c r="T4469" s="14"/>
      <c r="U4469" s="14"/>
      <c r="V4469" s="14"/>
      <c r="W4469" s="14"/>
      <c r="AB4469" s="5"/>
    </row>
    <row r="4470" spans="1:33" s="3" customFormat="1">
      <c r="A4470" s="14"/>
      <c r="B4470" s="14"/>
      <c r="C4470" s="14"/>
      <c r="D4470" s="15" t="s">
        <v>945</v>
      </c>
      <c r="E4470" s="15" t="s">
        <v>1449</v>
      </c>
      <c r="F4470" s="15" t="s">
        <v>1625</v>
      </c>
      <c r="G4470" s="15" t="s">
        <v>545</v>
      </c>
      <c r="H4470" s="15" t="s">
        <v>1625</v>
      </c>
      <c r="I4470" s="15" t="s">
        <v>545</v>
      </c>
      <c r="J4470" s="14" t="s">
        <v>1625</v>
      </c>
      <c r="K4470" s="14" t="s">
        <v>545</v>
      </c>
      <c r="L4470" s="14">
        <v>1</v>
      </c>
      <c r="M4470" s="14">
        <v>4</v>
      </c>
      <c r="N4470" s="14">
        <v>0</v>
      </c>
      <c r="O4470" s="14">
        <v>0</v>
      </c>
      <c r="P4470" s="14" t="s">
        <v>6138</v>
      </c>
      <c r="Q4470" s="14" t="s">
        <v>5490</v>
      </c>
      <c r="R4470" s="14"/>
      <c r="S4470" s="14"/>
      <c r="T4470" s="14"/>
      <c r="U4470" s="14"/>
      <c r="V4470" s="16"/>
      <c r="W4470" s="14"/>
      <c r="AB4470" s="5"/>
    </row>
    <row r="4471" spans="1:33" s="3" customFormat="1">
      <c r="A4471" s="14"/>
      <c r="B4471" s="14"/>
      <c r="C4471" s="14"/>
      <c r="D4471" s="15" t="s">
        <v>945</v>
      </c>
      <c r="E4471" s="15" t="s">
        <v>1449</v>
      </c>
      <c r="F4471" s="15" t="s">
        <v>1625</v>
      </c>
      <c r="G4471" s="15" t="s">
        <v>1626</v>
      </c>
      <c r="H4471" s="15" t="s">
        <v>1625</v>
      </c>
      <c r="I4471" s="15" t="s">
        <v>1626</v>
      </c>
      <c r="J4471" s="14" t="s">
        <v>1625</v>
      </c>
      <c r="K4471" s="14" t="s">
        <v>1626</v>
      </c>
      <c r="L4471" s="14">
        <v>1</v>
      </c>
      <c r="M4471" s="14">
        <v>2</v>
      </c>
      <c r="N4471" s="14">
        <v>4</v>
      </c>
      <c r="O4471" s="14">
        <v>7594</v>
      </c>
      <c r="P4471" s="14"/>
      <c r="Q4471" s="14"/>
      <c r="R4471" s="14"/>
      <c r="S4471" s="14"/>
      <c r="T4471" s="14"/>
      <c r="U4471" s="14"/>
      <c r="V4471" s="16"/>
      <c r="W4471" s="14"/>
      <c r="AB4471" s="5"/>
    </row>
    <row r="4472" spans="1:33" s="3" customFormat="1">
      <c r="A4472" s="14"/>
      <c r="B4472" s="14"/>
      <c r="C4472" s="14"/>
      <c r="D4472" s="15" t="s">
        <v>945</v>
      </c>
      <c r="E4472" s="15" t="s">
        <v>1449</v>
      </c>
      <c r="F4472" s="15" t="s">
        <v>1627</v>
      </c>
      <c r="G4472" s="15" t="s">
        <v>104</v>
      </c>
      <c r="H4472" s="15" t="s">
        <v>1627</v>
      </c>
      <c r="I4472" s="15" t="s">
        <v>104</v>
      </c>
      <c r="J4472" s="14" t="s">
        <v>1627</v>
      </c>
      <c r="K4472" s="14" t="s">
        <v>104</v>
      </c>
      <c r="L4472" s="14">
        <v>1</v>
      </c>
      <c r="M4472" s="14">
        <v>2</v>
      </c>
      <c r="N4472" s="14">
        <v>5</v>
      </c>
      <c r="O4472" s="14">
        <v>9075</v>
      </c>
      <c r="P4472" s="14"/>
      <c r="Q4472" s="14"/>
      <c r="R4472" s="14"/>
      <c r="S4472" s="14"/>
      <c r="T4472" s="14"/>
      <c r="U4472" s="14"/>
      <c r="V4472" s="16"/>
      <c r="W4472" s="14"/>
      <c r="AB4472" s="5"/>
    </row>
    <row r="4473" spans="1:33" s="12" customFormat="1">
      <c r="A4473" s="14"/>
      <c r="B4473" s="14"/>
      <c r="C4473" s="14"/>
      <c r="D4473" s="15" t="s">
        <v>945</v>
      </c>
      <c r="E4473" s="15" t="s">
        <v>1449</v>
      </c>
      <c r="F4473" s="15" t="s">
        <v>1627</v>
      </c>
      <c r="G4473" s="15" t="s">
        <v>1628</v>
      </c>
      <c r="H4473" s="15" t="s">
        <v>1627</v>
      </c>
      <c r="I4473" s="15" t="s">
        <v>1628</v>
      </c>
      <c r="J4473" s="14" t="s">
        <v>1627</v>
      </c>
      <c r="K4473" s="14" t="s">
        <v>1628</v>
      </c>
      <c r="L4473" s="14">
        <v>1</v>
      </c>
      <c r="M4473" s="14">
        <v>4</v>
      </c>
      <c r="N4473" s="14">
        <v>0</v>
      </c>
      <c r="O4473" s="14">
        <v>0</v>
      </c>
      <c r="P4473" s="14" t="s">
        <v>6138</v>
      </c>
      <c r="Q4473" s="14" t="s">
        <v>5490</v>
      </c>
      <c r="R4473" s="14"/>
      <c r="S4473" s="14"/>
      <c r="T4473" s="14"/>
      <c r="U4473" s="14"/>
      <c r="V4473" s="16"/>
      <c r="W4473" s="14"/>
      <c r="X4473" s="3"/>
      <c r="Y4473" s="3"/>
      <c r="Z4473" s="3"/>
      <c r="AA4473" s="3"/>
      <c r="AB4473" s="5"/>
      <c r="AC4473" s="3"/>
      <c r="AD4473" s="3"/>
      <c r="AE4473" s="3"/>
      <c r="AF4473" s="3"/>
      <c r="AG4473" s="3"/>
    </row>
    <row r="4474" spans="1:33" s="3" customFormat="1">
      <c r="A4474" s="14"/>
      <c r="B4474" s="14"/>
      <c r="C4474" s="14"/>
      <c r="D4474" s="15" t="s">
        <v>945</v>
      </c>
      <c r="E4474" s="15" t="s">
        <v>1449</v>
      </c>
      <c r="F4474" s="15" t="s">
        <v>1627</v>
      </c>
      <c r="G4474" s="15" t="s">
        <v>1629</v>
      </c>
      <c r="H4474" s="15" t="s">
        <v>1627</v>
      </c>
      <c r="I4474" s="15" t="s">
        <v>1629</v>
      </c>
      <c r="J4474" s="14" t="s">
        <v>1627</v>
      </c>
      <c r="K4474" s="14" t="s">
        <v>1629</v>
      </c>
      <c r="L4474" s="14">
        <v>0</v>
      </c>
      <c r="M4474" s="14">
        <v>4</v>
      </c>
      <c r="N4474" s="14">
        <v>0</v>
      </c>
      <c r="O4474" s="14">
        <v>0</v>
      </c>
      <c r="P4474" s="14" t="s">
        <v>6138</v>
      </c>
      <c r="Q4474" s="14" t="s">
        <v>5490</v>
      </c>
      <c r="R4474" s="14"/>
      <c r="S4474" s="14"/>
      <c r="T4474" s="14"/>
      <c r="U4474" s="14"/>
      <c r="V4474" s="16"/>
      <c r="W4474" s="14"/>
      <c r="AB4474" s="5"/>
    </row>
    <row r="4475" spans="1:33" s="3" customFormat="1">
      <c r="A4475" s="14"/>
      <c r="B4475" s="14"/>
      <c r="C4475" s="14"/>
      <c r="D4475" s="15" t="s">
        <v>945</v>
      </c>
      <c r="E4475" s="15" t="s">
        <v>1449</v>
      </c>
      <c r="F4475" s="15" t="s">
        <v>1630</v>
      </c>
      <c r="G4475" s="15" t="s">
        <v>978</v>
      </c>
      <c r="H4475" s="15" t="s">
        <v>1630</v>
      </c>
      <c r="I4475" s="15" t="s">
        <v>978</v>
      </c>
      <c r="J4475" s="14" t="s">
        <v>1630</v>
      </c>
      <c r="K4475" s="14" t="s">
        <v>978</v>
      </c>
      <c r="L4475" s="14">
        <v>1</v>
      </c>
      <c r="M4475" s="14">
        <v>2</v>
      </c>
      <c r="N4475" s="14">
        <v>1</v>
      </c>
      <c r="O4475" s="14">
        <v>2441</v>
      </c>
      <c r="P4475" s="14"/>
      <c r="Q4475" s="14"/>
      <c r="R4475" s="14"/>
      <c r="S4475" s="14"/>
      <c r="T4475" s="14"/>
      <c r="U4475" s="14"/>
      <c r="V4475" s="16"/>
      <c r="W4475" s="14"/>
      <c r="AB4475" s="5"/>
    </row>
    <row r="4476" spans="1:33" s="3" customFormat="1">
      <c r="A4476" s="17"/>
      <c r="B4476" s="17"/>
      <c r="C4476" s="14" t="s">
        <v>6547</v>
      </c>
      <c r="D4476" s="15" t="s">
        <v>5259</v>
      </c>
      <c r="E4476" s="15" t="s">
        <v>5260</v>
      </c>
      <c r="F4476" s="15" t="s">
        <v>5261</v>
      </c>
      <c r="G4476" s="15" t="s">
        <v>5211</v>
      </c>
      <c r="H4476" s="15" t="s">
        <v>5261</v>
      </c>
      <c r="I4476" s="15" t="s">
        <v>5211</v>
      </c>
      <c r="J4476" s="14" t="s">
        <v>5261</v>
      </c>
      <c r="K4476" s="14" t="s">
        <v>5211</v>
      </c>
      <c r="L4476" s="14">
        <v>1</v>
      </c>
      <c r="M4476" s="14">
        <v>1</v>
      </c>
      <c r="N4476" s="14" t="s">
        <v>6435</v>
      </c>
      <c r="O4476" s="14" t="s">
        <v>6435</v>
      </c>
      <c r="P4476" s="14"/>
      <c r="Q4476" s="14"/>
      <c r="R4476" s="14"/>
      <c r="S4476" s="14"/>
      <c r="T4476" s="14"/>
      <c r="U4476" s="14"/>
      <c r="V4476" s="16"/>
      <c r="W4476" s="14"/>
      <c r="AB4476" s="5"/>
    </row>
    <row r="4477" spans="1:33" s="3" customFormat="1">
      <c r="A4477" s="14" t="s">
        <v>6531</v>
      </c>
      <c r="B4477" s="14"/>
      <c r="C4477" s="14" t="s">
        <v>6525</v>
      </c>
      <c r="D4477" s="15" t="s">
        <v>2970</v>
      </c>
      <c r="E4477" s="15" t="s">
        <v>2976</v>
      </c>
      <c r="F4477" s="15" t="s">
        <v>2977</v>
      </c>
      <c r="G4477" s="15" t="s">
        <v>2978</v>
      </c>
      <c r="H4477" s="15" t="s">
        <v>2977</v>
      </c>
      <c r="I4477" s="15" t="s">
        <v>2978</v>
      </c>
      <c r="J4477" s="14" t="s">
        <v>2977</v>
      </c>
      <c r="K4477" s="14" t="s">
        <v>2978</v>
      </c>
      <c r="L4477" s="14">
        <v>1</v>
      </c>
      <c r="M4477" s="14">
        <v>1</v>
      </c>
      <c r="N4477" s="14">
        <v>9</v>
      </c>
      <c r="O4477" s="14">
        <v>6584</v>
      </c>
      <c r="P4477" s="14"/>
      <c r="Q4477" s="14"/>
      <c r="R4477" s="14"/>
      <c r="S4477" s="14"/>
      <c r="T4477" s="14"/>
      <c r="U4477" s="14"/>
      <c r="V4477" s="16"/>
      <c r="W4477" s="14"/>
      <c r="AB4477" s="5"/>
    </row>
    <row r="4478" spans="1:33" s="3" customFormat="1" ht="15" customHeight="1">
      <c r="A4478" s="14" t="s">
        <v>6531</v>
      </c>
      <c r="B4478" s="14"/>
      <c r="C4478" s="14" t="s">
        <v>6525</v>
      </c>
      <c r="D4478" s="14" t="s">
        <v>2970</v>
      </c>
      <c r="E4478" s="14" t="s">
        <v>2976</v>
      </c>
      <c r="F4478" s="14" t="s">
        <v>5601</v>
      </c>
      <c r="G4478" s="14" t="s">
        <v>5602</v>
      </c>
      <c r="H4478" s="14" t="s">
        <v>5601</v>
      </c>
      <c r="I4478" s="14" t="s">
        <v>5602</v>
      </c>
      <c r="J4478" s="14" t="s">
        <v>5601</v>
      </c>
      <c r="K4478" s="14" t="s">
        <v>5602</v>
      </c>
      <c r="L4478" s="14">
        <v>1</v>
      </c>
      <c r="M4478" s="14">
        <v>2</v>
      </c>
      <c r="N4478" s="14">
        <v>1</v>
      </c>
      <c r="O4478" s="14">
        <v>1138</v>
      </c>
      <c r="P4478" s="14"/>
      <c r="Q4478" s="14"/>
      <c r="R4478" s="14" t="s">
        <v>6336</v>
      </c>
      <c r="S4478" s="14" t="s">
        <v>6395</v>
      </c>
      <c r="T4478" s="14" t="s">
        <v>6395</v>
      </c>
      <c r="U4478" s="14"/>
      <c r="V4478" s="16"/>
      <c r="W4478" s="14"/>
      <c r="AB4478" s="5"/>
    </row>
    <row r="4479" spans="1:33" s="3" customFormat="1">
      <c r="A4479" s="14" t="s">
        <v>6531</v>
      </c>
      <c r="B4479" s="14"/>
      <c r="C4479" s="14" t="s">
        <v>6525</v>
      </c>
      <c r="D4479" s="15" t="s">
        <v>2970</v>
      </c>
      <c r="E4479" s="15" t="s">
        <v>2976</v>
      </c>
      <c r="F4479" s="15" t="s">
        <v>2979</v>
      </c>
      <c r="G4479" s="15" t="s">
        <v>2980</v>
      </c>
      <c r="H4479" s="15" t="s">
        <v>2979</v>
      </c>
      <c r="I4479" s="15" t="s">
        <v>2980</v>
      </c>
      <c r="J4479" s="14" t="s">
        <v>2979</v>
      </c>
      <c r="K4479" s="14" t="s">
        <v>2980</v>
      </c>
      <c r="L4479" s="14">
        <v>1</v>
      </c>
      <c r="M4479" s="14">
        <v>2</v>
      </c>
      <c r="N4479" s="14">
        <v>9</v>
      </c>
      <c r="O4479" s="14">
        <v>6836</v>
      </c>
      <c r="P4479" s="14"/>
      <c r="Q4479" s="14"/>
      <c r="R4479" s="14"/>
      <c r="S4479" s="14"/>
      <c r="T4479" s="14"/>
      <c r="U4479" s="14"/>
      <c r="V4479" s="16"/>
      <c r="W4479" s="14"/>
      <c r="AB4479" s="5"/>
    </row>
    <row r="4480" spans="1:33" s="3" customFormat="1">
      <c r="A4480" s="14" t="s">
        <v>6531</v>
      </c>
      <c r="B4480" s="14"/>
      <c r="C4480" s="14" t="s">
        <v>6525</v>
      </c>
      <c r="D4480" s="15" t="s">
        <v>2970</v>
      </c>
      <c r="E4480" s="15" t="s">
        <v>2976</v>
      </c>
      <c r="F4480" s="15" t="s">
        <v>2981</v>
      </c>
      <c r="G4480" s="15" t="s">
        <v>2982</v>
      </c>
      <c r="H4480" s="15" t="s">
        <v>2981</v>
      </c>
      <c r="I4480" s="15" t="s">
        <v>2982</v>
      </c>
      <c r="J4480" s="14" t="s">
        <v>2981</v>
      </c>
      <c r="K4480" s="14" t="s">
        <v>2982</v>
      </c>
      <c r="L4480" s="14">
        <v>1</v>
      </c>
      <c r="M4480" s="14">
        <v>2</v>
      </c>
      <c r="N4480" s="14">
        <v>9</v>
      </c>
      <c r="O4480" s="14">
        <v>6834</v>
      </c>
      <c r="P4480" s="14"/>
      <c r="Q4480" s="14"/>
      <c r="R4480" s="14"/>
      <c r="S4480" s="14"/>
      <c r="T4480" s="14"/>
      <c r="U4480" s="14"/>
      <c r="V4480" s="14"/>
      <c r="W4480" s="14"/>
      <c r="AB4480" s="5"/>
    </row>
    <row r="4481" spans="1:33" s="3" customFormat="1" ht="15" customHeight="1">
      <c r="A4481" s="14" t="s">
        <v>6531</v>
      </c>
      <c r="B4481" s="14"/>
      <c r="C4481" s="14" t="s">
        <v>6525</v>
      </c>
      <c r="D4481" s="14" t="s">
        <v>2970</v>
      </c>
      <c r="E4481" s="14" t="s">
        <v>2976</v>
      </c>
      <c r="F4481" s="14" t="s">
        <v>5603</v>
      </c>
      <c r="G4481" s="14" t="s">
        <v>5604</v>
      </c>
      <c r="H4481" s="14" t="s">
        <v>5603</v>
      </c>
      <c r="I4481" s="14" t="s">
        <v>5604</v>
      </c>
      <c r="J4481" s="14" t="s">
        <v>5603</v>
      </c>
      <c r="K4481" s="14" t="s">
        <v>5604</v>
      </c>
      <c r="L4481" s="14">
        <v>1</v>
      </c>
      <c r="M4481" s="14">
        <v>4</v>
      </c>
      <c r="N4481" s="14">
        <v>0</v>
      </c>
      <c r="O4481" s="14">
        <v>0</v>
      </c>
      <c r="P4481" s="14" t="s">
        <v>5605</v>
      </c>
      <c r="Q4481" s="14" t="s">
        <v>5606</v>
      </c>
      <c r="R4481" s="14" t="s">
        <v>6336</v>
      </c>
      <c r="S4481" s="14" t="s">
        <v>6387</v>
      </c>
      <c r="T4481" s="14" t="s">
        <v>6387</v>
      </c>
      <c r="U4481" s="14"/>
      <c r="V4481" s="27"/>
      <c r="W4481" s="14"/>
      <c r="AB4481" s="5"/>
    </row>
    <row r="4482" spans="1:33" s="3" customFormat="1">
      <c r="A4482" s="14" t="s">
        <v>6531</v>
      </c>
      <c r="B4482" s="14"/>
      <c r="C4482" s="14" t="s">
        <v>6525</v>
      </c>
      <c r="D4482" s="15" t="s">
        <v>2970</v>
      </c>
      <c r="E4482" s="15" t="s">
        <v>2976</v>
      </c>
      <c r="F4482" s="15" t="s">
        <v>2983</v>
      </c>
      <c r="G4482" s="15" t="s">
        <v>2984</v>
      </c>
      <c r="H4482" s="15" t="s">
        <v>2983</v>
      </c>
      <c r="I4482" s="15" t="s">
        <v>2984</v>
      </c>
      <c r="J4482" s="14" t="s">
        <v>2983</v>
      </c>
      <c r="K4482" s="14" t="s">
        <v>2984</v>
      </c>
      <c r="L4482" s="14">
        <v>1</v>
      </c>
      <c r="M4482" s="14">
        <v>2</v>
      </c>
      <c r="N4482" s="14">
        <v>1</v>
      </c>
      <c r="O4482" s="14">
        <v>1140</v>
      </c>
      <c r="P4482" s="14"/>
      <c r="Q4482" s="14"/>
      <c r="R4482" s="14"/>
      <c r="S4482" s="14"/>
      <c r="T4482" s="14"/>
      <c r="U4482" s="14"/>
      <c r="V4482" s="14"/>
      <c r="W4482" s="14"/>
      <c r="AB4482" s="5"/>
    </row>
    <row r="4483" spans="1:33" s="3" customFormat="1">
      <c r="A4483" s="14" t="s">
        <v>6531</v>
      </c>
      <c r="B4483" s="14"/>
      <c r="C4483" s="14" t="s">
        <v>6525</v>
      </c>
      <c r="D4483" s="15" t="s">
        <v>2970</v>
      </c>
      <c r="E4483" s="15" t="s">
        <v>2976</v>
      </c>
      <c r="F4483" s="15" t="s">
        <v>2983</v>
      </c>
      <c r="G4483" s="15" t="s">
        <v>2985</v>
      </c>
      <c r="H4483" s="15" t="s">
        <v>2983</v>
      </c>
      <c r="I4483" s="15" t="s">
        <v>2985</v>
      </c>
      <c r="J4483" s="14" t="s">
        <v>2983</v>
      </c>
      <c r="K4483" s="14" t="s">
        <v>2985</v>
      </c>
      <c r="L4483" s="14">
        <v>1</v>
      </c>
      <c r="M4483" s="14">
        <v>2</v>
      </c>
      <c r="N4483" s="14">
        <v>9</v>
      </c>
      <c r="O4483" s="14">
        <v>6832</v>
      </c>
      <c r="P4483" s="14"/>
      <c r="Q4483" s="14"/>
      <c r="R4483" s="14"/>
      <c r="S4483" s="14"/>
      <c r="T4483" s="14"/>
      <c r="U4483" s="14"/>
      <c r="V4483" s="16"/>
      <c r="W4483" s="14"/>
      <c r="AB4483" s="5"/>
    </row>
    <row r="4484" spans="1:33" s="3" customFormat="1" ht="15" customHeight="1">
      <c r="A4484" s="14" t="s">
        <v>6531</v>
      </c>
      <c r="B4484" s="14"/>
      <c r="C4484" s="14" t="s">
        <v>6525</v>
      </c>
      <c r="D4484" s="14" t="s">
        <v>2970</v>
      </c>
      <c r="E4484" s="14" t="s">
        <v>2976</v>
      </c>
      <c r="F4484" s="14" t="s">
        <v>5607</v>
      </c>
      <c r="G4484" s="14" t="s">
        <v>5608</v>
      </c>
      <c r="H4484" s="14" t="s">
        <v>5607</v>
      </c>
      <c r="I4484" s="14" t="s">
        <v>5608</v>
      </c>
      <c r="J4484" s="14" t="s">
        <v>5607</v>
      </c>
      <c r="K4484" s="14" t="s">
        <v>5608</v>
      </c>
      <c r="L4484" s="14">
        <v>0</v>
      </c>
      <c r="M4484" s="14">
        <v>4</v>
      </c>
      <c r="N4484" s="14">
        <v>0</v>
      </c>
      <c r="O4484" s="14">
        <v>0</v>
      </c>
      <c r="P4484" s="14" t="s">
        <v>5609</v>
      </c>
      <c r="Q4484" s="14" t="s">
        <v>5512</v>
      </c>
      <c r="R4484" s="14" t="s">
        <v>6336</v>
      </c>
      <c r="S4484" s="14" t="s">
        <v>6395</v>
      </c>
      <c r="T4484" s="14" t="s">
        <v>6395</v>
      </c>
      <c r="U4484" s="14"/>
      <c r="V4484" s="16"/>
      <c r="W4484" s="14"/>
      <c r="AB4484" s="5"/>
    </row>
    <row r="4485" spans="1:33" s="3" customFormat="1" ht="15" customHeight="1">
      <c r="A4485" s="14" t="s">
        <v>6531</v>
      </c>
      <c r="B4485" s="14"/>
      <c r="C4485" s="14" t="s">
        <v>6525</v>
      </c>
      <c r="D4485" s="14" t="s">
        <v>2970</v>
      </c>
      <c r="E4485" s="14" t="s">
        <v>2976</v>
      </c>
      <c r="F4485" s="14" t="s">
        <v>5607</v>
      </c>
      <c r="G4485" s="14" t="s">
        <v>5610</v>
      </c>
      <c r="H4485" s="14" t="s">
        <v>5607</v>
      </c>
      <c r="I4485" s="14" t="s">
        <v>5610</v>
      </c>
      <c r="J4485" s="14" t="s">
        <v>5607</v>
      </c>
      <c r="K4485" s="14" t="s">
        <v>5610</v>
      </c>
      <c r="L4485" s="14">
        <v>0</v>
      </c>
      <c r="M4485" s="14">
        <v>4</v>
      </c>
      <c r="N4485" s="14">
        <v>0</v>
      </c>
      <c r="O4485" s="14">
        <v>0</v>
      </c>
      <c r="P4485" s="14" t="s">
        <v>5609</v>
      </c>
      <c r="Q4485" s="14" t="s">
        <v>5512</v>
      </c>
      <c r="R4485" s="14" t="s">
        <v>6336</v>
      </c>
      <c r="S4485" s="14" t="s">
        <v>6395</v>
      </c>
      <c r="T4485" s="14" t="s">
        <v>6395</v>
      </c>
      <c r="U4485" s="14"/>
      <c r="V4485" s="16"/>
      <c r="W4485" s="14"/>
      <c r="AB4485" s="5"/>
    </row>
    <row r="4486" spans="1:33" s="3" customFormat="1">
      <c r="A4486" s="14"/>
      <c r="B4486" s="14"/>
      <c r="C4486" s="14"/>
      <c r="D4486" s="15" t="s">
        <v>945</v>
      </c>
      <c r="E4486" s="15" t="s">
        <v>1631</v>
      </c>
      <c r="F4486" s="15" t="s">
        <v>1632</v>
      </c>
      <c r="G4486" s="15" t="s">
        <v>1633</v>
      </c>
      <c r="H4486" s="15" t="s">
        <v>1632</v>
      </c>
      <c r="I4486" s="15" t="s">
        <v>1633</v>
      </c>
      <c r="J4486" s="14" t="s">
        <v>1632</v>
      </c>
      <c r="K4486" s="14" t="s">
        <v>1633</v>
      </c>
      <c r="L4486" s="14">
        <v>1</v>
      </c>
      <c r="M4486" s="14">
        <v>2</v>
      </c>
      <c r="N4486" s="14">
        <v>4</v>
      </c>
      <c r="O4486" s="14">
        <v>2185</v>
      </c>
      <c r="P4486" s="14"/>
      <c r="Q4486" s="14"/>
      <c r="R4486" s="14"/>
      <c r="S4486" s="14"/>
      <c r="T4486" s="14"/>
      <c r="U4486" s="14"/>
      <c r="V4486" s="16"/>
      <c r="W4486" s="14"/>
      <c r="AB4486" s="5"/>
    </row>
    <row r="4487" spans="1:33" s="3" customFormat="1">
      <c r="A4487" s="14"/>
      <c r="B4487" s="14"/>
      <c r="C4487" s="14"/>
      <c r="D4487" s="15" t="s">
        <v>945</v>
      </c>
      <c r="E4487" s="15" t="s">
        <v>1631</v>
      </c>
      <c r="F4487" s="15" t="s">
        <v>1632</v>
      </c>
      <c r="G4487" s="15" t="s">
        <v>1634</v>
      </c>
      <c r="H4487" s="15" t="s">
        <v>1632</v>
      </c>
      <c r="I4487" s="15" t="s">
        <v>1634</v>
      </c>
      <c r="J4487" s="14" t="s">
        <v>1632</v>
      </c>
      <c r="K4487" s="14" t="s">
        <v>1634</v>
      </c>
      <c r="L4487" s="14">
        <v>0</v>
      </c>
      <c r="M4487" s="14">
        <v>4</v>
      </c>
      <c r="N4487" s="14">
        <v>0</v>
      </c>
      <c r="O4487" s="14">
        <v>0</v>
      </c>
      <c r="P4487" s="14" t="s">
        <v>6221</v>
      </c>
      <c r="Q4487" s="14" t="s">
        <v>6162</v>
      </c>
      <c r="R4487" s="14"/>
      <c r="S4487" s="14"/>
      <c r="T4487" s="14"/>
      <c r="U4487" s="14"/>
      <c r="V4487" s="16"/>
      <c r="W4487" s="14"/>
      <c r="AB4487" s="5"/>
    </row>
    <row r="4488" spans="1:33" s="3" customFormat="1">
      <c r="A4488" s="14"/>
      <c r="B4488" s="14"/>
      <c r="C4488" s="14"/>
      <c r="D4488" s="15" t="s">
        <v>945</v>
      </c>
      <c r="E4488" s="15" t="s">
        <v>1631</v>
      </c>
      <c r="F4488" s="15" t="s">
        <v>1632</v>
      </c>
      <c r="G4488" s="15" t="s">
        <v>1635</v>
      </c>
      <c r="H4488" s="15" t="s">
        <v>1632</v>
      </c>
      <c r="I4488" s="15" t="s">
        <v>1635</v>
      </c>
      <c r="J4488" s="14" t="s">
        <v>1632</v>
      </c>
      <c r="K4488" s="14" t="s">
        <v>1635</v>
      </c>
      <c r="L4488" s="14">
        <v>1</v>
      </c>
      <c r="M4488" s="14">
        <v>2</v>
      </c>
      <c r="N4488" s="14">
        <v>4</v>
      </c>
      <c r="O4488" s="14">
        <v>2265</v>
      </c>
      <c r="P4488" s="14"/>
      <c r="Q4488" s="14"/>
      <c r="R4488" s="14"/>
      <c r="S4488" s="14"/>
      <c r="T4488" s="14"/>
      <c r="U4488" s="14"/>
      <c r="V4488" s="16"/>
      <c r="W4488" s="14"/>
      <c r="AB4488" s="5"/>
    </row>
    <row r="4489" spans="1:33" s="3" customFormat="1" ht="15" customHeight="1">
      <c r="A4489" s="14"/>
      <c r="B4489" s="14"/>
      <c r="C4489" s="14"/>
      <c r="D4489" s="15" t="s">
        <v>945</v>
      </c>
      <c r="E4489" s="15" t="s">
        <v>1631</v>
      </c>
      <c r="F4489" s="15" t="s">
        <v>1632</v>
      </c>
      <c r="G4489" s="15" t="s">
        <v>1636</v>
      </c>
      <c r="H4489" s="15" t="s">
        <v>1632</v>
      </c>
      <c r="I4489" s="15" t="s">
        <v>1636</v>
      </c>
      <c r="J4489" s="14" t="s">
        <v>1632</v>
      </c>
      <c r="K4489" s="14" t="s">
        <v>1636</v>
      </c>
      <c r="L4489" s="14">
        <v>1</v>
      </c>
      <c r="M4489" s="14">
        <v>2</v>
      </c>
      <c r="N4489" s="14">
        <v>1</v>
      </c>
      <c r="O4489" s="14">
        <v>1023</v>
      </c>
      <c r="P4489" s="14"/>
      <c r="Q4489" s="14"/>
      <c r="R4489" s="14"/>
      <c r="S4489" s="14"/>
      <c r="T4489" s="14"/>
      <c r="U4489" s="14"/>
      <c r="V4489" s="16"/>
      <c r="W4489" s="14"/>
      <c r="AB4489" s="5"/>
    </row>
    <row r="4490" spans="1:33" s="3" customFormat="1" ht="15" customHeight="1">
      <c r="A4490" s="14"/>
      <c r="B4490" s="14"/>
      <c r="C4490" s="14"/>
      <c r="D4490" s="15" t="s">
        <v>945</v>
      </c>
      <c r="E4490" s="15" t="s">
        <v>1631</v>
      </c>
      <c r="F4490" s="15" t="s">
        <v>1632</v>
      </c>
      <c r="G4490" s="15" t="s">
        <v>1637</v>
      </c>
      <c r="H4490" s="15" t="s">
        <v>1632</v>
      </c>
      <c r="I4490" s="15" t="s">
        <v>1637</v>
      </c>
      <c r="J4490" s="14" t="s">
        <v>1632</v>
      </c>
      <c r="K4490" s="14" t="s">
        <v>1637</v>
      </c>
      <c r="L4490" s="14">
        <v>1</v>
      </c>
      <c r="M4490" s="14">
        <v>2</v>
      </c>
      <c r="N4490" s="14">
        <v>1</v>
      </c>
      <c r="O4490" s="14">
        <v>925</v>
      </c>
      <c r="P4490" s="14"/>
      <c r="Q4490" s="14"/>
      <c r="R4490" s="14"/>
      <c r="S4490" s="14"/>
      <c r="T4490" s="14"/>
      <c r="U4490" s="14"/>
      <c r="V4490" s="16"/>
      <c r="W4490" s="14"/>
      <c r="AB4490" s="5"/>
    </row>
    <row r="4491" spans="1:33" s="3" customFormat="1">
      <c r="A4491" s="14"/>
      <c r="B4491" s="14"/>
      <c r="C4491" s="14"/>
      <c r="D4491" s="15" t="s">
        <v>945</v>
      </c>
      <c r="E4491" s="15" t="s">
        <v>1631</v>
      </c>
      <c r="F4491" s="15" t="s">
        <v>1632</v>
      </c>
      <c r="G4491" s="15" t="s">
        <v>1638</v>
      </c>
      <c r="H4491" s="15" t="s">
        <v>1632</v>
      </c>
      <c r="I4491" s="15" t="s">
        <v>1638</v>
      </c>
      <c r="J4491" s="14" t="s">
        <v>1632</v>
      </c>
      <c r="K4491" s="14" t="s">
        <v>1638</v>
      </c>
      <c r="L4491" s="14">
        <v>1</v>
      </c>
      <c r="M4491" s="14">
        <v>4</v>
      </c>
      <c r="N4491" s="14">
        <v>0</v>
      </c>
      <c r="O4491" s="14">
        <v>0</v>
      </c>
      <c r="P4491" s="14" t="s">
        <v>6564</v>
      </c>
      <c r="Q4491" s="14" t="s">
        <v>6162</v>
      </c>
      <c r="R4491" s="14"/>
      <c r="S4491" s="14"/>
      <c r="T4491" s="14"/>
      <c r="U4491" s="14"/>
      <c r="V4491" s="16"/>
      <c r="W4491" s="14"/>
      <c r="AB4491" s="5"/>
    </row>
    <row r="4492" spans="1:33" s="3" customFormat="1">
      <c r="A4492" s="14"/>
      <c r="B4492" s="14"/>
      <c r="C4492" s="14"/>
      <c r="D4492" s="15" t="s">
        <v>945</v>
      </c>
      <c r="E4492" s="15" t="s">
        <v>1631</v>
      </c>
      <c r="F4492" s="15" t="s">
        <v>1632</v>
      </c>
      <c r="G4492" s="15" t="s">
        <v>1639</v>
      </c>
      <c r="H4492" s="15" t="s">
        <v>1632</v>
      </c>
      <c r="I4492" s="15" t="s">
        <v>1639</v>
      </c>
      <c r="J4492" s="14" t="s">
        <v>1632</v>
      </c>
      <c r="K4492" s="14" t="s">
        <v>1639</v>
      </c>
      <c r="L4492" s="14">
        <v>1</v>
      </c>
      <c r="M4492" s="14">
        <v>2</v>
      </c>
      <c r="N4492" s="14">
        <v>4</v>
      </c>
      <c r="O4492" s="14">
        <v>2224</v>
      </c>
      <c r="P4492" s="14"/>
      <c r="Q4492" s="14"/>
      <c r="R4492" s="14"/>
      <c r="S4492" s="14"/>
      <c r="T4492" s="14"/>
      <c r="U4492" s="14"/>
      <c r="V4492" s="16"/>
      <c r="W4492" s="14"/>
      <c r="AB4492" s="5"/>
    </row>
    <row r="4493" spans="1:33" s="3" customFormat="1">
      <c r="A4493" s="14"/>
      <c r="B4493" s="14"/>
      <c r="C4493" s="14"/>
      <c r="D4493" s="15" t="s">
        <v>945</v>
      </c>
      <c r="E4493" s="15" t="s">
        <v>1631</v>
      </c>
      <c r="F4493" s="15" t="s">
        <v>1632</v>
      </c>
      <c r="G4493" s="15" t="s">
        <v>1640</v>
      </c>
      <c r="H4493" s="15" t="s">
        <v>1632</v>
      </c>
      <c r="I4493" s="15" t="s">
        <v>1640</v>
      </c>
      <c r="J4493" s="14" t="s">
        <v>1632</v>
      </c>
      <c r="K4493" s="14" t="s">
        <v>1640</v>
      </c>
      <c r="L4493" s="14">
        <v>1</v>
      </c>
      <c r="M4493" s="14">
        <v>4</v>
      </c>
      <c r="N4493" s="14">
        <v>0</v>
      </c>
      <c r="O4493" s="14">
        <v>0</v>
      </c>
      <c r="P4493" s="14" t="s">
        <v>5885</v>
      </c>
      <c r="Q4493" s="14" t="s">
        <v>6162</v>
      </c>
      <c r="R4493" s="14"/>
      <c r="S4493" s="14"/>
      <c r="T4493" s="14"/>
      <c r="U4493" s="14"/>
      <c r="V4493" s="16"/>
      <c r="W4493" s="14"/>
      <c r="AB4493" s="5"/>
      <c r="AG4493" s="5"/>
    </row>
    <row r="4494" spans="1:33" s="3" customFormat="1">
      <c r="A4494" s="14"/>
      <c r="B4494" s="14"/>
      <c r="C4494" s="14"/>
      <c r="D4494" s="15" t="s">
        <v>945</v>
      </c>
      <c r="E4494" s="15" t="s">
        <v>1631</v>
      </c>
      <c r="F4494" s="15" t="s">
        <v>1632</v>
      </c>
      <c r="G4494" s="15" t="s">
        <v>180</v>
      </c>
      <c r="H4494" s="15" t="s">
        <v>1632</v>
      </c>
      <c r="I4494" s="15" t="s">
        <v>180</v>
      </c>
      <c r="J4494" s="14" t="s">
        <v>1632</v>
      </c>
      <c r="K4494" s="14" t="s">
        <v>180</v>
      </c>
      <c r="L4494" s="14">
        <v>1</v>
      </c>
      <c r="M4494" s="14">
        <v>2</v>
      </c>
      <c r="N4494" s="14">
        <v>4</v>
      </c>
      <c r="O4494" s="14">
        <v>2185</v>
      </c>
      <c r="P4494" s="14"/>
      <c r="Q4494" s="14"/>
      <c r="R4494" s="14"/>
      <c r="S4494" s="14"/>
      <c r="T4494" s="14"/>
      <c r="U4494" s="14"/>
      <c r="V4494" s="16"/>
      <c r="W4494" s="14"/>
      <c r="AB4494" s="5"/>
    </row>
    <row r="4495" spans="1:33" s="3" customFormat="1">
      <c r="A4495" s="14"/>
      <c r="B4495" s="14"/>
      <c r="C4495" s="14"/>
      <c r="D4495" s="15" t="s">
        <v>945</v>
      </c>
      <c r="E4495" s="15" t="s">
        <v>1631</v>
      </c>
      <c r="F4495" s="15" t="s">
        <v>1632</v>
      </c>
      <c r="G4495" s="15" t="s">
        <v>1641</v>
      </c>
      <c r="H4495" s="15" t="s">
        <v>1632</v>
      </c>
      <c r="I4495" s="15" t="s">
        <v>1641</v>
      </c>
      <c r="J4495" s="14" t="s">
        <v>1632</v>
      </c>
      <c r="K4495" s="14" t="s">
        <v>1641</v>
      </c>
      <c r="L4495" s="14">
        <v>0</v>
      </c>
      <c r="M4495" s="14">
        <v>4</v>
      </c>
      <c r="N4495" s="14">
        <v>0</v>
      </c>
      <c r="O4495" s="14">
        <v>0</v>
      </c>
      <c r="P4495" s="14" t="s">
        <v>6221</v>
      </c>
      <c r="Q4495" s="14" t="s">
        <v>6162</v>
      </c>
      <c r="R4495" s="14"/>
      <c r="S4495" s="14"/>
      <c r="T4495" s="14"/>
      <c r="U4495" s="14"/>
      <c r="V4495" s="16"/>
      <c r="W4495" s="14"/>
      <c r="AB4495" s="5"/>
    </row>
    <row r="4496" spans="1:33" s="3" customFormat="1">
      <c r="A4496" s="14"/>
      <c r="B4496" s="14"/>
      <c r="C4496" s="14"/>
      <c r="D4496" s="15" t="s">
        <v>945</v>
      </c>
      <c r="E4496" s="15" t="s">
        <v>1631</v>
      </c>
      <c r="F4496" s="15" t="s">
        <v>1632</v>
      </c>
      <c r="G4496" s="15" t="s">
        <v>277</v>
      </c>
      <c r="H4496" s="15" t="s">
        <v>1632</v>
      </c>
      <c r="I4496" s="15" t="s">
        <v>277</v>
      </c>
      <c r="J4496" s="14" t="s">
        <v>1632</v>
      </c>
      <c r="K4496" s="14" t="s">
        <v>277</v>
      </c>
      <c r="L4496" s="14">
        <v>1</v>
      </c>
      <c r="M4496" s="14">
        <v>2</v>
      </c>
      <c r="N4496" s="14">
        <v>4</v>
      </c>
      <c r="O4496" s="14">
        <v>2180</v>
      </c>
      <c r="P4496" s="14"/>
      <c r="Q4496" s="14"/>
      <c r="R4496" s="14"/>
      <c r="S4496" s="14"/>
      <c r="T4496" s="14"/>
      <c r="U4496" s="14"/>
      <c r="V4496" s="16"/>
      <c r="W4496" s="14"/>
      <c r="AB4496" s="5"/>
    </row>
    <row r="4497" spans="1:28" s="3" customFormat="1" ht="15" customHeight="1">
      <c r="A4497" s="14"/>
      <c r="B4497" s="14"/>
      <c r="C4497" s="14"/>
      <c r="D4497" s="15" t="s">
        <v>945</v>
      </c>
      <c r="E4497" s="15" t="s">
        <v>1631</v>
      </c>
      <c r="F4497" s="15" t="s">
        <v>1632</v>
      </c>
      <c r="G4497" s="15" t="s">
        <v>878</v>
      </c>
      <c r="H4497" s="15" t="s">
        <v>1632</v>
      </c>
      <c r="I4497" s="15" t="s">
        <v>878</v>
      </c>
      <c r="J4497" s="14" t="s">
        <v>1632</v>
      </c>
      <c r="K4497" s="14" t="s">
        <v>878</v>
      </c>
      <c r="L4497" s="14">
        <v>0</v>
      </c>
      <c r="M4497" s="14">
        <v>4</v>
      </c>
      <c r="N4497" s="14">
        <v>0</v>
      </c>
      <c r="O4497" s="14">
        <v>0</v>
      </c>
      <c r="P4497" s="14" t="s">
        <v>6221</v>
      </c>
      <c r="Q4497" s="14" t="s">
        <v>6162</v>
      </c>
      <c r="R4497" s="14"/>
      <c r="S4497" s="14"/>
      <c r="T4497" s="14"/>
      <c r="U4497" s="14"/>
      <c r="V4497" s="14"/>
      <c r="W4497" s="14"/>
      <c r="AB4497" s="5"/>
    </row>
    <row r="4498" spans="1:28" s="3" customFormat="1" ht="15" customHeight="1">
      <c r="A4498" s="14"/>
      <c r="B4498" s="14"/>
      <c r="C4498" s="14"/>
      <c r="D4498" s="15" t="s">
        <v>945</v>
      </c>
      <c r="E4498" s="15" t="s">
        <v>1631</v>
      </c>
      <c r="F4498" s="15" t="s">
        <v>1632</v>
      </c>
      <c r="G4498" s="15" t="s">
        <v>1642</v>
      </c>
      <c r="H4498" s="15" t="s">
        <v>1632</v>
      </c>
      <c r="I4498" s="15" t="s">
        <v>1642</v>
      </c>
      <c r="J4498" s="14" t="s">
        <v>1632</v>
      </c>
      <c r="K4498" s="14" t="s">
        <v>1642</v>
      </c>
      <c r="L4498" s="14">
        <v>1</v>
      </c>
      <c r="M4498" s="14">
        <v>2</v>
      </c>
      <c r="N4498" s="14">
        <v>4</v>
      </c>
      <c r="O4498" s="14">
        <v>2499</v>
      </c>
      <c r="P4498" s="14"/>
      <c r="Q4498" s="14"/>
      <c r="R4498" s="14"/>
      <c r="S4498" s="14"/>
      <c r="T4498" s="14"/>
      <c r="U4498" s="14"/>
      <c r="V4498" s="16"/>
      <c r="W4498" s="14"/>
      <c r="AB4498" s="5"/>
    </row>
    <row r="4499" spans="1:28" s="3" customFormat="1" ht="15" customHeight="1">
      <c r="A4499" s="14"/>
      <c r="B4499" s="14"/>
      <c r="C4499" s="14"/>
      <c r="D4499" s="15" t="s">
        <v>945</v>
      </c>
      <c r="E4499" s="15" t="s">
        <v>1631</v>
      </c>
      <c r="F4499" s="15" t="s">
        <v>1632</v>
      </c>
      <c r="G4499" s="15" t="s">
        <v>1643</v>
      </c>
      <c r="H4499" s="15" t="s">
        <v>1632</v>
      </c>
      <c r="I4499" s="15" t="s">
        <v>1643</v>
      </c>
      <c r="J4499" s="14" t="s">
        <v>1632</v>
      </c>
      <c r="K4499" s="14" t="s">
        <v>1643</v>
      </c>
      <c r="L4499" s="14">
        <v>0</v>
      </c>
      <c r="M4499" s="14">
        <v>4</v>
      </c>
      <c r="N4499" s="14">
        <v>0</v>
      </c>
      <c r="O4499" s="14">
        <v>0</v>
      </c>
      <c r="P4499" s="14" t="s">
        <v>6221</v>
      </c>
      <c r="Q4499" s="14" t="s">
        <v>6162</v>
      </c>
      <c r="R4499" s="14"/>
      <c r="S4499" s="14"/>
      <c r="T4499" s="14"/>
      <c r="U4499" s="14"/>
      <c r="V4499" s="16"/>
      <c r="W4499" s="14"/>
      <c r="AB4499" s="5"/>
    </row>
    <row r="4500" spans="1:28" s="3" customFormat="1" ht="15" customHeight="1">
      <c r="A4500" s="14"/>
      <c r="B4500" s="14"/>
      <c r="C4500" s="14"/>
      <c r="D4500" s="15" t="s">
        <v>945</v>
      </c>
      <c r="E4500" s="15" t="s">
        <v>1631</v>
      </c>
      <c r="F4500" s="15" t="s">
        <v>1632</v>
      </c>
      <c r="G4500" s="15" t="s">
        <v>1570</v>
      </c>
      <c r="H4500" s="15" t="s">
        <v>1632</v>
      </c>
      <c r="I4500" s="15" t="s">
        <v>1570</v>
      </c>
      <c r="J4500" s="14" t="s">
        <v>1632</v>
      </c>
      <c r="K4500" s="14" t="s">
        <v>1570</v>
      </c>
      <c r="L4500" s="14">
        <v>0</v>
      </c>
      <c r="M4500" s="14">
        <v>4</v>
      </c>
      <c r="N4500" s="14">
        <v>0</v>
      </c>
      <c r="O4500" s="14">
        <v>0</v>
      </c>
      <c r="P4500" s="14" t="s">
        <v>6221</v>
      </c>
      <c r="Q4500" s="14" t="s">
        <v>6162</v>
      </c>
      <c r="R4500" s="14"/>
      <c r="S4500" s="14"/>
      <c r="T4500" s="14"/>
      <c r="U4500" s="14"/>
      <c r="V4500" s="16"/>
      <c r="W4500" s="14"/>
      <c r="AB4500" s="5"/>
    </row>
    <row r="4501" spans="1:28" s="3" customFormat="1" ht="15" customHeight="1">
      <c r="A4501" s="14"/>
      <c r="B4501" s="14"/>
      <c r="C4501" s="14"/>
      <c r="D4501" s="15" t="s">
        <v>945</v>
      </c>
      <c r="E4501" s="15" t="s">
        <v>1631</v>
      </c>
      <c r="F4501" s="15" t="s">
        <v>1632</v>
      </c>
      <c r="G4501" s="15" t="s">
        <v>1644</v>
      </c>
      <c r="H4501" s="15" t="s">
        <v>1632</v>
      </c>
      <c r="I4501" s="15" t="s">
        <v>1644</v>
      </c>
      <c r="J4501" s="14" t="s">
        <v>1632</v>
      </c>
      <c r="K4501" s="14" t="s">
        <v>1644</v>
      </c>
      <c r="L4501" s="14">
        <v>0</v>
      </c>
      <c r="M4501" s="14">
        <v>4</v>
      </c>
      <c r="N4501" s="14">
        <v>0</v>
      </c>
      <c r="O4501" s="14">
        <v>0</v>
      </c>
      <c r="P4501" s="14" t="s">
        <v>6138</v>
      </c>
      <c r="Q4501" s="14" t="s">
        <v>5490</v>
      </c>
      <c r="R4501" s="14"/>
      <c r="S4501" s="14"/>
      <c r="T4501" s="14"/>
      <c r="U4501" s="14"/>
      <c r="V4501" s="16"/>
      <c r="W4501" s="14"/>
      <c r="AB4501" s="5"/>
    </row>
    <row r="4502" spans="1:28" s="3" customFormat="1" ht="15" customHeight="1">
      <c r="A4502" s="14"/>
      <c r="B4502" s="14"/>
      <c r="C4502" s="14"/>
      <c r="D4502" s="15" t="s">
        <v>945</v>
      </c>
      <c r="E4502" s="15" t="s">
        <v>1631</v>
      </c>
      <c r="F4502" s="15" t="s">
        <v>1632</v>
      </c>
      <c r="G4502" s="15" t="s">
        <v>1645</v>
      </c>
      <c r="H4502" s="15" t="s">
        <v>1632</v>
      </c>
      <c r="I4502" s="15" t="s">
        <v>1645</v>
      </c>
      <c r="J4502" s="14" t="s">
        <v>1632</v>
      </c>
      <c r="K4502" s="14" t="s">
        <v>1645</v>
      </c>
      <c r="L4502" s="14">
        <v>1</v>
      </c>
      <c r="M4502" s="14">
        <v>1</v>
      </c>
      <c r="N4502" s="14">
        <v>0</v>
      </c>
      <c r="O4502" s="14">
        <v>0</v>
      </c>
      <c r="P4502" s="14" t="s">
        <v>6221</v>
      </c>
      <c r="Q4502" s="14" t="s">
        <v>6162</v>
      </c>
      <c r="R4502" s="14"/>
      <c r="S4502" s="14"/>
      <c r="T4502" s="14"/>
      <c r="U4502" s="14"/>
      <c r="V4502" s="16"/>
      <c r="W4502" s="14"/>
      <c r="AB4502" s="5"/>
    </row>
    <row r="4503" spans="1:28" s="3" customFormat="1">
      <c r="A4503" s="14"/>
      <c r="B4503" s="14"/>
      <c r="C4503" s="14"/>
      <c r="D4503" s="15" t="s">
        <v>945</v>
      </c>
      <c r="E4503" s="15" t="s">
        <v>1631</v>
      </c>
      <c r="F4503" s="15" t="s">
        <v>1632</v>
      </c>
      <c r="G4503" s="15" t="s">
        <v>1646</v>
      </c>
      <c r="H4503" s="15" t="s">
        <v>1632</v>
      </c>
      <c r="I4503" s="15" t="s">
        <v>1646</v>
      </c>
      <c r="J4503" s="14" t="s">
        <v>1632</v>
      </c>
      <c r="K4503" s="14" t="s">
        <v>1646</v>
      </c>
      <c r="L4503" s="14">
        <v>1</v>
      </c>
      <c r="M4503" s="14">
        <v>2</v>
      </c>
      <c r="N4503" s="14">
        <v>4</v>
      </c>
      <c r="O4503" s="14">
        <v>2044</v>
      </c>
      <c r="P4503" s="14"/>
      <c r="Q4503" s="14"/>
      <c r="R4503" s="14"/>
      <c r="S4503" s="14"/>
      <c r="T4503" s="14"/>
      <c r="U4503" s="14"/>
      <c r="V4503" s="16"/>
      <c r="W4503" s="14"/>
      <c r="AB4503" s="5"/>
    </row>
    <row r="4504" spans="1:28" s="3" customFormat="1" ht="15" customHeight="1">
      <c r="A4504" s="14"/>
      <c r="B4504" s="14"/>
      <c r="C4504" s="14"/>
      <c r="D4504" s="15" t="s">
        <v>945</v>
      </c>
      <c r="E4504" s="15" t="s">
        <v>1631</v>
      </c>
      <c r="F4504" s="15" t="s">
        <v>1632</v>
      </c>
      <c r="G4504" s="15" t="s">
        <v>1647</v>
      </c>
      <c r="H4504" s="15" t="s">
        <v>1632</v>
      </c>
      <c r="I4504" s="15" t="s">
        <v>1647</v>
      </c>
      <c r="J4504" s="14" t="s">
        <v>1632</v>
      </c>
      <c r="K4504" s="14" t="s">
        <v>1647</v>
      </c>
      <c r="L4504" s="14">
        <v>0</v>
      </c>
      <c r="M4504" s="14">
        <v>4</v>
      </c>
      <c r="N4504" s="14">
        <v>0</v>
      </c>
      <c r="O4504" s="14">
        <v>0</v>
      </c>
      <c r="P4504" s="14" t="s">
        <v>6221</v>
      </c>
      <c r="Q4504" s="14" t="s">
        <v>6162</v>
      </c>
      <c r="R4504" s="14"/>
      <c r="S4504" s="14"/>
      <c r="T4504" s="14"/>
      <c r="U4504" s="14"/>
      <c r="V4504" s="16"/>
      <c r="W4504" s="14"/>
      <c r="AB4504" s="5"/>
    </row>
    <row r="4505" spans="1:28" s="3" customFormat="1">
      <c r="A4505" s="14"/>
      <c r="B4505" s="14"/>
      <c r="C4505" s="14"/>
      <c r="D4505" s="15" t="s">
        <v>945</v>
      </c>
      <c r="E4505" s="15" t="s">
        <v>1631</v>
      </c>
      <c r="F4505" s="15" t="s">
        <v>1632</v>
      </c>
      <c r="G4505" s="15" t="s">
        <v>1648</v>
      </c>
      <c r="H4505" s="15" t="s">
        <v>1632</v>
      </c>
      <c r="I4505" s="15" t="s">
        <v>1648</v>
      </c>
      <c r="J4505" s="14" t="s">
        <v>1632</v>
      </c>
      <c r="K4505" s="14" t="s">
        <v>1648</v>
      </c>
      <c r="L4505" s="14">
        <v>1</v>
      </c>
      <c r="M4505" s="14">
        <v>2</v>
      </c>
      <c r="N4505" s="14">
        <v>4</v>
      </c>
      <c r="O4505" s="14">
        <v>2242</v>
      </c>
      <c r="P4505" s="14"/>
      <c r="Q4505" s="14"/>
      <c r="R4505" s="14"/>
      <c r="S4505" s="14"/>
      <c r="T4505" s="14"/>
      <c r="U4505" s="14"/>
      <c r="V4505" s="16"/>
      <c r="W4505" s="14"/>
      <c r="AB4505" s="5"/>
    </row>
    <row r="4506" spans="1:28" s="3" customFormat="1">
      <c r="A4506" s="14"/>
      <c r="B4506" s="14"/>
      <c r="C4506" s="14"/>
      <c r="D4506" s="15" t="s">
        <v>945</v>
      </c>
      <c r="E4506" s="15" t="s">
        <v>1631</v>
      </c>
      <c r="F4506" s="15" t="s">
        <v>1632</v>
      </c>
      <c r="G4506" s="15" t="s">
        <v>1649</v>
      </c>
      <c r="H4506" s="15" t="s">
        <v>1632</v>
      </c>
      <c r="I4506" s="15" t="s">
        <v>1649</v>
      </c>
      <c r="J4506" s="14" t="s">
        <v>1632</v>
      </c>
      <c r="K4506" s="14" t="s">
        <v>1649</v>
      </c>
      <c r="L4506" s="14">
        <v>1</v>
      </c>
      <c r="M4506" s="14">
        <v>2</v>
      </c>
      <c r="N4506" s="14">
        <v>1</v>
      </c>
      <c r="O4506" s="14">
        <v>1023</v>
      </c>
      <c r="P4506" s="14"/>
      <c r="Q4506" s="14"/>
      <c r="R4506" s="14"/>
      <c r="S4506" s="14"/>
      <c r="T4506" s="14"/>
      <c r="U4506" s="14"/>
      <c r="V4506" s="16"/>
      <c r="W4506" s="14"/>
      <c r="AB4506" s="5"/>
    </row>
    <row r="4507" spans="1:28" s="3" customFormat="1">
      <c r="A4507" s="14"/>
      <c r="B4507" s="14"/>
      <c r="C4507" s="14"/>
      <c r="D4507" s="15" t="s">
        <v>945</v>
      </c>
      <c r="E4507" s="15" t="s">
        <v>1631</v>
      </c>
      <c r="F4507" s="15" t="s">
        <v>1632</v>
      </c>
      <c r="G4507" s="15" t="s">
        <v>1650</v>
      </c>
      <c r="H4507" s="15" t="s">
        <v>1632</v>
      </c>
      <c r="I4507" s="15" t="s">
        <v>1650</v>
      </c>
      <c r="J4507" s="14" t="s">
        <v>1632</v>
      </c>
      <c r="K4507" s="14" t="s">
        <v>1650</v>
      </c>
      <c r="L4507" s="14">
        <v>1</v>
      </c>
      <c r="M4507" s="14">
        <v>2</v>
      </c>
      <c r="N4507" s="14">
        <v>1</v>
      </c>
      <c r="O4507" s="14">
        <v>1023</v>
      </c>
      <c r="P4507" s="14"/>
      <c r="Q4507" s="14"/>
      <c r="R4507" s="14"/>
      <c r="S4507" s="14"/>
      <c r="T4507" s="14"/>
      <c r="U4507" s="14"/>
      <c r="V4507" s="16"/>
      <c r="W4507" s="14"/>
      <c r="AB4507" s="5"/>
    </row>
    <row r="4508" spans="1:28" s="3" customFormat="1">
      <c r="A4508" s="14"/>
      <c r="B4508" s="14"/>
      <c r="C4508" s="14"/>
      <c r="D4508" s="15" t="s">
        <v>945</v>
      </c>
      <c r="E4508" s="15" t="s">
        <v>1631</v>
      </c>
      <c r="F4508" s="15" t="s">
        <v>1632</v>
      </c>
      <c r="G4508" s="15" t="s">
        <v>1651</v>
      </c>
      <c r="H4508" s="15" t="s">
        <v>1632</v>
      </c>
      <c r="I4508" s="15" t="s">
        <v>1651</v>
      </c>
      <c r="J4508" s="14" t="s">
        <v>1632</v>
      </c>
      <c r="K4508" s="14" t="s">
        <v>1651</v>
      </c>
      <c r="L4508" s="14">
        <v>0</v>
      </c>
      <c r="M4508" s="14">
        <v>4</v>
      </c>
      <c r="N4508" s="14">
        <v>0</v>
      </c>
      <c r="O4508" s="14">
        <v>0</v>
      </c>
      <c r="P4508" s="14" t="s">
        <v>6221</v>
      </c>
      <c r="Q4508" s="14" t="s">
        <v>6162</v>
      </c>
      <c r="R4508" s="14"/>
      <c r="S4508" s="14"/>
      <c r="T4508" s="14"/>
      <c r="U4508" s="14"/>
      <c r="V4508" s="16"/>
      <c r="W4508" s="14"/>
      <c r="AB4508" s="5"/>
    </row>
    <row r="4509" spans="1:28" s="3" customFormat="1">
      <c r="A4509" s="14"/>
      <c r="B4509" s="14"/>
      <c r="C4509" s="14"/>
      <c r="D4509" s="15" t="s">
        <v>945</v>
      </c>
      <c r="E4509" s="15" t="s">
        <v>1631</v>
      </c>
      <c r="F4509" s="15" t="s">
        <v>1632</v>
      </c>
      <c r="G4509" s="15" t="s">
        <v>1652</v>
      </c>
      <c r="H4509" s="15" t="s">
        <v>1632</v>
      </c>
      <c r="I4509" s="15" t="s">
        <v>1652</v>
      </c>
      <c r="J4509" s="14" t="s">
        <v>1632</v>
      </c>
      <c r="K4509" s="14" t="s">
        <v>1652</v>
      </c>
      <c r="L4509" s="14">
        <v>1</v>
      </c>
      <c r="M4509" s="14">
        <v>2</v>
      </c>
      <c r="N4509" s="14">
        <v>1</v>
      </c>
      <c r="O4509" s="14">
        <v>1023</v>
      </c>
      <c r="P4509" s="14"/>
      <c r="Q4509" s="14"/>
      <c r="R4509" s="14"/>
      <c r="S4509" s="14"/>
      <c r="T4509" s="14"/>
      <c r="U4509" s="14"/>
      <c r="V4509" s="16"/>
      <c r="W4509" s="14"/>
      <c r="AB4509" s="5"/>
    </row>
    <row r="4510" spans="1:28" s="3" customFormat="1">
      <c r="A4510" s="14"/>
      <c r="B4510" s="14"/>
      <c r="C4510" s="14"/>
      <c r="D4510" s="15" t="s">
        <v>945</v>
      </c>
      <c r="E4510" s="15" t="s">
        <v>1631</v>
      </c>
      <c r="F4510" s="15" t="s">
        <v>1632</v>
      </c>
      <c r="G4510" s="15" t="s">
        <v>1653</v>
      </c>
      <c r="H4510" s="15" t="s">
        <v>1632</v>
      </c>
      <c r="I4510" s="15" t="s">
        <v>1653</v>
      </c>
      <c r="J4510" s="14" t="s">
        <v>1632</v>
      </c>
      <c r="K4510" s="14" t="s">
        <v>1653</v>
      </c>
      <c r="L4510" s="14">
        <v>1</v>
      </c>
      <c r="M4510" s="14">
        <v>2</v>
      </c>
      <c r="N4510" s="14">
        <v>4</v>
      </c>
      <c r="O4510" s="14">
        <v>2174</v>
      </c>
      <c r="P4510" s="14"/>
      <c r="Q4510" s="14"/>
      <c r="R4510" s="14"/>
      <c r="S4510" s="14"/>
      <c r="T4510" s="14"/>
      <c r="U4510" s="14"/>
      <c r="V4510" s="16"/>
      <c r="W4510" s="14"/>
      <c r="AB4510" s="5"/>
    </row>
    <row r="4511" spans="1:28" s="3" customFormat="1">
      <c r="A4511" s="14"/>
      <c r="B4511" s="14"/>
      <c r="C4511" s="14"/>
      <c r="D4511" s="15" t="s">
        <v>945</v>
      </c>
      <c r="E4511" s="15" t="s">
        <v>1631</v>
      </c>
      <c r="F4511" s="15" t="s">
        <v>1632</v>
      </c>
      <c r="G4511" s="15" t="s">
        <v>1654</v>
      </c>
      <c r="H4511" s="15" t="s">
        <v>1632</v>
      </c>
      <c r="I4511" s="15" t="s">
        <v>1654</v>
      </c>
      <c r="J4511" s="14" t="s">
        <v>1632</v>
      </c>
      <c r="K4511" s="14" t="s">
        <v>1654</v>
      </c>
      <c r="L4511" s="14">
        <v>1</v>
      </c>
      <c r="M4511" s="14">
        <v>2</v>
      </c>
      <c r="N4511" s="14">
        <v>4</v>
      </c>
      <c r="O4511" s="14">
        <v>1827</v>
      </c>
      <c r="P4511" s="14"/>
      <c r="Q4511" s="14"/>
      <c r="R4511" s="14"/>
      <c r="S4511" s="14"/>
      <c r="T4511" s="14"/>
      <c r="U4511" s="14"/>
      <c r="V4511" s="16"/>
      <c r="W4511" s="14"/>
      <c r="AB4511" s="5"/>
    </row>
    <row r="4512" spans="1:28" s="3" customFormat="1">
      <c r="A4512" s="14"/>
      <c r="B4512" s="14"/>
      <c r="C4512" s="14"/>
      <c r="D4512" s="15" t="s">
        <v>945</v>
      </c>
      <c r="E4512" s="15" t="s">
        <v>1631</v>
      </c>
      <c r="F4512" s="15" t="s">
        <v>1632</v>
      </c>
      <c r="G4512" s="15" t="s">
        <v>1655</v>
      </c>
      <c r="H4512" s="15" t="s">
        <v>1632</v>
      </c>
      <c r="I4512" s="15" t="s">
        <v>1655</v>
      </c>
      <c r="J4512" s="14" t="s">
        <v>1632</v>
      </c>
      <c r="K4512" s="14" t="s">
        <v>1655</v>
      </c>
      <c r="L4512" s="14">
        <v>1</v>
      </c>
      <c r="M4512" s="14">
        <v>4</v>
      </c>
      <c r="N4512" s="14">
        <v>0</v>
      </c>
      <c r="O4512" s="14">
        <v>0</v>
      </c>
      <c r="P4512" s="14" t="s">
        <v>5886</v>
      </c>
      <c r="Q4512" s="14" t="s">
        <v>6162</v>
      </c>
      <c r="R4512" s="14"/>
      <c r="S4512" s="14"/>
      <c r="T4512" s="14"/>
      <c r="U4512" s="14"/>
      <c r="V4512" s="16"/>
      <c r="W4512" s="14"/>
      <c r="AB4512" s="5"/>
    </row>
    <row r="4513" spans="1:28" s="3" customFormat="1">
      <c r="A4513" s="14"/>
      <c r="B4513" s="14"/>
      <c r="C4513" s="14"/>
      <c r="D4513" s="15" t="s">
        <v>945</v>
      </c>
      <c r="E4513" s="15" t="s">
        <v>1631</v>
      </c>
      <c r="F4513" s="15" t="s">
        <v>1632</v>
      </c>
      <c r="G4513" s="15" t="s">
        <v>6510</v>
      </c>
      <c r="H4513" s="15" t="s">
        <v>1632</v>
      </c>
      <c r="I4513" s="15" t="s">
        <v>6510</v>
      </c>
      <c r="J4513" s="14" t="s">
        <v>1632</v>
      </c>
      <c r="K4513" s="14" t="s">
        <v>1656</v>
      </c>
      <c r="L4513" s="14">
        <v>1</v>
      </c>
      <c r="M4513" s="14">
        <v>2</v>
      </c>
      <c r="N4513" s="14">
        <v>4</v>
      </c>
      <c r="O4513" s="14">
        <v>2183</v>
      </c>
      <c r="P4513" s="14"/>
      <c r="Q4513" s="14"/>
      <c r="R4513" s="14"/>
      <c r="S4513" s="14"/>
      <c r="T4513" s="14"/>
      <c r="U4513" s="14"/>
      <c r="V4513" s="16"/>
      <c r="W4513" s="14"/>
      <c r="AB4513" s="5"/>
    </row>
    <row r="4514" spans="1:28" s="3" customFormat="1">
      <c r="A4514" s="14"/>
      <c r="B4514" s="14"/>
      <c r="C4514" s="14"/>
      <c r="D4514" s="15" t="s">
        <v>945</v>
      </c>
      <c r="E4514" s="15" t="s">
        <v>1631</v>
      </c>
      <c r="F4514" s="15" t="s">
        <v>1632</v>
      </c>
      <c r="G4514" s="15" t="s">
        <v>1000</v>
      </c>
      <c r="H4514" s="15" t="s">
        <v>1632</v>
      </c>
      <c r="I4514" s="15" t="s">
        <v>1000</v>
      </c>
      <c r="J4514" s="14" t="s">
        <v>1632</v>
      </c>
      <c r="K4514" s="14" t="s">
        <v>1000</v>
      </c>
      <c r="L4514" s="14">
        <v>0</v>
      </c>
      <c r="M4514" s="14">
        <v>4</v>
      </c>
      <c r="N4514" s="14">
        <v>0</v>
      </c>
      <c r="O4514" s="14">
        <v>0</v>
      </c>
      <c r="P4514" s="14" t="s">
        <v>5887</v>
      </c>
      <c r="Q4514" s="14" t="s">
        <v>6162</v>
      </c>
      <c r="R4514" s="14"/>
      <c r="S4514" s="14"/>
      <c r="T4514" s="14"/>
      <c r="U4514" s="14"/>
      <c r="V4514" s="16"/>
      <c r="W4514" s="14"/>
      <c r="AB4514" s="5"/>
    </row>
    <row r="4515" spans="1:28" s="3" customFormat="1">
      <c r="A4515" s="14"/>
      <c r="B4515" s="14"/>
      <c r="C4515" s="14"/>
      <c r="D4515" s="15" t="s">
        <v>945</v>
      </c>
      <c r="E4515" s="15" t="s">
        <v>1631</v>
      </c>
      <c r="F4515" s="15" t="s">
        <v>1632</v>
      </c>
      <c r="G4515" s="15" t="s">
        <v>1657</v>
      </c>
      <c r="H4515" s="15" t="s">
        <v>1632</v>
      </c>
      <c r="I4515" s="15" t="s">
        <v>1657</v>
      </c>
      <c r="J4515" s="14" t="s">
        <v>1632</v>
      </c>
      <c r="K4515" s="14" t="s">
        <v>1657</v>
      </c>
      <c r="L4515" s="14">
        <v>0</v>
      </c>
      <c r="M4515" s="14">
        <v>4</v>
      </c>
      <c r="N4515" s="14">
        <v>0</v>
      </c>
      <c r="O4515" s="14">
        <v>0</v>
      </c>
      <c r="P4515" s="14" t="s">
        <v>5885</v>
      </c>
      <c r="Q4515" s="14" t="s">
        <v>6162</v>
      </c>
      <c r="R4515" s="14"/>
      <c r="S4515" s="14"/>
      <c r="T4515" s="14"/>
      <c r="U4515" s="14"/>
      <c r="V4515" s="16"/>
      <c r="W4515" s="14"/>
      <c r="AB4515" s="5"/>
    </row>
    <row r="4516" spans="1:28" s="3" customFormat="1">
      <c r="A4516" s="14"/>
      <c r="B4516" s="14"/>
      <c r="C4516" s="14"/>
      <c r="D4516" s="15" t="s">
        <v>945</v>
      </c>
      <c r="E4516" s="15" t="s">
        <v>1631</v>
      </c>
      <c r="F4516" s="15" t="s">
        <v>1632</v>
      </c>
      <c r="G4516" s="15" t="s">
        <v>1658</v>
      </c>
      <c r="H4516" s="15" t="s">
        <v>1632</v>
      </c>
      <c r="I4516" s="15" t="s">
        <v>1658</v>
      </c>
      <c r="J4516" s="14" t="s">
        <v>1632</v>
      </c>
      <c r="K4516" s="14" t="s">
        <v>1658</v>
      </c>
      <c r="L4516" s="14">
        <v>1</v>
      </c>
      <c r="M4516" s="14">
        <v>2</v>
      </c>
      <c r="N4516" s="14">
        <v>3</v>
      </c>
      <c r="O4516" s="14">
        <v>1518</v>
      </c>
      <c r="P4516" s="14"/>
      <c r="Q4516" s="14"/>
      <c r="R4516" s="14"/>
      <c r="S4516" s="14"/>
      <c r="T4516" s="14"/>
      <c r="U4516" s="14"/>
      <c r="V4516" s="16"/>
      <c r="W4516" s="14"/>
      <c r="AB4516" s="5"/>
    </row>
    <row r="4517" spans="1:28" s="3" customFormat="1">
      <c r="A4517" s="14"/>
      <c r="B4517" s="14"/>
      <c r="C4517" s="14"/>
      <c r="D4517" s="15" t="s">
        <v>945</v>
      </c>
      <c r="E4517" s="15" t="s">
        <v>1631</v>
      </c>
      <c r="F4517" s="15" t="s">
        <v>1632</v>
      </c>
      <c r="G4517" s="15" t="s">
        <v>1659</v>
      </c>
      <c r="H4517" s="15" t="s">
        <v>1632</v>
      </c>
      <c r="I4517" s="15" t="s">
        <v>1659</v>
      </c>
      <c r="J4517" s="14" t="s">
        <v>1632</v>
      </c>
      <c r="K4517" s="14" t="s">
        <v>1659</v>
      </c>
      <c r="L4517" s="14">
        <v>0</v>
      </c>
      <c r="M4517" s="14">
        <v>4</v>
      </c>
      <c r="N4517" s="14">
        <v>0</v>
      </c>
      <c r="O4517" s="14">
        <v>0</v>
      </c>
      <c r="P4517" s="14" t="s">
        <v>6221</v>
      </c>
      <c r="Q4517" s="14" t="s">
        <v>6162</v>
      </c>
      <c r="R4517" s="14"/>
      <c r="S4517" s="14"/>
      <c r="T4517" s="14"/>
      <c r="U4517" s="14"/>
      <c r="V4517" s="14"/>
      <c r="W4517" s="14"/>
      <c r="AB4517" s="5"/>
    </row>
    <row r="4518" spans="1:28" s="3" customFormat="1">
      <c r="A4518" s="14"/>
      <c r="B4518" s="14"/>
      <c r="C4518" s="14"/>
      <c r="D4518" s="15" t="s">
        <v>945</v>
      </c>
      <c r="E4518" s="15" t="s">
        <v>1631</v>
      </c>
      <c r="F4518" s="15" t="s">
        <v>1632</v>
      </c>
      <c r="G4518" s="15" t="s">
        <v>1580</v>
      </c>
      <c r="H4518" s="15" t="s">
        <v>1632</v>
      </c>
      <c r="I4518" s="15" t="s">
        <v>1580</v>
      </c>
      <c r="J4518" s="14" t="s">
        <v>1632</v>
      </c>
      <c r="K4518" s="14" t="s">
        <v>1580</v>
      </c>
      <c r="L4518" s="14">
        <v>0</v>
      </c>
      <c r="M4518" s="14">
        <v>4</v>
      </c>
      <c r="N4518" s="14">
        <v>0</v>
      </c>
      <c r="O4518" s="14">
        <v>0</v>
      </c>
      <c r="P4518" s="14" t="s">
        <v>6221</v>
      </c>
      <c r="Q4518" s="14" t="s">
        <v>6162</v>
      </c>
      <c r="R4518" s="14"/>
      <c r="S4518" s="14"/>
      <c r="T4518" s="14"/>
      <c r="U4518" s="14"/>
      <c r="V4518" s="16"/>
      <c r="W4518" s="14"/>
      <c r="AB4518" s="5"/>
    </row>
    <row r="4519" spans="1:28" s="3" customFormat="1">
      <c r="A4519" s="14"/>
      <c r="B4519" s="14"/>
      <c r="C4519" s="14"/>
      <c r="D4519" s="15" t="s">
        <v>945</v>
      </c>
      <c r="E4519" s="15" t="s">
        <v>1631</v>
      </c>
      <c r="F4519" s="15" t="s">
        <v>1632</v>
      </c>
      <c r="G4519" s="15" t="s">
        <v>1660</v>
      </c>
      <c r="H4519" s="15" t="s">
        <v>1632</v>
      </c>
      <c r="I4519" s="15" t="s">
        <v>1660</v>
      </c>
      <c r="J4519" s="14" t="s">
        <v>1632</v>
      </c>
      <c r="K4519" s="14" t="s">
        <v>1660</v>
      </c>
      <c r="L4519" s="14">
        <v>1</v>
      </c>
      <c r="M4519" s="14">
        <v>2</v>
      </c>
      <c r="N4519" s="14">
        <v>4</v>
      </c>
      <c r="O4519" s="14">
        <v>2235</v>
      </c>
      <c r="P4519" s="14"/>
      <c r="Q4519" s="14"/>
      <c r="R4519" s="14"/>
      <c r="S4519" s="14"/>
      <c r="T4519" s="14"/>
      <c r="U4519" s="14"/>
      <c r="V4519" s="16"/>
      <c r="W4519" s="14"/>
      <c r="AB4519" s="5"/>
    </row>
    <row r="4520" spans="1:28" s="3" customFormat="1">
      <c r="A4520" s="14"/>
      <c r="B4520" s="14"/>
      <c r="C4520" s="14"/>
      <c r="D4520" s="15" t="s">
        <v>945</v>
      </c>
      <c r="E4520" s="15" t="s">
        <v>1631</v>
      </c>
      <c r="F4520" s="15" t="s">
        <v>1632</v>
      </c>
      <c r="G4520" s="15" t="s">
        <v>1237</v>
      </c>
      <c r="H4520" s="15" t="s">
        <v>1632</v>
      </c>
      <c r="I4520" s="15" t="s">
        <v>1237</v>
      </c>
      <c r="J4520" s="14" t="s">
        <v>1632</v>
      </c>
      <c r="K4520" s="14" t="s">
        <v>1237</v>
      </c>
      <c r="L4520" s="14">
        <v>1</v>
      </c>
      <c r="M4520" s="14">
        <v>2</v>
      </c>
      <c r="N4520" s="14">
        <v>3</v>
      </c>
      <c r="O4520" s="14">
        <v>1796</v>
      </c>
      <c r="P4520" s="14"/>
      <c r="Q4520" s="14"/>
      <c r="R4520" s="14"/>
      <c r="S4520" s="14"/>
      <c r="T4520" s="14"/>
      <c r="U4520" s="14"/>
      <c r="V4520" s="16"/>
      <c r="W4520" s="14"/>
      <c r="AB4520" s="5"/>
    </row>
    <row r="4521" spans="1:28" s="3" customFormat="1">
      <c r="A4521" s="14"/>
      <c r="B4521" s="14"/>
      <c r="C4521" s="14"/>
      <c r="D4521" s="15" t="s">
        <v>945</v>
      </c>
      <c r="E4521" s="15" t="s">
        <v>1631</v>
      </c>
      <c r="F4521" s="15" t="s">
        <v>1632</v>
      </c>
      <c r="G4521" s="15" t="s">
        <v>1661</v>
      </c>
      <c r="H4521" s="15" t="s">
        <v>1632</v>
      </c>
      <c r="I4521" s="15" t="s">
        <v>1661</v>
      </c>
      <c r="J4521" s="14" t="s">
        <v>1632</v>
      </c>
      <c r="K4521" s="14" t="s">
        <v>1661</v>
      </c>
      <c r="L4521" s="14">
        <v>0</v>
      </c>
      <c r="M4521" s="14">
        <v>4</v>
      </c>
      <c r="N4521" s="14">
        <v>0</v>
      </c>
      <c r="O4521" s="14">
        <v>0</v>
      </c>
      <c r="P4521" s="14" t="s">
        <v>6564</v>
      </c>
      <c r="Q4521" s="14" t="s">
        <v>6162</v>
      </c>
      <c r="R4521" s="14"/>
      <c r="S4521" s="14"/>
      <c r="T4521" s="14"/>
      <c r="U4521" s="14"/>
      <c r="V4521" s="16"/>
      <c r="W4521" s="14"/>
      <c r="AB4521" s="5"/>
    </row>
    <row r="4522" spans="1:28" s="3" customFormat="1">
      <c r="A4522" s="14"/>
      <c r="B4522" s="14"/>
      <c r="C4522" s="14"/>
      <c r="D4522" s="15" t="s">
        <v>945</v>
      </c>
      <c r="E4522" s="15" t="s">
        <v>1631</v>
      </c>
      <c r="F4522" s="15" t="s">
        <v>1632</v>
      </c>
      <c r="G4522" s="15" t="s">
        <v>1662</v>
      </c>
      <c r="H4522" s="15" t="s">
        <v>1632</v>
      </c>
      <c r="I4522" s="15" t="s">
        <v>1662</v>
      </c>
      <c r="J4522" s="14" t="s">
        <v>1632</v>
      </c>
      <c r="K4522" s="14" t="s">
        <v>1662</v>
      </c>
      <c r="L4522" s="14">
        <v>1</v>
      </c>
      <c r="M4522" s="14">
        <v>2</v>
      </c>
      <c r="N4522" s="14">
        <v>4</v>
      </c>
      <c r="O4522" s="14">
        <v>2231</v>
      </c>
      <c r="P4522" s="14"/>
      <c r="Q4522" s="14"/>
      <c r="R4522" s="14"/>
      <c r="S4522" s="14"/>
      <c r="T4522" s="14"/>
      <c r="U4522" s="14"/>
      <c r="V4522" s="16"/>
      <c r="W4522" s="14"/>
      <c r="AB4522" s="5"/>
    </row>
    <row r="4523" spans="1:28" s="3" customFormat="1">
      <c r="A4523" s="14"/>
      <c r="B4523" s="14"/>
      <c r="C4523" s="14"/>
      <c r="D4523" s="15" t="s">
        <v>945</v>
      </c>
      <c r="E4523" s="15" t="s">
        <v>1631</v>
      </c>
      <c r="F4523" s="15" t="s">
        <v>1632</v>
      </c>
      <c r="G4523" s="15" t="s">
        <v>129</v>
      </c>
      <c r="H4523" s="15" t="s">
        <v>1632</v>
      </c>
      <c r="I4523" s="15" t="s">
        <v>129</v>
      </c>
      <c r="J4523" s="14" t="s">
        <v>1632</v>
      </c>
      <c r="K4523" s="14" t="s">
        <v>129</v>
      </c>
      <c r="L4523" s="14">
        <v>1</v>
      </c>
      <c r="M4523" s="14">
        <v>2</v>
      </c>
      <c r="N4523" s="14">
        <v>3</v>
      </c>
      <c r="O4523" s="14">
        <v>1571</v>
      </c>
      <c r="P4523" s="14"/>
      <c r="Q4523" s="14"/>
      <c r="R4523" s="14"/>
      <c r="S4523" s="14"/>
      <c r="T4523" s="14"/>
      <c r="U4523" s="14"/>
      <c r="V4523" s="16"/>
      <c r="W4523" s="14"/>
      <c r="AB4523" s="5"/>
    </row>
    <row r="4524" spans="1:28" s="3" customFormat="1">
      <c r="A4524" s="14"/>
      <c r="B4524" s="14"/>
      <c r="C4524" s="14"/>
      <c r="D4524" s="15" t="s">
        <v>945</v>
      </c>
      <c r="E4524" s="15" t="s">
        <v>1631</v>
      </c>
      <c r="F4524" s="15" t="s">
        <v>1632</v>
      </c>
      <c r="G4524" s="15" t="s">
        <v>1663</v>
      </c>
      <c r="H4524" s="15" t="s">
        <v>1632</v>
      </c>
      <c r="I4524" s="15" t="s">
        <v>1663</v>
      </c>
      <c r="J4524" s="14" t="s">
        <v>1632</v>
      </c>
      <c r="K4524" s="14" t="s">
        <v>1663</v>
      </c>
      <c r="L4524" s="14">
        <v>0</v>
      </c>
      <c r="M4524" s="14">
        <v>4</v>
      </c>
      <c r="N4524" s="14">
        <v>0</v>
      </c>
      <c r="O4524" s="14">
        <v>0</v>
      </c>
      <c r="P4524" s="14" t="s">
        <v>6221</v>
      </c>
      <c r="Q4524" s="14" t="s">
        <v>6162</v>
      </c>
      <c r="R4524" s="14"/>
      <c r="S4524" s="14"/>
      <c r="T4524" s="14"/>
      <c r="U4524" s="14"/>
      <c r="V4524" s="16"/>
      <c r="W4524" s="14"/>
      <c r="AB4524" s="5"/>
    </row>
    <row r="4525" spans="1:28" s="3" customFormat="1">
      <c r="A4525" s="14"/>
      <c r="B4525" s="14"/>
      <c r="C4525" s="14"/>
      <c r="D4525" s="15" t="s">
        <v>945</v>
      </c>
      <c r="E4525" s="15" t="s">
        <v>1631</v>
      </c>
      <c r="F4525" s="15" t="s">
        <v>1632</v>
      </c>
      <c r="G4525" s="15" t="s">
        <v>1664</v>
      </c>
      <c r="H4525" s="15" t="s">
        <v>1632</v>
      </c>
      <c r="I4525" s="15" t="s">
        <v>1664</v>
      </c>
      <c r="J4525" s="14" t="s">
        <v>1632</v>
      </c>
      <c r="K4525" s="14" t="s">
        <v>1664</v>
      </c>
      <c r="L4525" s="14">
        <v>0</v>
      </c>
      <c r="M4525" s="14">
        <v>4</v>
      </c>
      <c r="N4525" s="14">
        <v>0</v>
      </c>
      <c r="O4525" s="14">
        <v>0</v>
      </c>
      <c r="P4525" s="14" t="s">
        <v>6138</v>
      </c>
      <c r="Q4525" s="14" t="s">
        <v>5490</v>
      </c>
      <c r="R4525" s="14"/>
      <c r="S4525" s="14"/>
      <c r="T4525" s="14"/>
      <c r="U4525" s="14"/>
      <c r="V4525" s="16"/>
      <c r="W4525" s="14"/>
      <c r="AB4525" s="5"/>
    </row>
    <row r="4526" spans="1:28" s="3" customFormat="1">
      <c r="A4526" s="14"/>
      <c r="B4526" s="14"/>
      <c r="C4526" s="14"/>
      <c r="D4526" s="15" t="s">
        <v>945</v>
      </c>
      <c r="E4526" s="15" t="s">
        <v>1631</v>
      </c>
      <c r="F4526" s="15" t="s">
        <v>1632</v>
      </c>
      <c r="G4526" s="15" t="s">
        <v>434</v>
      </c>
      <c r="H4526" s="15" t="s">
        <v>1632</v>
      </c>
      <c r="I4526" s="15" t="s">
        <v>434</v>
      </c>
      <c r="J4526" s="14" t="s">
        <v>1632</v>
      </c>
      <c r="K4526" s="14" t="s">
        <v>434</v>
      </c>
      <c r="L4526" s="14">
        <v>1</v>
      </c>
      <c r="M4526" s="14">
        <v>2</v>
      </c>
      <c r="N4526" s="14">
        <v>3</v>
      </c>
      <c r="O4526" s="14">
        <v>1901</v>
      </c>
      <c r="P4526" s="14"/>
      <c r="Q4526" s="14"/>
      <c r="R4526" s="14"/>
      <c r="S4526" s="14"/>
      <c r="T4526" s="14"/>
      <c r="U4526" s="14"/>
      <c r="V4526" s="16"/>
      <c r="W4526" s="14"/>
      <c r="AB4526" s="5"/>
    </row>
    <row r="4527" spans="1:28" s="3" customFormat="1">
      <c r="A4527" s="14"/>
      <c r="B4527" s="14"/>
      <c r="C4527" s="14"/>
      <c r="D4527" s="15" t="s">
        <v>945</v>
      </c>
      <c r="E4527" s="15" t="s">
        <v>1631</v>
      </c>
      <c r="F4527" s="15" t="s">
        <v>1632</v>
      </c>
      <c r="G4527" s="15" t="s">
        <v>1665</v>
      </c>
      <c r="H4527" s="15" t="s">
        <v>1632</v>
      </c>
      <c r="I4527" s="15" t="s">
        <v>1665</v>
      </c>
      <c r="J4527" s="14" t="s">
        <v>1632</v>
      </c>
      <c r="K4527" s="14" t="s">
        <v>1665</v>
      </c>
      <c r="L4527" s="14">
        <v>1</v>
      </c>
      <c r="M4527" s="14">
        <v>2</v>
      </c>
      <c r="N4527" s="14">
        <v>3</v>
      </c>
      <c r="O4527" s="14">
        <v>1574</v>
      </c>
      <c r="P4527" s="14"/>
      <c r="Q4527" s="14"/>
      <c r="R4527" s="14"/>
      <c r="S4527" s="14"/>
      <c r="T4527" s="14"/>
      <c r="U4527" s="14"/>
      <c r="V4527" s="16"/>
      <c r="W4527" s="14"/>
      <c r="AB4527" s="5"/>
    </row>
    <row r="4528" spans="1:28" s="3" customFormat="1">
      <c r="A4528" s="14"/>
      <c r="B4528" s="14"/>
      <c r="C4528" s="14"/>
      <c r="D4528" s="15" t="s">
        <v>945</v>
      </c>
      <c r="E4528" s="15" t="s">
        <v>1631</v>
      </c>
      <c r="F4528" s="15" t="s">
        <v>1632</v>
      </c>
      <c r="G4528" s="15" t="s">
        <v>1666</v>
      </c>
      <c r="H4528" s="15" t="s">
        <v>1632</v>
      </c>
      <c r="I4528" s="15" t="s">
        <v>1666</v>
      </c>
      <c r="J4528" s="14" t="s">
        <v>1632</v>
      </c>
      <c r="K4528" s="14" t="s">
        <v>1666</v>
      </c>
      <c r="L4528" s="14">
        <v>1</v>
      </c>
      <c r="M4528" s="14">
        <v>2</v>
      </c>
      <c r="N4528" s="14">
        <v>4</v>
      </c>
      <c r="O4528" s="14">
        <v>2189</v>
      </c>
      <c r="P4528" s="14"/>
      <c r="Q4528" s="14"/>
      <c r="R4528" s="14"/>
      <c r="S4528" s="14"/>
      <c r="T4528" s="14"/>
      <c r="U4528" s="14"/>
      <c r="V4528" s="16"/>
      <c r="W4528" s="14"/>
      <c r="AB4528" s="5"/>
    </row>
    <row r="4529" spans="1:28" s="3" customFormat="1">
      <c r="A4529" s="14"/>
      <c r="B4529" s="14"/>
      <c r="C4529" s="14"/>
      <c r="D4529" s="15" t="s">
        <v>945</v>
      </c>
      <c r="E4529" s="15" t="s">
        <v>1631</v>
      </c>
      <c r="F4529" s="15" t="s">
        <v>1632</v>
      </c>
      <c r="G4529" s="15" t="s">
        <v>1667</v>
      </c>
      <c r="H4529" s="15" t="s">
        <v>1632</v>
      </c>
      <c r="I4529" s="15" t="s">
        <v>1667</v>
      </c>
      <c r="J4529" s="14" t="s">
        <v>1632</v>
      </c>
      <c r="K4529" s="14" t="s">
        <v>1667</v>
      </c>
      <c r="L4529" s="14">
        <v>1</v>
      </c>
      <c r="M4529" s="14">
        <v>2</v>
      </c>
      <c r="N4529" s="14">
        <v>3</v>
      </c>
      <c r="O4529" s="14">
        <v>1800</v>
      </c>
      <c r="P4529" s="14"/>
      <c r="Q4529" s="14"/>
      <c r="R4529" s="14"/>
      <c r="S4529" s="14"/>
      <c r="T4529" s="14"/>
      <c r="U4529" s="14"/>
      <c r="V4529" s="16"/>
      <c r="W4529" s="14"/>
      <c r="AB4529" s="5"/>
    </row>
    <row r="4530" spans="1:28" s="3" customFormat="1">
      <c r="A4530" s="14"/>
      <c r="B4530" s="14"/>
      <c r="C4530" s="14"/>
      <c r="D4530" s="15" t="s">
        <v>945</v>
      </c>
      <c r="E4530" s="15" t="s">
        <v>1631</v>
      </c>
      <c r="F4530" s="15" t="s">
        <v>1632</v>
      </c>
      <c r="G4530" s="15" t="s">
        <v>1668</v>
      </c>
      <c r="H4530" s="15" t="s">
        <v>1632</v>
      </c>
      <c r="I4530" s="15" t="s">
        <v>1668</v>
      </c>
      <c r="J4530" s="14" t="s">
        <v>1632</v>
      </c>
      <c r="K4530" s="14" t="s">
        <v>1668</v>
      </c>
      <c r="L4530" s="14">
        <v>0</v>
      </c>
      <c r="M4530" s="14">
        <v>4</v>
      </c>
      <c r="N4530" s="14">
        <v>0</v>
      </c>
      <c r="O4530" s="14">
        <v>0</v>
      </c>
      <c r="P4530" s="14" t="s">
        <v>6221</v>
      </c>
      <c r="Q4530" s="14" t="s">
        <v>6162</v>
      </c>
      <c r="R4530" s="14"/>
      <c r="S4530" s="14"/>
      <c r="T4530" s="14"/>
      <c r="U4530" s="14"/>
      <c r="V4530" s="16"/>
      <c r="W4530" s="14"/>
      <c r="AB4530" s="5"/>
    </row>
    <row r="4531" spans="1:28" s="3" customFormat="1">
      <c r="A4531" s="14"/>
      <c r="B4531" s="14"/>
      <c r="C4531" s="14"/>
      <c r="D4531" s="15" t="s">
        <v>945</v>
      </c>
      <c r="E4531" s="15" t="s">
        <v>1631</v>
      </c>
      <c r="F4531" s="15" t="s">
        <v>1632</v>
      </c>
      <c r="G4531" s="15" t="s">
        <v>746</v>
      </c>
      <c r="H4531" s="15" t="s">
        <v>1632</v>
      </c>
      <c r="I4531" s="15" t="s">
        <v>746</v>
      </c>
      <c r="J4531" s="14" t="s">
        <v>1632</v>
      </c>
      <c r="K4531" s="14" t="s">
        <v>746</v>
      </c>
      <c r="L4531" s="14">
        <v>0</v>
      </c>
      <c r="M4531" s="14">
        <v>4</v>
      </c>
      <c r="N4531" s="14">
        <v>0</v>
      </c>
      <c r="O4531" s="14">
        <v>0</v>
      </c>
      <c r="P4531" s="14" t="s">
        <v>6221</v>
      </c>
      <c r="Q4531" s="14" t="s">
        <v>6162</v>
      </c>
      <c r="R4531" s="14"/>
      <c r="S4531" s="14"/>
      <c r="T4531" s="14"/>
      <c r="U4531" s="14"/>
      <c r="V4531" s="16"/>
      <c r="W4531" s="14"/>
      <c r="AB4531" s="5"/>
    </row>
    <row r="4532" spans="1:28" s="3" customFormat="1">
      <c r="A4532" s="14"/>
      <c r="B4532" s="14"/>
      <c r="C4532" s="14"/>
      <c r="D4532" s="15" t="s">
        <v>945</v>
      </c>
      <c r="E4532" s="15" t="s">
        <v>1631</v>
      </c>
      <c r="F4532" s="15" t="s">
        <v>1632</v>
      </c>
      <c r="G4532" s="15" t="s">
        <v>1669</v>
      </c>
      <c r="H4532" s="15" t="s">
        <v>1632</v>
      </c>
      <c r="I4532" s="15" t="s">
        <v>1669</v>
      </c>
      <c r="J4532" s="14" t="s">
        <v>1632</v>
      </c>
      <c r="K4532" s="14" t="s">
        <v>1669</v>
      </c>
      <c r="L4532" s="14">
        <v>1</v>
      </c>
      <c r="M4532" s="14">
        <v>4</v>
      </c>
      <c r="N4532" s="14">
        <v>0</v>
      </c>
      <c r="O4532" s="14">
        <v>0</v>
      </c>
      <c r="P4532" s="14" t="s">
        <v>5888</v>
      </c>
      <c r="Q4532" s="14" t="s">
        <v>6162</v>
      </c>
      <c r="R4532" s="14"/>
      <c r="S4532" s="14"/>
      <c r="T4532" s="14"/>
      <c r="U4532" s="14"/>
      <c r="V4532" s="16"/>
      <c r="W4532" s="14"/>
      <c r="AB4532" s="5"/>
    </row>
    <row r="4533" spans="1:28" s="3" customFormat="1">
      <c r="A4533" s="14"/>
      <c r="B4533" s="14"/>
      <c r="C4533" s="14"/>
      <c r="D4533" s="15" t="s">
        <v>945</v>
      </c>
      <c r="E4533" s="15" t="s">
        <v>1631</v>
      </c>
      <c r="F4533" s="15" t="s">
        <v>1632</v>
      </c>
      <c r="G4533" s="15" t="s">
        <v>1670</v>
      </c>
      <c r="H4533" s="15" t="s">
        <v>1632</v>
      </c>
      <c r="I4533" s="15" t="s">
        <v>1670</v>
      </c>
      <c r="J4533" s="14" t="s">
        <v>1632</v>
      </c>
      <c r="K4533" s="14" t="s">
        <v>1670</v>
      </c>
      <c r="L4533" s="14">
        <v>0</v>
      </c>
      <c r="M4533" s="14">
        <v>4</v>
      </c>
      <c r="N4533" s="14">
        <v>0</v>
      </c>
      <c r="O4533" s="14">
        <v>0</v>
      </c>
      <c r="P4533" s="14" t="s">
        <v>6138</v>
      </c>
      <c r="Q4533" s="14" t="s">
        <v>5490</v>
      </c>
      <c r="R4533" s="14"/>
      <c r="S4533" s="14"/>
      <c r="T4533" s="14"/>
      <c r="U4533" s="14"/>
      <c r="V4533" s="16"/>
      <c r="W4533" s="14"/>
      <c r="AB4533" s="5"/>
    </row>
    <row r="4534" spans="1:28" s="3" customFormat="1">
      <c r="A4534" s="14"/>
      <c r="B4534" s="14"/>
      <c r="C4534" s="14"/>
      <c r="D4534" s="15" t="s">
        <v>945</v>
      </c>
      <c r="E4534" s="15" t="s">
        <v>1631</v>
      </c>
      <c r="F4534" s="15" t="s">
        <v>1632</v>
      </c>
      <c r="G4534" s="15" t="s">
        <v>1671</v>
      </c>
      <c r="H4534" s="15" t="s">
        <v>1632</v>
      </c>
      <c r="I4534" s="15" t="s">
        <v>1671</v>
      </c>
      <c r="J4534" s="14" t="s">
        <v>1632</v>
      </c>
      <c r="K4534" s="14" t="s">
        <v>1671</v>
      </c>
      <c r="L4534" s="14">
        <v>0</v>
      </c>
      <c r="M4534" s="14">
        <v>4</v>
      </c>
      <c r="N4534" s="14">
        <v>0</v>
      </c>
      <c r="O4534" s="14">
        <v>0</v>
      </c>
      <c r="P4534" s="14" t="s">
        <v>6221</v>
      </c>
      <c r="Q4534" s="14" t="s">
        <v>6162</v>
      </c>
      <c r="R4534" s="14"/>
      <c r="S4534" s="14"/>
      <c r="T4534" s="14"/>
      <c r="U4534" s="14"/>
      <c r="V4534" s="16"/>
      <c r="W4534" s="14"/>
      <c r="AB4534" s="5"/>
    </row>
    <row r="4535" spans="1:28" s="3" customFormat="1">
      <c r="A4535" s="14"/>
      <c r="B4535" s="14"/>
      <c r="C4535" s="14"/>
      <c r="D4535" s="15" t="s">
        <v>945</v>
      </c>
      <c r="E4535" s="15" t="s">
        <v>1631</v>
      </c>
      <c r="F4535" s="15" t="s">
        <v>1632</v>
      </c>
      <c r="G4535" s="15" t="s">
        <v>1672</v>
      </c>
      <c r="H4535" s="15" t="s">
        <v>1632</v>
      </c>
      <c r="I4535" s="15" t="s">
        <v>1672</v>
      </c>
      <c r="J4535" s="14" t="s">
        <v>1632</v>
      </c>
      <c r="K4535" s="14" t="s">
        <v>1672</v>
      </c>
      <c r="L4535" s="14">
        <v>1</v>
      </c>
      <c r="M4535" s="14">
        <v>2</v>
      </c>
      <c r="N4535" s="14">
        <v>2</v>
      </c>
      <c r="O4535" s="14">
        <v>1507</v>
      </c>
      <c r="P4535" s="14"/>
      <c r="Q4535" s="14"/>
      <c r="R4535" s="14"/>
      <c r="S4535" s="14"/>
      <c r="T4535" s="14"/>
      <c r="U4535" s="14"/>
      <c r="V4535" s="16"/>
      <c r="W4535" s="14"/>
      <c r="AB4535" s="5"/>
    </row>
    <row r="4536" spans="1:28" s="3" customFormat="1">
      <c r="A4536" s="14"/>
      <c r="B4536" s="14"/>
      <c r="C4536" s="14"/>
      <c r="D4536" s="15" t="s">
        <v>945</v>
      </c>
      <c r="E4536" s="15" t="s">
        <v>1631</v>
      </c>
      <c r="F4536" s="15" t="s">
        <v>1632</v>
      </c>
      <c r="G4536" s="15" t="s">
        <v>1673</v>
      </c>
      <c r="H4536" s="15" t="s">
        <v>1632</v>
      </c>
      <c r="I4536" s="15" t="s">
        <v>1673</v>
      </c>
      <c r="J4536" s="14" t="s">
        <v>1632</v>
      </c>
      <c r="K4536" s="14" t="s">
        <v>1673</v>
      </c>
      <c r="L4536" s="14">
        <v>0</v>
      </c>
      <c r="M4536" s="14">
        <v>4</v>
      </c>
      <c r="N4536" s="14">
        <v>0</v>
      </c>
      <c r="O4536" s="14">
        <v>0</v>
      </c>
      <c r="P4536" s="14" t="s">
        <v>6221</v>
      </c>
      <c r="Q4536" s="14" t="s">
        <v>6162</v>
      </c>
      <c r="R4536" s="14"/>
      <c r="S4536" s="14"/>
      <c r="T4536" s="14"/>
      <c r="U4536" s="14"/>
      <c r="V4536" s="16"/>
      <c r="W4536" s="14"/>
      <c r="AB4536" s="5"/>
    </row>
    <row r="4537" spans="1:28" s="3" customFormat="1">
      <c r="A4537" s="14"/>
      <c r="B4537" s="14"/>
      <c r="C4537" s="14"/>
      <c r="D4537" s="15" t="s">
        <v>945</v>
      </c>
      <c r="E4537" s="15" t="s">
        <v>1631</v>
      </c>
      <c r="F4537" s="15" t="s">
        <v>1632</v>
      </c>
      <c r="G4537" s="15" t="s">
        <v>362</v>
      </c>
      <c r="H4537" s="15" t="s">
        <v>1632</v>
      </c>
      <c r="I4537" s="15" t="s">
        <v>362</v>
      </c>
      <c r="J4537" s="14" t="s">
        <v>1632</v>
      </c>
      <c r="K4537" s="14" t="s">
        <v>362</v>
      </c>
      <c r="L4537" s="14">
        <v>1</v>
      </c>
      <c r="M4537" s="14">
        <v>2</v>
      </c>
      <c r="N4537" s="14">
        <v>4</v>
      </c>
      <c r="O4537" s="14">
        <v>2507</v>
      </c>
      <c r="P4537" s="14"/>
      <c r="Q4537" s="14"/>
      <c r="R4537" s="14"/>
      <c r="S4537" s="14"/>
      <c r="T4537" s="14"/>
      <c r="U4537" s="14"/>
      <c r="V4537" s="16"/>
      <c r="W4537" s="14"/>
      <c r="AB4537" s="5"/>
    </row>
    <row r="4538" spans="1:28" s="3" customFormat="1">
      <c r="A4538" s="14"/>
      <c r="B4538" s="14"/>
      <c r="C4538" s="14"/>
      <c r="D4538" s="15" t="s">
        <v>945</v>
      </c>
      <c r="E4538" s="15" t="s">
        <v>1631</v>
      </c>
      <c r="F4538" s="15" t="s">
        <v>1632</v>
      </c>
      <c r="G4538" s="15" t="s">
        <v>1674</v>
      </c>
      <c r="H4538" s="15" t="s">
        <v>1632</v>
      </c>
      <c r="I4538" s="15" t="s">
        <v>1674</v>
      </c>
      <c r="J4538" s="14" t="s">
        <v>1632</v>
      </c>
      <c r="K4538" s="14" t="s">
        <v>1674</v>
      </c>
      <c r="L4538" s="14">
        <v>1</v>
      </c>
      <c r="M4538" s="14">
        <v>2</v>
      </c>
      <c r="N4538" s="14">
        <v>1</v>
      </c>
      <c r="O4538" s="14">
        <v>1023</v>
      </c>
      <c r="P4538" s="14"/>
      <c r="Q4538" s="14"/>
      <c r="R4538" s="14"/>
      <c r="S4538" s="14"/>
      <c r="T4538" s="14"/>
      <c r="U4538" s="14"/>
      <c r="V4538" s="16"/>
      <c r="W4538" s="14"/>
      <c r="AB4538" s="5"/>
    </row>
    <row r="4539" spans="1:28" s="3" customFormat="1">
      <c r="A4539" s="14"/>
      <c r="B4539" s="14"/>
      <c r="C4539" s="14"/>
      <c r="D4539" s="15" t="s">
        <v>945</v>
      </c>
      <c r="E4539" s="15" t="s">
        <v>1631</v>
      </c>
      <c r="F4539" s="15" t="s">
        <v>1632</v>
      </c>
      <c r="G4539" s="15" t="s">
        <v>1027</v>
      </c>
      <c r="H4539" s="15" t="s">
        <v>1632</v>
      </c>
      <c r="I4539" s="15" t="s">
        <v>1027</v>
      </c>
      <c r="J4539" s="14" t="s">
        <v>1632</v>
      </c>
      <c r="K4539" s="14" t="s">
        <v>1027</v>
      </c>
      <c r="L4539" s="14">
        <v>0</v>
      </c>
      <c r="M4539" s="14">
        <v>4</v>
      </c>
      <c r="N4539" s="14">
        <v>0</v>
      </c>
      <c r="O4539" s="14">
        <v>0</v>
      </c>
      <c r="P4539" s="14" t="s">
        <v>6221</v>
      </c>
      <c r="Q4539" s="14" t="s">
        <v>6162</v>
      </c>
      <c r="R4539" s="14"/>
      <c r="S4539" s="14"/>
      <c r="T4539" s="14"/>
      <c r="U4539" s="14"/>
      <c r="V4539" s="16"/>
      <c r="W4539" s="14"/>
      <c r="AB4539" s="5"/>
    </row>
    <row r="4540" spans="1:28" s="3" customFormat="1">
      <c r="A4540" s="14"/>
      <c r="B4540" s="14"/>
      <c r="C4540" s="14"/>
      <c r="D4540" s="15" t="s">
        <v>945</v>
      </c>
      <c r="E4540" s="15" t="s">
        <v>1631</v>
      </c>
      <c r="F4540" s="15" t="s">
        <v>1632</v>
      </c>
      <c r="G4540" s="15" t="s">
        <v>1675</v>
      </c>
      <c r="H4540" s="15" t="s">
        <v>1632</v>
      </c>
      <c r="I4540" s="15" t="s">
        <v>1675</v>
      </c>
      <c r="J4540" s="14" t="s">
        <v>1632</v>
      </c>
      <c r="K4540" s="14" t="s">
        <v>1675</v>
      </c>
      <c r="L4540" s="14">
        <v>1</v>
      </c>
      <c r="M4540" s="14">
        <v>4</v>
      </c>
      <c r="N4540" s="14">
        <v>0</v>
      </c>
      <c r="O4540" s="14">
        <v>0</v>
      </c>
      <c r="P4540" s="14" t="s">
        <v>5889</v>
      </c>
      <c r="Q4540" s="14" t="s">
        <v>6162</v>
      </c>
      <c r="R4540" s="14"/>
      <c r="S4540" s="14"/>
      <c r="T4540" s="14"/>
      <c r="U4540" s="14"/>
      <c r="V4540" s="16"/>
      <c r="W4540" s="14"/>
      <c r="AB4540" s="5"/>
    </row>
    <row r="4541" spans="1:28" s="3" customFormat="1">
      <c r="A4541" s="14"/>
      <c r="B4541" s="14"/>
      <c r="C4541" s="14"/>
      <c r="D4541" s="15" t="s">
        <v>945</v>
      </c>
      <c r="E4541" s="15" t="s">
        <v>1631</v>
      </c>
      <c r="F4541" s="15" t="s">
        <v>1632</v>
      </c>
      <c r="G4541" s="15" t="s">
        <v>95</v>
      </c>
      <c r="H4541" s="15" t="s">
        <v>1632</v>
      </c>
      <c r="I4541" s="15" t="s">
        <v>95</v>
      </c>
      <c r="J4541" s="14" t="s">
        <v>1632</v>
      </c>
      <c r="K4541" s="14" t="s">
        <v>95</v>
      </c>
      <c r="L4541" s="14">
        <v>1</v>
      </c>
      <c r="M4541" s="14">
        <v>2</v>
      </c>
      <c r="N4541" s="14">
        <v>1</v>
      </c>
      <c r="O4541" s="14">
        <v>1023</v>
      </c>
      <c r="P4541" s="14"/>
      <c r="Q4541" s="14"/>
      <c r="R4541" s="14"/>
      <c r="S4541" s="14"/>
      <c r="T4541" s="14"/>
      <c r="U4541" s="14"/>
      <c r="V4541" s="16"/>
      <c r="W4541" s="14"/>
      <c r="AB4541" s="5"/>
    </row>
    <row r="4542" spans="1:28" s="3" customFormat="1">
      <c r="A4542" s="14"/>
      <c r="B4542" s="14"/>
      <c r="C4542" s="14"/>
      <c r="D4542" s="15" t="s">
        <v>945</v>
      </c>
      <c r="E4542" s="15" t="s">
        <v>1631</v>
      </c>
      <c r="F4542" s="15" t="s">
        <v>1632</v>
      </c>
      <c r="G4542" s="15" t="s">
        <v>70</v>
      </c>
      <c r="H4542" s="15" t="s">
        <v>1632</v>
      </c>
      <c r="I4542" s="15" t="s">
        <v>70</v>
      </c>
      <c r="J4542" s="14" t="s">
        <v>1632</v>
      </c>
      <c r="K4542" s="14" t="s">
        <v>70</v>
      </c>
      <c r="L4542" s="14">
        <v>1</v>
      </c>
      <c r="M4542" s="14">
        <v>2</v>
      </c>
      <c r="N4542" s="14">
        <v>1</v>
      </c>
      <c r="O4542" s="14">
        <v>1023</v>
      </c>
      <c r="P4542" s="14"/>
      <c r="Q4542" s="14"/>
      <c r="R4542" s="14"/>
      <c r="S4542" s="14"/>
      <c r="T4542" s="14"/>
      <c r="U4542" s="14"/>
      <c r="V4542" s="16"/>
      <c r="W4542" s="14"/>
      <c r="AB4542" s="5"/>
    </row>
    <row r="4543" spans="1:28" s="3" customFormat="1">
      <c r="A4543" s="14"/>
      <c r="B4543" s="14"/>
      <c r="C4543" s="14"/>
      <c r="D4543" s="15" t="s">
        <v>945</v>
      </c>
      <c r="E4543" s="15" t="s">
        <v>1631</v>
      </c>
      <c r="F4543" s="15" t="s">
        <v>1632</v>
      </c>
      <c r="G4543" s="15" t="s">
        <v>1676</v>
      </c>
      <c r="H4543" s="15" t="s">
        <v>1632</v>
      </c>
      <c r="I4543" s="15" t="s">
        <v>1676</v>
      </c>
      <c r="J4543" s="14" t="s">
        <v>1632</v>
      </c>
      <c r="K4543" s="14" t="s">
        <v>1676</v>
      </c>
      <c r="L4543" s="14">
        <v>0</v>
      </c>
      <c r="M4543" s="14">
        <v>4</v>
      </c>
      <c r="N4543" s="14">
        <v>0</v>
      </c>
      <c r="O4543" s="14">
        <v>0</v>
      </c>
      <c r="P4543" s="14" t="s">
        <v>6138</v>
      </c>
      <c r="Q4543" s="14" t="s">
        <v>5490</v>
      </c>
      <c r="R4543" s="14"/>
      <c r="S4543" s="14"/>
      <c r="T4543" s="14"/>
      <c r="U4543" s="14"/>
      <c r="V4543" s="16"/>
      <c r="W4543" s="14"/>
      <c r="AB4543" s="5"/>
    </row>
    <row r="4544" spans="1:28" s="3" customFormat="1">
      <c r="A4544" s="14"/>
      <c r="B4544" s="14"/>
      <c r="C4544" s="14"/>
      <c r="D4544" s="15" t="s">
        <v>945</v>
      </c>
      <c r="E4544" s="15" t="s">
        <v>1631</v>
      </c>
      <c r="F4544" s="15" t="s">
        <v>1632</v>
      </c>
      <c r="G4544" s="15" t="s">
        <v>1677</v>
      </c>
      <c r="H4544" s="15" t="s">
        <v>1632</v>
      </c>
      <c r="I4544" s="15" t="s">
        <v>1677</v>
      </c>
      <c r="J4544" s="14" t="s">
        <v>1632</v>
      </c>
      <c r="K4544" s="14" t="s">
        <v>1677</v>
      </c>
      <c r="L4544" s="14">
        <v>0</v>
      </c>
      <c r="M4544" s="14">
        <v>4</v>
      </c>
      <c r="N4544" s="14">
        <v>0</v>
      </c>
      <c r="O4544" s="14">
        <v>0</v>
      </c>
      <c r="P4544" s="14" t="s">
        <v>6221</v>
      </c>
      <c r="Q4544" s="14" t="s">
        <v>6162</v>
      </c>
      <c r="R4544" s="14"/>
      <c r="S4544" s="14"/>
      <c r="T4544" s="14"/>
      <c r="U4544" s="14"/>
      <c r="V4544" s="16"/>
      <c r="W4544" s="14"/>
      <c r="AB4544" s="5"/>
    </row>
    <row r="4545" spans="1:28" s="3" customFormat="1">
      <c r="A4545" s="14"/>
      <c r="B4545" s="14"/>
      <c r="C4545" s="14"/>
      <c r="D4545" s="15" t="s">
        <v>945</v>
      </c>
      <c r="E4545" s="15" t="s">
        <v>1631</v>
      </c>
      <c r="F4545" s="15" t="s">
        <v>1632</v>
      </c>
      <c r="G4545" s="15" t="s">
        <v>1678</v>
      </c>
      <c r="H4545" s="15" t="s">
        <v>1632</v>
      </c>
      <c r="I4545" s="15" t="s">
        <v>1678</v>
      </c>
      <c r="J4545" s="14" t="s">
        <v>1632</v>
      </c>
      <c r="K4545" s="14" t="s">
        <v>1678</v>
      </c>
      <c r="L4545" s="14">
        <v>1</v>
      </c>
      <c r="M4545" s="14">
        <v>2</v>
      </c>
      <c r="N4545" s="14">
        <v>3</v>
      </c>
      <c r="O4545" s="14">
        <v>1792</v>
      </c>
      <c r="P4545" s="14"/>
      <c r="Q4545" s="14"/>
      <c r="R4545" s="14"/>
      <c r="S4545" s="14"/>
      <c r="T4545" s="14"/>
      <c r="U4545" s="14"/>
      <c r="V4545" s="16"/>
      <c r="W4545" s="14"/>
      <c r="AB4545" s="5"/>
    </row>
    <row r="4546" spans="1:28" s="3" customFormat="1">
      <c r="A4546" s="14"/>
      <c r="B4546" s="14"/>
      <c r="C4546" s="14"/>
      <c r="D4546" s="15" t="s">
        <v>945</v>
      </c>
      <c r="E4546" s="15" t="s">
        <v>1631</v>
      </c>
      <c r="F4546" s="15" t="s">
        <v>1632</v>
      </c>
      <c r="G4546" s="15" t="s">
        <v>1679</v>
      </c>
      <c r="H4546" s="15" t="s">
        <v>1632</v>
      </c>
      <c r="I4546" s="15" t="s">
        <v>1679</v>
      </c>
      <c r="J4546" s="14" t="s">
        <v>1632</v>
      </c>
      <c r="K4546" s="14" t="s">
        <v>1679</v>
      </c>
      <c r="L4546" s="14">
        <v>0</v>
      </c>
      <c r="M4546" s="14">
        <v>4</v>
      </c>
      <c r="N4546" s="14">
        <v>0</v>
      </c>
      <c r="O4546" s="14">
        <v>0</v>
      </c>
      <c r="P4546" s="14" t="s">
        <v>5890</v>
      </c>
      <c r="Q4546" s="14" t="s">
        <v>6162</v>
      </c>
      <c r="R4546" s="14"/>
      <c r="S4546" s="14"/>
      <c r="T4546" s="14"/>
      <c r="U4546" s="14"/>
      <c r="V4546" s="16"/>
      <c r="W4546" s="14"/>
      <c r="AB4546" s="5"/>
    </row>
    <row r="4547" spans="1:28" s="3" customFormat="1">
      <c r="A4547" s="14"/>
      <c r="B4547" s="14"/>
      <c r="C4547" s="14"/>
      <c r="D4547" s="15" t="s">
        <v>945</v>
      </c>
      <c r="E4547" s="15" t="s">
        <v>1631</v>
      </c>
      <c r="F4547" s="15" t="s">
        <v>1632</v>
      </c>
      <c r="G4547" s="15" t="s">
        <v>1680</v>
      </c>
      <c r="H4547" s="15" t="s">
        <v>1632</v>
      </c>
      <c r="I4547" s="15" t="s">
        <v>1680</v>
      </c>
      <c r="J4547" s="14" t="s">
        <v>1632</v>
      </c>
      <c r="K4547" s="14" t="s">
        <v>1680</v>
      </c>
      <c r="L4547" s="14">
        <v>1</v>
      </c>
      <c r="M4547" s="14">
        <v>4</v>
      </c>
      <c r="N4547" s="14">
        <v>0</v>
      </c>
      <c r="O4547" s="14">
        <v>0</v>
      </c>
      <c r="P4547" s="14" t="s">
        <v>5891</v>
      </c>
      <c r="Q4547" s="14" t="s">
        <v>6162</v>
      </c>
      <c r="R4547" s="14"/>
      <c r="S4547" s="14"/>
      <c r="T4547" s="14"/>
      <c r="U4547" s="14"/>
      <c r="V4547" s="16"/>
      <c r="W4547" s="14"/>
      <c r="AB4547" s="5"/>
    </row>
    <row r="4548" spans="1:28" s="3" customFormat="1">
      <c r="A4548" s="14"/>
      <c r="B4548" s="14"/>
      <c r="C4548" s="14"/>
      <c r="D4548" s="15" t="s">
        <v>945</v>
      </c>
      <c r="E4548" s="15" t="s">
        <v>1631</v>
      </c>
      <c r="F4548" s="15" t="s">
        <v>1632</v>
      </c>
      <c r="G4548" s="15" t="s">
        <v>162</v>
      </c>
      <c r="H4548" s="15" t="s">
        <v>1632</v>
      </c>
      <c r="I4548" s="15" t="s">
        <v>162</v>
      </c>
      <c r="J4548" s="14" t="s">
        <v>1632</v>
      </c>
      <c r="K4548" s="14" t="s">
        <v>162</v>
      </c>
      <c r="L4548" s="14">
        <v>0</v>
      </c>
      <c r="M4548" s="14">
        <v>4</v>
      </c>
      <c r="N4548" s="14">
        <v>0</v>
      </c>
      <c r="O4548" s="14">
        <v>0</v>
      </c>
      <c r="P4548" s="14" t="s">
        <v>6221</v>
      </c>
      <c r="Q4548" s="14" t="s">
        <v>6162</v>
      </c>
      <c r="R4548" s="14"/>
      <c r="S4548" s="14"/>
      <c r="T4548" s="14"/>
      <c r="U4548" s="14"/>
      <c r="V4548" s="16"/>
      <c r="W4548" s="14"/>
      <c r="AB4548" s="5"/>
    </row>
    <row r="4549" spans="1:28" s="3" customFormat="1">
      <c r="A4549" s="14"/>
      <c r="B4549" s="14"/>
      <c r="C4549" s="14"/>
      <c r="D4549" s="15" t="s">
        <v>945</v>
      </c>
      <c r="E4549" s="15" t="s">
        <v>1631</v>
      </c>
      <c r="F4549" s="15" t="s">
        <v>1632</v>
      </c>
      <c r="G4549" s="15" t="s">
        <v>1681</v>
      </c>
      <c r="H4549" s="15" t="s">
        <v>1632</v>
      </c>
      <c r="I4549" s="15" t="s">
        <v>1681</v>
      </c>
      <c r="J4549" s="14" t="s">
        <v>1632</v>
      </c>
      <c r="K4549" s="14" t="s">
        <v>1681</v>
      </c>
      <c r="L4549" s="14">
        <v>1</v>
      </c>
      <c r="M4549" s="14">
        <v>2</v>
      </c>
      <c r="N4549" s="14">
        <v>4</v>
      </c>
      <c r="O4549" s="14">
        <v>2244</v>
      </c>
      <c r="P4549" s="14"/>
      <c r="Q4549" s="14"/>
      <c r="R4549" s="14"/>
      <c r="S4549" s="14"/>
      <c r="T4549" s="14"/>
      <c r="U4549" s="14"/>
      <c r="V4549" s="16"/>
      <c r="W4549" s="14"/>
    </row>
    <row r="4550" spans="1:28" s="3" customFormat="1">
      <c r="A4550" s="14"/>
      <c r="B4550" s="14"/>
      <c r="C4550" s="14"/>
      <c r="D4550" s="15" t="s">
        <v>945</v>
      </c>
      <c r="E4550" s="15" t="s">
        <v>1631</v>
      </c>
      <c r="F4550" s="15" t="s">
        <v>1632</v>
      </c>
      <c r="G4550" s="15" t="s">
        <v>1682</v>
      </c>
      <c r="H4550" s="15" t="s">
        <v>1632</v>
      </c>
      <c r="I4550" s="15" t="s">
        <v>1682</v>
      </c>
      <c r="J4550" s="14" t="s">
        <v>1632</v>
      </c>
      <c r="K4550" s="14" t="s">
        <v>1682</v>
      </c>
      <c r="L4550" s="14">
        <v>1</v>
      </c>
      <c r="M4550" s="14">
        <v>2</v>
      </c>
      <c r="N4550" s="14">
        <v>3</v>
      </c>
      <c r="O4550" s="14">
        <v>1902</v>
      </c>
      <c r="P4550" s="14"/>
      <c r="Q4550" s="14"/>
      <c r="R4550" s="14"/>
      <c r="S4550" s="14"/>
      <c r="T4550" s="14"/>
      <c r="U4550" s="14"/>
      <c r="V4550" s="16"/>
      <c r="W4550" s="14"/>
      <c r="AB4550" s="5"/>
    </row>
    <row r="4551" spans="1:28" s="3" customFormat="1">
      <c r="A4551" s="14"/>
      <c r="B4551" s="14"/>
      <c r="C4551" s="14"/>
      <c r="D4551" s="15" t="s">
        <v>945</v>
      </c>
      <c r="E4551" s="15" t="s">
        <v>1631</v>
      </c>
      <c r="F4551" s="15" t="s">
        <v>1632</v>
      </c>
      <c r="G4551" s="15" t="s">
        <v>1683</v>
      </c>
      <c r="H4551" s="15" t="s">
        <v>1632</v>
      </c>
      <c r="I4551" s="15" t="s">
        <v>1683</v>
      </c>
      <c r="J4551" s="14" t="s">
        <v>1632</v>
      </c>
      <c r="K4551" s="14" t="s">
        <v>1683</v>
      </c>
      <c r="L4551" s="14">
        <v>1</v>
      </c>
      <c r="M4551" s="14">
        <v>2</v>
      </c>
      <c r="N4551" s="14">
        <v>1</v>
      </c>
      <c r="O4551" s="14">
        <v>1022</v>
      </c>
      <c r="P4551" s="14"/>
      <c r="Q4551" s="14"/>
      <c r="R4551" s="14"/>
      <c r="S4551" s="14"/>
      <c r="T4551" s="14"/>
      <c r="U4551" s="14"/>
      <c r="V4551" s="16"/>
      <c r="W4551" s="14"/>
      <c r="AB4551" s="5"/>
    </row>
    <row r="4552" spans="1:28" s="3" customFormat="1">
      <c r="A4552" s="14"/>
      <c r="B4552" s="14"/>
      <c r="C4552" s="14"/>
      <c r="D4552" s="15" t="s">
        <v>945</v>
      </c>
      <c r="E4552" s="15" t="s">
        <v>1631</v>
      </c>
      <c r="F4552" s="15" t="s">
        <v>1632</v>
      </c>
      <c r="G4552" s="15" t="s">
        <v>1684</v>
      </c>
      <c r="H4552" s="15" t="s">
        <v>1632</v>
      </c>
      <c r="I4552" s="15" t="s">
        <v>1684</v>
      </c>
      <c r="J4552" s="14" t="s">
        <v>1632</v>
      </c>
      <c r="K4552" s="14" t="s">
        <v>1684</v>
      </c>
      <c r="L4552" s="14">
        <v>0</v>
      </c>
      <c r="M4552" s="14">
        <v>4</v>
      </c>
      <c r="N4552" s="14">
        <v>0</v>
      </c>
      <c r="O4552" s="14">
        <v>0</v>
      </c>
      <c r="P4552" s="14" t="s">
        <v>6221</v>
      </c>
      <c r="Q4552" s="14" t="s">
        <v>6162</v>
      </c>
      <c r="R4552" s="14"/>
      <c r="S4552" s="14"/>
      <c r="T4552" s="14"/>
      <c r="U4552" s="14"/>
      <c r="V4552" s="16"/>
      <c r="W4552" s="14"/>
      <c r="AB4552" s="5"/>
    </row>
    <row r="4553" spans="1:28" s="3" customFormat="1">
      <c r="A4553" s="14"/>
      <c r="B4553" s="14"/>
      <c r="C4553" s="14"/>
      <c r="D4553" s="15" t="s">
        <v>945</v>
      </c>
      <c r="E4553" s="15" t="s">
        <v>1631</v>
      </c>
      <c r="F4553" s="15" t="s">
        <v>1632</v>
      </c>
      <c r="G4553" s="15" t="s">
        <v>1685</v>
      </c>
      <c r="H4553" s="15" t="s">
        <v>1632</v>
      </c>
      <c r="I4553" s="15" t="s">
        <v>1685</v>
      </c>
      <c r="J4553" s="14" t="s">
        <v>1632</v>
      </c>
      <c r="K4553" s="14" t="s">
        <v>1685</v>
      </c>
      <c r="L4553" s="14">
        <v>1</v>
      </c>
      <c r="M4553" s="14">
        <v>2</v>
      </c>
      <c r="N4553" s="14">
        <v>1</v>
      </c>
      <c r="O4553" s="14">
        <v>1023</v>
      </c>
      <c r="P4553" s="14"/>
      <c r="Q4553" s="14"/>
      <c r="R4553" s="14"/>
      <c r="S4553" s="14"/>
      <c r="T4553" s="14"/>
      <c r="U4553" s="14"/>
      <c r="V4553" s="16"/>
      <c r="W4553" s="14"/>
      <c r="AB4553" s="5"/>
    </row>
    <row r="4554" spans="1:28" s="3" customFormat="1">
      <c r="A4554" s="14"/>
      <c r="B4554" s="14"/>
      <c r="C4554" s="14"/>
      <c r="D4554" s="15" t="s">
        <v>945</v>
      </c>
      <c r="E4554" s="15" t="s">
        <v>1631</v>
      </c>
      <c r="F4554" s="15" t="s">
        <v>1632</v>
      </c>
      <c r="G4554" s="15" t="s">
        <v>1686</v>
      </c>
      <c r="H4554" s="15" t="s">
        <v>1632</v>
      </c>
      <c r="I4554" s="15" t="s">
        <v>1686</v>
      </c>
      <c r="J4554" s="14" t="s">
        <v>1632</v>
      </c>
      <c r="K4554" s="14" t="s">
        <v>1686</v>
      </c>
      <c r="L4554" s="14">
        <v>1</v>
      </c>
      <c r="M4554" s="14">
        <v>2</v>
      </c>
      <c r="N4554" s="14">
        <v>4</v>
      </c>
      <c r="O4554" s="14">
        <v>2580</v>
      </c>
      <c r="P4554" s="14"/>
      <c r="Q4554" s="14"/>
      <c r="R4554" s="14"/>
      <c r="S4554" s="14"/>
      <c r="T4554" s="14"/>
      <c r="U4554" s="14"/>
      <c r="V4554" s="16"/>
      <c r="W4554" s="14"/>
      <c r="AB4554" s="5"/>
    </row>
    <row r="4555" spans="1:28" s="3" customFormat="1">
      <c r="A4555" s="14"/>
      <c r="B4555" s="14"/>
      <c r="C4555" s="14"/>
      <c r="D4555" s="15" t="s">
        <v>945</v>
      </c>
      <c r="E4555" s="15" t="s">
        <v>1631</v>
      </c>
      <c r="F4555" s="15" t="s">
        <v>1632</v>
      </c>
      <c r="G4555" s="15" t="s">
        <v>67</v>
      </c>
      <c r="H4555" s="15" t="s">
        <v>1632</v>
      </c>
      <c r="I4555" s="15" t="s">
        <v>67</v>
      </c>
      <c r="J4555" s="14" t="s">
        <v>1632</v>
      </c>
      <c r="K4555" s="14" t="s">
        <v>67</v>
      </c>
      <c r="L4555" s="14">
        <v>1</v>
      </c>
      <c r="M4555" s="14">
        <v>2</v>
      </c>
      <c r="N4555" s="14">
        <v>4</v>
      </c>
      <c r="O4555" s="14">
        <v>2233</v>
      </c>
      <c r="P4555" s="14"/>
      <c r="Q4555" s="14"/>
      <c r="R4555" s="14"/>
      <c r="S4555" s="14"/>
      <c r="T4555" s="14"/>
      <c r="U4555" s="14"/>
      <c r="V4555" s="16"/>
      <c r="W4555" s="14"/>
      <c r="AB4555" s="5"/>
    </row>
    <row r="4556" spans="1:28" s="3" customFormat="1">
      <c r="A4556" s="14"/>
      <c r="B4556" s="14"/>
      <c r="C4556" s="14"/>
      <c r="D4556" s="15" t="s">
        <v>945</v>
      </c>
      <c r="E4556" s="15" t="s">
        <v>1631</v>
      </c>
      <c r="F4556" s="15" t="s">
        <v>1632</v>
      </c>
      <c r="G4556" s="15" t="s">
        <v>1687</v>
      </c>
      <c r="H4556" s="15" t="s">
        <v>1632</v>
      </c>
      <c r="I4556" s="15" t="s">
        <v>1687</v>
      </c>
      <c r="J4556" s="14" t="s">
        <v>1632</v>
      </c>
      <c r="K4556" s="14" t="s">
        <v>1687</v>
      </c>
      <c r="L4556" s="14">
        <v>0</v>
      </c>
      <c r="M4556" s="14">
        <v>4</v>
      </c>
      <c r="N4556" s="14">
        <v>0</v>
      </c>
      <c r="O4556" s="14">
        <v>0</v>
      </c>
      <c r="P4556" s="14" t="s">
        <v>6221</v>
      </c>
      <c r="Q4556" s="14" t="s">
        <v>6162</v>
      </c>
      <c r="R4556" s="14"/>
      <c r="S4556" s="14"/>
      <c r="T4556" s="14"/>
      <c r="U4556" s="14"/>
      <c r="V4556" s="16"/>
      <c r="W4556" s="14"/>
      <c r="AB4556" s="5"/>
    </row>
    <row r="4557" spans="1:28" s="3" customFormat="1">
      <c r="A4557" s="14"/>
      <c r="B4557" s="14"/>
      <c r="C4557" s="14"/>
      <c r="D4557" s="15" t="s">
        <v>945</v>
      </c>
      <c r="E4557" s="15" t="s">
        <v>1631</v>
      </c>
      <c r="F4557" s="15" t="s">
        <v>1632</v>
      </c>
      <c r="G4557" s="15" t="s">
        <v>1688</v>
      </c>
      <c r="H4557" s="15" t="s">
        <v>1632</v>
      </c>
      <c r="I4557" s="15" t="s">
        <v>1688</v>
      </c>
      <c r="J4557" s="14" t="s">
        <v>1632</v>
      </c>
      <c r="K4557" s="14" t="s">
        <v>1688</v>
      </c>
      <c r="L4557" s="14">
        <v>0</v>
      </c>
      <c r="M4557" s="14">
        <v>4</v>
      </c>
      <c r="N4557" s="14">
        <v>0</v>
      </c>
      <c r="O4557" s="14">
        <v>0</v>
      </c>
      <c r="P4557" s="14" t="s">
        <v>6221</v>
      </c>
      <c r="Q4557" s="14" t="s">
        <v>6162</v>
      </c>
      <c r="R4557" s="14"/>
      <c r="S4557" s="14"/>
      <c r="T4557" s="14"/>
      <c r="U4557" s="14"/>
      <c r="V4557" s="16"/>
      <c r="W4557" s="14"/>
      <c r="AB4557" s="5"/>
    </row>
    <row r="4558" spans="1:28" s="3" customFormat="1">
      <c r="A4558" s="14"/>
      <c r="B4558" s="14"/>
      <c r="C4558" s="14"/>
      <c r="D4558" s="15" t="s">
        <v>945</v>
      </c>
      <c r="E4558" s="15" t="s">
        <v>1631</v>
      </c>
      <c r="F4558" s="15" t="s">
        <v>1632</v>
      </c>
      <c r="G4558" s="15" t="s">
        <v>1689</v>
      </c>
      <c r="H4558" s="15" t="s">
        <v>1632</v>
      </c>
      <c r="I4558" s="15" t="s">
        <v>1689</v>
      </c>
      <c r="J4558" s="14" t="s">
        <v>1632</v>
      </c>
      <c r="K4558" s="14" t="s">
        <v>1689</v>
      </c>
      <c r="L4558" s="14">
        <v>0</v>
      </c>
      <c r="M4558" s="14">
        <v>4</v>
      </c>
      <c r="N4558" s="14">
        <v>0</v>
      </c>
      <c r="O4558" s="14">
        <v>0</v>
      </c>
      <c r="P4558" s="14" t="s">
        <v>6221</v>
      </c>
      <c r="Q4558" s="14" t="s">
        <v>6162</v>
      </c>
      <c r="R4558" s="14"/>
      <c r="S4558" s="14"/>
      <c r="T4558" s="14"/>
      <c r="U4558" s="14"/>
      <c r="V4558" s="16"/>
      <c r="W4558" s="14"/>
      <c r="AB4558" s="5"/>
    </row>
    <row r="4559" spans="1:28" s="3" customFormat="1">
      <c r="A4559" s="14"/>
      <c r="B4559" s="14"/>
      <c r="C4559" s="14"/>
      <c r="D4559" s="15" t="s">
        <v>945</v>
      </c>
      <c r="E4559" s="15" t="s">
        <v>1631</v>
      </c>
      <c r="F4559" s="15" t="s">
        <v>1632</v>
      </c>
      <c r="G4559" s="15" t="s">
        <v>1690</v>
      </c>
      <c r="H4559" s="15" t="s">
        <v>1632</v>
      </c>
      <c r="I4559" s="15" t="s">
        <v>1690</v>
      </c>
      <c r="J4559" s="14" t="s">
        <v>1632</v>
      </c>
      <c r="K4559" s="14" t="s">
        <v>1690</v>
      </c>
      <c r="L4559" s="14">
        <v>0</v>
      </c>
      <c r="M4559" s="14">
        <v>4</v>
      </c>
      <c r="N4559" s="14">
        <v>0</v>
      </c>
      <c r="O4559" s="14">
        <v>0</v>
      </c>
      <c r="P4559" s="14" t="s">
        <v>6138</v>
      </c>
      <c r="Q4559" s="14" t="s">
        <v>5490</v>
      </c>
      <c r="R4559" s="14"/>
      <c r="S4559" s="14"/>
      <c r="T4559" s="14"/>
      <c r="U4559" s="14"/>
      <c r="V4559" s="16"/>
      <c r="W4559" s="14"/>
      <c r="AB4559" s="5"/>
    </row>
    <row r="4560" spans="1:28" s="3" customFormat="1">
      <c r="A4560" s="14" t="s">
        <v>6531</v>
      </c>
      <c r="B4560" s="14"/>
      <c r="C4560" s="14" t="s">
        <v>6525</v>
      </c>
      <c r="D4560" s="15" t="s">
        <v>945</v>
      </c>
      <c r="E4560" s="15" t="s">
        <v>1691</v>
      </c>
      <c r="F4560" s="15" t="s">
        <v>1692</v>
      </c>
      <c r="G4560" s="15" t="s">
        <v>1693</v>
      </c>
      <c r="H4560" s="15" t="s">
        <v>1692</v>
      </c>
      <c r="I4560" s="15" t="s">
        <v>1693</v>
      </c>
      <c r="J4560" s="14" t="s">
        <v>1692</v>
      </c>
      <c r="K4560" s="14" t="s">
        <v>1693</v>
      </c>
      <c r="L4560" s="14">
        <v>1</v>
      </c>
      <c r="M4560" s="14">
        <v>2</v>
      </c>
      <c r="N4560" s="14">
        <v>1</v>
      </c>
      <c r="O4560" s="14">
        <v>401</v>
      </c>
      <c r="P4560" s="14"/>
      <c r="Q4560" s="14"/>
      <c r="R4560" s="14"/>
      <c r="S4560" s="14"/>
      <c r="T4560" s="14"/>
      <c r="U4560" s="14"/>
      <c r="V4560" s="16"/>
      <c r="W4560" s="14"/>
      <c r="AB4560" s="5"/>
    </row>
    <row r="4561" spans="1:28" s="3" customFormat="1">
      <c r="A4561" s="14" t="s">
        <v>6531</v>
      </c>
      <c r="B4561" s="14"/>
      <c r="C4561" s="14" t="s">
        <v>6525</v>
      </c>
      <c r="D4561" s="15" t="s">
        <v>945</v>
      </c>
      <c r="E4561" s="15" t="s">
        <v>1691</v>
      </c>
      <c r="F4561" s="15" t="s">
        <v>1692</v>
      </c>
      <c r="G4561" s="15" t="s">
        <v>1694</v>
      </c>
      <c r="H4561" s="15" t="s">
        <v>1692</v>
      </c>
      <c r="I4561" s="15" t="s">
        <v>1694</v>
      </c>
      <c r="J4561" s="14" t="s">
        <v>1692</v>
      </c>
      <c r="K4561" s="14" t="s">
        <v>1694</v>
      </c>
      <c r="L4561" s="14">
        <v>1</v>
      </c>
      <c r="M4561" s="14">
        <v>4</v>
      </c>
      <c r="N4561" s="14">
        <v>0</v>
      </c>
      <c r="O4561" s="14">
        <v>0</v>
      </c>
      <c r="P4561" s="14" t="s">
        <v>5892</v>
      </c>
      <c r="Q4561" s="14" t="s">
        <v>6162</v>
      </c>
      <c r="R4561" s="14"/>
      <c r="S4561" s="14"/>
      <c r="T4561" s="14"/>
      <c r="U4561" s="14"/>
      <c r="V4561" s="16"/>
      <c r="W4561" s="14"/>
      <c r="AB4561" s="5"/>
    </row>
    <row r="4562" spans="1:28" s="3" customFormat="1">
      <c r="A4562" s="14" t="s">
        <v>6531</v>
      </c>
      <c r="B4562" s="14"/>
      <c r="C4562" s="14" t="s">
        <v>6525</v>
      </c>
      <c r="D4562" s="15" t="s">
        <v>945</v>
      </c>
      <c r="E4562" s="15" t="s">
        <v>1691</v>
      </c>
      <c r="F4562" s="15" t="s">
        <v>1692</v>
      </c>
      <c r="G4562" s="15" t="s">
        <v>1695</v>
      </c>
      <c r="H4562" s="15" t="s">
        <v>1692</v>
      </c>
      <c r="I4562" s="15" t="s">
        <v>1695</v>
      </c>
      <c r="J4562" s="14" t="s">
        <v>1692</v>
      </c>
      <c r="K4562" s="14" t="s">
        <v>1695</v>
      </c>
      <c r="L4562" s="14">
        <v>1</v>
      </c>
      <c r="M4562" s="14">
        <v>2</v>
      </c>
      <c r="N4562" s="14">
        <v>1</v>
      </c>
      <c r="O4562" s="14">
        <v>401</v>
      </c>
      <c r="P4562" s="14"/>
      <c r="Q4562" s="14"/>
      <c r="R4562" s="14"/>
      <c r="S4562" s="14"/>
      <c r="T4562" s="14"/>
      <c r="U4562" s="14"/>
      <c r="V4562" s="16"/>
      <c r="W4562" s="14"/>
      <c r="AB4562" s="5"/>
    </row>
    <row r="4563" spans="1:28" s="3" customFormat="1">
      <c r="A4563" s="14" t="s">
        <v>6531</v>
      </c>
      <c r="B4563" s="14"/>
      <c r="C4563" s="14" t="s">
        <v>6525</v>
      </c>
      <c r="D4563" s="15" t="s">
        <v>945</v>
      </c>
      <c r="E4563" s="15" t="s">
        <v>1691</v>
      </c>
      <c r="F4563" s="15" t="s">
        <v>1692</v>
      </c>
      <c r="G4563" s="15" t="s">
        <v>1696</v>
      </c>
      <c r="H4563" s="15" t="s">
        <v>1692</v>
      </c>
      <c r="I4563" s="15" t="s">
        <v>1696</v>
      </c>
      <c r="J4563" s="14" t="s">
        <v>1692</v>
      </c>
      <c r="K4563" s="14" t="s">
        <v>1696</v>
      </c>
      <c r="L4563" s="14">
        <v>1</v>
      </c>
      <c r="M4563" s="14">
        <v>2</v>
      </c>
      <c r="N4563" s="14">
        <v>1</v>
      </c>
      <c r="O4563" s="14">
        <v>401</v>
      </c>
      <c r="P4563" s="14"/>
      <c r="Q4563" s="14"/>
      <c r="R4563" s="14"/>
      <c r="S4563" s="14"/>
      <c r="T4563" s="14"/>
      <c r="U4563" s="14"/>
      <c r="V4563" s="16"/>
      <c r="W4563" s="14"/>
      <c r="AB4563" s="5"/>
    </row>
    <row r="4564" spans="1:28" s="3" customFormat="1">
      <c r="A4564" s="14"/>
      <c r="B4564" s="14"/>
      <c r="C4564" s="14"/>
      <c r="D4564" s="15" t="s">
        <v>3406</v>
      </c>
      <c r="E4564" s="15" t="s">
        <v>5052</v>
      </c>
      <c r="F4564" s="15" t="s">
        <v>5053</v>
      </c>
      <c r="G4564" s="15" t="s">
        <v>5054</v>
      </c>
      <c r="H4564" s="15" t="s">
        <v>5053</v>
      </c>
      <c r="I4564" s="15" t="s">
        <v>5054</v>
      </c>
      <c r="J4564" s="14" t="s">
        <v>5053</v>
      </c>
      <c r="K4564" s="14" t="s">
        <v>5054</v>
      </c>
      <c r="L4564" s="14">
        <v>1</v>
      </c>
      <c r="M4564" s="14">
        <v>2</v>
      </c>
      <c r="N4564" s="14">
        <v>2</v>
      </c>
      <c r="O4564" s="14">
        <v>2003</v>
      </c>
      <c r="P4564" s="14"/>
      <c r="Q4564" s="14"/>
      <c r="R4564" s="14"/>
      <c r="S4564" s="14"/>
      <c r="T4564" s="14"/>
      <c r="U4564" s="14"/>
      <c r="V4564" s="16"/>
      <c r="W4564" s="14"/>
      <c r="AB4564" s="5"/>
    </row>
    <row r="4565" spans="1:28" s="3" customFormat="1">
      <c r="A4565" s="14"/>
      <c r="B4565" s="14"/>
      <c r="C4565" s="14"/>
      <c r="D4565" s="15" t="s">
        <v>3406</v>
      </c>
      <c r="E4565" s="15" t="s">
        <v>5052</v>
      </c>
      <c r="F4565" s="15" t="s">
        <v>5055</v>
      </c>
      <c r="G4565" s="15" t="s">
        <v>5056</v>
      </c>
      <c r="H4565" s="15" t="s">
        <v>5055</v>
      </c>
      <c r="I4565" s="15" t="s">
        <v>5056</v>
      </c>
      <c r="J4565" s="14" t="s">
        <v>5055</v>
      </c>
      <c r="K4565" s="14" t="s">
        <v>5056</v>
      </c>
      <c r="L4565" s="14">
        <v>1</v>
      </c>
      <c r="M4565" s="14">
        <v>2</v>
      </c>
      <c r="N4565" s="14">
        <v>2</v>
      </c>
      <c r="O4565" s="14">
        <v>2005</v>
      </c>
      <c r="P4565" s="14"/>
      <c r="Q4565" s="14"/>
      <c r="R4565" s="14"/>
      <c r="S4565" s="14"/>
      <c r="T4565" s="14"/>
      <c r="U4565" s="14"/>
      <c r="V4565" s="16"/>
      <c r="W4565" s="14"/>
      <c r="AB4565" s="5"/>
    </row>
    <row r="4566" spans="1:28" s="3" customFormat="1">
      <c r="A4566" s="14"/>
      <c r="B4566" s="14"/>
      <c r="C4566" s="14"/>
      <c r="D4566" s="15" t="s">
        <v>3406</v>
      </c>
      <c r="E4566" s="15" t="s">
        <v>5052</v>
      </c>
      <c r="F4566" s="15" t="s">
        <v>5055</v>
      </c>
      <c r="G4566" s="15" t="s">
        <v>67</v>
      </c>
      <c r="H4566" s="15" t="s">
        <v>5055</v>
      </c>
      <c r="I4566" s="15" t="s">
        <v>67</v>
      </c>
      <c r="J4566" s="14" t="s">
        <v>5055</v>
      </c>
      <c r="K4566" s="14" t="s">
        <v>67</v>
      </c>
      <c r="L4566" s="14">
        <v>1</v>
      </c>
      <c r="M4566" s="14">
        <v>4</v>
      </c>
      <c r="N4566" s="14">
        <v>0</v>
      </c>
      <c r="O4566" s="14">
        <v>0</v>
      </c>
      <c r="P4566" s="14" t="s">
        <v>6138</v>
      </c>
      <c r="Q4566" s="14" t="s">
        <v>5490</v>
      </c>
      <c r="R4566" s="14"/>
      <c r="S4566" s="14"/>
      <c r="T4566" s="14"/>
      <c r="U4566" s="14"/>
      <c r="V4566" s="16"/>
      <c r="W4566" s="14"/>
      <c r="AB4566" s="5"/>
    </row>
    <row r="4567" spans="1:28" s="3" customFormat="1">
      <c r="A4567" s="14"/>
      <c r="B4567" s="14"/>
      <c r="C4567" s="14"/>
      <c r="D4567" s="15" t="s">
        <v>3406</v>
      </c>
      <c r="E4567" s="15" t="s">
        <v>5052</v>
      </c>
      <c r="F4567" s="15" t="s">
        <v>5057</v>
      </c>
      <c r="G4567" s="15" t="s">
        <v>2153</v>
      </c>
      <c r="H4567" s="15" t="s">
        <v>5057</v>
      </c>
      <c r="I4567" s="15" t="s">
        <v>2153</v>
      </c>
      <c r="J4567" s="14" t="s">
        <v>5057</v>
      </c>
      <c r="K4567" s="14" t="s">
        <v>2153</v>
      </c>
      <c r="L4567" s="14">
        <v>1</v>
      </c>
      <c r="M4567" s="14">
        <v>2</v>
      </c>
      <c r="N4567" s="14">
        <v>2</v>
      </c>
      <c r="O4567" s="14">
        <v>3138</v>
      </c>
      <c r="P4567" s="14"/>
      <c r="Q4567" s="14"/>
      <c r="R4567" s="14"/>
      <c r="S4567" s="14"/>
      <c r="T4567" s="14"/>
      <c r="U4567" s="14"/>
      <c r="V4567" s="16"/>
      <c r="W4567" s="14"/>
      <c r="AB4567" s="5"/>
    </row>
    <row r="4568" spans="1:28" s="3" customFormat="1">
      <c r="A4568" s="14"/>
      <c r="B4568" s="14"/>
      <c r="C4568" s="14"/>
      <c r="D4568" s="15" t="s">
        <v>3406</v>
      </c>
      <c r="E4568" s="15" t="s">
        <v>5052</v>
      </c>
      <c r="F4568" s="15" t="s">
        <v>5057</v>
      </c>
      <c r="G4568" s="15" t="s">
        <v>5058</v>
      </c>
      <c r="H4568" s="15" t="s">
        <v>5057</v>
      </c>
      <c r="I4568" s="15" t="s">
        <v>5058</v>
      </c>
      <c r="J4568" s="14" t="s">
        <v>5057</v>
      </c>
      <c r="K4568" s="14" t="s">
        <v>5058</v>
      </c>
      <c r="L4568" s="14">
        <v>1</v>
      </c>
      <c r="M4568" s="14">
        <v>3</v>
      </c>
      <c r="N4568" s="14">
        <v>1</v>
      </c>
      <c r="O4568" s="14">
        <v>528</v>
      </c>
      <c r="P4568" s="14"/>
      <c r="Q4568" s="14"/>
      <c r="R4568" s="14"/>
      <c r="S4568" s="14"/>
      <c r="T4568" s="14"/>
      <c r="U4568" s="14"/>
      <c r="V4568" s="16"/>
      <c r="W4568" s="14"/>
      <c r="AB4568" s="5"/>
    </row>
    <row r="4569" spans="1:28" s="3" customFormat="1">
      <c r="A4569" s="14"/>
      <c r="B4569" s="14"/>
      <c r="C4569" s="14"/>
      <c r="D4569" s="15" t="s">
        <v>3406</v>
      </c>
      <c r="E4569" s="15" t="s">
        <v>5052</v>
      </c>
      <c r="F4569" s="15" t="s">
        <v>5057</v>
      </c>
      <c r="G4569" s="15" t="s">
        <v>317</v>
      </c>
      <c r="H4569" s="15" t="s">
        <v>5057</v>
      </c>
      <c r="I4569" s="15" t="s">
        <v>317</v>
      </c>
      <c r="J4569" s="14" t="s">
        <v>5057</v>
      </c>
      <c r="K4569" s="14" t="s">
        <v>317</v>
      </c>
      <c r="L4569" s="14">
        <v>1</v>
      </c>
      <c r="M4569" s="14">
        <v>3</v>
      </c>
      <c r="N4569" s="14">
        <v>1</v>
      </c>
      <c r="O4569" s="14">
        <v>537</v>
      </c>
      <c r="P4569" s="14"/>
      <c r="Q4569" s="14"/>
      <c r="R4569" s="14"/>
      <c r="S4569" s="14"/>
      <c r="T4569" s="14"/>
      <c r="U4569" s="14"/>
      <c r="V4569" s="16"/>
      <c r="W4569" s="14"/>
      <c r="AB4569" s="5"/>
    </row>
    <row r="4570" spans="1:28" s="3" customFormat="1">
      <c r="A4570" s="14"/>
      <c r="B4570" s="14"/>
      <c r="C4570" s="14"/>
      <c r="D4570" s="15" t="s">
        <v>3406</v>
      </c>
      <c r="E4570" s="15" t="s">
        <v>5052</v>
      </c>
      <c r="F4570" s="15" t="s">
        <v>5057</v>
      </c>
      <c r="G4570" s="15" t="s">
        <v>2632</v>
      </c>
      <c r="H4570" s="15" t="s">
        <v>5057</v>
      </c>
      <c r="I4570" s="15" t="s">
        <v>2632</v>
      </c>
      <c r="J4570" s="14" t="s">
        <v>5057</v>
      </c>
      <c r="K4570" s="14" t="s">
        <v>2632</v>
      </c>
      <c r="L4570" s="14">
        <v>0</v>
      </c>
      <c r="M4570" s="14">
        <v>4</v>
      </c>
      <c r="N4570" s="14">
        <v>0</v>
      </c>
      <c r="O4570" s="14">
        <v>0</v>
      </c>
      <c r="P4570" s="14" t="s">
        <v>6138</v>
      </c>
      <c r="Q4570" s="14" t="s">
        <v>5490</v>
      </c>
      <c r="R4570" s="14"/>
      <c r="S4570" s="14"/>
      <c r="T4570" s="14"/>
      <c r="U4570" s="14"/>
      <c r="V4570" s="16"/>
      <c r="W4570" s="14"/>
      <c r="AB4570" s="5"/>
    </row>
    <row r="4571" spans="1:28" s="3" customFormat="1">
      <c r="A4571" s="14"/>
      <c r="B4571" s="14"/>
      <c r="C4571" s="14"/>
      <c r="D4571" s="15" t="s">
        <v>3406</v>
      </c>
      <c r="E4571" s="15" t="s">
        <v>5052</v>
      </c>
      <c r="F4571" s="15" t="s">
        <v>5059</v>
      </c>
      <c r="G4571" s="15" t="s">
        <v>5060</v>
      </c>
      <c r="H4571" s="15" t="s">
        <v>5059</v>
      </c>
      <c r="I4571" s="15" t="s">
        <v>5060</v>
      </c>
      <c r="J4571" s="14" t="s">
        <v>5059</v>
      </c>
      <c r="K4571" s="14" t="s">
        <v>5060</v>
      </c>
      <c r="L4571" s="14">
        <v>1</v>
      </c>
      <c r="M4571" s="14">
        <v>2</v>
      </c>
      <c r="N4571" s="14">
        <v>2</v>
      </c>
      <c r="O4571" s="14">
        <v>1993</v>
      </c>
      <c r="P4571" s="14"/>
      <c r="Q4571" s="14"/>
      <c r="R4571" s="14"/>
      <c r="S4571" s="14"/>
      <c r="T4571" s="14"/>
      <c r="U4571" s="14"/>
      <c r="V4571" s="16"/>
      <c r="W4571" s="14"/>
      <c r="AB4571" s="5"/>
    </row>
    <row r="4572" spans="1:28" s="3" customFormat="1">
      <c r="A4572" s="14"/>
      <c r="B4572" s="14"/>
      <c r="C4572" s="14"/>
      <c r="D4572" s="15" t="s">
        <v>3406</v>
      </c>
      <c r="E4572" s="15" t="s">
        <v>5052</v>
      </c>
      <c r="F4572" s="15" t="s">
        <v>5061</v>
      </c>
      <c r="G4572" s="15" t="s">
        <v>1672</v>
      </c>
      <c r="H4572" s="15" t="s">
        <v>5061</v>
      </c>
      <c r="I4572" s="15" t="s">
        <v>1672</v>
      </c>
      <c r="J4572" s="14" t="s">
        <v>5061</v>
      </c>
      <c r="K4572" s="14" t="s">
        <v>1672</v>
      </c>
      <c r="L4572" s="14">
        <v>1</v>
      </c>
      <c r="M4572" s="14">
        <v>2</v>
      </c>
      <c r="N4572" s="14">
        <v>2</v>
      </c>
      <c r="O4572" s="14">
        <v>3145</v>
      </c>
      <c r="P4572" s="14"/>
      <c r="Q4572" s="14"/>
      <c r="R4572" s="14"/>
      <c r="S4572" s="14"/>
      <c r="T4572" s="14"/>
      <c r="U4572" s="14"/>
      <c r="V4572" s="16"/>
      <c r="W4572" s="14"/>
      <c r="AB4572" s="5"/>
    </row>
    <row r="4573" spans="1:28" s="3" customFormat="1">
      <c r="A4573" s="14"/>
      <c r="B4573" s="14"/>
      <c r="C4573" s="14"/>
      <c r="D4573" s="15" t="s">
        <v>3406</v>
      </c>
      <c r="E4573" s="15" t="s">
        <v>5052</v>
      </c>
      <c r="F4573" s="15" t="s">
        <v>5062</v>
      </c>
      <c r="G4573" s="15" t="s">
        <v>5063</v>
      </c>
      <c r="H4573" s="15" t="s">
        <v>5062</v>
      </c>
      <c r="I4573" s="15" t="s">
        <v>5063</v>
      </c>
      <c r="J4573" s="14" t="s">
        <v>5062</v>
      </c>
      <c r="K4573" s="14" t="s">
        <v>5063</v>
      </c>
      <c r="L4573" s="14">
        <v>1</v>
      </c>
      <c r="M4573" s="14">
        <v>4</v>
      </c>
      <c r="N4573" s="14">
        <v>0</v>
      </c>
      <c r="O4573" s="14">
        <v>0</v>
      </c>
      <c r="P4573" s="14" t="s">
        <v>6082</v>
      </c>
      <c r="Q4573" s="14" t="s">
        <v>6162</v>
      </c>
      <c r="R4573" s="14"/>
      <c r="S4573" s="14"/>
      <c r="T4573" s="14"/>
      <c r="U4573" s="14"/>
      <c r="V4573" s="16"/>
      <c r="W4573" s="14"/>
      <c r="AB4573" s="5"/>
    </row>
    <row r="4574" spans="1:28" s="3" customFormat="1">
      <c r="A4574" s="14"/>
      <c r="B4574" s="14"/>
      <c r="C4574" s="14"/>
      <c r="D4574" s="15" t="s">
        <v>3406</v>
      </c>
      <c r="E4574" s="15" t="s">
        <v>5052</v>
      </c>
      <c r="F4574" s="15" t="s">
        <v>5064</v>
      </c>
      <c r="G4574" s="15" t="s">
        <v>1970</v>
      </c>
      <c r="H4574" s="15" t="s">
        <v>5064</v>
      </c>
      <c r="I4574" s="15" t="s">
        <v>1970</v>
      </c>
      <c r="J4574" s="14" t="s">
        <v>5064</v>
      </c>
      <c r="K4574" s="14" t="s">
        <v>1970</v>
      </c>
      <c r="L4574" s="14">
        <v>1</v>
      </c>
      <c r="M4574" s="14">
        <v>4</v>
      </c>
      <c r="N4574" s="14">
        <v>0</v>
      </c>
      <c r="O4574" s="14">
        <v>0</v>
      </c>
      <c r="P4574" s="14" t="s">
        <v>6083</v>
      </c>
      <c r="Q4574" s="14" t="s">
        <v>6162</v>
      </c>
      <c r="R4574" s="14"/>
      <c r="S4574" s="14"/>
      <c r="T4574" s="14"/>
      <c r="U4574" s="14"/>
      <c r="V4574" s="16"/>
      <c r="W4574" s="14"/>
      <c r="AB4574" s="5"/>
    </row>
    <row r="4575" spans="1:28" s="3" customFormat="1">
      <c r="A4575" s="14"/>
      <c r="B4575" s="14"/>
      <c r="C4575" s="14"/>
      <c r="D4575" s="15" t="s">
        <v>3406</v>
      </c>
      <c r="E4575" s="15" t="s">
        <v>5052</v>
      </c>
      <c r="F4575" s="15" t="s">
        <v>5064</v>
      </c>
      <c r="G4575" s="15" t="s">
        <v>1854</v>
      </c>
      <c r="H4575" s="15" t="s">
        <v>5064</v>
      </c>
      <c r="I4575" s="15" t="s">
        <v>1854</v>
      </c>
      <c r="J4575" s="14" t="s">
        <v>5064</v>
      </c>
      <c r="K4575" s="14" t="s">
        <v>1854</v>
      </c>
      <c r="L4575" s="14">
        <v>0</v>
      </c>
      <c r="M4575" s="14">
        <v>4</v>
      </c>
      <c r="N4575" s="14">
        <v>0</v>
      </c>
      <c r="O4575" s="14">
        <v>0</v>
      </c>
      <c r="P4575" s="14" t="s">
        <v>6084</v>
      </c>
      <c r="Q4575" s="14" t="s">
        <v>6162</v>
      </c>
      <c r="R4575" s="14"/>
      <c r="S4575" s="14"/>
      <c r="T4575" s="14"/>
      <c r="U4575" s="14"/>
      <c r="V4575" s="16"/>
      <c r="W4575" s="14"/>
      <c r="AB4575" s="5"/>
    </row>
    <row r="4576" spans="1:28" s="3" customFormat="1">
      <c r="A4576" s="14"/>
      <c r="B4576" s="14"/>
      <c r="C4576" s="14"/>
      <c r="D4576" s="15" t="s">
        <v>3406</v>
      </c>
      <c r="E4576" s="15" t="s">
        <v>5052</v>
      </c>
      <c r="F4576" s="15" t="s">
        <v>5064</v>
      </c>
      <c r="G4576" s="15" t="s">
        <v>2490</v>
      </c>
      <c r="H4576" s="15" t="s">
        <v>5064</v>
      </c>
      <c r="I4576" s="15" t="s">
        <v>2490</v>
      </c>
      <c r="J4576" s="14" t="s">
        <v>5064</v>
      </c>
      <c r="K4576" s="14" t="s">
        <v>2490</v>
      </c>
      <c r="L4576" s="14">
        <v>1</v>
      </c>
      <c r="M4576" s="14">
        <v>4</v>
      </c>
      <c r="N4576" s="14">
        <v>0</v>
      </c>
      <c r="O4576" s="14">
        <v>0</v>
      </c>
      <c r="P4576" s="14" t="s">
        <v>6085</v>
      </c>
      <c r="Q4576" s="14" t="s">
        <v>6162</v>
      </c>
      <c r="R4576" s="14"/>
      <c r="S4576" s="14"/>
      <c r="T4576" s="14"/>
      <c r="U4576" s="14"/>
      <c r="V4576" s="16"/>
      <c r="W4576" s="14"/>
      <c r="AB4576" s="5"/>
    </row>
    <row r="4577" spans="1:28" s="3" customFormat="1">
      <c r="A4577" s="14"/>
      <c r="B4577" s="14"/>
      <c r="C4577" s="14"/>
      <c r="D4577" s="15" t="s">
        <v>3406</v>
      </c>
      <c r="E4577" s="15" t="s">
        <v>5052</v>
      </c>
      <c r="F4577" s="15" t="s">
        <v>5064</v>
      </c>
      <c r="G4577" s="15" t="s">
        <v>1567</v>
      </c>
      <c r="H4577" s="15" t="s">
        <v>5064</v>
      </c>
      <c r="I4577" s="15" t="s">
        <v>1567</v>
      </c>
      <c r="J4577" s="14" t="s">
        <v>5064</v>
      </c>
      <c r="K4577" s="14" t="s">
        <v>1567</v>
      </c>
      <c r="L4577" s="14">
        <v>1</v>
      </c>
      <c r="M4577" s="14">
        <v>4</v>
      </c>
      <c r="N4577" s="14">
        <v>0</v>
      </c>
      <c r="O4577" s="14">
        <v>0</v>
      </c>
      <c r="P4577" s="14" t="s">
        <v>6086</v>
      </c>
      <c r="Q4577" s="14" t="s">
        <v>6162</v>
      </c>
      <c r="R4577" s="14"/>
      <c r="S4577" s="14"/>
      <c r="T4577" s="14"/>
      <c r="U4577" s="14"/>
      <c r="V4577" s="16"/>
      <c r="W4577" s="14"/>
      <c r="AB4577" s="5"/>
    </row>
    <row r="4578" spans="1:28" s="3" customFormat="1">
      <c r="A4578" s="14"/>
      <c r="B4578" s="14"/>
      <c r="C4578" s="14"/>
      <c r="D4578" s="15" t="s">
        <v>3406</v>
      </c>
      <c r="E4578" s="15" t="s">
        <v>5052</v>
      </c>
      <c r="F4578" s="15" t="s">
        <v>5064</v>
      </c>
      <c r="G4578" s="15" t="s">
        <v>5065</v>
      </c>
      <c r="H4578" s="15" t="s">
        <v>5064</v>
      </c>
      <c r="I4578" s="15" t="s">
        <v>5065</v>
      </c>
      <c r="J4578" s="14" t="s">
        <v>5064</v>
      </c>
      <c r="K4578" s="14" t="s">
        <v>5065</v>
      </c>
      <c r="L4578" s="14">
        <v>1</v>
      </c>
      <c r="M4578" s="14">
        <v>2</v>
      </c>
      <c r="N4578" s="14">
        <v>4</v>
      </c>
      <c r="O4578" s="14">
        <v>5325</v>
      </c>
      <c r="P4578" s="14"/>
      <c r="Q4578" s="14"/>
      <c r="R4578" s="14"/>
      <c r="S4578" s="14"/>
      <c r="T4578" s="14"/>
      <c r="U4578" s="14"/>
      <c r="V4578" s="16"/>
      <c r="W4578" s="14"/>
      <c r="AB4578" s="5"/>
    </row>
    <row r="4579" spans="1:28" s="3" customFormat="1">
      <c r="A4579" s="14"/>
      <c r="B4579" s="14"/>
      <c r="C4579" s="14"/>
      <c r="D4579" s="15" t="s">
        <v>3406</v>
      </c>
      <c r="E4579" s="15" t="s">
        <v>5052</v>
      </c>
      <c r="F4579" s="15" t="s">
        <v>5064</v>
      </c>
      <c r="G4579" s="15" t="s">
        <v>5066</v>
      </c>
      <c r="H4579" s="15" t="s">
        <v>5064</v>
      </c>
      <c r="I4579" s="15" t="s">
        <v>5066</v>
      </c>
      <c r="J4579" s="14" t="s">
        <v>5064</v>
      </c>
      <c r="K4579" s="14" t="s">
        <v>5066</v>
      </c>
      <c r="L4579" s="14">
        <v>1</v>
      </c>
      <c r="M4579" s="14">
        <v>4</v>
      </c>
      <c r="N4579" s="14">
        <v>0</v>
      </c>
      <c r="O4579" s="14">
        <v>0</v>
      </c>
      <c r="P4579" s="14" t="s">
        <v>6087</v>
      </c>
      <c r="Q4579" s="14" t="s">
        <v>6162</v>
      </c>
      <c r="R4579" s="14"/>
      <c r="S4579" s="14"/>
      <c r="T4579" s="14"/>
      <c r="U4579" s="14"/>
      <c r="V4579" s="16"/>
      <c r="W4579" s="14"/>
      <c r="AB4579" s="5"/>
    </row>
    <row r="4580" spans="1:28" s="3" customFormat="1">
      <c r="A4580" s="14"/>
      <c r="B4580" s="14"/>
      <c r="C4580" s="14"/>
      <c r="D4580" s="15" t="s">
        <v>3406</v>
      </c>
      <c r="E4580" s="15" t="s">
        <v>5052</v>
      </c>
      <c r="F4580" s="15" t="s">
        <v>5064</v>
      </c>
      <c r="G4580" s="15" t="s">
        <v>1060</v>
      </c>
      <c r="H4580" s="15" t="s">
        <v>5064</v>
      </c>
      <c r="I4580" s="15" t="s">
        <v>1060</v>
      </c>
      <c r="J4580" s="14" t="s">
        <v>5064</v>
      </c>
      <c r="K4580" s="14" t="s">
        <v>1060</v>
      </c>
      <c r="L4580" s="14">
        <v>1</v>
      </c>
      <c r="M4580" s="14">
        <v>4</v>
      </c>
      <c r="N4580" s="14">
        <v>0</v>
      </c>
      <c r="O4580" s="14">
        <v>0</v>
      </c>
      <c r="P4580" s="14" t="s">
        <v>6088</v>
      </c>
      <c r="Q4580" s="14" t="s">
        <v>6162</v>
      </c>
      <c r="R4580" s="14"/>
      <c r="S4580" s="14"/>
      <c r="T4580" s="14"/>
      <c r="U4580" s="14"/>
      <c r="V4580" s="16"/>
      <c r="W4580" s="14"/>
      <c r="AB4580" s="5"/>
    </row>
    <row r="4581" spans="1:28" s="3" customFormat="1">
      <c r="A4581" s="14"/>
      <c r="B4581" s="14"/>
      <c r="C4581" s="14"/>
      <c r="D4581" s="15" t="s">
        <v>3406</v>
      </c>
      <c r="E4581" s="15" t="s">
        <v>5052</v>
      </c>
      <c r="F4581" s="15" t="s">
        <v>5064</v>
      </c>
      <c r="G4581" s="15" t="s">
        <v>3655</v>
      </c>
      <c r="H4581" s="15" t="s">
        <v>5064</v>
      </c>
      <c r="I4581" s="15" t="s">
        <v>3655</v>
      </c>
      <c r="J4581" s="14" t="s">
        <v>5064</v>
      </c>
      <c r="K4581" s="14" t="s">
        <v>3655</v>
      </c>
      <c r="L4581" s="14">
        <v>1</v>
      </c>
      <c r="M4581" s="14">
        <v>4</v>
      </c>
      <c r="N4581" s="14">
        <v>0</v>
      </c>
      <c r="O4581" s="14">
        <v>0</v>
      </c>
      <c r="P4581" s="14" t="s">
        <v>6089</v>
      </c>
      <c r="Q4581" s="14" t="s">
        <v>6162</v>
      </c>
      <c r="R4581" s="14"/>
      <c r="S4581" s="14"/>
      <c r="T4581" s="14"/>
      <c r="U4581" s="14"/>
      <c r="V4581" s="16"/>
      <c r="W4581" s="14"/>
      <c r="AB4581" s="5"/>
    </row>
    <row r="4582" spans="1:28" s="3" customFormat="1">
      <c r="A4582" s="14"/>
      <c r="B4582" s="14"/>
      <c r="C4582" s="14"/>
      <c r="D4582" s="15" t="s">
        <v>3406</v>
      </c>
      <c r="E4582" s="15" t="s">
        <v>5052</v>
      </c>
      <c r="F4582" s="15" t="s">
        <v>5064</v>
      </c>
      <c r="G4582" s="15" t="s">
        <v>5067</v>
      </c>
      <c r="H4582" s="15" t="s">
        <v>5064</v>
      </c>
      <c r="I4582" s="15" t="s">
        <v>5067</v>
      </c>
      <c r="J4582" s="14" t="s">
        <v>5064</v>
      </c>
      <c r="K4582" s="14" t="s">
        <v>5067</v>
      </c>
      <c r="L4582" s="14">
        <v>0</v>
      </c>
      <c r="M4582" s="14">
        <v>4</v>
      </c>
      <c r="N4582" s="14">
        <v>0</v>
      </c>
      <c r="O4582" s="14">
        <v>0</v>
      </c>
      <c r="P4582" s="14" t="s">
        <v>6084</v>
      </c>
      <c r="Q4582" s="14" t="s">
        <v>6162</v>
      </c>
      <c r="R4582" s="14"/>
      <c r="S4582" s="14"/>
      <c r="T4582" s="14"/>
      <c r="U4582" s="14"/>
      <c r="V4582" s="16"/>
      <c r="W4582" s="14"/>
      <c r="AB4582" s="5"/>
    </row>
    <row r="4583" spans="1:28" s="3" customFormat="1">
      <c r="A4583" s="14"/>
      <c r="B4583" s="14"/>
      <c r="C4583" s="14"/>
      <c r="D4583" s="15" t="s">
        <v>3406</v>
      </c>
      <c r="E4583" s="15" t="s">
        <v>5052</v>
      </c>
      <c r="F4583" s="15" t="s">
        <v>5064</v>
      </c>
      <c r="G4583" s="15" t="s">
        <v>2295</v>
      </c>
      <c r="H4583" s="15" t="s">
        <v>5064</v>
      </c>
      <c r="I4583" s="15" t="s">
        <v>2295</v>
      </c>
      <c r="J4583" s="14" t="s">
        <v>5064</v>
      </c>
      <c r="K4583" s="14" t="s">
        <v>2295</v>
      </c>
      <c r="L4583" s="14">
        <v>1</v>
      </c>
      <c r="M4583" s="14">
        <v>4</v>
      </c>
      <c r="N4583" s="14">
        <v>0</v>
      </c>
      <c r="O4583" s="14">
        <v>0</v>
      </c>
      <c r="P4583" s="14" t="s">
        <v>6090</v>
      </c>
      <c r="Q4583" s="14" t="s">
        <v>6162</v>
      </c>
      <c r="R4583" s="14"/>
      <c r="S4583" s="14"/>
      <c r="T4583" s="14"/>
      <c r="U4583" s="14"/>
      <c r="V4583" s="16"/>
      <c r="W4583" s="14"/>
      <c r="AB4583" s="5"/>
    </row>
    <row r="4584" spans="1:28" s="3" customFormat="1">
      <c r="A4584" s="14"/>
      <c r="B4584" s="14"/>
      <c r="C4584" s="14"/>
      <c r="D4584" s="15" t="s">
        <v>3406</v>
      </c>
      <c r="E4584" s="15" t="s">
        <v>5052</v>
      </c>
      <c r="F4584" s="15" t="s">
        <v>5064</v>
      </c>
      <c r="G4584" s="15" t="s">
        <v>5068</v>
      </c>
      <c r="H4584" s="15" t="s">
        <v>5064</v>
      </c>
      <c r="I4584" s="15" t="s">
        <v>5068</v>
      </c>
      <c r="J4584" s="14" t="s">
        <v>5064</v>
      </c>
      <c r="K4584" s="14" t="s">
        <v>5068</v>
      </c>
      <c r="L4584" s="14">
        <v>1</v>
      </c>
      <c r="M4584" s="14">
        <v>4</v>
      </c>
      <c r="N4584" s="14">
        <v>0</v>
      </c>
      <c r="O4584" s="14">
        <v>0</v>
      </c>
      <c r="P4584" s="14" t="s">
        <v>6091</v>
      </c>
      <c r="Q4584" s="14" t="s">
        <v>6162</v>
      </c>
      <c r="R4584" s="14"/>
      <c r="S4584" s="14"/>
      <c r="T4584" s="14"/>
      <c r="U4584" s="14"/>
      <c r="V4584" s="16"/>
      <c r="W4584" s="14"/>
      <c r="AA4584" s="12"/>
      <c r="AB4584" s="12"/>
    </row>
    <row r="4585" spans="1:28" s="3" customFormat="1">
      <c r="A4585" s="14"/>
      <c r="B4585" s="14"/>
      <c r="C4585" s="14"/>
      <c r="D4585" s="15" t="s">
        <v>3406</v>
      </c>
      <c r="E4585" s="15" t="s">
        <v>5052</v>
      </c>
      <c r="F4585" s="15" t="s">
        <v>5064</v>
      </c>
      <c r="G4585" s="15" t="s">
        <v>3222</v>
      </c>
      <c r="H4585" s="15" t="s">
        <v>5064</v>
      </c>
      <c r="I4585" s="15" t="s">
        <v>3222</v>
      </c>
      <c r="J4585" s="14" t="s">
        <v>5064</v>
      </c>
      <c r="K4585" s="14" t="s">
        <v>3222</v>
      </c>
      <c r="L4585" s="14">
        <v>1</v>
      </c>
      <c r="M4585" s="14">
        <v>4</v>
      </c>
      <c r="N4585" s="14">
        <v>0</v>
      </c>
      <c r="O4585" s="14">
        <v>0</v>
      </c>
      <c r="P4585" s="14" t="s">
        <v>6092</v>
      </c>
      <c r="Q4585" s="14" t="s">
        <v>6162</v>
      </c>
      <c r="R4585" s="14"/>
      <c r="S4585" s="14"/>
      <c r="T4585" s="14"/>
      <c r="U4585" s="14"/>
      <c r="V4585" s="16"/>
      <c r="W4585" s="14"/>
      <c r="AB4585" s="5"/>
    </row>
    <row r="4586" spans="1:28" s="3" customFormat="1">
      <c r="A4586" s="14"/>
      <c r="B4586" s="14"/>
      <c r="C4586" s="14"/>
      <c r="D4586" s="15" t="s">
        <v>3406</v>
      </c>
      <c r="E4586" s="15" t="s">
        <v>5052</v>
      </c>
      <c r="F4586" s="15" t="s">
        <v>5064</v>
      </c>
      <c r="G4586" s="15" t="s">
        <v>5069</v>
      </c>
      <c r="H4586" s="15" t="s">
        <v>5064</v>
      </c>
      <c r="I4586" s="15" t="s">
        <v>5069</v>
      </c>
      <c r="J4586" s="14" t="s">
        <v>5064</v>
      </c>
      <c r="K4586" s="14" t="s">
        <v>5069</v>
      </c>
      <c r="L4586" s="14">
        <v>1</v>
      </c>
      <c r="M4586" s="14">
        <v>2</v>
      </c>
      <c r="N4586" s="14">
        <v>3</v>
      </c>
      <c r="O4586" s="14">
        <v>3782</v>
      </c>
      <c r="P4586" s="14"/>
      <c r="Q4586" s="14"/>
      <c r="R4586" s="14"/>
      <c r="S4586" s="14"/>
      <c r="T4586" s="14"/>
      <c r="U4586" s="14"/>
      <c r="V4586" s="16"/>
      <c r="W4586" s="14"/>
      <c r="AB4586" s="5"/>
    </row>
    <row r="4587" spans="1:28" s="3" customFormat="1">
      <c r="A4587" s="14"/>
      <c r="B4587" s="14"/>
      <c r="C4587" s="14"/>
      <c r="D4587" s="15" t="s">
        <v>3406</v>
      </c>
      <c r="E4587" s="15" t="s">
        <v>5052</v>
      </c>
      <c r="F4587" s="15" t="s">
        <v>5064</v>
      </c>
      <c r="G4587" s="15" t="s">
        <v>3137</v>
      </c>
      <c r="H4587" s="15" t="s">
        <v>5064</v>
      </c>
      <c r="I4587" s="15" t="s">
        <v>3137</v>
      </c>
      <c r="J4587" s="14" t="s">
        <v>5064</v>
      </c>
      <c r="K4587" s="14" t="s">
        <v>3137</v>
      </c>
      <c r="L4587" s="14">
        <v>0</v>
      </c>
      <c r="M4587" s="14">
        <v>4</v>
      </c>
      <c r="N4587" s="14">
        <v>0</v>
      </c>
      <c r="O4587" s="14">
        <v>0</v>
      </c>
      <c r="P4587" s="14" t="s">
        <v>6084</v>
      </c>
      <c r="Q4587" s="14" t="s">
        <v>6162</v>
      </c>
      <c r="R4587" s="14"/>
      <c r="S4587" s="14"/>
      <c r="T4587" s="14"/>
      <c r="U4587" s="14"/>
      <c r="V4587" s="16"/>
      <c r="W4587" s="14"/>
      <c r="AB4587" s="5"/>
    </row>
    <row r="4588" spans="1:28" s="3" customFormat="1">
      <c r="A4588" s="14"/>
      <c r="B4588" s="14"/>
      <c r="C4588" s="14"/>
      <c r="D4588" s="15" t="s">
        <v>3406</v>
      </c>
      <c r="E4588" s="15" t="s">
        <v>5052</v>
      </c>
      <c r="F4588" s="15" t="s">
        <v>5064</v>
      </c>
      <c r="G4588" s="15" t="s">
        <v>5070</v>
      </c>
      <c r="H4588" s="15" t="s">
        <v>5064</v>
      </c>
      <c r="I4588" s="15" t="s">
        <v>5070</v>
      </c>
      <c r="J4588" s="14" t="s">
        <v>5064</v>
      </c>
      <c r="K4588" s="14" t="s">
        <v>5070</v>
      </c>
      <c r="L4588" s="14">
        <v>0</v>
      </c>
      <c r="M4588" s="14">
        <v>4</v>
      </c>
      <c r="N4588" s="14">
        <v>0</v>
      </c>
      <c r="O4588" s="14">
        <v>0</v>
      </c>
      <c r="P4588" s="14" t="s">
        <v>6093</v>
      </c>
      <c r="Q4588" s="14" t="s">
        <v>6162</v>
      </c>
      <c r="R4588" s="14"/>
      <c r="S4588" s="14"/>
      <c r="T4588" s="14"/>
      <c r="U4588" s="14"/>
      <c r="V4588" s="16"/>
      <c r="W4588" s="14"/>
      <c r="AB4588" s="5"/>
    </row>
    <row r="4589" spans="1:28" s="3" customFormat="1">
      <c r="A4589" s="17"/>
      <c r="B4589" s="17"/>
      <c r="C4589" s="17"/>
      <c r="D4589" s="15" t="s">
        <v>3406</v>
      </c>
      <c r="E4589" s="15" t="s">
        <v>5052</v>
      </c>
      <c r="F4589" s="15" t="s">
        <v>6605</v>
      </c>
      <c r="G4589" s="15" t="s">
        <v>2330</v>
      </c>
      <c r="H4589" s="15" t="s">
        <v>5181</v>
      </c>
      <c r="I4589" s="15" t="s">
        <v>2330</v>
      </c>
      <c r="J4589" s="14" t="s">
        <v>5181</v>
      </c>
      <c r="K4589" s="14" t="s">
        <v>2330</v>
      </c>
      <c r="L4589" s="14">
        <v>1</v>
      </c>
      <c r="M4589" s="14">
        <v>2</v>
      </c>
      <c r="N4589" s="14">
        <v>3</v>
      </c>
      <c r="O4589" s="14">
        <v>4056</v>
      </c>
      <c r="P4589" s="14"/>
      <c r="Q4589" s="14"/>
      <c r="R4589" s="14"/>
      <c r="S4589" s="14"/>
      <c r="T4589" s="14"/>
      <c r="U4589" s="14"/>
      <c r="V4589" s="16"/>
      <c r="W4589" s="14"/>
      <c r="AB4589" s="5"/>
    </row>
    <row r="4590" spans="1:28" s="3" customFormat="1">
      <c r="A4590" s="17"/>
      <c r="B4590" s="17"/>
      <c r="C4590" s="17"/>
      <c r="D4590" s="15" t="s">
        <v>3406</v>
      </c>
      <c r="E4590" s="15" t="s">
        <v>5052</v>
      </c>
      <c r="F4590" s="15" t="s">
        <v>6605</v>
      </c>
      <c r="G4590" s="15" t="s">
        <v>3947</v>
      </c>
      <c r="H4590" s="15" t="s">
        <v>5181</v>
      </c>
      <c r="I4590" s="15" t="s">
        <v>3947</v>
      </c>
      <c r="J4590" s="14" t="s">
        <v>5181</v>
      </c>
      <c r="K4590" s="14" t="s">
        <v>3947</v>
      </c>
      <c r="L4590" s="14">
        <v>1</v>
      </c>
      <c r="M4590" s="14">
        <v>3</v>
      </c>
      <c r="N4590" s="14">
        <v>1</v>
      </c>
      <c r="O4590" s="14">
        <v>1140</v>
      </c>
      <c r="P4590" s="14"/>
      <c r="Q4590" s="14"/>
      <c r="R4590" s="14"/>
      <c r="S4590" s="14"/>
      <c r="T4590" s="14"/>
      <c r="U4590" s="14"/>
      <c r="V4590" s="16"/>
      <c r="W4590" s="14"/>
      <c r="AB4590" s="5"/>
    </row>
    <row r="4591" spans="1:28" s="3" customFormat="1" ht="15" customHeight="1">
      <c r="A4591" s="17"/>
      <c r="B4591" s="17"/>
      <c r="C4591" s="17"/>
      <c r="D4591" s="15" t="s">
        <v>3406</v>
      </c>
      <c r="E4591" s="15" t="s">
        <v>5052</v>
      </c>
      <c r="F4591" s="15" t="s">
        <v>6605</v>
      </c>
      <c r="G4591" s="15" t="s">
        <v>5199</v>
      </c>
      <c r="H4591" s="15" t="s">
        <v>5181</v>
      </c>
      <c r="I4591" s="15" t="s">
        <v>5199</v>
      </c>
      <c r="J4591" s="14" t="s">
        <v>5181</v>
      </c>
      <c r="K4591" s="14" t="s">
        <v>5199</v>
      </c>
      <c r="L4591" s="14">
        <v>1</v>
      </c>
      <c r="M4591" s="14">
        <v>3</v>
      </c>
      <c r="N4591" s="14">
        <v>1</v>
      </c>
      <c r="O4591" s="14">
        <v>1134</v>
      </c>
      <c r="P4591" s="14"/>
      <c r="Q4591" s="14"/>
      <c r="R4591" s="14"/>
      <c r="S4591" s="14"/>
      <c r="T4591" s="14"/>
      <c r="U4591" s="14"/>
      <c r="V4591" s="14"/>
      <c r="W4591" s="14"/>
      <c r="AB4591" s="5"/>
    </row>
    <row r="4592" spans="1:28" s="3" customFormat="1">
      <c r="A4592" s="14"/>
      <c r="B4592" s="14"/>
      <c r="C4592" s="14"/>
      <c r="D4592" s="15" t="s">
        <v>3406</v>
      </c>
      <c r="E4592" s="15" t="s">
        <v>5052</v>
      </c>
      <c r="F4592" s="15" t="s">
        <v>5071</v>
      </c>
      <c r="G4592" s="15" t="s">
        <v>5072</v>
      </c>
      <c r="H4592" s="15" t="s">
        <v>5071</v>
      </c>
      <c r="I4592" s="15" t="s">
        <v>5072</v>
      </c>
      <c r="J4592" s="14" t="s">
        <v>5071</v>
      </c>
      <c r="K4592" s="14" t="s">
        <v>5072</v>
      </c>
      <c r="L4592" s="14">
        <v>1</v>
      </c>
      <c r="M4592" s="14">
        <v>3</v>
      </c>
      <c r="N4592" s="14">
        <v>1</v>
      </c>
      <c r="O4592" s="14">
        <v>1138</v>
      </c>
      <c r="P4592" s="14"/>
      <c r="Q4592" s="14"/>
      <c r="R4592" s="14"/>
      <c r="S4592" s="14"/>
      <c r="T4592" s="14"/>
      <c r="U4592" s="14"/>
      <c r="V4592" s="16"/>
      <c r="W4592" s="14"/>
      <c r="AB4592" s="5"/>
    </row>
    <row r="4593" spans="1:33" s="3" customFormat="1">
      <c r="A4593" s="14"/>
      <c r="B4593" s="14"/>
      <c r="C4593" s="14"/>
      <c r="D4593" s="15" t="s">
        <v>3406</v>
      </c>
      <c r="E4593" s="15" t="s">
        <v>5052</v>
      </c>
      <c r="F4593" s="15" t="s">
        <v>5071</v>
      </c>
      <c r="G4593" s="15" t="s">
        <v>317</v>
      </c>
      <c r="H4593" s="15" t="s">
        <v>5071</v>
      </c>
      <c r="I4593" s="15" t="s">
        <v>317</v>
      </c>
      <c r="J4593" s="14" t="s">
        <v>5071</v>
      </c>
      <c r="K4593" s="14" t="s">
        <v>317</v>
      </c>
      <c r="L4593" s="14">
        <v>1</v>
      </c>
      <c r="M4593" s="14">
        <v>2</v>
      </c>
      <c r="N4593" s="14">
        <v>2</v>
      </c>
      <c r="O4593" s="14">
        <v>3137</v>
      </c>
      <c r="P4593" s="14"/>
      <c r="Q4593" s="14"/>
      <c r="R4593" s="14"/>
      <c r="S4593" s="14"/>
      <c r="T4593" s="14"/>
      <c r="U4593" s="14"/>
      <c r="V4593" s="16"/>
      <c r="W4593" s="14"/>
      <c r="AB4593" s="5"/>
    </row>
    <row r="4594" spans="1:33" s="3" customFormat="1">
      <c r="A4594" s="14"/>
      <c r="B4594" s="14"/>
      <c r="C4594" s="14"/>
      <c r="D4594" s="15" t="s">
        <v>3406</v>
      </c>
      <c r="E4594" s="15" t="s">
        <v>5052</v>
      </c>
      <c r="F4594" s="15" t="s">
        <v>5071</v>
      </c>
      <c r="G4594" s="15" t="s">
        <v>5073</v>
      </c>
      <c r="H4594" s="15" t="s">
        <v>5071</v>
      </c>
      <c r="I4594" s="15" t="s">
        <v>5073</v>
      </c>
      <c r="J4594" s="14" t="s">
        <v>5071</v>
      </c>
      <c r="K4594" s="14" t="s">
        <v>5073</v>
      </c>
      <c r="L4594" s="14">
        <v>1</v>
      </c>
      <c r="M4594" s="14">
        <v>3</v>
      </c>
      <c r="N4594" s="14">
        <v>1</v>
      </c>
      <c r="O4594" s="14">
        <v>1139</v>
      </c>
      <c r="P4594" s="14"/>
      <c r="Q4594" s="14"/>
      <c r="R4594" s="14"/>
      <c r="S4594" s="14"/>
      <c r="T4594" s="14"/>
      <c r="U4594" s="14"/>
      <c r="V4594" s="16"/>
      <c r="W4594" s="14"/>
      <c r="AB4594" s="5"/>
    </row>
    <row r="4595" spans="1:33" s="3" customFormat="1">
      <c r="A4595" s="14"/>
      <c r="B4595" s="14"/>
      <c r="C4595" s="14"/>
      <c r="D4595" s="15" t="s">
        <v>3406</v>
      </c>
      <c r="E4595" s="15" t="s">
        <v>5052</v>
      </c>
      <c r="F4595" s="15" t="s">
        <v>5071</v>
      </c>
      <c r="G4595" s="15" t="s">
        <v>1113</v>
      </c>
      <c r="H4595" s="15" t="s">
        <v>5071</v>
      </c>
      <c r="I4595" s="15" t="s">
        <v>1113</v>
      </c>
      <c r="J4595" s="14" t="s">
        <v>5071</v>
      </c>
      <c r="K4595" s="14" t="s">
        <v>1113</v>
      </c>
      <c r="L4595" s="14">
        <v>1</v>
      </c>
      <c r="M4595" s="14">
        <v>3</v>
      </c>
      <c r="N4595" s="14">
        <v>1</v>
      </c>
      <c r="O4595" s="14">
        <v>1140</v>
      </c>
      <c r="P4595" s="14"/>
      <c r="Q4595" s="14"/>
      <c r="R4595" s="14"/>
      <c r="S4595" s="14"/>
      <c r="T4595" s="14"/>
      <c r="U4595" s="14"/>
      <c r="V4595" s="16"/>
      <c r="W4595" s="14"/>
      <c r="AB4595" s="5"/>
    </row>
    <row r="4596" spans="1:33" s="3" customFormat="1">
      <c r="A4596" s="14"/>
      <c r="B4596" s="14"/>
      <c r="C4596" s="14"/>
      <c r="D4596" s="15" t="s">
        <v>3406</v>
      </c>
      <c r="E4596" s="15" t="s">
        <v>5052</v>
      </c>
      <c r="F4596" s="15" t="s">
        <v>5071</v>
      </c>
      <c r="G4596" s="15" t="s">
        <v>1108</v>
      </c>
      <c r="H4596" s="15" t="s">
        <v>5071</v>
      </c>
      <c r="I4596" s="15" t="s">
        <v>1108</v>
      </c>
      <c r="J4596" s="14" t="s">
        <v>5071</v>
      </c>
      <c r="K4596" s="14" t="s">
        <v>1108</v>
      </c>
      <c r="L4596" s="14">
        <v>1</v>
      </c>
      <c r="M4596" s="14">
        <v>3</v>
      </c>
      <c r="N4596" s="14">
        <v>1</v>
      </c>
      <c r="O4596" s="14">
        <v>1140</v>
      </c>
      <c r="P4596" s="14"/>
      <c r="Q4596" s="14"/>
      <c r="R4596" s="14"/>
      <c r="S4596" s="14"/>
      <c r="T4596" s="14"/>
      <c r="U4596" s="14"/>
      <c r="V4596" s="16"/>
      <c r="W4596" s="14"/>
      <c r="AB4596" s="5"/>
    </row>
    <row r="4597" spans="1:33" s="3" customFormat="1">
      <c r="A4597" s="14"/>
      <c r="B4597" s="14"/>
      <c r="C4597" s="14"/>
      <c r="D4597" s="15" t="s">
        <v>3406</v>
      </c>
      <c r="E4597" s="15" t="s">
        <v>5052</v>
      </c>
      <c r="F4597" s="15" t="s">
        <v>5074</v>
      </c>
      <c r="G4597" s="15" t="s">
        <v>321</v>
      </c>
      <c r="H4597" s="15" t="s">
        <v>5074</v>
      </c>
      <c r="I4597" s="15" t="s">
        <v>321</v>
      </c>
      <c r="J4597" s="14" t="s">
        <v>5074</v>
      </c>
      <c r="K4597" s="14" t="s">
        <v>321</v>
      </c>
      <c r="L4597" s="14">
        <v>0</v>
      </c>
      <c r="M4597" s="14">
        <v>4</v>
      </c>
      <c r="N4597" s="14">
        <v>0</v>
      </c>
      <c r="O4597" s="14">
        <v>0</v>
      </c>
      <c r="P4597" s="14" t="s">
        <v>6094</v>
      </c>
      <c r="Q4597" s="14" t="s">
        <v>6162</v>
      </c>
      <c r="R4597" s="14"/>
      <c r="S4597" s="14"/>
      <c r="T4597" s="14"/>
      <c r="U4597" s="14"/>
      <c r="V4597" s="16"/>
      <c r="W4597" s="14"/>
      <c r="AB4597" s="5"/>
    </row>
    <row r="4598" spans="1:33" s="3" customFormat="1">
      <c r="A4598" s="14"/>
      <c r="B4598" s="14"/>
      <c r="C4598" s="14"/>
      <c r="D4598" s="15" t="s">
        <v>3406</v>
      </c>
      <c r="E4598" s="15" t="s">
        <v>5052</v>
      </c>
      <c r="F4598" s="15" t="s">
        <v>5074</v>
      </c>
      <c r="G4598" s="15" t="s">
        <v>5075</v>
      </c>
      <c r="H4598" s="15" t="s">
        <v>5074</v>
      </c>
      <c r="I4598" s="15" t="s">
        <v>5075</v>
      </c>
      <c r="J4598" s="14" t="s">
        <v>5074</v>
      </c>
      <c r="K4598" s="14" t="s">
        <v>5075</v>
      </c>
      <c r="L4598" s="14">
        <v>1</v>
      </c>
      <c r="M4598" s="14">
        <v>3</v>
      </c>
      <c r="N4598" s="14">
        <v>1</v>
      </c>
      <c r="O4598" s="14">
        <v>1140</v>
      </c>
      <c r="P4598" s="14"/>
      <c r="Q4598" s="14"/>
      <c r="R4598" s="14"/>
      <c r="S4598" s="14"/>
      <c r="T4598" s="14"/>
      <c r="U4598" s="14"/>
      <c r="V4598" s="16"/>
      <c r="W4598" s="14"/>
      <c r="AB4598" s="5"/>
    </row>
    <row r="4599" spans="1:33" s="3" customFormat="1">
      <c r="A4599" s="14"/>
      <c r="B4599" s="14"/>
      <c r="C4599" s="14"/>
      <c r="D4599" s="15" t="s">
        <v>3406</v>
      </c>
      <c r="E4599" s="15" t="s">
        <v>5052</v>
      </c>
      <c r="F4599" s="15" t="s">
        <v>5074</v>
      </c>
      <c r="G4599" s="15" t="s">
        <v>5076</v>
      </c>
      <c r="H4599" s="15" t="s">
        <v>5074</v>
      </c>
      <c r="I4599" s="15" t="s">
        <v>5076</v>
      </c>
      <c r="J4599" s="14" t="s">
        <v>5074</v>
      </c>
      <c r="K4599" s="14" t="s">
        <v>5076</v>
      </c>
      <c r="L4599" s="14">
        <v>1</v>
      </c>
      <c r="M4599" s="14">
        <v>3</v>
      </c>
      <c r="N4599" s="14">
        <v>1</v>
      </c>
      <c r="O4599" s="14">
        <v>1140</v>
      </c>
      <c r="P4599" s="14"/>
      <c r="Q4599" s="14"/>
      <c r="R4599" s="14"/>
      <c r="S4599" s="14"/>
      <c r="T4599" s="14"/>
      <c r="U4599" s="14"/>
      <c r="V4599" s="16"/>
      <c r="W4599" s="14"/>
      <c r="AB4599" s="5"/>
    </row>
    <row r="4600" spans="1:33" s="12" customFormat="1">
      <c r="A4600" s="14"/>
      <c r="B4600" s="14"/>
      <c r="C4600" s="14"/>
      <c r="D4600" s="15" t="s">
        <v>3406</v>
      </c>
      <c r="E4600" s="15" t="s">
        <v>5052</v>
      </c>
      <c r="F4600" s="15" t="s">
        <v>5074</v>
      </c>
      <c r="G4600" s="15" t="s">
        <v>5077</v>
      </c>
      <c r="H4600" s="15" t="s">
        <v>5074</v>
      </c>
      <c r="I4600" s="15" t="s">
        <v>5077</v>
      </c>
      <c r="J4600" s="14" t="s">
        <v>5074</v>
      </c>
      <c r="K4600" s="14" t="s">
        <v>5077</v>
      </c>
      <c r="L4600" s="14">
        <v>1</v>
      </c>
      <c r="M4600" s="14">
        <v>2</v>
      </c>
      <c r="N4600" s="14">
        <v>4</v>
      </c>
      <c r="O4600" s="14">
        <v>4867</v>
      </c>
      <c r="P4600" s="14"/>
      <c r="Q4600" s="14"/>
      <c r="R4600" s="14"/>
      <c r="S4600" s="14"/>
      <c r="T4600" s="14"/>
      <c r="U4600" s="14"/>
      <c r="V4600" s="16"/>
      <c r="W4600" s="14"/>
      <c r="X4600" s="3"/>
      <c r="Y4600" s="3"/>
      <c r="Z4600" s="3"/>
      <c r="AA4600" s="3"/>
      <c r="AB4600" s="5"/>
      <c r="AC4600" s="3"/>
      <c r="AD4600" s="3"/>
      <c r="AE4600" s="3"/>
      <c r="AF4600" s="3"/>
      <c r="AG4600" s="3"/>
    </row>
    <row r="4601" spans="1:33" s="3" customFormat="1">
      <c r="A4601" s="14"/>
      <c r="B4601" s="14"/>
      <c r="C4601" s="14"/>
      <c r="D4601" s="15" t="s">
        <v>3406</v>
      </c>
      <c r="E4601" s="15" t="s">
        <v>5052</v>
      </c>
      <c r="F4601" s="15" t="s">
        <v>5074</v>
      </c>
      <c r="G4601" s="15" t="s">
        <v>5078</v>
      </c>
      <c r="H4601" s="15" t="s">
        <v>5074</v>
      </c>
      <c r="I4601" s="15" t="s">
        <v>5078</v>
      </c>
      <c r="J4601" s="14" t="s">
        <v>5074</v>
      </c>
      <c r="K4601" s="14" t="s">
        <v>5078</v>
      </c>
      <c r="L4601" s="14">
        <v>1</v>
      </c>
      <c r="M4601" s="14">
        <v>3</v>
      </c>
      <c r="N4601" s="14">
        <v>1</v>
      </c>
      <c r="O4601" s="14">
        <v>1140</v>
      </c>
      <c r="P4601" s="14"/>
      <c r="Q4601" s="14"/>
      <c r="R4601" s="14"/>
      <c r="S4601" s="14"/>
      <c r="T4601" s="14"/>
      <c r="U4601" s="14"/>
      <c r="V4601" s="16"/>
      <c r="W4601" s="14"/>
      <c r="AB4601" s="5"/>
    </row>
    <row r="4602" spans="1:33" s="3" customFormat="1">
      <c r="A4602" s="14"/>
      <c r="B4602" s="14"/>
      <c r="C4602" s="14"/>
      <c r="D4602" s="15" t="s">
        <v>3406</v>
      </c>
      <c r="E4602" s="15" t="s">
        <v>5052</v>
      </c>
      <c r="F4602" s="15" t="s">
        <v>5074</v>
      </c>
      <c r="G4602" s="15" t="s">
        <v>5079</v>
      </c>
      <c r="H4602" s="15" t="s">
        <v>5074</v>
      </c>
      <c r="I4602" s="15" t="s">
        <v>5079</v>
      </c>
      <c r="J4602" s="14" t="s">
        <v>5074</v>
      </c>
      <c r="K4602" s="14" t="s">
        <v>5079</v>
      </c>
      <c r="L4602" s="14">
        <v>1</v>
      </c>
      <c r="M4602" s="14">
        <v>3</v>
      </c>
      <c r="N4602" s="14">
        <v>1</v>
      </c>
      <c r="O4602" s="14">
        <v>1140</v>
      </c>
      <c r="P4602" s="14"/>
      <c r="Q4602" s="14"/>
      <c r="R4602" s="14"/>
      <c r="S4602" s="14"/>
      <c r="T4602" s="14"/>
      <c r="U4602" s="14"/>
      <c r="V4602" s="16"/>
      <c r="W4602" s="14"/>
      <c r="AB4602" s="5"/>
    </row>
    <row r="4603" spans="1:33" s="3" customFormat="1">
      <c r="A4603" s="14"/>
      <c r="B4603" s="14"/>
      <c r="C4603" s="14"/>
      <c r="D4603" s="15" t="s">
        <v>3406</v>
      </c>
      <c r="E4603" s="15" t="s">
        <v>5052</v>
      </c>
      <c r="F4603" s="15" t="s">
        <v>5080</v>
      </c>
      <c r="G4603" s="15" t="s">
        <v>1268</v>
      </c>
      <c r="H4603" s="15" t="s">
        <v>5080</v>
      </c>
      <c r="I4603" s="15" t="s">
        <v>1268</v>
      </c>
      <c r="J4603" s="14" t="s">
        <v>5080</v>
      </c>
      <c r="K4603" s="14" t="s">
        <v>1268</v>
      </c>
      <c r="L4603" s="14">
        <v>1</v>
      </c>
      <c r="M4603" s="14">
        <v>2</v>
      </c>
      <c r="N4603" s="14">
        <v>2</v>
      </c>
      <c r="O4603" s="14">
        <v>3130</v>
      </c>
      <c r="P4603" s="14"/>
      <c r="Q4603" s="14"/>
      <c r="R4603" s="14"/>
      <c r="S4603" s="14"/>
      <c r="T4603" s="14"/>
      <c r="U4603" s="14"/>
      <c r="V4603" s="16"/>
      <c r="W4603" s="14"/>
      <c r="AB4603" s="5"/>
    </row>
    <row r="4604" spans="1:33" s="3" customFormat="1">
      <c r="A4604" s="14"/>
      <c r="B4604" s="14"/>
      <c r="C4604" s="14"/>
      <c r="D4604" s="15" t="s">
        <v>3406</v>
      </c>
      <c r="E4604" s="15" t="s">
        <v>5052</v>
      </c>
      <c r="F4604" s="15" t="s">
        <v>5081</v>
      </c>
      <c r="G4604" s="15" t="s">
        <v>5082</v>
      </c>
      <c r="H4604" s="15" t="s">
        <v>5081</v>
      </c>
      <c r="I4604" s="15" t="s">
        <v>5082</v>
      </c>
      <c r="J4604" s="14" t="s">
        <v>5081</v>
      </c>
      <c r="K4604" s="14" t="s">
        <v>5082</v>
      </c>
      <c r="L4604" s="14">
        <v>1</v>
      </c>
      <c r="M4604" s="14">
        <v>2</v>
      </c>
      <c r="N4604" s="14">
        <v>2</v>
      </c>
      <c r="O4604" s="14">
        <v>2001</v>
      </c>
      <c r="P4604" s="14"/>
      <c r="Q4604" s="14"/>
      <c r="R4604" s="14"/>
      <c r="S4604" s="14"/>
      <c r="T4604" s="14"/>
      <c r="U4604" s="14"/>
      <c r="V4604" s="16"/>
      <c r="W4604" s="14"/>
      <c r="AB4604" s="5"/>
    </row>
    <row r="4605" spans="1:33" s="3" customFormat="1">
      <c r="A4605" s="14"/>
      <c r="B4605" s="14"/>
      <c r="C4605" s="14"/>
      <c r="D4605" s="15" t="s">
        <v>3406</v>
      </c>
      <c r="E4605" s="15" t="s">
        <v>5052</v>
      </c>
      <c r="F4605" s="15" t="s">
        <v>5083</v>
      </c>
      <c r="G4605" s="15" t="s">
        <v>1267</v>
      </c>
      <c r="H4605" s="15" t="s">
        <v>5083</v>
      </c>
      <c r="I4605" s="15" t="s">
        <v>1267</v>
      </c>
      <c r="J4605" s="14" t="s">
        <v>5083</v>
      </c>
      <c r="K4605" s="14" t="s">
        <v>1267</v>
      </c>
      <c r="L4605" s="14">
        <v>1</v>
      </c>
      <c r="M4605" s="14">
        <v>2</v>
      </c>
      <c r="N4605" s="14">
        <v>2</v>
      </c>
      <c r="O4605" s="14">
        <v>3027</v>
      </c>
      <c r="P4605" s="14"/>
      <c r="Q4605" s="14"/>
      <c r="R4605" s="14"/>
      <c r="S4605" s="14"/>
      <c r="T4605" s="14"/>
      <c r="U4605" s="14"/>
      <c r="V4605" s="16"/>
      <c r="W4605" s="14"/>
      <c r="AB4605" s="5"/>
    </row>
    <row r="4606" spans="1:33" s="3" customFormat="1">
      <c r="A4606" s="17"/>
      <c r="B4606" s="17"/>
      <c r="C4606" s="17"/>
      <c r="D4606" s="15" t="s">
        <v>3406</v>
      </c>
      <c r="E4606" s="15" t="s">
        <v>5052</v>
      </c>
      <c r="F4606" s="15" t="s">
        <v>6620</v>
      </c>
      <c r="G4606" s="15" t="s">
        <v>3729</v>
      </c>
      <c r="H4606" s="15" t="s">
        <v>5217</v>
      </c>
      <c r="I4606" s="15" t="s">
        <v>3729</v>
      </c>
      <c r="J4606" s="14" t="s">
        <v>5217</v>
      </c>
      <c r="K4606" s="14" t="s">
        <v>3729</v>
      </c>
      <c r="L4606" s="14">
        <v>1</v>
      </c>
      <c r="M4606" s="14">
        <v>2</v>
      </c>
      <c r="N4606" s="14">
        <v>4</v>
      </c>
      <c r="O4606" s="14">
        <v>5099</v>
      </c>
      <c r="P4606" s="14"/>
      <c r="Q4606" s="14"/>
      <c r="R4606" s="14"/>
      <c r="S4606" s="14"/>
      <c r="T4606" s="14"/>
      <c r="U4606" s="14"/>
      <c r="V4606" s="16"/>
      <c r="W4606" s="14"/>
      <c r="AB4606" s="5"/>
    </row>
    <row r="4607" spans="1:33" s="3" customFormat="1">
      <c r="A4607" s="14"/>
      <c r="B4607" s="14"/>
      <c r="C4607" s="14"/>
      <c r="D4607" s="15" t="s">
        <v>3406</v>
      </c>
      <c r="E4607" s="15" t="s">
        <v>5052</v>
      </c>
      <c r="F4607" s="15" t="s">
        <v>5084</v>
      </c>
      <c r="G4607" s="15" t="s">
        <v>2282</v>
      </c>
      <c r="H4607" s="15" t="s">
        <v>5084</v>
      </c>
      <c r="I4607" s="15" t="s">
        <v>2282</v>
      </c>
      <c r="J4607" s="14" t="s">
        <v>5084</v>
      </c>
      <c r="K4607" s="14" t="s">
        <v>2282</v>
      </c>
      <c r="L4607" s="14">
        <v>1</v>
      </c>
      <c r="M4607" s="14">
        <v>2</v>
      </c>
      <c r="N4607" s="14">
        <v>4</v>
      </c>
      <c r="O4607" s="14">
        <v>4148</v>
      </c>
      <c r="P4607" s="14"/>
      <c r="Q4607" s="14"/>
      <c r="R4607" s="14"/>
      <c r="S4607" s="14"/>
      <c r="T4607" s="14"/>
      <c r="U4607" s="14"/>
      <c r="V4607" s="16"/>
      <c r="W4607" s="14"/>
      <c r="AB4607" s="5"/>
    </row>
    <row r="4608" spans="1:33" s="3" customFormat="1">
      <c r="A4608" s="14"/>
      <c r="B4608" s="14"/>
      <c r="C4608" s="14"/>
      <c r="D4608" s="15" t="s">
        <v>3406</v>
      </c>
      <c r="E4608" s="15" t="s">
        <v>5052</v>
      </c>
      <c r="F4608" s="15" t="s">
        <v>5084</v>
      </c>
      <c r="G4608" s="15" t="s">
        <v>5085</v>
      </c>
      <c r="H4608" s="15" t="s">
        <v>5084</v>
      </c>
      <c r="I4608" s="15" t="s">
        <v>5085</v>
      </c>
      <c r="J4608" s="14" t="s">
        <v>5084</v>
      </c>
      <c r="K4608" s="14" t="s">
        <v>5085</v>
      </c>
      <c r="L4608" s="14">
        <v>1</v>
      </c>
      <c r="M4608" s="14">
        <v>2</v>
      </c>
      <c r="N4608" s="14">
        <v>2</v>
      </c>
      <c r="O4608" s="14">
        <v>1997</v>
      </c>
      <c r="P4608" s="14"/>
      <c r="Q4608" s="14"/>
      <c r="R4608" s="14"/>
      <c r="S4608" s="14"/>
      <c r="T4608" s="14"/>
      <c r="U4608" s="14"/>
      <c r="V4608" s="16"/>
      <c r="W4608" s="14"/>
      <c r="AB4608" s="5"/>
    </row>
    <row r="4609" spans="1:28" s="3" customFormat="1">
      <c r="A4609" s="14"/>
      <c r="B4609" s="14"/>
      <c r="C4609" s="14"/>
      <c r="D4609" s="15" t="s">
        <v>3406</v>
      </c>
      <c r="E4609" s="15" t="s">
        <v>5052</v>
      </c>
      <c r="F4609" s="15" t="s">
        <v>5084</v>
      </c>
      <c r="G4609" s="15" t="s">
        <v>1500</v>
      </c>
      <c r="H4609" s="15" t="s">
        <v>5084</v>
      </c>
      <c r="I4609" s="15" t="s">
        <v>1500</v>
      </c>
      <c r="J4609" s="14" t="s">
        <v>5084</v>
      </c>
      <c r="K4609" s="14" t="s">
        <v>1500</v>
      </c>
      <c r="L4609" s="14">
        <v>0</v>
      </c>
      <c r="M4609" s="14">
        <v>4</v>
      </c>
      <c r="N4609" s="14">
        <v>0</v>
      </c>
      <c r="O4609" s="14">
        <v>0</v>
      </c>
      <c r="P4609" s="14" t="s">
        <v>6138</v>
      </c>
      <c r="Q4609" s="14" t="s">
        <v>5490</v>
      </c>
      <c r="R4609" s="14"/>
      <c r="S4609" s="14"/>
      <c r="T4609" s="14"/>
      <c r="U4609" s="14"/>
      <c r="V4609" s="16"/>
      <c r="W4609" s="14"/>
      <c r="AB4609" s="5"/>
    </row>
    <row r="4610" spans="1:28" s="3" customFormat="1">
      <c r="A4610" s="14"/>
      <c r="B4610" s="14"/>
      <c r="C4610" s="14"/>
      <c r="D4610" s="15" t="s">
        <v>3406</v>
      </c>
      <c r="E4610" s="15" t="s">
        <v>5052</v>
      </c>
      <c r="F4610" s="15" t="s">
        <v>5086</v>
      </c>
      <c r="G4610" s="15" t="s">
        <v>5087</v>
      </c>
      <c r="H4610" s="15" t="s">
        <v>5086</v>
      </c>
      <c r="I4610" s="15" t="s">
        <v>5087</v>
      </c>
      <c r="J4610" s="14" t="s">
        <v>5086</v>
      </c>
      <c r="K4610" s="14" t="s">
        <v>5087</v>
      </c>
      <c r="L4610" s="14">
        <v>1</v>
      </c>
      <c r="M4610" s="14">
        <v>4</v>
      </c>
      <c r="N4610" s="14">
        <v>0</v>
      </c>
      <c r="O4610" s="14">
        <v>0</v>
      </c>
      <c r="P4610" s="14" t="s">
        <v>6095</v>
      </c>
      <c r="Q4610" s="14" t="s">
        <v>6162</v>
      </c>
      <c r="R4610" s="14"/>
      <c r="S4610" s="14"/>
      <c r="T4610" s="14"/>
      <c r="U4610" s="14"/>
      <c r="V4610" s="16"/>
      <c r="W4610" s="14"/>
    </row>
    <row r="4611" spans="1:28" s="3" customFormat="1">
      <c r="A4611" s="14"/>
      <c r="B4611" s="14"/>
      <c r="C4611" s="14"/>
      <c r="D4611" s="15" t="s">
        <v>3406</v>
      </c>
      <c r="E4611" s="15" t="s">
        <v>5052</v>
      </c>
      <c r="F4611" s="15" t="s">
        <v>5086</v>
      </c>
      <c r="G4611" s="15" t="s">
        <v>4879</v>
      </c>
      <c r="H4611" s="15" t="s">
        <v>5086</v>
      </c>
      <c r="I4611" s="15" t="s">
        <v>4879</v>
      </c>
      <c r="J4611" s="14" t="s">
        <v>5086</v>
      </c>
      <c r="K4611" s="14" t="s">
        <v>4879</v>
      </c>
      <c r="L4611" s="14">
        <v>1</v>
      </c>
      <c r="M4611" s="14">
        <v>2</v>
      </c>
      <c r="N4611" s="14">
        <v>2</v>
      </c>
      <c r="O4611" s="14">
        <v>1874</v>
      </c>
      <c r="P4611" s="14"/>
      <c r="Q4611" s="14"/>
      <c r="R4611" s="14"/>
      <c r="S4611" s="14"/>
      <c r="T4611" s="14"/>
      <c r="U4611" s="14"/>
      <c r="V4611" s="16"/>
      <c r="W4611" s="14"/>
    </row>
    <row r="4612" spans="1:28" s="3" customFormat="1">
      <c r="A4612" s="14"/>
      <c r="B4612" s="14"/>
      <c r="C4612" s="14"/>
      <c r="D4612" s="15" t="s">
        <v>3406</v>
      </c>
      <c r="E4612" s="15" t="s">
        <v>5052</v>
      </c>
      <c r="F4612" s="15" t="s">
        <v>5086</v>
      </c>
      <c r="G4612" s="15" t="s">
        <v>3190</v>
      </c>
      <c r="H4612" s="15" t="s">
        <v>5086</v>
      </c>
      <c r="I4612" s="15" t="s">
        <v>3190</v>
      </c>
      <c r="J4612" s="14" t="s">
        <v>5086</v>
      </c>
      <c r="K4612" s="14" t="s">
        <v>3190</v>
      </c>
      <c r="L4612" s="14">
        <v>1</v>
      </c>
      <c r="M4612" s="14">
        <v>2</v>
      </c>
      <c r="N4612" s="14">
        <v>2</v>
      </c>
      <c r="O4612" s="14">
        <v>1997</v>
      </c>
      <c r="P4612" s="14"/>
      <c r="Q4612" s="14"/>
      <c r="R4612" s="14"/>
      <c r="S4612" s="14"/>
      <c r="T4612" s="14"/>
      <c r="U4612" s="14"/>
      <c r="V4612" s="16"/>
      <c r="W4612" s="14"/>
      <c r="AB4612" s="5"/>
    </row>
    <row r="4613" spans="1:28" s="3" customFormat="1">
      <c r="A4613" s="14"/>
      <c r="B4613" s="14"/>
      <c r="C4613" s="14"/>
      <c r="D4613" s="15" t="s">
        <v>3406</v>
      </c>
      <c r="E4613" s="15" t="s">
        <v>5052</v>
      </c>
      <c r="F4613" s="15" t="s">
        <v>5086</v>
      </c>
      <c r="G4613" s="15" t="s">
        <v>3629</v>
      </c>
      <c r="H4613" s="15" t="s">
        <v>5086</v>
      </c>
      <c r="I4613" s="15" t="s">
        <v>3629</v>
      </c>
      <c r="J4613" s="14" t="s">
        <v>5086</v>
      </c>
      <c r="K4613" s="14" t="s">
        <v>3629</v>
      </c>
      <c r="L4613" s="14">
        <v>0</v>
      </c>
      <c r="M4613" s="14">
        <v>4</v>
      </c>
      <c r="N4613" s="14">
        <v>0</v>
      </c>
      <c r="O4613" s="14">
        <v>0</v>
      </c>
      <c r="P4613" s="14" t="s">
        <v>6095</v>
      </c>
      <c r="Q4613" s="14" t="s">
        <v>6162</v>
      </c>
      <c r="R4613" s="14"/>
      <c r="S4613" s="14"/>
      <c r="T4613" s="14"/>
      <c r="U4613" s="14"/>
      <c r="V4613" s="16"/>
      <c r="W4613" s="14"/>
      <c r="AB4613" s="5"/>
    </row>
    <row r="4614" spans="1:28" s="3" customFormat="1">
      <c r="A4614" s="14"/>
      <c r="B4614" s="14"/>
      <c r="C4614" s="14"/>
      <c r="D4614" s="15" t="s">
        <v>3406</v>
      </c>
      <c r="E4614" s="15" t="s">
        <v>5052</v>
      </c>
      <c r="F4614" s="15" t="s">
        <v>5086</v>
      </c>
      <c r="G4614" s="15" t="s">
        <v>5088</v>
      </c>
      <c r="H4614" s="15" t="s">
        <v>5086</v>
      </c>
      <c r="I4614" s="15" t="s">
        <v>5088</v>
      </c>
      <c r="J4614" s="14" t="s">
        <v>5086</v>
      </c>
      <c r="K4614" s="14" t="s">
        <v>5088</v>
      </c>
      <c r="L4614" s="14">
        <v>1</v>
      </c>
      <c r="M4614" s="14">
        <v>4</v>
      </c>
      <c r="N4614" s="14">
        <v>0</v>
      </c>
      <c r="O4614" s="14">
        <v>0</v>
      </c>
      <c r="P4614" s="14" t="s">
        <v>5637</v>
      </c>
      <c r="Q4614" s="14" t="s">
        <v>6162</v>
      </c>
      <c r="R4614" s="14"/>
      <c r="S4614" s="14"/>
      <c r="T4614" s="14"/>
      <c r="U4614" s="14"/>
      <c r="V4614" s="16"/>
      <c r="W4614" s="14"/>
      <c r="AB4614" s="5"/>
    </row>
    <row r="4615" spans="1:28" s="3" customFormat="1">
      <c r="A4615" s="14"/>
      <c r="B4615" s="14"/>
      <c r="C4615" s="14"/>
      <c r="D4615" s="15" t="s">
        <v>3406</v>
      </c>
      <c r="E4615" s="15" t="s">
        <v>5052</v>
      </c>
      <c r="F4615" s="15" t="s">
        <v>5089</v>
      </c>
      <c r="G4615" s="15" t="s">
        <v>5090</v>
      </c>
      <c r="H4615" s="15" t="s">
        <v>5089</v>
      </c>
      <c r="I4615" s="15" t="s">
        <v>5090</v>
      </c>
      <c r="J4615" s="14" t="s">
        <v>5089</v>
      </c>
      <c r="K4615" s="14" t="s">
        <v>5090</v>
      </c>
      <c r="L4615" s="14">
        <v>1</v>
      </c>
      <c r="M4615" s="14">
        <v>4</v>
      </c>
      <c r="N4615" s="14">
        <v>0</v>
      </c>
      <c r="O4615" s="14">
        <v>0</v>
      </c>
      <c r="P4615" s="14" t="s">
        <v>6138</v>
      </c>
      <c r="Q4615" s="14" t="s">
        <v>5490</v>
      </c>
      <c r="R4615" s="14"/>
      <c r="S4615" s="14"/>
      <c r="T4615" s="14"/>
      <c r="U4615" s="14"/>
      <c r="V4615" s="16"/>
      <c r="W4615" s="14"/>
      <c r="AB4615" s="5"/>
    </row>
    <row r="4616" spans="1:28" s="3" customFormat="1">
      <c r="A4616" s="14"/>
      <c r="B4616" s="14"/>
      <c r="C4616" s="14"/>
      <c r="D4616" s="15" t="s">
        <v>3406</v>
      </c>
      <c r="E4616" s="15" t="s">
        <v>5052</v>
      </c>
      <c r="F4616" s="15" t="s">
        <v>5089</v>
      </c>
      <c r="G4616" s="15" t="s">
        <v>5091</v>
      </c>
      <c r="H4616" s="15" t="s">
        <v>5089</v>
      </c>
      <c r="I4616" s="15" t="s">
        <v>5091</v>
      </c>
      <c r="J4616" s="14" t="s">
        <v>5089</v>
      </c>
      <c r="K4616" s="14" t="s">
        <v>5091</v>
      </c>
      <c r="L4616" s="14">
        <v>0</v>
      </c>
      <c r="M4616" s="14">
        <v>4</v>
      </c>
      <c r="N4616" s="14">
        <v>0</v>
      </c>
      <c r="O4616" s="14">
        <v>0</v>
      </c>
      <c r="P4616" s="14" t="s">
        <v>6138</v>
      </c>
      <c r="Q4616" s="14" t="s">
        <v>5490</v>
      </c>
      <c r="R4616" s="14"/>
      <c r="S4616" s="14"/>
      <c r="T4616" s="14"/>
      <c r="U4616" s="14"/>
      <c r="V4616" s="16"/>
      <c r="W4616" s="14"/>
      <c r="AB4616" s="5"/>
    </row>
    <row r="4617" spans="1:28" s="3" customFormat="1">
      <c r="A4617" s="14"/>
      <c r="B4617" s="14"/>
      <c r="C4617" s="14"/>
      <c r="D4617" s="15" t="s">
        <v>3406</v>
      </c>
      <c r="E4617" s="15" t="s">
        <v>5052</v>
      </c>
      <c r="F4617" s="15" t="s">
        <v>5089</v>
      </c>
      <c r="G4617" s="15" t="s">
        <v>5092</v>
      </c>
      <c r="H4617" s="15" t="s">
        <v>5089</v>
      </c>
      <c r="I4617" s="15" t="s">
        <v>5092</v>
      </c>
      <c r="J4617" s="14" t="s">
        <v>5089</v>
      </c>
      <c r="K4617" s="14" t="s">
        <v>5092</v>
      </c>
      <c r="L4617" s="14">
        <v>1</v>
      </c>
      <c r="M4617" s="14">
        <v>2</v>
      </c>
      <c r="N4617" s="14">
        <v>4</v>
      </c>
      <c r="O4617" s="14">
        <v>5051</v>
      </c>
      <c r="P4617" s="14"/>
      <c r="Q4617" s="14"/>
      <c r="R4617" s="14"/>
      <c r="S4617" s="14"/>
      <c r="T4617" s="14"/>
      <c r="U4617" s="14"/>
      <c r="V4617" s="16"/>
      <c r="W4617" s="14"/>
      <c r="AB4617" s="5"/>
    </row>
    <row r="4618" spans="1:28" s="3" customFormat="1">
      <c r="A4618" s="14"/>
      <c r="B4618" s="14"/>
      <c r="C4618" s="14"/>
      <c r="D4618" s="15" t="s">
        <v>3406</v>
      </c>
      <c r="E4618" s="15" t="s">
        <v>5052</v>
      </c>
      <c r="F4618" s="15" t="s">
        <v>5089</v>
      </c>
      <c r="G4618" s="15" t="s">
        <v>279</v>
      </c>
      <c r="H4618" s="15" t="s">
        <v>5089</v>
      </c>
      <c r="I4618" s="15" t="s">
        <v>279</v>
      </c>
      <c r="J4618" s="14" t="s">
        <v>5089</v>
      </c>
      <c r="K4618" s="14" t="s">
        <v>279</v>
      </c>
      <c r="L4618" s="14">
        <v>0</v>
      </c>
      <c r="M4618" s="14">
        <v>4</v>
      </c>
      <c r="N4618" s="14">
        <v>0</v>
      </c>
      <c r="O4618" s="14">
        <v>0</v>
      </c>
      <c r="P4618" s="14" t="s">
        <v>6138</v>
      </c>
      <c r="Q4618" s="14" t="s">
        <v>5490</v>
      </c>
      <c r="R4618" s="14"/>
      <c r="S4618" s="14"/>
      <c r="T4618" s="14"/>
      <c r="U4618" s="14"/>
      <c r="V4618" s="16"/>
      <c r="W4618" s="14"/>
      <c r="AB4618" s="5"/>
    </row>
    <row r="4619" spans="1:28" s="3" customFormat="1">
      <c r="A4619" s="14"/>
      <c r="B4619" s="14"/>
      <c r="C4619" s="14"/>
      <c r="D4619" s="15" t="s">
        <v>3406</v>
      </c>
      <c r="E4619" s="15" t="s">
        <v>5052</v>
      </c>
      <c r="F4619" s="15" t="s">
        <v>5089</v>
      </c>
      <c r="G4619" s="15" t="s">
        <v>5093</v>
      </c>
      <c r="H4619" s="15" t="s">
        <v>5089</v>
      </c>
      <c r="I4619" s="15" t="s">
        <v>5093</v>
      </c>
      <c r="J4619" s="14" t="s">
        <v>5089</v>
      </c>
      <c r="K4619" s="14" t="s">
        <v>5093</v>
      </c>
      <c r="L4619" s="14">
        <v>0</v>
      </c>
      <c r="M4619" s="14">
        <v>4</v>
      </c>
      <c r="N4619" s="14">
        <v>0</v>
      </c>
      <c r="O4619" s="14">
        <v>0</v>
      </c>
      <c r="P4619" s="14" t="s">
        <v>6138</v>
      </c>
      <c r="Q4619" s="14" t="s">
        <v>5490</v>
      </c>
      <c r="R4619" s="14"/>
      <c r="S4619" s="14"/>
      <c r="T4619" s="14"/>
      <c r="U4619" s="14"/>
      <c r="V4619" s="16"/>
      <c r="W4619" s="14"/>
      <c r="AB4619" s="5"/>
    </row>
    <row r="4620" spans="1:28" s="3" customFormat="1">
      <c r="A4620" s="14"/>
      <c r="B4620" s="14"/>
      <c r="C4620" s="14"/>
      <c r="D4620" s="15" t="s">
        <v>3406</v>
      </c>
      <c r="E4620" s="15" t="s">
        <v>5052</v>
      </c>
      <c r="F4620" s="15" t="s">
        <v>5089</v>
      </c>
      <c r="G4620" s="15" t="s">
        <v>5094</v>
      </c>
      <c r="H4620" s="15" t="s">
        <v>5089</v>
      </c>
      <c r="I4620" s="15" t="s">
        <v>5094</v>
      </c>
      <c r="J4620" s="14" t="s">
        <v>5089</v>
      </c>
      <c r="K4620" s="14" t="s">
        <v>5094</v>
      </c>
      <c r="L4620" s="14">
        <v>0</v>
      </c>
      <c r="M4620" s="14">
        <v>4</v>
      </c>
      <c r="N4620" s="14">
        <v>0</v>
      </c>
      <c r="O4620" s="14">
        <v>0</v>
      </c>
      <c r="P4620" s="14" t="s">
        <v>6138</v>
      </c>
      <c r="Q4620" s="14" t="s">
        <v>5490</v>
      </c>
      <c r="R4620" s="14"/>
      <c r="S4620" s="14"/>
      <c r="T4620" s="14"/>
      <c r="U4620" s="14"/>
      <c r="V4620" s="16"/>
      <c r="W4620" s="14"/>
      <c r="AB4620" s="5"/>
    </row>
    <row r="4621" spans="1:28" s="3" customFormat="1">
      <c r="A4621" s="14"/>
      <c r="B4621" s="14"/>
      <c r="C4621" s="14"/>
      <c r="D4621" s="15" t="s">
        <v>3406</v>
      </c>
      <c r="E4621" s="15" t="s">
        <v>5052</v>
      </c>
      <c r="F4621" s="15" t="s">
        <v>5089</v>
      </c>
      <c r="G4621" s="15" t="s">
        <v>5095</v>
      </c>
      <c r="H4621" s="15" t="s">
        <v>5089</v>
      </c>
      <c r="I4621" s="15" t="s">
        <v>5095</v>
      </c>
      <c r="J4621" s="14" t="s">
        <v>5089</v>
      </c>
      <c r="K4621" s="14" t="s">
        <v>5095</v>
      </c>
      <c r="L4621" s="14">
        <v>0</v>
      </c>
      <c r="M4621" s="14">
        <v>4</v>
      </c>
      <c r="N4621" s="14">
        <v>0</v>
      </c>
      <c r="O4621" s="14">
        <v>0</v>
      </c>
      <c r="P4621" s="14" t="s">
        <v>6138</v>
      </c>
      <c r="Q4621" s="14" t="s">
        <v>5490</v>
      </c>
      <c r="R4621" s="14"/>
      <c r="S4621" s="14"/>
      <c r="T4621" s="14"/>
      <c r="U4621" s="14"/>
      <c r="V4621" s="16"/>
      <c r="W4621" s="14"/>
      <c r="AB4621" s="5"/>
    </row>
    <row r="4622" spans="1:28" s="3" customFormat="1">
      <c r="A4622" s="14"/>
      <c r="B4622" s="14"/>
      <c r="C4622" s="14"/>
      <c r="D4622" s="15" t="s">
        <v>3406</v>
      </c>
      <c r="E4622" s="15" t="s">
        <v>5052</v>
      </c>
      <c r="F4622" s="15" t="s">
        <v>5089</v>
      </c>
      <c r="G4622" s="15" t="s">
        <v>3082</v>
      </c>
      <c r="H4622" s="15" t="s">
        <v>5089</v>
      </c>
      <c r="I4622" s="15" t="s">
        <v>3082</v>
      </c>
      <c r="J4622" s="14" t="s">
        <v>5089</v>
      </c>
      <c r="K4622" s="14" t="s">
        <v>3082</v>
      </c>
      <c r="L4622" s="14">
        <v>0</v>
      </c>
      <c r="M4622" s="14">
        <v>4</v>
      </c>
      <c r="N4622" s="14">
        <v>0</v>
      </c>
      <c r="O4622" s="14">
        <v>0</v>
      </c>
      <c r="P4622" s="14" t="s">
        <v>6138</v>
      </c>
      <c r="Q4622" s="14" t="s">
        <v>5490</v>
      </c>
      <c r="R4622" s="14"/>
      <c r="S4622" s="14"/>
      <c r="T4622" s="14"/>
      <c r="U4622" s="14"/>
      <c r="V4622" s="16"/>
      <c r="W4622" s="14"/>
      <c r="AB4622" s="5"/>
    </row>
    <row r="4623" spans="1:28" s="3" customFormat="1">
      <c r="A4623" s="14"/>
      <c r="B4623" s="14"/>
      <c r="C4623" s="14"/>
      <c r="D4623" s="15" t="s">
        <v>3406</v>
      </c>
      <c r="E4623" s="15" t="s">
        <v>5052</v>
      </c>
      <c r="F4623" s="15" t="s">
        <v>5089</v>
      </c>
      <c r="G4623" s="15" t="s">
        <v>5096</v>
      </c>
      <c r="H4623" s="15" t="s">
        <v>5089</v>
      </c>
      <c r="I4623" s="15" t="s">
        <v>5096</v>
      </c>
      <c r="J4623" s="14" t="s">
        <v>5089</v>
      </c>
      <c r="K4623" s="14" t="s">
        <v>5096</v>
      </c>
      <c r="L4623" s="14">
        <v>0</v>
      </c>
      <c r="M4623" s="14">
        <v>4</v>
      </c>
      <c r="N4623" s="14">
        <v>0</v>
      </c>
      <c r="O4623" s="14">
        <v>0</v>
      </c>
      <c r="P4623" s="14" t="s">
        <v>6138</v>
      </c>
      <c r="Q4623" s="14" t="s">
        <v>5490</v>
      </c>
      <c r="R4623" s="14"/>
      <c r="S4623" s="14"/>
      <c r="T4623" s="14"/>
      <c r="U4623" s="14"/>
      <c r="V4623" s="16"/>
      <c r="W4623" s="14"/>
      <c r="AB4623" s="5"/>
    </row>
    <row r="4624" spans="1:28" s="3" customFormat="1">
      <c r="A4624" s="14"/>
      <c r="B4624" s="14"/>
      <c r="C4624" s="14"/>
      <c r="D4624" s="15" t="s">
        <v>3406</v>
      </c>
      <c r="E4624" s="15" t="s">
        <v>5052</v>
      </c>
      <c r="F4624" s="15" t="s">
        <v>5089</v>
      </c>
      <c r="G4624" s="15" t="s">
        <v>5097</v>
      </c>
      <c r="H4624" s="15" t="s">
        <v>5089</v>
      </c>
      <c r="I4624" s="15" t="s">
        <v>5097</v>
      </c>
      <c r="J4624" s="14" t="s">
        <v>5089</v>
      </c>
      <c r="K4624" s="14" t="s">
        <v>5097</v>
      </c>
      <c r="L4624" s="14">
        <v>0</v>
      </c>
      <c r="M4624" s="14">
        <v>4</v>
      </c>
      <c r="N4624" s="14">
        <v>0</v>
      </c>
      <c r="O4624" s="14">
        <v>0</v>
      </c>
      <c r="P4624" s="14" t="s">
        <v>6138</v>
      </c>
      <c r="Q4624" s="14" t="s">
        <v>5490</v>
      </c>
      <c r="R4624" s="14"/>
      <c r="S4624" s="14"/>
      <c r="T4624" s="14"/>
      <c r="U4624" s="14"/>
      <c r="V4624" s="16"/>
      <c r="W4624" s="14"/>
      <c r="AB4624" s="5"/>
    </row>
    <row r="4625" spans="1:28" s="3" customFormat="1">
      <c r="A4625" s="14"/>
      <c r="B4625" s="14"/>
      <c r="C4625" s="14"/>
      <c r="D4625" s="15" t="s">
        <v>3406</v>
      </c>
      <c r="E4625" s="15" t="s">
        <v>5052</v>
      </c>
      <c r="F4625" s="15" t="s">
        <v>5098</v>
      </c>
      <c r="G4625" s="15" t="s">
        <v>5099</v>
      </c>
      <c r="H4625" s="15" t="s">
        <v>5098</v>
      </c>
      <c r="I4625" s="15" t="s">
        <v>5099</v>
      </c>
      <c r="J4625" s="14" t="s">
        <v>5098</v>
      </c>
      <c r="K4625" s="14" t="s">
        <v>5099</v>
      </c>
      <c r="L4625" s="14">
        <v>1</v>
      </c>
      <c r="M4625" s="14">
        <v>4</v>
      </c>
      <c r="N4625" s="14">
        <v>0</v>
      </c>
      <c r="O4625" s="14">
        <v>0</v>
      </c>
      <c r="P4625" s="14" t="s">
        <v>6138</v>
      </c>
      <c r="Q4625" s="14" t="s">
        <v>5490</v>
      </c>
      <c r="R4625" s="14"/>
      <c r="S4625" s="14"/>
      <c r="T4625" s="14"/>
      <c r="U4625" s="14"/>
      <c r="V4625" s="16"/>
      <c r="W4625" s="14"/>
      <c r="AB4625" s="5"/>
    </row>
    <row r="4626" spans="1:28" s="3" customFormat="1">
      <c r="A4626" s="14"/>
      <c r="B4626" s="14"/>
      <c r="C4626" s="14"/>
      <c r="D4626" s="15" t="s">
        <v>3406</v>
      </c>
      <c r="E4626" s="15" t="s">
        <v>5052</v>
      </c>
      <c r="F4626" s="15" t="s">
        <v>5098</v>
      </c>
      <c r="G4626" s="15" t="s">
        <v>1933</v>
      </c>
      <c r="H4626" s="15" t="s">
        <v>5098</v>
      </c>
      <c r="I4626" s="15" t="s">
        <v>1933</v>
      </c>
      <c r="J4626" s="14" t="s">
        <v>5098</v>
      </c>
      <c r="K4626" s="14" t="s">
        <v>1933</v>
      </c>
      <c r="L4626" s="14">
        <v>1</v>
      </c>
      <c r="M4626" s="14">
        <v>2</v>
      </c>
      <c r="N4626" s="14">
        <v>4</v>
      </c>
      <c r="O4626" s="14">
        <v>6115</v>
      </c>
      <c r="P4626" s="14"/>
      <c r="Q4626" s="14"/>
      <c r="R4626" s="14"/>
      <c r="S4626" s="14"/>
      <c r="T4626" s="14"/>
      <c r="U4626" s="14"/>
      <c r="V4626" s="16"/>
      <c r="W4626" s="14"/>
      <c r="AB4626" s="5"/>
    </row>
    <row r="4627" spans="1:28" s="3" customFormat="1">
      <c r="A4627" s="14"/>
      <c r="B4627" s="14"/>
      <c r="C4627" s="14"/>
      <c r="D4627" s="15" t="s">
        <v>3406</v>
      </c>
      <c r="E4627" s="15" t="s">
        <v>5052</v>
      </c>
      <c r="F4627" s="15" t="s">
        <v>5100</v>
      </c>
      <c r="G4627" s="15" t="s">
        <v>1927</v>
      </c>
      <c r="H4627" s="15" t="s">
        <v>5100</v>
      </c>
      <c r="I4627" s="15" t="s">
        <v>1927</v>
      </c>
      <c r="J4627" s="14" t="s">
        <v>5100</v>
      </c>
      <c r="K4627" s="14" t="s">
        <v>1927</v>
      </c>
      <c r="L4627" s="14">
        <v>1</v>
      </c>
      <c r="M4627" s="14">
        <v>2</v>
      </c>
      <c r="N4627" s="14">
        <v>1</v>
      </c>
      <c r="O4627" s="14">
        <v>130</v>
      </c>
      <c r="P4627" s="14"/>
      <c r="Q4627" s="14"/>
      <c r="R4627" s="14"/>
      <c r="S4627" s="14"/>
      <c r="T4627" s="14"/>
      <c r="U4627" s="14"/>
      <c r="V4627" s="16"/>
      <c r="W4627" s="14"/>
      <c r="AB4627" s="5"/>
    </row>
    <row r="4628" spans="1:28" s="3" customFormat="1">
      <c r="A4628" s="14"/>
      <c r="B4628" s="14"/>
      <c r="C4628" s="14"/>
      <c r="D4628" s="15" t="s">
        <v>3406</v>
      </c>
      <c r="E4628" s="15" t="s">
        <v>5052</v>
      </c>
      <c r="F4628" s="15" t="s">
        <v>5101</v>
      </c>
      <c r="G4628" s="15" t="s">
        <v>243</v>
      </c>
      <c r="H4628" s="15" t="s">
        <v>5101</v>
      </c>
      <c r="I4628" s="15" t="s">
        <v>243</v>
      </c>
      <c r="J4628" s="14" t="s">
        <v>5101</v>
      </c>
      <c r="K4628" s="14" t="s">
        <v>243</v>
      </c>
      <c r="L4628" s="14">
        <v>0</v>
      </c>
      <c r="M4628" s="14">
        <v>4</v>
      </c>
      <c r="N4628" s="14">
        <v>0</v>
      </c>
      <c r="O4628" s="14">
        <v>0</v>
      </c>
      <c r="P4628" s="14" t="s">
        <v>6138</v>
      </c>
      <c r="Q4628" s="14" t="s">
        <v>5490</v>
      </c>
      <c r="R4628" s="14"/>
      <c r="S4628" s="14"/>
      <c r="T4628" s="14"/>
      <c r="U4628" s="14"/>
      <c r="V4628" s="16"/>
      <c r="W4628" s="14"/>
      <c r="AB4628" s="5"/>
    </row>
    <row r="4629" spans="1:28" s="3" customFormat="1">
      <c r="A4629" s="14"/>
      <c r="B4629" s="14"/>
      <c r="C4629" s="14"/>
      <c r="D4629" s="15" t="s">
        <v>3406</v>
      </c>
      <c r="E4629" s="15" t="s">
        <v>5052</v>
      </c>
      <c r="F4629" s="15" t="s">
        <v>5101</v>
      </c>
      <c r="G4629" s="15" t="s">
        <v>5102</v>
      </c>
      <c r="H4629" s="15" t="s">
        <v>5101</v>
      </c>
      <c r="I4629" s="15" t="s">
        <v>5102</v>
      </c>
      <c r="J4629" s="14" t="s">
        <v>5101</v>
      </c>
      <c r="K4629" s="14" t="s">
        <v>5102</v>
      </c>
      <c r="L4629" s="14">
        <v>0</v>
      </c>
      <c r="M4629" s="14">
        <v>4</v>
      </c>
      <c r="N4629" s="14">
        <v>0</v>
      </c>
      <c r="O4629" s="14">
        <v>0</v>
      </c>
      <c r="P4629" s="14" t="s">
        <v>6138</v>
      </c>
      <c r="Q4629" s="14" t="s">
        <v>5490</v>
      </c>
      <c r="R4629" s="14"/>
      <c r="S4629" s="14"/>
      <c r="T4629" s="14"/>
      <c r="U4629" s="14"/>
      <c r="V4629" s="16"/>
      <c r="W4629" s="14"/>
      <c r="AB4629" s="5"/>
    </row>
    <row r="4630" spans="1:28" s="3" customFormat="1">
      <c r="A4630" s="14"/>
      <c r="B4630" s="14"/>
      <c r="C4630" s="14"/>
      <c r="D4630" s="15" t="s">
        <v>3406</v>
      </c>
      <c r="E4630" s="15" t="s">
        <v>5052</v>
      </c>
      <c r="F4630" s="15" t="s">
        <v>5101</v>
      </c>
      <c r="G4630" s="15" t="s">
        <v>5103</v>
      </c>
      <c r="H4630" s="15" t="s">
        <v>5101</v>
      </c>
      <c r="I4630" s="15" t="s">
        <v>5103</v>
      </c>
      <c r="J4630" s="14" t="s">
        <v>5101</v>
      </c>
      <c r="K4630" s="14" t="s">
        <v>5103</v>
      </c>
      <c r="L4630" s="14">
        <v>0</v>
      </c>
      <c r="M4630" s="14">
        <v>4</v>
      </c>
      <c r="N4630" s="14">
        <v>0</v>
      </c>
      <c r="O4630" s="14">
        <v>0</v>
      </c>
      <c r="P4630" s="14" t="s">
        <v>6138</v>
      </c>
      <c r="Q4630" s="14" t="s">
        <v>5490</v>
      </c>
      <c r="R4630" s="14"/>
      <c r="S4630" s="14"/>
      <c r="T4630" s="14"/>
      <c r="U4630" s="14"/>
      <c r="V4630" s="16"/>
      <c r="W4630" s="14"/>
      <c r="AB4630" s="5"/>
    </row>
    <row r="4631" spans="1:28" s="3" customFormat="1">
      <c r="A4631" s="14"/>
      <c r="B4631" s="14"/>
      <c r="C4631" s="14"/>
      <c r="D4631" s="15" t="s">
        <v>3406</v>
      </c>
      <c r="E4631" s="15" t="s">
        <v>5052</v>
      </c>
      <c r="F4631" s="15" t="s">
        <v>5101</v>
      </c>
      <c r="G4631" s="15" t="s">
        <v>5104</v>
      </c>
      <c r="H4631" s="15" t="s">
        <v>5101</v>
      </c>
      <c r="I4631" s="15" t="s">
        <v>5104</v>
      </c>
      <c r="J4631" s="14" t="s">
        <v>5101</v>
      </c>
      <c r="K4631" s="14" t="s">
        <v>5104</v>
      </c>
      <c r="L4631" s="14">
        <v>0</v>
      </c>
      <c r="M4631" s="14">
        <v>4</v>
      </c>
      <c r="N4631" s="14">
        <v>0</v>
      </c>
      <c r="O4631" s="14">
        <v>0</v>
      </c>
      <c r="P4631" s="14" t="s">
        <v>6138</v>
      </c>
      <c r="Q4631" s="14" t="s">
        <v>5490</v>
      </c>
      <c r="R4631" s="14"/>
      <c r="S4631" s="14"/>
      <c r="T4631" s="14"/>
      <c r="U4631" s="14"/>
      <c r="V4631" s="16"/>
      <c r="W4631" s="14"/>
      <c r="AB4631" s="5"/>
    </row>
    <row r="4632" spans="1:28" s="3" customFormat="1">
      <c r="A4632" s="14"/>
      <c r="B4632" s="14"/>
      <c r="C4632" s="14"/>
      <c r="D4632" s="15" t="s">
        <v>3406</v>
      </c>
      <c r="E4632" s="15" t="s">
        <v>5052</v>
      </c>
      <c r="F4632" s="15" t="s">
        <v>5101</v>
      </c>
      <c r="G4632" s="15" t="s">
        <v>70</v>
      </c>
      <c r="H4632" s="15" t="s">
        <v>5101</v>
      </c>
      <c r="I4632" s="15" t="s">
        <v>70</v>
      </c>
      <c r="J4632" s="14" t="s">
        <v>5101</v>
      </c>
      <c r="K4632" s="14" t="s">
        <v>70</v>
      </c>
      <c r="L4632" s="14">
        <v>1</v>
      </c>
      <c r="M4632" s="14">
        <v>2</v>
      </c>
      <c r="N4632" s="14">
        <v>4</v>
      </c>
      <c r="O4632" s="14">
        <v>4136</v>
      </c>
      <c r="P4632" s="14"/>
      <c r="Q4632" s="14"/>
      <c r="R4632" s="14"/>
      <c r="S4632" s="14"/>
      <c r="T4632" s="14"/>
      <c r="U4632" s="14"/>
      <c r="V4632" s="16"/>
      <c r="W4632" s="14"/>
      <c r="AB4632" s="5"/>
    </row>
    <row r="4633" spans="1:28" s="3" customFormat="1">
      <c r="A4633" s="14"/>
      <c r="B4633" s="14"/>
      <c r="C4633" s="14"/>
      <c r="D4633" s="15" t="s">
        <v>3406</v>
      </c>
      <c r="E4633" s="15" t="s">
        <v>5052</v>
      </c>
      <c r="F4633" s="15" t="s">
        <v>5101</v>
      </c>
      <c r="G4633" s="15" t="s">
        <v>5105</v>
      </c>
      <c r="H4633" s="15" t="s">
        <v>5101</v>
      </c>
      <c r="I4633" s="15" t="s">
        <v>5105</v>
      </c>
      <c r="J4633" s="14" t="s">
        <v>5101</v>
      </c>
      <c r="K4633" s="14" t="s">
        <v>5105</v>
      </c>
      <c r="L4633" s="14">
        <v>1</v>
      </c>
      <c r="M4633" s="14">
        <v>2</v>
      </c>
      <c r="N4633" s="14">
        <v>2</v>
      </c>
      <c r="O4633" s="14">
        <v>2999</v>
      </c>
      <c r="P4633" s="14"/>
      <c r="Q4633" s="14"/>
      <c r="R4633" s="14"/>
      <c r="S4633" s="14"/>
      <c r="T4633" s="14"/>
      <c r="U4633" s="14"/>
      <c r="V4633" s="16"/>
      <c r="W4633" s="14"/>
      <c r="AB4633" s="5"/>
    </row>
    <row r="4634" spans="1:28" s="3" customFormat="1">
      <c r="A4634" s="14"/>
      <c r="B4634" s="14"/>
      <c r="C4634" s="14"/>
      <c r="D4634" s="15" t="s">
        <v>3406</v>
      </c>
      <c r="E4634" s="15" t="s">
        <v>5052</v>
      </c>
      <c r="F4634" s="15" t="s">
        <v>5106</v>
      </c>
      <c r="G4634" s="15" t="s">
        <v>5107</v>
      </c>
      <c r="H4634" s="15" t="s">
        <v>5106</v>
      </c>
      <c r="I4634" s="15" t="s">
        <v>5107</v>
      </c>
      <c r="J4634" s="14" t="s">
        <v>5106</v>
      </c>
      <c r="K4634" s="14" t="s">
        <v>5107</v>
      </c>
      <c r="L4634" s="14">
        <v>1</v>
      </c>
      <c r="M4634" s="14">
        <v>3</v>
      </c>
      <c r="N4634" s="14">
        <v>1</v>
      </c>
      <c r="O4634" s="14">
        <v>1140</v>
      </c>
      <c r="P4634" s="14"/>
      <c r="Q4634" s="14"/>
      <c r="R4634" s="14"/>
      <c r="S4634" s="14"/>
      <c r="T4634" s="14"/>
      <c r="U4634" s="14"/>
      <c r="V4634" s="16"/>
      <c r="W4634" s="14"/>
      <c r="AB4634" s="5"/>
    </row>
    <row r="4635" spans="1:28" s="3" customFormat="1">
      <c r="A4635" s="14"/>
      <c r="B4635" s="14"/>
      <c r="C4635" s="14"/>
      <c r="D4635" s="15" t="s">
        <v>3406</v>
      </c>
      <c r="E4635" s="15" t="s">
        <v>5052</v>
      </c>
      <c r="F4635" s="15" t="s">
        <v>5106</v>
      </c>
      <c r="G4635" s="15" t="s">
        <v>5108</v>
      </c>
      <c r="H4635" s="15" t="s">
        <v>5106</v>
      </c>
      <c r="I4635" s="15" t="s">
        <v>5108</v>
      </c>
      <c r="J4635" s="14" t="s">
        <v>5106</v>
      </c>
      <c r="K4635" s="14" t="s">
        <v>5108</v>
      </c>
      <c r="L4635" s="14">
        <v>1</v>
      </c>
      <c r="M4635" s="14">
        <v>4</v>
      </c>
      <c r="N4635" s="14">
        <v>0</v>
      </c>
      <c r="O4635" s="14">
        <v>0</v>
      </c>
      <c r="P4635" s="14" t="s">
        <v>6096</v>
      </c>
      <c r="Q4635" s="14" t="s">
        <v>6162</v>
      </c>
      <c r="R4635" s="14"/>
      <c r="S4635" s="14"/>
      <c r="T4635" s="14"/>
      <c r="U4635" s="14"/>
      <c r="V4635" s="16"/>
      <c r="W4635" s="14"/>
      <c r="AB4635" s="5"/>
    </row>
    <row r="4636" spans="1:28" s="3" customFormat="1">
      <c r="A4636" s="14"/>
      <c r="B4636" s="14"/>
      <c r="C4636" s="14"/>
      <c r="D4636" s="15" t="s">
        <v>3406</v>
      </c>
      <c r="E4636" s="15" t="s">
        <v>5052</v>
      </c>
      <c r="F4636" s="15" t="s">
        <v>5106</v>
      </c>
      <c r="G4636" s="15" t="s">
        <v>1237</v>
      </c>
      <c r="H4636" s="15" t="s">
        <v>5106</v>
      </c>
      <c r="I4636" s="15" t="s">
        <v>1237</v>
      </c>
      <c r="J4636" s="14" t="s">
        <v>5106</v>
      </c>
      <c r="K4636" s="14" t="s">
        <v>1237</v>
      </c>
      <c r="L4636" s="14">
        <v>1</v>
      </c>
      <c r="M4636" s="14">
        <v>3</v>
      </c>
      <c r="N4636" s="14">
        <v>1</v>
      </c>
      <c r="O4636" s="14">
        <v>1140</v>
      </c>
      <c r="P4636" s="14"/>
      <c r="Q4636" s="14"/>
      <c r="R4636" s="14"/>
      <c r="S4636" s="14"/>
      <c r="T4636" s="14"/>
      <c r="U4636" s="14"/>
      <c r="V4636" s="16"/>
      <c r="W4636" s="14"/>
      <c r="AB4636" s="5"/>
    </row>
    <row r="4637" spans="1:28" s="3" customFormat="1">
      <c r="A4637" s="14"/>
      <c r="B4637" s="14"/>
      <c r="C4637" s="14"/>
      <c r="D4637" s="15" t="s">
        <v>3406</v>
      </c>
      <c r="E4637" s="15" t="s">
        <v>5052</v>
      </c>
      <c r="F4637" s="15" t="s">
        <v>5106</v>
      </c>
      <c r="G4637" s="15" t="s">
        <v>161</v>
      </c>
      <c r="H4637" s="15" t="s">
        <v>5106</v>
      </c>
      <c r="I4637" s="15" t="s">
        <v>161</v>
      </c>
      <c r="J4637" s="14" t="s">
        <v>5106</v>
      </c>
      <c r="K4637" s="14" t="s">
        <v>161</v>
      </c>
      <c r="L4637" s="14">
        <v>1</v>
      </c>
      <c r="M4637" s="14">
        <v>3</v>
      </c>
      <c r="N4637" s="14">
        <v>1</v>
      </c>
      <c r="O4637" s="14">
        <v>1140</v>
      </c>
      <c r="P4637" s="14"/>
      <c r="Q4637" s="14"/>
      <c r="R4637" s="14"/>
      <c r="S4637" s="14"/>
      <c r="T4637" s="14"/>
      <c r="U4637" s="14"/>
      <c r="V4637" s="16"/>
      <c r="W4637" s="14"/>
      <c r="AB4637" s="5"/>
    </row>
    <row r="4638" spans="1:28" s="3" customFormat="1">
      <c r="A4638" s="14"/>
      <c r="B4638" s="14"/>
      <c r="C4638" s="14"/>
      <c r="D4638" s="15" t="s">
        <v>3406</v>
      </c>
      <c r="E4638" s="15" t="s">
        <v>5052</v>
      </c>
      <c r="F4638" s="15" t="s">
        <v>5106</v>
      </c>
      <c r="G4638" s="15" t="s">
        <v>3222</v>
      </c>
      <c r="H4638" s="15" t="s">
        <v>5106</v>
      </c>
      <c r="I4638" s="15" t="s">
        <v>3222</v>
      </c>
      <c r="J4638" s="14" t="s">
        <v>5106</v>
      </c>
      <c r="K4638" s="14" t="s">
        <v>3222</v>
      </c>
      <c r="L4638" s="14">
        <v>1</v>
      </c>
      <c r="M4638" s="14">
        <v>2</v>
      </c>
      <c r="N4638" s="14">
        <v>2</v>
      </c>
      <c r="O4638" s="14">
        <v>3141</v>
      </c>
      <c r="P4638" s="14"/>
      <c r="Q4638" s="14"/>
      <c r="R4638" s="14"/>
      <c r="S4638" s="14"/>
      <c r="T4638" s="14"/>
      <c r="U4638" s="14"/>
      <c r="V4638" s="16"/>
      <c r="W4638" s="14"/>
      <c r="AB4638" s="5"/>
    </row>
    <row r="4639" spans="1:28" s="3" customFormat="1">
      <c r="A4639" s="14"/>
      <c r="B4639" s="14"/>
      <c r="C4639" s="14"/>
      <c r="D4639" s="15" t="s">
        <v>3406</v>
      </c>
      <c r="E4639" s="15" t="s">
        <v>5052</v>
      </c>
      <c r="F4639" s="15" t="s">
        <v>5106</v>
      </c>
      <c r="G4639" s="15" t="s">
        <v>4189</v>
      </c>
      <c r="H4639" s="15" t="s">
        <v>5106</v>
      </c>
      <c r="I4639" s="15" t="s">
        <v>4189</v>
      </c>
      <c r="J4639" s="14" t="s">
        <v>5106</v>
      </c>
      <c r="K4639" s="14" t="s">
        <v>4189</v>
      </c>
      <c r="L4639" s="14">
        <v>1</v>
      </c>
      <c r="M4639" s="14">
        <v>4</v>
      </c>
      <c r="N4639" s="14">
        <v>0</v>
      </c>
      <c r="O4639" s="14">
        <v>0</v>
      </c>
      <c r="P4639" s="14" t="s">
        <v>6097</v>
      </c>
      <c r="Q4639" s="14" t="s">
        <v>6162</v>
      </c>
      <c r="R4639" s="14"/>
      <c r="S4639" s="14"/>
      <c r="T4639" s="14"/>
      <c r="U4639" s="14"/>
      <c r="V4639" s="16"/>
      <c r="W4639" s="14"/>
      <c r="AB4639" s="5"/>
    </row>
    <row r="4640" spans="1:28" s="3" customFormat="1">
      <c r="A4640" s="14"/>
      <c r="B4640" s="14"/>
      <c r="C4640" s="14"/>
      <c r="D4640" s="15" t="s">
        <v>3406</v>
      </c>
      <c r="E4640" s="15" t="s">
        <v>5052</v>
      </c>
      <c r="F4640" s="15" t="s">
        <v>5106</v>
      </c>
      <c r="G4640" s="15" t="s">
        <v>5109</v>
      </c>
      <c r="H4640" s="15" t="s">
        <v>5106</v>
      </c>
      <c r="I4640" s="15" t="s">
        <v>5109</v>
      </c>
      <c r="J4640" s="14" t="s">
        <v>5106</v>
      </c>
      <c r="K4640" s="14" t="s">
        <v>5109</v>
      </c>
      <c r="L4640" s="14">
        <v>1</v>
      </c>
      <c r="M4640" s="14">
        <v>4</v>
      </c>
      <c r="N4640" s="14">
        <v>0</v>
      </c>
      <c r="O4640" s="14">
        <v>0</v>
      </c>
      <c r="P4640" s="14" t="s">
        <v>6098</v>
      </c>
      <c r="Q4640" s="14" t="s">
        <v>6162</v>
      </c>
      <c r="R4640" s="14"/>
      <c r="S4640" s="14"/>
      <c r="T4640" s="14"/>
      <c r="U4640" s="14"/>
      <c r="V4640" s="16"/>
      <c r="W4640" s="14"/>
      <c r="AB4640" s="5"/>
    </row>
    <row r="4641" spans="1:28" s="3" customFormat="1">
      <c r="A4641" s="14"/>
      <c r="B4641" s="14"/>
      <c r="C4641" s="14"/>
      <c r="D4641" s="15" t="s">
        <v>3406</v>
      </c>
      <c r="E4641" s="15" t="s">
        <v>5052</v>
      </c>
      <c r="F4641" s="15" t="s">
        <v>5106</v>
      </c>
      <c r="G4641" s="15" t="s">
        <v>1482</v>
      </c>
      <c r="H4641" s="15" t="s">
        <v>5106</v>
      </c>
      <c r="I4641" s="15" t="s">
        <v>1482</v>
      </c>
      <c r="J4641" s="14" t="s">
        <v>5106</v>
      </c>
      <c r="K4641" s="14" t="s">
        <v>1482</v>
      </c>
      <c r="L4641" s="14">
        <v>1</v>
      </c>
      <c r="M4641" s="14">
        <v>3</v>
      </c>
      <c r="N4641" s="14">
        <v>1</v>
      </c>
      <c r="O4641" s="14">
        <v>1140</v>
      </c>
      <c r="P4641" s="14"/>
      <c r="Q4641" s="14"/>
      <c r="R4641" s="14"/>
      <c r="S4641" s="14"/>
      <c r="T4641" s="14"/>
      <c r="U4641" s="14"/>
      <c r="V4641" s="16"/>
      <c r="W4641" s="14"/>
    </row>
    <row r="4642" spans="1:28" s="3" customFormat="1">
      <c r="A4642" s="14"/>
      <c r="B4642" s="14"/>
      <c r="C4642" s="14"/>
      <c r="D4642" s="15" t="s">
        <v>3406</v>
      </c>
      <c r="E4642" s="15" t="s">
        <v>5052</v>
      </c>
      <c r="F4642" s="15" t="s">
        <v>5106</v>
      </c>
      <c r="G4642" s="15" t="s">
        <v>5110</v>
      </c>
      <c r="H4642" s="15" t="s">
        <v>5106</v>
      </c>
      <c r="I4642" s="15" t="s">
        <v>5110</v>
      </c>
      <c r="J4642" s="14" t="s">
        <v>5106</v>
      </c>
      <c r="K4642" s="14" t="s">
        <v>5110</v>
      </c>
      <c r="L4642" s="14">
        <v>0</v>
      </c>
      <c r="M4642" s="14">
        <v>4</v>
      </c>
      <c r="N4642" s="14">
        <v>0</v>
      </c>
      <c r="O4642" s="14">
        <v>0</v>
      </c>
      <c r="P4642" s="14" t="s">
        <v>6099</v>
      </c>
      <c r="Q4642" s="14" t="s">
        <v>6162</v>
      </c>
      <c r="R4642" s="14"/>
      <c r="S4642" s="14"/>
      <c r="T4642" s="14"/>
      <c r="U4642" s="14"/>
      <c r="V4642" s="16"/>
      <c r="W4642" s="14"/>
      <c r="AB4642" s="5"/>
    </row>
    <row r="4643" spans="1:28" s="3" customFormat="1">
      <c r="A4643" s="14"/>
      <c r="B4643" s="14"/>
      <c r="C4643" s="14"/>
      <c r="D4643" s="15" t="s">
        <v>3406</v>
      </c>
      <c r="E4643" s="15" t="s">
        <v>5052</v>
      </c>
      <c r="F4643" s="15" t="s">
        <v>5111</v>
      </c>
      <c r="G4643" s="15" t="s">
        <v>5112</v>
      </c>
      <c r="H4643" s="15" t="s">
        <v>5111</v>
      </c>
      <c r="I4643" s="15" t="s">
        <v>5112</v>
      </c>
      <c r="J4643" s="14" t="s">
        <v>5111</v>
      </c>
      <c r="K4643" s="14" t="s">
        <v>5112</v>
      </c>
      <c r="L4643" s="14">
        <v>1</v>
      </c>
      <c r="M4643" s="14">
        <v>2</v>
      </c>
      <c r="N4643" s="14">
        <v>2</v>
      </c>
      <c r="O4643" s="14">
        <v>2000</v>
      </c>
      <c r="P4643" s="14"/>
      <c r="Q4643" s="14"/>
      <c r="R4643" s="14"/>
      <c r="S4643" s="14"/>
      <c r="T4643" s="14"/>
      <c r="U4643" s="14"/>
      <c r="V4643" s="16"/>
      <c r="W4643" s="14"/>
      <c r="AB4643" s="5"/>
    </row>
    <row r="4644" spans="1:28" s="3" customFormat="1">
      <c r="A4644" s="14"/>
      <c r="B4644" s="14"/>
      <c r="C4644" s="14"/>
      <c r="D4644" s="15" t="s">
        <v>3406</v>
      </c>
      <c r="E4644" s="15" t="s">
        <v>5052</v>
      </c>
      <c r="F4644" s="15" t="s">
        <v>5111</v>
      </c>
      <c r="G4644" s="15" t="s">
        <v>5113</v>
      </c>
      <c r="H4644" s="15" t="s">
        <v>5111</v>
      </c>
      <c r="I4644" s="15" t="s">
        <v>5113</v>
      </c>
      <c r="J4644" s="14" t="s">
        <v>5111</v>
      </c>
      <c r="K4644" s="14" t="s">
        <v>5113</v>
      </c>
      <c r="L4644" s="14">
        <v>1</v>
      </c>
      <c r="M4644" s="14">
        <v>4</v>
      </c>
      <c r="N4644" s="14">
        <v>0</v>
      </c>
      <c r="O4644" s="14">
        <v>0</v>
      </c>
      <c r="P4644" s="14" t="s">
        <v>6138</v>
      </c>
      <c r="Q4644" s="14" t="s">
        <v>5490</v>
      </c>
      <c r="R4644" s="14"/>
      <c r="S4644" s="14"/>
      <c r="T4644" s="14"/>
      <c r="U4644" s="14"/>
      <c r="V4644" s="16"/>
      <c r="W4644" s="14"/>
      <c r="AB4644" s="5"/>
    </row>
    <row r="4645" spans="1:28" s="3" customFormat="1">
      <c r="A4645" s="17"/>
      <c r="B4645" s="17"/>
      <c r="C4645" s="17"/>
      <c r="D4645" s="15" t="s">
        <v>3406</v>
      </c>
      <c r="E4645" s="15" t="s">
        <v>5052</v>
      </c>
      <c r="F4645" s="15" t="s">
        <v>6628</v>
      </c>
      <c r="G4645" s="15" t="s">
        <v>1113</v>
      </c>
      <c r="H4645" s="15" t="s">
        <v>5181</v>
      </c>
      <c r="I4645" s="15" t="s">
        <v>1113</v>
      </c>
      <c r="J4645" s="14" t="s">
        <v>5181</v>
      </c>
      <c r="K4645" s="14" t="s">
        <v>1113</v>
      </c>
      <c r="L4645" s="14">
        <v>1</v>
      </c>
      <c r="M4645" s="14">
        <v>3</v>
      </c>
      <c r="N4645" s="14">
        <v>1</v>
      </c>
      <c r="O4645" s="14">
        <v>1140</v>
      </c>
      <c r="P4645" s="14"/>
      <c r="Q4645" s="14"/>
      <c r="R4645" s="14"/>
      <c r="S4645" s="14"/>
      <c r="T4645" s="14"/>
      <c r="U4645" s="14"/>
      <c r="V4645" s="16"/>
      <c r="W4645" s="14"/>
      <c r="AB4645" s="5"/>
    </row>
    <row r="4646" spans="1:28" s="3" customFormat="1">
      <c r="A4646" s="17"/>
      <c r="B4646" s="17"/>
      <c r="C4646" s="17"/>
      <c r="D4646" s="15" t="s">
        <v>3406</v>
      </c>
      <c r="E4646" s="15" t="s">
        <v>5052</v>
      </c>
      <c r="F4646" s="15" t="s">
        <v>6628</v>
      </c>
      <c r="G4646" s="15" t="s">
        <v>5204</v>
      </c>
      <c r="H4646" s="15" t="s">
        <v>5181</v>
      </c>
      <c r="I4646" s="15" t="s">
        <v>5204</v>
      </c>
      <c r="J4646" s="14" t="s">
        <v>5181</v>
      </c>
      <c r="K4646" s="14" t="s">
        <v>5204</v>
      </c>
      <c r="L4646" s="14">
        <v>1</v>
      </c>
      <c r="M4646" s="14">
        <v>2</v>
      </c>
      <c r="N4646" s="14">
        <v>2</v>
      </c>
      <c r="O4646" s="14">
        <v>2291</v>
      </c>
      <c r="P4646" s="14"/>
      <c r="Q4646" s="14"/>
      <c r="R4646" s="14"/>
      <c r="S4646" s="14"/>
      <c r="T4646" s="14"/>
      <c r="U4646" s="14"/>
      <c r="V4646" s="16"/>
      <c r="W4646" s="14"/>
      <c r="AB4646" s="5"/>
    </row>
    <row r="4647" spans="1:28" s="3" customFormat="1">
      <c r="A4647" s="14"/>
      <c r="B4647" s="14"/>
      <c r="C4647" s="14"/>
      <c r="D4647" s="15" t="s">
        <v>3406</v>
      </c>
      <c r="E4647" s="15" t="s">
        <v>5052</v>
      </c>
      <c r="F4647" s="15" t="s">
        <v>5114</v>
      </c>
      <c r="G4647" s="15" t="s">
        <v>1465</v>
      </c>
      <c r="H4647" s="15" t="s">
        <v>5114</v>
      </c>
      <c r="I4647" s="15" t="s">
        <v>1465</v>
      </c>
      <c r="J4647" s="14" t="s">
        <v>5114</v>
      </c>
      <c r="K4647" s="14" t="s">
        <v>1465</v>
      </c>
      <c r="L4647" s="14">
        <v>1</v>
      </c>
      <c r="M4647" s="14">
        <v>2</v>
      </c>
      <c r="N4647" s="14">
        <v>2</v>
      </c>
      <c r="O4647" s="14">
        <v>2002</v>
      </c>
      <c r="P4647" s="14"/>
      <c r="Q4647" s="14"/>
      <c r="R4647" s="14"/>
      <c r="S4647" s="14"/>
      <c r="T4647" s="14"/>
      <c r="U4647" s="14"/>
      <c r="V4647" s="16"/>
      <c r="W4647" s="14"/>
      <c r="AB4647" s="5"/>
    </row>
    <row r="4648" spans="1:28" s="3" customFormat="1">
      <c r="A4648" s="14"/>
      <c r="B4648" s="14"/>
      <c r="C4648" s="14"/>
      <c r="D4648" s="15" t="s">
        <v>3406</v>
      </c>
      <c r="E4648" s="15" t="s">
        <v>5052</v>
      </c>
      <c r="F4648" s="15" t="s">
        <v>5114</v>
      </c>
      <c r="G4648" s="15" t="s">
        <v>5109</v>
      </c>
      <c r="H4648" s="15" t="s">
        <v>5114</v>
      </c>
      <c r="I4648" s="15" t="s">
        <v>5109</v>
      </c>
      <c r="J4648" s="14" t="s">
        <v>5114</v>
      </c>
      <c r="K4648" s="14" t="s">
        <v>5109</v>
      </c>
      <c r="L4648" s="14">
        <v>1</v>
      </c>
      <c r="M4648" s="14">
        <v>4</v>
      </c>
      <c r="N4648" s="14">
        <v>0</v>
      </c>
      <c r="O4648" s="14">
        <v>0</v>
      </c>
      <c r="P4648" s="14" t="s">
        <v>6138</v>
      </c>
      <c r="Q4648" s="14" t="s">
        <v>5490</v>
      </c>
      <c r="R4648" s="14"/>
      <c r="S4648" s="14"/>
      <c r="T4648" s="14"/>
      <c r="U4648" s="14"/>
      <c r="V4648" s="16"/>
      <c r="W4648" s="14"/>
      <c r="AB4648" s="5"/>
    </row>
    <row r="4649" spans="1:28" s="3" customFormat="1">
      <c r="A4649" s="14"/>
      <c r="B4649" s="14"/>
      <c r="C4649" s="14"/>
      <c r="D4649" s="15" t="s">
        <v>3406</v>
      </c>
      <c r="E4649" s="15" t="s">
        <v>5052</v>
      </c>
      <c r="F4649" s="15" t="s">
        <v>5115</v>
      </c>
      <c r="G4649" s="15" t="s">
        <v>455</v>
      </c>
      <c r="H4649" s="15" t="s">
        <v>5115</v>
      </c>
      <c r="I4649" s="15" t="s">
        <v>455</v>
      </c>
      <c r="J4649" s="14" t="s">
        <v>5115</v>
      </c>
      <c r="K4649" s="14" t="s">
        <v>455</v>
      </c>
      <c r="L4649" s="14">
        <v>1</v>
      </c>
      <c r="M4649" s="14">
        <v>4</v>
      </c>
      <c r="N4649" s="14">
        <v>0</v>
      </c>
      <c r="O4649" s="14">
        <v>0</v>
      </c>
      <c r="P4649" s="14" t="s">
        <v>6138</v>
      </c>
      <c r="Q4649" s="14" t="s">
        <v>5490</v>
      </c>
      <c r="R4649" s="14"/>
      <c r="S4649" s="14"/>
      <c r="T4649" s="14"/>
      <c r="U4649" s="14"/>
      <c r="V4649" s="16"/>
      <c r="W4649" s="14"/>
      <c r="AB4649" s="5"/>
    </row>
    <row r="4650" spans="1:28" s="3" customFormat="1">
      <c r="A4650" s="14"/>
      <c r="B4650" s="14"/>
      <c r="C4650" s="14"/>
      <c r="D4650" s="15" t="s">
        <v>3406</v>
      </c>
      <c r="E4650" s="15" t="s">
        <v>5052</v>
      </c>
      <c r="F4650" s="15" t="s">
        <v>5115</v>
      </c>
      <c r="G4650" s="15" t="s">
        <v>1180</v>
      </c>
      <c r="H4650" s="15" t="s">
        <v>5115</v>
      </c>
      <c r="I4650" s="15" t="s">
        <v>1180</v>
      </c>
      <c r="J4650" s="14" t="s">
        <v>5115</v>
      </c>
      <c r="K4650" s="14" t="s">
        <v>1180</v>
      </c>
      <c r="L4650" s="14">
        <v>1</v>
      </c>
      <c r="M4650" s="14">
        <v>2</v>
      </c>
      <c r="N4650" s="14">
        <v>2</v>
      </c>
      <c r="O4650" s="14">
        <v>1986</v>
      </c>
      <c r="P4650" s="14"/>
      <c r="Q4650" s="14"/>
      <c r="R4650" s="14"/>
      <c r="S4650" s="14"/>
      <c r="T4650" s="14"/>
      <c r="U4650" s="14"/>
      <c r="V4650" s="16"/>
      <c r="W4650" s="14"/>
      <c r="AB4650" s="5"/>
    </row>
    <row r="4651" spans="1:28" s="3" customFormat="1">
      <c r="A4651" s="14"/>
      <c r="B4651" s="14"/>
      <c r="C4651" s="14"/>
      <c r="D4651" s="15" t="s">
        <v>3406</v>
      </c>
      <c r="E4651" s="15" t="s">
        <v>5052</v>
      </c>
      <c r="F4651" s="15" t="s">
        <v>5115</v>
      </c>
      <c r="G4651" s="15" t="s">
        <v>2561</v>
      </c>
      <c r="H4651" s="15" t="s">
        <v>5115</v>
      </c>
      <c r="I4651" s="15" t="s">
        <v>2561</v>
      </c>
      <c r="J4651" s="14" t="s">
        <v>5115</v>
      </c>
      <c r="K4651" s="14" t="s">
        <v>2561</v>
      </c>
      <c r="L4651" s="14">
        <v>0</v>
      </c>
      <c r="M4651" s="14">
        <v>4</v>
      </c>
      <c r="N4651" s="14">
        <v>0</v>
      </c>
      <c r="O4651" s="14">
        <v>0</v>
      </c>
      <c r="P4651" s="14" t="s">
        <v>6138</v>
      </c>
      <c r="Q4651" s="14" t="s">
        <v>5490</v>
      </c>
      <c r="R4651" s="14"/>
      <c r="S4651" s="14"/>
      <c r="T4651" s="14"/>
      <c r="U4651" s="14"/>
      <c r="V4651" s="16"/>
      <c r="W4651" s="14"/>
    </row>
    <row r="4652" spans="1:28" s="3" customFormat="1">
      <c r="A4652" s="14"/>
      <c r="B4652" s="14"/>
      <c r="C4652" s="14"/>
      <c r="D4652" s="15" t="s">
        <v>3406</v>
      </c>
      <c r="E4652" s="15" t="s">
        <v>5052</v>
      </c>
      <c r="F4652" s="15" t="s">
        <v>5115</v>
      </c>
      <c r="G4652" s="15" t="s">
        <v>216</v>
      </c>
      <c r="H4652" s="15" t="s">
        <v>5115</v>
      </c>
      <c r="I4652" s="15" t="s">
        <v>216</v>
      </c>
      <c r="J4652" s="14" t="s">
        <v>5115</v>
      </c>
      <c r="K4652" s="14" t="s">
        <v>216</v>
      </c>
      <c r="L4652" s="14">
        <v>0</v>
      </c>
      <c r="M4652" s="14">
        <v>4</v>
      </c>
      <c r="N4652" s="14">
        <v>0</v>
      </c>
      <c r="O4652" s="14">
        <v>0</v>
      </c>
      <c r="P4652" s="14" t="s">
        <v>6138</v>
      </c>
      <c r="Q4652" s="14" t="s">
        <v>5490</v>
      </c>
      <c r="R4652" s="14"/>
      <c r="S4652" s="14"/>
      <c r="T4652" s="14"/>
      <c r="U4652" s="14"/>
      <c r="V4652" s="16"/>
      <c r="W4652" s="14"/>
      <c r="AB4652" s="5"/>
    </row>
    <row r="4653" spans="1:28" s="3" customFormat="1">
      <c r="A4653" s="14"/>
      <c r="B4653" s="14"/>
      <c r="C4653" s="14"/>
      <c r="D4653" s="15" t="s">
        <v>3406</v>
      </c>
      <c r="E4653" s="15" t="s">
        <v>5052</v>
      </c>
      <c r="F4653" s="15" t="s">
        <v>5116</v>
      </c>
      <c r="G4653" s="15" t="s">
        <v>5117</v>
      </c>
      <c r="H4653" s="15" t="s">
        <v>5116</v>
      </c>
      <c r="I4653" s="15" t="s">
        <v>5117</v>
      </c>
      <c r="J4653" s="14" t="s">
        <v>5116</v>
      </c>
      <c r="K4653" s="14" t="s">
        <v>5117</v>
      </c>
      <c r="L4653" s="14">
        <v>1</v>
      </c>
      <c r="M4653" s="14">
        <v>3</v>
      </c>
      <c r="N4653" s="14">
        <v>1</v>
      </c>
      <c r="O4653" s="14">
        <v>1140</v>
      </c>
      <c r="P4653" s="14"/>
      <c r="Q4653" s="14"/>
      <c r="R4653" s="14"/>
      <c r="S4653" s="14"/>
      <c r="T4653" s="14"/>
      <c r="U4653" s="14"/>
      <c r="V4653" s="16"/>
      <c r="W4653" s="14"/>
      <c r="AB4653" s="5"/>
    </row>
    <row r="4654" spans="1:28" s="3" customFormat="1">
      <c r="A4654" s="14"/>
      <c r="B4654" s="14"/>
      <c r="C4654" s="14"/>
      <c r="D4654" s="15" t="s">
        <v>3406</v>
      </c>
      <c r="E4654" s="15" t="s">
        <v>5052</v>
      </c>
      <c r="F4654" s="15" t="s">
        <v>5116</v>
      </c>
      <c r="G4654" s="15" t="s">
        <v>5118</v>
      </c>
      <c r="H4654" s="15" t="s">
        <v>5116</v>
      </c>
      <c r="I4654" s="15" t="s">
        <v>5118</v>
      </c>
      <c r="J4654" s="14" t="s">
        <v>5116</v>
      </c>
      <c r="K4654" s="14" t="s">
        <v>5118</v>
      </c>
      <c r="L4654" s="14">
        <v>1</v>
      </c>
      <c r="M4654" s="14">
        <v>3</v>
      </c>
      <c r="N4654" s="14">
        <v>1</v>
      </c>
      <c r="O4654" s="14">
        <v>1140</v>
      </c>
      <c r="P4654" s="14"/>
      <c r="Q4654" s="14"/>
      <c r="R4654" s="14"/>
      <c r="S4654" s="14"/>
      <c r="T4654" s="14"/>
      <c r="U4654" s="14"/>
      <c r="V4654" s="16"/>
      <c r="W4654" s="14"/>
      <c r="AB4654" s="5"/>
    </row>
    <row r="4655" spans="1:28" s="3" customFormat="1">
      <c r="A4655" s="14"/>
      <c r="B4655" s="14"/>
      <c r="C4655" s="14"/>
      <c r="D4655" s="15" t="s">
        <v>3406</v>
      </c>
      <c r="E4655" s="15" t="s">
        <v>5052</v>
      </c>
      <c r="F4655" s="15" t="s">
        <v>5116</v>
      </c>
      <c r="G4655" s="15" t="s">
        <v>5119</v>
      </c>
      <c r="H4655" s="15" t="s">
        <v>5116</v>
      </c>
      <c r="I4655" s="15" t="s">
        <v>5119</v>
      </c>
      <c r="J4655" s="14" t="s">
        <v>5116</v>
      </c>
      <c r="K4655" s="14" t="s">
        <v>5119</v>
      </c>
      <c r="L4655" s="14">
        <v>1</v>
      </c>
      <c r="M4655" s="14">
        <v>3</v>
      </c>
      <c r="N4655" s="14">
        <v>1</v>
      </c>
      <c r="O4655" s="14">
        <v>1140</v>
      </c>
      <c r="P4655" s="14"/>
      <c r="Q4655" s="14"/>
      <c r="R4655" s="14"/>
      <c r="S4655" s="14"/>
      <c r="T4655" s="14"/>
      <c r="U4655" s="14"/>
      <c r="V4655" s="16"/>
      <c r="W4655" s="14"/>
    </row>
    <row r="4656" spans="1:28" s="3" customFormat="1">
      <c r="A4656" s="14"/>
      <c r="B4656" s="14"/>
      <c r="C4656" s="14"/>
      <c r="D4656" s="15" t="s">
        <v>3406</v>
      </c>
      <c r="E4656" s="15" t="s">
        <v>5052</v>
      </c>
      <c r="F4656" s="15" t="s">
        <v>5116</v>
      </c>
      <c r="G4656" s="15" t="s">
        <v>5120</v>
      </c>
      <c r="H4656" s="15" t="s">
        <v>5116</v>
      </c>
      <c r="I4656" s="15" t="s">
        <v>5120</v>
      </c>
      <c r="J4656" s="14" t="s">
        <v>5116</v>
      </c>
      <c r="K4656" s="14" t="s">
        <v>5120</v>
      </c>
      <c r="L4656" s="14">
        <v>1</v>
      </c>
      <c r="M4656" s="14">
        <v>3</v>
      </c>
      <c r="N4656" s="14">
        <v>1</v>
      </c>
      <c r="O4656" s="14">
        <v>1140</v>
      </c>
      <c r="P4656" s="14"/>
      <c r="Q4656" s="14"/>
      <c r="R4656" s="14"/>
      <c r="S4656" s="14"/>
      <c r="T4656" s="14"/>
      <c r="U4656" s="14"/>
      <c r="V4656" s="16"/>
      <c r="W4656" s="14"/>
    </row>
    <row r="4657" spans="1:28" s="3" customFormat="1">
      <c r="A4657" s="14"/>
      <c r="B4657" s="14"/>
      <c r="C4657" s="14"/>
      <c r="D4657" s="15" t="s">
        <v>3406</v>
      </c>
      <c r="E4657" s="15" t="s">
        <v>5052</v>
      </c>
      <c r="F4657" s="15" t="s">
        <v>5116</v>
      </c>
      <c r="G4657" s="15" t="s">
        <v>2689</v>
      </c>
      <c r="H4657" s="15" t="s">
        <v>5116</v>
      </c>
      <c r="I4657" s="15" t="s">
        <v>2689</v>
      </c>
      <c r="J4657" s="14" t="s">
        <v>5116</v>
      </c>
      <c r="K4657" s="14" t="s">
        <v>2689</v>
      </c>
      <c r="L4657" s="14">
        <v>1</v>
      </c>
      <c r="M4657" s="14">
        <v>3</v>
      </c>
      <c r="N4657" s="14">
        <v>1</v>
      </c>
      <c r="O4657" s="14">
        <v>1140</v>
      </c>
      <c r="P4657" s="14"/>
      <c r="Q4657" s="14"/>
      <c r="R4657" s="14"/>
      <c r="S4657" s="14"/>
      <c r="T4657" s="14"/>
      <c r="U4657" s="14"/>
      <c r="V4657" s="16"/>
      <c r="W4657" s="14"/>
      <c r="AB4657" s="5"/>
    </row>
    <row r="4658" spans="1:28" s="3" customFormat="1">
      <c r="A4658" s="14"/>
      <c r="B4658" s="14"/>
      <c r="C4658" s="14"/>
      <c r="D4658" s="15" t="s">
        <v>3406</v>
      </c>
      <c r="E4658" s="15" t="s">
        <v>5052</v>
      </c>
      <c r="F4658" s="15" t="s">
        <v>5116</v>
      </c>
      <c r="G4658" s="15" t="s">
        <v>4197</v>
      </c>
      <c r="H4658" s="15" t="s">
        <v>5116</v>
      </c>
      <c r="I4658" s="15" t="s">
        <v>4197</v>
      </c>
      <c r="J4658" s="14" t="s">
        <v>5116</v>
      </c>
      <c r="K4658" s="14" t="s">
        <v>4197</v>
      </c>
      <c r="L4658" s="14">
        <v>1</v>
      </c>
      <c r="M4658" s="14">
        <v>3</v>
      </c>
      <c r="N4658" s="14">
        <v>1</v>
      </c>
      <c r="O4658" s="14">
        <v>1140</v>
      </c>
      <c r="P4658" s="14"/>
      <c r="Q4658" s="14"/>
      <c r="R4658" s="14"/>
      <c r="S4658" s="14"/>
      <c r="T4658" s="14"/>
      <c r="U4658" s="14"/>
      <c r="V4658" s="16"/>
      <c r="W4658" s="14"/>
    </row>
    <row r="4659" spans="1:28" s="3" customFormat="1">
      <c r="A4659" s="14"/>
      <c r="B4659" s="14"/>
      <c r="C4659" s="14"/>
      <c r="D4659" s="15" t="s">
        <v>3406</v>
      </c>
      <c r="E4659" s="15" t="s">
        <v>5052</v>
      </c>
      <c r="F4659" s="15" t="s">
        <v>5116</v>
      </c>
      <c r="G4659" s="15" t="s">
        <v>985</v>
      </c>
      <c r="H4659" s="15" t="s">
        <v>5116</v>
      </c>
      <c r="I4659" s="15" t="s">
        <v>985</v>
      </c>
      <c r="J4659" s="14" t="s">
        <v>5116</v>
      </c>
      <c r="K4659" s="14" t="s">
        <v>985</v>
      </c>
      <c r="L4659" s="14">
        <v>1</v>
      </c>
      <c r="M4659" s="14">
        <v>3</v>
      </c>
      <c r="N4659" s="14">
        <v>1</v>
      </c>
      <c r="O4659" s="14">
        <v>1140</v>
      </c>
      <c r="P4659" s="14"/>
      <c r="Q4659" s="14"/>
      <c r="R4659" s="14"/>
      <c r="S4659" s="14"/>
      <c r="T4659" s="14"/>
      <c r="U4659" s="14"/>
      <c r="V4659" s="16"/>
      <c r="W4659" s="14"/>
      <c r="AB4659" s="5"/>
    </row>
    <row r="4660" spans="1:28" s="3" customFormat="1">
      <c r="A4660" s="14"/>
      <c r="B4660" s="14"/>
      <c r="C4660" s="14"/>
      <c r="D4660" s="15" t="s">
        <v>3406</v>
      </c>
      <c r="E4660" s="15" t="s">
        <v>5052</v>
      </c>
      <c r="F4660" s="15" t="s">
        <v>5116</v>
      </c>
      <c r="G4660" s="15" t="s">
        <v>2877</v>
      </c>
      <c r="H4660" s="15" t="s">
        <v>5116</v>
      </c>
      <c r="I4660" s="15" t="s">
        <v>2877</v>
      </c>
      <c r="J4660" s="14" t="s">
        <v>5116</v>
      </c>
      <c r="K4660" s="14" t="s">
        <v>2877</v>
      </c>
      <c r="L4660" s="14">
        <v>1</v>
      </c>
      <c r="M4660" s="14">
        <v>3</v>
      </c>
      <c r="N4660" s="14">
        <v>1</v>
      </c>
      <c r="O4660" s="14">
        <v>1140</v>
      </c>
      <c r="P4660" s="14"/>
      <c r="Q4660" s="14"/>
      <c r="R4660" s="14"/>
      <c r="S4660" s="14"/>
      <c r="T4660" s="14"/>
      <c r="U4660" s="14"/>
      <c r="V4660" s="16"/>
      <c r="W4660" s="14"/>
      <c r="AB4660" s="5"/>
    </row>
    <row r="4661" spans="1:28" s="3" customFormat="1">
      <c r="A4661" s="14"/>
      <c r="B4661" s="14"/>
      <c r="C4661" s="14"/>
      <c r="D4661" s="15" t="s">
        <v>3406</v>
      </c>
      <c r="E4661" s="15" t="s">
        <v>5052</v>
      </c>
      <c r="F4661" s="15" t="s">
        <v>5116</v>
      </c>
      <c r="G4661" s="15" t="s">
        <v>5121</v>
      </c>
      <c r="H4661" s="15" t="s">
        <v>5116</v>
      </c>
      <c r="I4661" s="15" t="s">
        <v>5121</v>
      </c>
      <c r="J4661" s="14" t="s">
        <v>5116</v>
      </c>
      <c r="K4661" s="14" t="s">
        <v>5121</v>
      </c>
      <c r="L4661" s="14">
        <v>1</v>
      </c>
      <c r="M4661" s="14">
        <v>3</v>
      </c>
      <c r="N4661" s="14">
        <v>1</v>
      </c>
      <c r="O4661" s="14">
        <v>1140</v>
      </c>
      <c r="P4661" s="14"/>
      <c r="Q4661" s="14"/>
      <c r="R4661" s="14"/>
      <c r="S4661" s="14"/>
      <c r="T4661" s="14"/>
      <c r="U4661" s="14"/>
      <c r="V4661" s="16"/>
      <c r="W4661" s="14"/>
      <c r="AB4661" s="5"/>
    </row>
    <row r="4662" spans="1:28" s="3" customFormat="1">
      <c r="A4662" s="14"/>
      <c r="B4662" s="14"/>
      <c r="C4662" s="14"/>
      <c r="D4662" s="15" t="s">
        <v>3406</v>
      </c>
      <c r="E4662" s="15" t="s">
        <v>5052</v>
      </c>
      <c r="F4662" s="15" t="s">
        <v>5116</v>
      </c>
      <c r="G4662" s="15" t="s">
        <v>5122</v>
      </c>
      <c r="H4662" s="15" t="s">
        <v>5116</v>
      </c>
      <c r="I4662" s="15" t="s">
        <v>5122</v>
      </c>
      <c r="J4662" s="14" t="s">
        <v>5116</v>
      </c>
      <c r="K4662" s="14" t="s">
        <v>5122</v>
      </c>
      <c r="L4662" s="14">
        <v>1</v>
      </c>
      <c r="M4662" s="14">
        <v>3</v>
      </c>
      <c r="N4662" s="14">
        <v>1</v>
      </c>
      <c r="O4662" s="14">
        <v>1140</v>
      </c>
      <c r="P4662" s="14"/>
      <c r="Q4662" s="14"/>
      <c r="R4662" s="14"/>
      <c r="S4662" s="14"/>
      <c r="T4662" s="14"/>
      <c r="U4662" s="14"/>
      <c r="V4662" s="16"/>
      <c r="W4662" s="14"/>
      <c r="AB4662" s="5"/>
    </row>
    <row r="4663" spans="1:28" s="3" customFormat="1">
      <c r="A4663" s="14"/>
      <c r="B4663" s="14"/>
      <c r="C4663" s="14"/>
      <c r="D4663" s="15" t="s">
        <v>3406</v>
      </c>
      <c r="E4663" s="15" t="s">
        <v>5052</v>
      </c>
      <c r="F4663" s="15" t="s">
        <v>5116</v>
      </c>
      <c r="G4663" s="15" t="s">
        <v>2550</v>
      </c>
      <c r="H4663" s="15" t="s">
        <v>5116</v>
      </c>
      <c r="I4663" s="15" t="s">
        <v>2550</v>
      </c>
      <c r="J4663" s="14" t="s">
        <v>5116</v>
      </c>
      <c r="K4663" s="14" t="s">
        <v>2550</v>
      </c>
      <c r="L4663" s="14">
        <v>1</v>
      </c>
      <c r="M4663" s="14">
        <v>2</v>
      </c>
      <c r="N4663" s="14">
        <v>4</v>
      </c>
      <c r="O4663" s="14">
        <v>5931</v>
      </c>
      <c r="P4663" s="14"/>
      <c r="Q4663" s="14"/>
      <c r="R4663" s="14"/>
      <c r="S4663" s="14"/>
      <c r="T4663" s="14"/>
      <c r="U4663" s="14"/>
      <c r="V4663" s="16"/>
      <c r="W4663" s="14"/>
      <c r="AB4663" s="5"/>
    </row>
    <row r="4664" spans="1:28" s="3" customFormat="1">
      <c r="A4664" s="14"/>
      <c r="B4664" s="14"/>
      <c r="C4664" s="14"/>
      <c r="D4664" s="15" t="s">
        <v>3406</v>
      </c>
      <c r="E4664" s="15" t="s">
        <v>5052</v>
      </c>
      <c r="F4664" s="15" t="s">
        <v>5116</v>
      </c>
      <c r="G4664" s="15" t="s">
        <v>5123</v>
      </c>
      <c r="H4664" s="15" t="s">
        <v>5116</v>
      </c>
      <c r="I4664" s="15" t="s">
        <v>5123</v>
      </c>
      <c r="J4664" s="14" t="s">
        <v>5116</v>
      </c>
      <c r="K4664" s="14" t="s">
        <v>5123</v>
      </c>
      <c r="L4664" s="14">
        <v>1</v>
      </c>
      <c r="M4664" s="14">
        <v>3</v>
      </c>
      <c r="N4664" s="14">
        <v>1</v>
      </c>
      <c r="O4664" s="14">
        <v>425</v>
      </c>
      <c r="P4664" s="14"/>
      <c r="Q4664" s="14"/>
      <c r="R4664" s="14"/>
      <c r="S4664" s="14"/>
      <c r="T4664" s="14"/>
      <c r="U4664" s="14"/>
      <c r="V4664" s="16"/>
      <c r="W4664" s="14"/>
      <c r="AB4664" s="5"/>
    </row>
    <row r="4665" spans="1:28" s="3" customFormat="1">
      <c r="A4665" s="14"/>
      <c r="B4665" s="14"/>
      <c r="C4665" s="14"/>
      <c r="D4665" s="15" t="s">
        <v>3406</v>
      </c>
      <c r="E4665" s="15" t="s">
        <v>5052</v>
      </c>
      <c r="F4665" s="15" t="s">
        <v>5116</v>
      </c>
      <c r="G4665" s="15" t="s">
        <v>336</v>
      </c>
      <c r="H4665" s="15" t="s">
        <v>5116</v>
      </c>
      <c r="I4665" s="15" t="s">
        <v>336</v>
      </c>
      <c r="J4665" s="14" t="s">
        <v>5116</v>
      </c>
      <c r="K4665" s="14" t="s">
        <v>336</v>
      </c>
      <c r="L4665" s="14">
        <v>1</v>
      </c>
      <c r="M4665" s="14">
        <v>3</v>
      </c>
      <c r="N4665" s="14">
        <v>1</v>
      </c>
      <c r="O4665" s="14">
        <v>1140</v>
      </c>
      <c r="P4665" s="14"/>
      <c r="Q4665" s="14"/>
      <c r="R4665" s="14"/>
      <c r="S4665" s="14"/>
      <c r="T4665" s="14"/>
      <c r="U4665" s="14"/>
      <c r="V4665" s="16"/>
      <c r="W4665" s="14"/>
      <c r="AB4665" s="5"/>
    </row>
    <row r="4666" spans="1:28" s="3" customFormat="1">
      <c r="A4666" s="14"/>
      <c r="B4666" s="14"/>
      <c r="C4666" s="14"/>
      <c r="D4666" s="15" t="s">
        <v>3406</v>
      </c>
      <c r="E4666" s="15" t="s">
        <v>5052</v>
      </c>
      <c r="F4666" s="15" t="s">
        <v>5116</v>
      </c>
      <c r="G4666" s="15" t="s">
        <v>5124</v>
      </c>
      <c r="H4666" s="15" t="s">
        <v>5116</v>
      </c>
      <c r="I4666" s="15" t="s">
        <v>5124</v>
      </c>
      <c r="J4666" s="14" t="s">
        <v>5116</v>
      </c>
      <c r="K4666" s="14" t="s">
        <v>5124</v>
      </c>
      <c r="L4666" s="14">
        <v>1</v>
      </c>
      <c r="M4666" s="14">
        <v>3</v>
      </c>
      <c r="N4666" s="14">
        <v>1</v>
      </c>
      <c r="O4666" s="14">
        <v>1140</v>
      </c>
      <c r="P4666" s="14"/>
      <c r="Q4666" s="14"/>
      <c r="R4666" s="14"/>
      <c r="S4666" s="14"/>
      <c r="T4666" s="14"/>
      <c r="U4666" s="14"/>
      <c r="V4666" s="16"/>
      <c r="W4666" s="14"/>
      <c r="AB4666" s="5"/>
    </row>
    <row r="4667" spans="1:28" s="3" customFormat="1">
      <c r="A4667" s="14"/>
      <c r="B4667" s="14"/>
      <c r="C4667" s="14"/>
      <c r="D4667" s="15" t="s">
        <v>3406</v>
      </c>
      <c r="E4667" s="15" t="s">
        <v>5052</v>
      </c>
      <c r="F4667" s="15" t="s">
        <v>5125</v>
      </c>
      <c r="G4667" s="15" t="s">
        <v>4466</v>
      </c>
      <c r="H4667" s="15" t="s">
        <v>5125</v>
      </c>
      <c r="I4667" s="15" t="s">
        <v>4466</v>
      </c>
      <c r="J4667" s="14" t="s">
        <v>5125</v>
      </c>
      <c r="K4667" s="14" t="s">
        <v>4466</v>
      </c>
      <c r="L4667" s="14">
        <v>1</v>
      </c>
      <c r="M4667" s="14">
        <v>2</v>
      </c>
      <c r="N4667" s="14">
        <v>2</v>
      </c>
      <c r="O4667" s="14">
        <v>1999</v>
      </c>
      <c r="P4667" s="14"/>
      <c r="Q4667" s="14"/>
      <c r="R4667" s="14"/>
      <c r="S4667" s="14"/>
      <c r="T4667" s="14"/>
      <c r="U4667" s="14"/>
      <c r="V4667" s="16"/>
      <c r="W4667" s="14"/>
      <c r="AB4667" s="5"/>
    </row>
    <row r="4668" spans="1:28" s="3" customFormat="1" ht="15" customHeight="1">
      <c r="A4668" s="14"/>
      <c r="B4668" s="14"/>
      <c r="C4668" s="14"/>
      <c r="D4668" s="15" t="s">
        <v>3406</v>
      </c>
      <c r="E4668" s="15" t="s">
        <v>5052</v>
      </c>
      <c r="F4668" s="15" t="s">
        <v>5126</v>
      </c>
      <c r="G4668" s="15" t="s">
        <v>4038</v>
      </c>
      <c r="H4668" s="15" t="s">
        <v>5126</v>
      </c>
      <c r="I4668" s="15" t="s">
        <v>4038</v>
      </c>
      <c r="J4668" s="14" t="s">
        <v>5126</v>
      </c>
      <c r="K4668" s="14" t="s">
        <v>4038</v>
      </c>
      <c r="L4668" s="14">
        <v>1</v>
      </c>
      <c r="M4668" s="14">
        <v>4</v>
      </c>
      <c r="N4668" s="14">
        <v>0</v>
      </c>
      <c r="O4668" s="14">
        <v>0</v>
      </c>
      <c r="P4668" s="14" t="s">
        <v>5637</v>
      </c>
      <c r="Q4668" s="14" t="s">
        <v>6162</v>
      </c>
      <c r="R4668" s="14"/>
      <c r="S4668" s="14"/>
      <c r="T4668" s="14"/>
      <c r="U4668" s="14"/>
      <c r="V4668" s="16"/>
      <c r="W4668" s="14"/>
      <c r="AB4668" s="5"/>
    </row>
    <row r="4669" spans="1:28" s="3" customFormat="1">
      <c r="A4669" s="14"/>
      <c r="B4669" s="14"/>
      <c r="C4669" s="14"/>
      <c r="D4669" s="15" t="s">
        <v>3406</v>
      </c>
      <c r="E4669" s="15" t="s">
        <v>5052</v>
      </c>
      <c r="F4669" s="15" t="s">
        <v>5126</v>
      </c>
      <c r="G4669" s="15" t="s">
        <v>5127</v>
      </c>
      <c r="H4669" s="15" t="s">
        <v>5126</v>
      </c>
      <c r="I4669" s="15" t="s">
        <v>5127</v>
      </c>
      <c r="J4669" s="14" t="s">
        <v>5126</v>
      </c>
      <c r="K4669" s="14" t="s">
        <v>5127</v>
      </c>
      <c r="L4669" s="14">
        <v>1</v>
      </c>
      <c r="M4669" s="14">
        <v>2</v>
      </c>
      <c r="N4669" s="14">
        <v>4</v>
      </c>
      <c r="O4669" s="14">
        <v>5570</v>
      </c>
      <c r="P4669" s="14"/>
      <c r="Q4669" s="14"/>
      <c r="R4669" s="14"/>
      <c r="S4669" s="14"/>
      <c r="T4669" s="14"/>
      <c r="U4669" s="14"/>
      <c r="V4669" s="16"/>
      <c r="W4669" s="14"/>
      <c r="AB4669" s="5"/>
    </row>
    <row r="4670" spans="1:28" s="3" customFormat="1">
      <c r="A4670" s="14"/>
      <c r="B4670" s="14"/>
      <c r="C4670" s="14"/>
      <c r="D4670" s="15" t="s">
        <v>3406</v>
      </c>
      <c r="E4670" s="15" t="s">
        <v>5052</v>
      </c>
      <c r="F4670" s="15" t="s">
        <v>5126</v>
      </c>
      <c r="G4670" s="15" t="s">
        <v>2148</v>
      </c>
      <c r="H4670" s="15" t="s">
        <v>5126</v>
      </c>
      <c r="I4670" s="15" t="s">
        <v>2148</v>
      </c>
      <c r="J4670" s="14" t="s">
        <v>5126</v>
      </c>
      <c r="K4670" s="14" t="s">
        <v>2148</v>
      </c>
      <c r="L4670" s="14">
        <v>1</v>
      </c>
      <c r="M4670" s="14">
        <v>4</v>
      </c>
      <c r="N4670" s="14">
        <v>0</v>
      </c>
      <c r="O4670" s="14">
        <v>0</v>
      </c>
      <c r="P4670" s="14" t="s">
        <v>6100</v>
      </c>
      <c r="Q4670" s="14" t="s">
        <v>6162</v>
      </c>
      <c r="R4670" s="14"/>
      <c r="S4670" s="14"/>
      <c r="T4670" s="14"/>
      <c r="U4670" s="14"/>
      <c r="V4670" s="16"/>
      <c r="W4670" s="14"/>
      <c r="AB4670" s="5"/>
    </row>
    <row r="4671" spans="1:28" s="3" customFormat="1">
      <c r="A4671" s="14"/>
      <c r="B4671" s="14"/>
      <c r="C4671" s="14"/>
      <c r="D4671" s="15" t="s">
        <v>3406</v>
      </c>
      <c r="E4671" s="15" t="s">
        <v>5052</v>
      </c>
      <c r="F4671" s="15" t="s">
        <v>5126</v>
      </c>
      <c r="G4671" s="15" t="s">
        <v>5128</v>
      </c>
      <c r="H4671" s="15" t="s">
        <v>5126</v>
      </c>
      <c r="I4671" s="15" t="s">
        <v>5128</v>
      </c>
      <c r="J4671" s="14" t="s">
        <v>5126</v>
      </c>
      <c r="K4671" s="14" t="s">
        <v>5128</v>
      </c>
      <c r="L4671" s="14">
        <v>1</v>
      </c>
      <c r="M4671" s="14">
        <v>4</v>
      </c>
      <c r="N4671" s="14">
        <v>0</v>
      </c>
      <c r="O4671" s="14">
        <v>0</v>
      </c>
      <c r="P4671" s="14" t="s">
        <v>6101</v>
      </c>
      <c r="Q4671" s="14" t="s">
        <v>6162</v>
      </c>
      <c r="R4671" s="14"/>
      <c r="S4671" s="14"/>
      <c r="T4671" s="14"/>
      <c r="U4671" s="14"/>
      <c r="V4671" s="16"/>
      <c r="W4671" s="14"/>
      <c r="AB4671" s="5"/>
    </row>
    <row r="4672" spans="1:28" s="3" customFormat="1">
      <c r="A4672" s="14"/>
      <c r="B4672" s="14"/>
      <c r="C4672" s="14"/>
      <c r="D4672" s="15" t="s">
        <v>3406</v>
      </c>
      <c r="E4672" s="15" t="s">
        <v>5052</v>
      </c>
      <c r="F4672" s="15" t="s">
        <v>5129</v>
      </c>
      <c r="G4672" s="15" t="s">
        <v>1410</v>
      </c>
      <c r="H4672" s="15" t="s">
        <v>5129</v>
      </c>
      <c r="I4672" s="15" t="s">
        <v>1410</v>
      </c>
      <c r="J4672" s="14" t="s">
        <v>5129</v>
      </c>
      <c r="K4672" s="14" t="s">
        <v>1410</v>
      </c>
      <c r="L4672" s="14">
        <v>1</v>
      </c>
      <c r="M4672" s="14">
        <v>2</v>
      </c>
      <c r="N4672" s="14">
        <v>2</v>
      </c>
      <c r="O4672" s="14">
        <v>1980</v>
      </c>
      <c r="P4672" s="14"/>
      <c r="Q4672" s="14"/>
      <c r="R4672" s="14"/>
      <c r="S4672" s="14"/>
      <c r="T4672" s="14"/>
      <c r="U4672" s="14"/>
      <c r="V4672" s="16"/>
      <c r="W4672" s="14"/>
      <c r="AB4672" s="5"/>
    </row>
    <row r="4673" spans="1:28" s="3" customFormat="1">
      <c r="A4673" s="14"/>
      <c r="B4673" s="14"/>
      <c r="C4673" s="14"/>
      <c r="D4673" s="15" t="s">
        <v>3406</v>
      </c>
      <c r="E4673" s="15" t="s">
        <v>5052</v>
      </c>
      <c r="F4673" s="15" t="s">
        <v>5130</v>
      </c>
      <c r="G4673" s="15" t="s">
        <v>673</v>
      </c>
      <c r="H4673" s="15" t="s">
        <v>5130</v>
      </c>
      <c r="I4673" s="15" t="s">
        <v>673</v>
      </c>
      <c r="J4673" s="14" t="s">
        <v>5130</v>
      </c>
      <c r="K4673" s="14" t="s">
        <v>673</v>
      </c>
      <c r="L4673" s="14">
        <v>1</v>
      </c>
      <c r="M4673" s="14">
        <v>2</v>
      </c>
      <c r="N4673" s="14">
        <v>2</v>
      </c>
      <c r="O4673" s="14">
        <v>1996</v>
      </c>
      <c r="P4673" s="14"/>
      <c r="Q4673" s="14"/>
      <c r="R4673" s="14"/>
      <c r="S4673" s="14"/>
      <c r="T4673" s="14"/>
      <c r="U4673" s="14"/>
      <c r="V4673" s="16"/>
      <c r="W4673" s="14"/>
      <c r="AB4673" s="5"/>
    </row>
    <row r="4674" spans="1:28" s="3" customFormat="1">
      <c r="A4674" s="17"/>
      <c r="B4674" s="17"/>
      <c r="C4674" s="17"/>
      <c r="D4674" s="15" t="s">
        <v>3406</v>
      </c>
      <c r="E4674" s="15" t="s">
        <v>5052</v>
      </c>
      <c r="F4674" s="15" t="s">
        <v>6655</v>
      </c>
      <c r="G4674" s="15" t="s">
        <v>102</v>
      </c>
      <c r="H4674" s="15" t="s">
        <v>5217</v>
      </c>
      <c r="I4674" s="15" t="s">
        <v>102</v>
      </c>
      <c r="J4674" s="14" t="s">
        <v>5217</v>
      </c>
      <c r="K4674" s="14" t="s">
        <v>102</v>
      </c>
      <c r="L4674" s="14">
        <v>1</v>
      </c>
      <c r="M4674" s="14">
        <v>1</v>
      </c>
      <c r="N4674" s="14">
        <v>1</v>
      </c>
      <c r="O4674" s="14">
        <v>1117</v>
      </c>
      <c r="P4674" s="14"/>
      <c r="Q4674" s="14"/>
      <c r="R4674" s="14"/>
      <c r="S4674" s="14"/>
      <c r="T4674" s="14"/>
      <c r="U4674" s="14"/>
      <c r="V4674" s="16"/>
      <c r="W4674" s="14"/>
      <c r="AB4674" s="5"/>
    </row>
    <row r="4675" spans="1:28" s="3" customFormat="1">
      <c r="A4675" s="17"/>
      <c r="B4675" s="17"/>
      <c r="C4675" s="17"/>
      <c r="D4675" s="15" t="s">
        <v>3406</v>
      </c>
      <c r="E4675" s="15" t="s">
        <v>5052</v>
      </c>
      <c r="F4675" s="15" t="s">
        <v>6655</v>
      </c>
      <c r="G4675" s="15" t="s">
        <v>3822</v>
      </c>
      <c r="H4675" s="15" t="s">
        <v>5217</v>
      </c>
      <c r="I4675" s="15" t="s">
        <v>3822</v>
      </c>
      <c r="J4675" s="14" t="s">
        <v>5217</v>
      </c>
      <c r="K4675" s="14" t="s">
        <v>3822</v>
      </c>
      <c r="L4675" s="14">
        <v>1</v>
      </c>
      <c r="M4675" s="14">
        <v>2</v>
      </c>
      <c r="N4675" s="14">
        <v>3</v>
      </c>
      <c r="O4675" s="14">
        <v>3791</v>
      </c>
      <c r="P4675" s="14"/>
      <c r="Q4675" s="14"/>
      <c r="R4675" s="14"/>
      <c r="S4675" s="14"/>
      <c r="T4675" s="14"/>
      <c r="U4675" s="14"/>
      <c r="V4675" s="16"/>
      <c r="W4675" s="14"/>
      <c r="AB4675" s="5"/>
    </row>
    <row r="4676" spans="1:28" s="3" customFormat="1">
      <c r="A4676" s="17"/>
      <c r="B4676" s="17"/>
      <c r="C4676" s="17"/>
      <c r="D4676" s="15" t="s">
        <v>3406</v>
      </c>
      <c r="E4676" s="15" t="s">
        <v>5052</v>
      </c>
      <c r="F4676" s="15" t="s">
        <v>6655</v>
      </c>
      <c r="G4676" s="15" t="s">
        <v>4324</v>
      </c>
      <c r="H4676" s="15" t="s">
        <v>5217</v>
      </c>
      <c r="I4676" s="15" t="s">
        <v>4324</v>
      </c>
      <c r="J4676" s="14" t="s">
        <v>5217</v>
      </c>
      <c r="K4676" s="14" t="s">
        <v>4324</v>
      </c>
      <c r="L4676" s="14">
        <v>1</v>
      </c>
      <c r="M4676" s="14">
        <v>3</v>
      </c>
      <c r="N4676" s="14">
        <v>1</v>
      </c>
      <c r="O4676" s="14">
        <v>1140</v>
      </c>
      <c r="P4676" s="14"/>
      <c r="Q4676" s="14"/>
      <c r="R4676" s="14"/>
      <c r="S4676" s="14"/>
      <c r="T4676" s="14"/>
      <c r="U4676" s="14"/>
      <c r="V4676" s="16"/>
      <c r="W4676" s="14"/>
      <c r="AB4676" s="5"/>
    </row>
    <row r="4677" spans="1:28" s="3" customFormat="1">
      <c r="A4677" s="17"/>
      <c r="B4677" s="17"/>
      <c r="C4677" s="17"/>
      <c r="D4677" s="15" t="s">
        <v>3406</v>
      </c>
      <c r="E4677" s="15" t="s">
        <v>5052</v>
      </c>
      <c r="F4677" s="15" t="s">
        <v>6655</v>
      </c>
      <c r="G4677" s="15" t="s">
        <v>5218</v>
      </c>
      <c r="H4677" s="15" t="s">
        <v>5217</v>
      </c>
      <c r="I4677" s="15" t="s">
        <v>5218</v>
      </c>
      <c r="J4677" s="14" t="s">
        <v>5217</v>
      </c>
      <c r="K4677" s="14" t="s">
        <v>5218</v>
      </c>
      <c r="L4677" s="14">
        <v>1</v>
      </c>
      <c r="M4677" s="14">
        <v>3</v>
      </c>
      <c r="N4677" s="14">
        <v>1</v>
      </c>
      <c r="O4677" s="14">
        <v>1140</v>
      </c>
      <c r="P4677" s="14"/>
      <c r="Q4677" s="14"/>
      <c r="R4677" s="14"/>
      <c r="S4677" s="14"/>
      <c r="T4677" s="14"/>
      <c r="U4677" s="14"/>
      <c r="V4677" s="16"/>
      <c r="W4677" s="14"/>
      <c r="AB4677" s="5"/>
    </row>
    <row r="4678" spans="1:28" s="3" customFormat="1">
      <c r="A4678" s="17"/>
      <c r="B4678" s="17"/>
      <c r="C4678" s="17"/>
      <c r="D4678" s="15" t="s">
        <v>3406</v>
      </c>
      <c r="E4678" s="15" t="s">
        <v>5052</v>
      </c>
      <c r="F4678" s="15" t="s">
        <v>6655</v>
      </c>
      <c r="G4678" s="15" t="s">
        <v>5219</v>
      </c>
      <c r="H4678" s="15" t="s">
        <v>5217</v>
      </c>
      <c r="I4678" s="15" t="s">
        <v>5219</v>
      </c>
      <c r="J4678" s="14" t="s">
        <v>5217</v>
      </c>
      <c r="K4678" s="14" t="s">
        <v>5219</v>
      </c>
      <c r="L4678" s="14">
        <v>1</v>
      </c>
      <c r="M4678" s="14">
        <v>3</v>
      </c>
      <c r="N4678" s="14">
        <v>1</v>
      </c>
      <c r="O4678" s="14">
        <v>1140</v>
      </c>
      <c r="P4678" s="14"/>
      <c r="Q4678" s="14"/>
      <c r="R4678" s="14"/>
      <c r="S4678" s="14"/>
      <c r="T4678" s="14"/>
      <c r="U4678" s="14"/>
      <c r="V4678" s="14"/>
      <c r="W4678" s="14"/>
      <c r="AB4678" s="5"/>
    </row>
    <row r="4679" spans="1:28" s="3" customFormat="1">
      <c r="A4679" s="17"/>
      <c r="B4679" s="17"/>
      <c r="C4679" s="17"/>
      <c r="D4679" s="15" t="s">
        <v>3406</v>
      </c>
      <c r="E4679" s="15" t="s">
        <v>5052</v>
      </c>
      <c r="F4679" s="15" t="s">
        <v>6655</v>
      </c>
      <c r="G4679" s="15" t="s">
        <v>568</v>
      </c>
      <c r="H4679" s="15" t="s">
        <v>5217</v>
      </c>
      <c r="I4679" s="15" t="s">
        <v>568</v>
      </c>
      <c r="J4679" s="14" t="s">
        <v>5217</v>
      </c>
      <c r="K4679" s="14" t="s">
        <v>568</v>
      </c>
      <c r="L4679" s="14">
        <v>1</v>
      </c>
      <c r="M4679" s="14">
        <v>3</v>
      </c>
      <c r="N4679" s="14">
        <v>1</v>
      </c>
      <c r="O4679" s="14">
        <v>1138</v>
      </c>
      <c r="P4679" s="14"/>
      <c r="Q4679" s="14"/>
      <c r="R4679" s="14"/>
      <c r="S4679" s="14"/>
      <c r="T4679" s="14"/>
      <c r="U4679" s="14"/>
      <c r="V4679" s="14"/>
      <c r="W4679" s="14"/>
      <c r="AB4679" s="5"/>
    </row>
    <row r="4680" spans="1:28" s="3" customFormat="1">
      <c r="A4680" s="17"/>
      <c r="B4680" s="17"/>
      <c r="C4680" s="17"/>
      <c r="D4680" s="15" t="s">
        <v>3406</v>
      </c>
      <c r="E4680" s="15" t="s">
        <v>5052</v>
      </c>
      <c r="F4680" s="15" t="s">
        <v>6655</v>
      </c>
      <c r="G4680" s="15" t="s">
        <v>5220</v>
      </c>
      <c r="H4680" s="15" t="s">
        <v>5217</v>
      </c>
      <c r="I4680" s="15" t="s">
        <v>5220</v>
      </c>
      <c r="J4680" s="14" t="s">
        <v>5217</v>
      </c>
      <c r="K4680" s="14" t="s">
        <v>5220</v>
      </c>
      <c r="L4680" s="14">
        <v>1</v>
      </c>
      <c r="M4680" s="14">
        <v>3</v>
      </c>
      <c r="N4680" s="14">
        <v>1</v>
      </c>
      <c r="O4680" s="14">
        <v>1140</v>
      </c>
      <c r="P4680" s="14"/>
      <c r="Q4680" s="14"/>
      <c r="R4680" s="14"/>
      <c r="S4680" s="14"/>
      <c r="T4680" s="14"/>
      <c r="U4680" s="14"/>
      <c r="V4680" s="16"/>
      <c r="W4680" s="14"/>
      <c r="AB4680" s="5"/>
    </row>
    <row r="4681" spans="1:28" s="3" customFormat="1">
      <c r="A4681" s="17"/>
      <c r="B4681" s="17"/>
      <c r="C4681" s="17"/>
      <c r="D4681" s="15" t="s">
        <v>3406</v>
      </c>
      <c r="E4681" s="15" t="s">
        <v>5052</v>
      </c>
      <c r="F4681" s="15" t="s">
        <v>6655</v>
      </c>
      <c r="G4681" s="15" t="s">
        <v>2630</v>
      </c>
      <c r="H4681" s="15" t="s">
        <v>5217</v>
      </c>
      <c r="I4681" s="15" t="s">
        <v>2630</v>
      </c>
      <c r="J4681" s="14" t="s">
        <v>5217</v>
      </c>
      <c r="K4681" s="14" t="s">
        <v>2630</v>
      </c>
      <c r="L4681" s="14">
        <v>1</v>
      </c>
      <c r="M4681" s="14">
        <v>3</v>
      </c>
      <c r="N4681" s="14">
        <v>1</v>
      </c>
      <c r="O4681" s="14">
        <v>1140</v>
      </c>
      <c r="P4681" s="14"/>
      <c r="Q4681" s="14"/>
      <c r="R4681" s="14"/>
      <c r="S4681" s="14"/>
      <c r="T4681" s="14"/>
      <c r="U4681" s="14"/>
      <c r="V4681" s="16"/>
      <c r="W4681" s="14"/>
      <c r="AB4681" s="5"/>
    </row>
    <row r="4682" spans="1:28" s="3" customFormat="1">
      <c r="A4682" s="17"/>
      <c r="B4682" s="17"/>
      <c r="C4682" s="17"/>
      <c r="D4682" s="15" t="s">
        <v>3406</v>
      </c>
      <c r="E4682" s="15" t="s">
        <v>5052</v>
      </c>
      <c r="F4682" s="15" t="s">
        <v>6655</v>
      </c>
      <c r="G4682" s="15" t="s">
        <v>1491</v>
      </c>
      <c r="H4682" s="15" t="s">
        <v>5217</v>
      </c>
      <c r="I4682" s="15" t="s">
        <v>1491</v>
      </c>
      <c r="J4682" s="14" t="s">
        <v>5217</v>
      </c>
      <c r="K4682" s="14" t="s">
        <v>1491</v>
      </c>
      <c r="L4682" s="14">
        <v>1</v>
      </c>
      <c r="M4682" s="14">
        <v>3</v>
      </c>
      <c r="N4682" s="14">
        <v>1</v>
      </c>
      <c r="O4682" s="14">
        <v>1140</v>
      </c>
      <c r="P4682" s="14"/>
      <c r="Q4682" s="14"/>
      <c r="R4682" s="14"/>
      <c r="S4682" s="14"/>
      <c r="T4682" s="14"/>
      <c r="U4682" s="14"/>
      <c r="V4682" s="16"/>
      <c r="W4682" s="14"/>
      <c r="AB4682" s="5"/>
    </row>
    <row r="4683" spans="1:28" s="3" customFormat="1">
      <c r="A4683" s="17"/>
      <c r="B4683" s="17"/>
      <c r="C4683" s="17"/>
      <c r="D4683" s="15" t="s">
        <v>3406</v>
      </c>
      <c r="E4683" s="15" t="s">
        <v>5052</v>
      </c>
      <c r="F4683" s="15" t="s">
        <v>6655</v>
      </c>
      <c r="G4683" s="15" t="s">
        <v>216</v>
      </c>
      <c r="H4683" s="15" t="s">
        <v>5217</v>
      </c>
      <c r="I4683" s="15" t="s">
        <v>216</v>
      </c>
      <c r="J4683" s="14" t="s">
        <v>5217</v>
      </c>
      <c r="K4683" s="14" t="s">
        <v>216</v>
      </c>
      <c r="L4683" s="14">
        <v>1</v>
      </c>
      <c r="M4683" s="14">
        <v>3</v>
      </c>
      <c r="N4683" s="14">
        <v>1</v>
      </c>
      <c r="O4683" s="14">
        <v>1140</v>
      </c>
      <c r="P4683" s="14"/>
      <c r="Q4683" s="14"/>
      <c r="R4683" s="14"/>
      <c r="S4683" s="14"/>
      <c r="T4683" s="14"/>
      <c r="U4683" s="14"/>
      <c r="V4683" s="16"/>
      <c r="W4683" s="14"/>
      <c r="AB4683" s="5"/>
    </row>
    <row r="4684" spans="1:28" s="3" customFormat="1">
      <c r="A4684" s="17"/>
      <c r="B4684" s="17"/>
      <c r="C4684" s="17"/>
      <c r="D4684" s="15" t="s">
        <v>3406</v>
      </c>
      <c r="E4684" s="15" t="s">
        <v>5052</v>
      </c>
      <c r="F4684" s="15" t="s">
        <v>6655</v>
      </c>
      <c r="G4684" s="15" t="s">
        <v>5221</v>
      </c>
      <c r="H4684" s="15" t="s">
        <v>5217</v>
      </c>
      <c r="I4684" s="15" t="s">
        <v>5221</v>
      </c>
      <c r="J4684" s="14" t="s">
        <v>5217</v>
      </c>
      <c r="K4684" s="14" t="s">
        <v>5221</v>
      </c>
      <c r="L4684" s="14">
        <v>1</v>
      </c>
      <c r="M4684" s="14">
        <v>3</v>
      </c>
      <c r="N4684" s="14">
        <v>1</v>
      </c>
      <c r="O4684" s="14">
        <v>1136</v>
      </c>
      <c r="P4684" s="14"/>
      <c r="Q4684" s="14"/>
      <c r="R4684" s="14"/>
      <c r="S4684" s="14"/>
      <c r="T4684" s="14"/>
      <c r="U4684" s="14"/>
      <c r="V4684" s="16"/>
      <c r="W4684" s="14"/>
      <c r="AB4684" s="5"/>
    </row>
    <row r="4685" spans="1:28" s="3" customFormat="1">
      <c r="A4685" s="17"/>
      <c r="B4685" s="17"/>
      <c r="C4685" s="17"/>
      <c r="D4685" s="15" t="s">
        <v>3406</v>
      </c>
      <c r="E4685" s="15" t="s">
        <v>5052</v>
      </c>
      <c r="F4685" s="15" t="s">
        <v>6655</v>
      </c>
      <c r="G4685" s="15" t="s">
        <v>5222</v>
      </c>
      <c r="H4685" s="15" t="s">
        <v>5217</v>
      </c>
      <c r="I4685" s="15" t="s">
        <v>5222</v>
      </c>
      <c r="J4685" s="14" t="s">
        <v>5217</v>
      </c>
      <c r="K4685" s="14" t="s">
        <v>5222</v>
      </c>
      <c r="L4685" s="14">
        <v>1</v>
      </c>
      <c r="M4685" s="14">
        <v>3</v>
      </c>
      <c r="N4685" s="14">
        <v>1</v>
      </c>
      <c r="O4685" s="14">
        <v>1103</v>
      </c>
      <c r="P4685" s="14"/>
      <c r="Q4685" s="14"/>
      <c r="R4685" s="14"/>
      <c r="S4685" s="14"/>
      <c r="T4685" s="14"/>
      <c r="U4685" s="14"/>
      <c r="V4685" s="16"/>
      <c r="W4685" s="14"/>
      <c r="AB4685" s="5"/>
    </row>
    <row r="4686" spans="1:28" s="3" customFormat="1">
      <c r="A4686" s="17"/>
      <c r="B4686" s="17"/>
      <c r="C4686" s="17"/>
      <c r="D4686" s="15" t="s">
        <v>3406</v>
      </c>
      <c r="E4686" s="15" t="s">
        <v>5052</v>
      </c>
      <c r="F4686" s="15" t="s">
        <v>6655</v>
      </c>
      <c r="G4686" s="15" t="s">
        <v>4375</v>
      </c>
      <c r="H4686" s="15" t="s">
        <v>5217</v>
      </c>
      <c r="I4686" s="15" t="s">
        <v>4375</v>
      </c>
      <c r="J4686" s="14" t="s">
        <v>5217</v>
      </c>
      <c r="K4686" s="14" t="s">
        <v>4375</v>
      </c>
      <c r="L4686" s="14">
        <v>1</v>
      </c>
      <c r="M4686" s="14">
        <v>3</v>
      </c>
      <c r="N4686" s="14">
        <v>1</v>
      </c>
      <c r="O4686" s="14">
        <v>1140</v>
      </c>
      <c r="P4686" s="14"/>
      <c r="Q4686" s="14"/>
      <c r="R4686" s="14"/>
      <c r="S4686" s="14"/>
      <c r="T4686" s="14"/>
      <c r="U4686" s="14"/>
      <c r="V4686" s="16"/>
      <c r="W4686" s="14"/>
      <c r="AB4686" s="5"/>
    </row>
    <row r="4687" spans="1:28" s="3" customFormat="1">
      <c r="A4687" s="17"/>
      <c r="B4687" s="17"/>
      <c r="C4687" s="17"/>
      <c r="D4687" s="15" t="s">
        <v>3406</v>
      </c>
      <c r="E4687" s="15" t="s">
        <v>5052</v>
      </c>
      <c r="F4687" s="15" t="s">
        <v>6655</v>
      </c>
      <c r="G4687" s="15" t="s">
        <v>5223</v>
      </c>
      <c r="H4687" s="15" t="s">
        <v>5217</v>
      </c>
      <c r="I4687" s="15" t="s">
        <v>5223</v>
      </c>
      <c r="J4687" s="14" t="s">
        <v>5217</v>
      </c>
      <c r="K4687" s="14" t="s">
        <v>5223</v>
      </c>
      <c r="L4687" s="14">
        <v>1</v>
      </c>
      <c r="M4687" s="14">
        <v>3</v>
      </c>
      <c r="N4687" s="14">
        <v>1</v>
      </c>
      <c r="O4687" s="14">
        <v>1140</v>
      </c>
      <c r="P4687" s="14"/>
      <c r="Q4687" s="14"/>
      <c r="R4687" s="14"/>
      <c r="S4687" s="14"/>
      <c r="T4687" s="14"/>
      <c r="U4687" s="14"/>
      <c r="V4687" s="16"/>
      <c r="W4687" s="14"/>
      <c r="AB4687" s="5"/>
    </row>
    <row r="4688" spans="1:28" s="3" customFormat="1">
      <c r="A4688" s="17"/>
      <c r="B4688" s="17"/>
      <c r="C4688" s="17"/>
      <c r="D4688" s="15" t="s">
        <v>3406</v>
      </c>
      <c r="E4688" s="15" t="s">
        <v>5052</v>
      </c>
      <c r="F4688" s="15" t="s">
        <v>6655</v>
      </c>
      <c r="G4688" s="15" t="s">
        <v>5224</v>
      </c>
      <c r="H4688" s="15" t="s">
        <v>5217</v>
      </c>
      <c r="I4688" s="15" t="s">
        <v>5224</v>
      </c>
      <c r="J4688" s="14" t="s">
        <v>5217</v>
      </c>
      <c r="K4688" s="14" t="s">
        <v>5224</v>
      </c>
      <c r="L4688" s="14">
        <v>1</v>
      </c>
      <c r="M4688" s="14">
        <v>3</v>
      </c>
      <c r="N4688" s="14">
        <v>1</v>
      </c>
      <c r="O4688" s="14">
        <v>1140</v>
      </c>
      <c r="P4688" s="14"/>
      <c r="Q4688" s="14"/>
      <c r="R4688" s="14"/>
      <c r="S4688" s="14"/>
      <c r="T4688" s="14"/>
      <c r="U4688" s="14"/>
      <c r="V4688" s="16"/>
      <c r="W4688" s="14"/>
      <c r="AB4688" s="5"/>
    </row>
    <row r="4689" spans="1:28" s="3" customFormat="1">
      <c r="A4689" s="17"/>
      <c r="B4689" s="17"/>
      <c r="C4689" s="17"/>
      <c r="D4689" s="15" t="s">
        <v>3406</v>
      </c>
      <c r="E4689" s="15" t="s">
        <v>5052</v>
      </c>
      <c r="F4689" s="15" t="s">
        <v>6655</v>
      </c>
      <c r="G4689" s="15" t="s">
        <v>5225</v>
      </c>
      <c r="H4689" s="15" t="s">
        <v>5217</v>
      </c>
      <c r="I4689" s="15" t="s">
        <v>5225</v>
      </c>
      <c r="J4689" s="14" t="s">
        <v>5217</v>
      </c>
      <c r="K4689" s="14" t="s">
        <v>5225</v>
      </c>
      <c r="L4689" s="14">
        <v>1</v>
      </c>
      <c r="M4689" s="14">
        <v>2</v>
      </c>
      <c r="N4689" s="14">
        <v>3</v>
      </c>
      <c r="O4689" s="14">
        <v>2709</v>
      </c>
      <c r="P4689" s="14"/>
      <c r="Q4689" s="14"/>
      <c r="R4689" s="14"/>
      <c r="S4689" s="14"/>
      <c r="T4689" s="14"/>
      <c r="U4689" s="14"/>
      <c r="V4689" s="16"/>
      <c r="W4689" s="14"/>
      <c r="AB4689" s="5"/>
    </row>
    <row r="4690" spans="1:28" s="3" customFormat="1">
      <c r="A4690" s="17"/>
      <c r="B4690" s="17"/>
      <c r="C4690" s="17"/>
      <c r="D4690" s="15" t="s">
        <v>3406</v>
      </c>
      <c r="E4690" s="15" t="s">
        <v>5052</v>
      </c>
      <c r="F4690" s="15" t="s">
        <v>6655</v>
      </c>
      <c r="G4690" s="15" t="s">
        <v>95</v>
      </c>
      <c r="H4690" s="15" t="s">
        <v>5217</v>
      </c>
      <c r="I4690" s="15" t="s">
        <v>95</v>
      </c>
      <c r="J4690" s="14" t="s">
        <v>5217</v>
      </c>
      <c r="K4690" s="14" t="s">
        <v>95</v>
      </c>
      <c r="L4690" s="14">
        <v>1</v>
      </c>
      <c r="M4690" s="14">
        <v>3</v>
      </c>
      <c r="N4690" s="14">
        <v>1</v>
      </c>
      <c r="O4690" s="14">
        <v>1140</v>
      </c>
      <c r="P4690" s="14"/>
      <c r="Q4690" s="14"/>
      <c r="R4690" s="14"/>
      <c r="S4690" s="14"/>
      <c r="T4690" s="14"/>
      <c r="U4690" s="14"/>
      <c r="V4690" s="16"/>
      <c r="W4690" s="14"/>
      <c r="AB4690" s="5"/>
    </row>
    <row r="4691" spans="1:28" s="3" customFormat="1">
      <c r="A4691" s="17"/>
      <c r="B4691" s="17"/>
      <c r="C4691" s="17"/>
      <c r="D4691" s="15" t="s">
        <v>3406</v>
      </c>
      <c r="E4691" s="15" t="s">
        <v>5052</v>
      </c>
      <c r="F4691" s="15" t="s">
        <v>6655</v>
      </c>
      <c r="G4691" s="15" t="s">
        <v>1287</v>
      </c>
      <c r="H4691" s="15" t="s">
        <v>5217</v>
      </c>
      <c r="I4691" s="15" t="s">
        <v>1287</v>
      </c>
      <c r="J4691" s="14" t="s">
        <v>5217</v>
      </c>
      <c r="K4691" s="14" t="s">
        <v>1287</v>
      </c>
      <c r="L4691" s="14">
        <v>1</v>
      </c>
      <c r="M4691" s="14">
        <v>2</v>
      </c>
      <c r="N4691" s="14">
        <v>2</v>
      </c>
      <c r="O4691" s="14">
        <v>2030</v>
      </c>
      <c r="P4691" s="14"/>
      <c r="Q4691" s="14"/>
      <c r="R4691" s="14"/>
      <c r="S4691" s="14"/>
      <c r="T4691" s="14"/>
      <c r="U4691" s="14"/>
      <c r="V4691" s="16"/>
      <c r="W4691" s="14"/>
      <c r="AB4691" s="5"/>
    </row>
    <row r="4692" spans="1:28" s="3" customFormat="1">
      <c r="A4692" s="17"/>
      <c r="B4692" s="17"/>
      <c r="C4692" s="17"/>
      <c r="D4692" s="15" t="s">
        <v>3406</v>
      </c>
      <c r="E4692" s="15" t="s">
        <v>5052</v>
      </c>
      <c r="F4692" s="15" t="s">
        <v>6655</v>
      </c>
      <c r="G4692" s="15" t="s">
        <v>5226</v>
      </c>
      <c r="H4692" s="15" t="s">
        <v>5217</v>
      </c>
      <c r="I4692" s="15" t="s">
        <v>5226</v>
      </c>
      <c r="J4692" s="14" t="s">
        <v>5217</v>
      </c>
      <c r="K4692" s="14" t="s">
        <v>5226</v>
      </c>
      <c r="L4692" s="14">
        <v>1</v>
      </c>
      <c r="M4692" s="14">
        <v>3</v>
      </c>
      <c r="N4692" s="14">
        <v>1</v>
      </c>
      <c r="O4692" s="14">
        <v>1140</v>
      </c>
      <c r="P4692" s="14"/>
      <c r="Q4692" s="14"/>
      <c r="R4692" s="14"/>
      <c r="S4692" s="14"/>
      <c r="T4692" s="14"/>
      <c r="U4692" s="14"/>
      <c r="V4692" s="16"/>
      <c r="W4692" s="14"/>
      <c r="AB4692" s="5"/>
    </row>
    <row r="4693" spans="1:28" s="3" customFormat="1">
      <c r="A4693" s="17"/>
      <c r="B4693" s="17"/>
      <c r="C4693" s="17"/>
      <c r="D4693" s="15" t="s">
        <v>3406</v>
      </c>
      <c r="E4693" s="15" t="s">
        <v>5052</v>
      </c>
      <c r="F4693" s="15" t="s">
        <v>6655</v>
      </c>
      <c r="G4693" s="15" t="s">
        <v>2725</v>
      </c>
      <c r="H4693" s="15" t="s">
        <v>5217</v>
      </c>
      <c r="I4693" s="15" t="s">
        <v>2725</v>
      </c>
      <c r="J4693" s="14" t="s">
        <v>5217</v>
      </c>
      <c r="K4693" s="14" t="s">
        <v>2725</v>
      </c>
      <c r="L4693" s="14">
        <v>1</v>
      </c>
      <c r="M4693" s="14">
        <v>3</v>
      </c>
      <c r="N4693" s="14">
        <v>1</v>
      </c>
      <c r="O4693" s="14">
        <v>1118</v>
      </c>
      <c r="P4693" s="14"/>
      <c r="Q4693" s="14"/>
      <c r="R4693" s="14"/>
      <c r="S4693" s="14"/>
      <c r="T4693" s="14"/>
      <c r="U4693" s="14"/>
      <c r="V4693" s="16"/>
      <c r="W4693" s="14"/>
      <c r="AB4693" s="5"/>
    </row>
    <row r="4694" spans="1:28" s="3" customFormat="1">
      <c r="A4694" s="17"/>
      <c r="B4694" s="17"/>
      <c r="C4694" s="17"/>
      <c r="D4694" s="15" t="s">
        <v>3406</v>
      </c>
      <c r="E4694" s="15" t="s">
        <v>5052</v>
      </c>
      <c r="F4694" s="15" t="s">
        <v>6655</v>
      </c>
      <c r="G4694" s="15" t="s">
        <v>1603</v>
      </c>
      <c r="H4694" s="15" t="s">
        <v>5217</v>
      </c>
      <c r="I4694" s="15" t="s">
        <v>1603</v>
      </c>
      <c r="J4694" s="14" t="s">
        <v>5217</v>
      </c>
      <c r="K4694" s="14" t="s">
        <v>1603</v>
      </c>
      <c r="L4694" s="14">
        <v>1</v>
      </c>
      <c r="M4694" s="14">
        <v>3</v>
      </c>
      <c r="N4694" s="14">
        <v>1</v>
      </c>
      <c r="O4694" s="14">
        <v>1117</v>
      </c>
      <c r="P4694" s="14"/>
      <c r="Q4694" s="14"/>
      <c r="R4694" s="14"/>
      <c r="S4694" s="14"/>
      <c r="T4694" s="14"/>
      <c r="U4694" s="14"/>
      <c r="V4694" s="16"/>
      <c r="W4694" s="14"/>
      <c r="AB4694" s="5"/>
    </row>
    <row r="4695" spans="1:28" s="3" customFormat="1">
      <c r="A4695" s="17"/>
      <c r="B4695" s="17"/>
      <c r="C4695" s="17"/>
      <c r="D4695" s="15" t="s">
        <v>3406</v>
      </c>
      <c r="E4695" s="15" t="s">
        <v>5052</v>
      </c>
      <c r="F4695" s="15" t="s">
        <v>6655</v>
      </c>
      <c r="G4695" s="15" t="s">
        <v>1728</v>
      </c>
      <c r="H4695" s="15" t="s">
        <v>5217</v>
      </c>
      <c r="I4695" s="15" t="s">
        <v>1728</v>
      </c>
      <c r="J4695" s="14" t="s">
        <v>5217</v>
      </c>
      <c r="K4695" s="14" t="s">
        <v>1728</v>
      </c>
      <c r="L4695" s="14">
        <v>1</v>
      </c>
      <c r="M4695" s="14">
        <v>3</v>
      </c>
      <c r="N4695" s="14">
        <v>1</v>
      </c>
      <c r="O4695" s="14">
        <v>1140</v>
      </c>
      <c r="P4695" s="14"/>
      <c r="Q4695" s="14"/>
      <c r="R4695" s="14"/>
      <c r="S4695" s="14"/>
      <c r="T4695" s="14"/>
      <c r="U4695" s="14"/>
      <c r="V4695" s="16"/>
      <c r="W4695" s="14"/>
      <c r="AB4695" s="5"/>
    </row>
    <row r="4696" spans="1:28" s="3" customFormat="1">
      <c r="A4696" s="17"/>
      <c r="B4696" s="17"/>
      <c r="C4696" s="17"/>
      <c r="D4696" s="15" t="s">
        <v>3406</v>
      </c>
      <c r="E4696" s="15" t="s">
        <v>5052</v>
      </c>
      <c r="F4696" s="15" t="s">
        <v>6655</v>
      </c>
      <c r="G4696" s="15" t="s">
        <v>4329</v>
      </c>
      <c r="H4696" s="15" t="s">
        <v>5217</v>
      </c>
      <c r="I4696" s="15" t="s">
        <v>4329</v>
      </c>
      <c r="J4696" s="14" t="s">
        <v>5217</v>
      </c>
      <c r="K4696" s="14" t="s">
        <v>4329</v>
      </c>
      <c r="L4696" s="14">
        <v>1</v>
      </c>
      <c r="M4696" s="14">
        <v>3</v>
      </c>
      <c r="N4696" s="14">
        <v>1</v>
      </c>
      <c r="O4696" s="14">
        <v>1140</v>
      </c>
      <c r="P4696" s="14"/>
      <c r="Q4696" s="14"/>
      <c r="R4696" s="14"/>
      <c r="S4696" s="14"/>
      <c r="T4696" s="14"/>
      <c r="U4696" s="14"/>
      <c r="V4696" s="16"/>
      <c r="W4696" s="14"/>
      <c r="AB4696" s="5"/>
    </row>
    <row r="4697" spans="1:28" s="3" customFormat="1">
      <c r="A4697" s="14"/>
      <c r="B4697" s="14"/>
      <c r="C4697" s="14"/>
      <c r="D4697" s="15" t="s">
        <v>3406</v>
      </c>
      <c r="E4697" s="15" t="s">
        <v>5052</v>
      </c>
      <c r="F4697" s="15" t="s">
        <v>6656</v>
      </c>
      <c r="G4697" s="15" t="s">
        <v>5182</v>
      </c>
      <c r="H4697" s="15" t="s">
        <v>5181</v>
      </c>
      <c r="I4697" s="15" t="s">
        <v>5182</v>
      </c>
      <c r="J4697" s="14" t="s">
        <v>5181</v>
      </c>
      <c r="K4697" s="14" t="s">
        <v>5182</v>
      </c>
      <c r="L4697" s="14">
        <v>1</v>
      </c>
      <c r="M4697" s="14">
        <v>3</v>
      </c>
      <c r="N4697" s="14">
        <v>1</v>
      </c>
      <c r="O4697" s="14">
        <v>1140</v>
      </c>
      <c r="P4697" s="14"/>
      <c r="Q4697" s="14"/>
      <c r="R4697" s="14"/>
      <c r="S4697" s="14"/>
      <c r="T4697" s="14"/>
      <c r="U4697" s="14"/>
      <c r="V4697" s="16"/>
      <c r="W4697" s="14"/>
      <c r="AB4697" s="5"/>
    </row>
    <row r="4698" spans="1:28" s="3" customFormat="1">
      <c r="A4698" s="14"/>
      <c r="B4698" s="14"/>
      <c r="C4698" s="14"/>
      <c r="D4698" s="15" t="s">
        <v>3406</v>
      </c>
      <c r="E4698" s="15" t="s">
        <v>5052</v>
      </c>
      <c r="F4698" s="15" t="s">
        <v>6656</v>
      </c>
      <c r="G4698" s="15" t="s">
        <v>5184</v>
      </c>
      <c r="H4698" s="15" t="s">
        <v>5181</v>
      </c>
      <c r="I4698" s="15" t="s">
        <v>5184</v>
      </c>
      <c r="J4698" s="14" t="s">
        <v>5181</v>
      </c>
      <c r="K4698" s="14" t="s">
        <v>5184</v>
      </c>
      <c r="L4698" s="14">
        <v>1</v>
      </c>
      <c r="M4698" s="14">
        <v>3</v>
      </c>
      <c r="N4698" s="14">
        <v>1</v>
      </c>
      <c r="O4698" s="14">
        <v>1140</v>
      </c>
      <c r="P4698" s="14"/>
      <c r="Q4698" s="14"/>
      <c r="R4698" s="14"/>
      <c r="S4698" s="14"/>
      <c r="T4698" s="14"/>
      <c r="U4698" s="14"/>
      <c r="V4698" s="16"/>
      <c r="W4698" s="14"/>
      <c r="AB4698" s="5"/>
    </row>
    <row r="4699" spans="1:28" s="3" customFormat="1">
      <c r="A4699" s="17"/>
      <c r="B4699" s="17"/>
      <c r="C4699" s="17"/>
      <c r="D4699" s="15" t="s">
        <v>3406</v>
      </c>
      <c r="E4699" s="15" t="s">
        <v>5052</v>
      </c>
      <c r="F4699" s="15" t="s">
        <v>6662</v>
      </c>
      <c r="G4699" s="15" t="s">
        <v>5187</v>
      </c>
      <c r="H4699" s="15" t="s">
        <v>5181</v>
      </c>
      <c r="I4699" s="15" t="s">
        <v>5187</v>
      </c>
      <c r="J4699" s="14" t="s">
        <v>5181</v>
      </c>
      <c r="K4699" s="14" t="s">
        <v>5187</v>
      </c>
      <c r="L4699" s="14">
        <v>1</v>
      </c>
      <c r="M4699" s="14">
        <v>3</v>
      </c>
      <c r="N4699" s="14">
        <v>1</v>
      </c>
      <c r="O4699" s="14">
        <v>1140</v>
      </c>
      <c r="P4699" s="14"/>
      <c r="Q4699" s="14"/>
      <c r="R4699" s="14"/>
      <c r="S4699" s="14"/>
      <c r="T4699" s="14"/>
      <c r="U4699" s="14"/>
      <c r="V4699" s="16"/>
      <c r="W4699" s="14"/>
      <c r="AB4699" s="5"/>
    </row>
    <row r="4700" spans="1:28" s="3" customFormat="1">
      <c r="A4700" s="17"/>
      <c r="B4700" s="17"/>
      <c r="C4700" s="17"/>
      <c r="D4700" s="15" t="s">
        <v>3406</v>
      </c>
      <c r="E4700" s="15" t="s">
        <v>5052</v>
      </c>
      <c r="F4700" s="15" t="s">
        <v>6662</v>
      </c>
      <c r="G4700" s="15" t="s">
        <v>2182</v>
      </c>
      <c r="H4700" s="15" t="s">
        <v>5181</v>
      </c>
      <c r="I4700" s="15" t="s">
        <v>2182</v>
      </c>
      <c r="J4700" s="14" t="s">
        <v>5181</v>
      </c>
      <c r="K4700" s="14" t="s">
        <v>2182</v>
      </c>
      <c r="L4700" s="14">
        <v>1</v>
      </c>
      <c r="M4700" s="14">
        <v>3</v>
      </c>
      <c r="N4700" s="14">
        <v>1</v>
      </c>
      <c r="O4700" s="14">
        <v>1140</v>
      </c>
      <c r="P4700" s="14"/>
      <c r="Q4700" s="14"/>
      <c r="R4700" s="14"/>
      <c r="S4700" s="14"/>
      <c r="T4700" s="14"/>
      <c r="U4700" s="14"/>
      <c r="V4700" s="16"/>
      <c r="W4700" s="14"/>
      <c r="AB4700" s="5"/>
    </row>
    <row r="4701" spans="1:28" s="3" customFormat="1">
      <c r="A4701" s="14"/>
      <c r="B4701" s="14"/>
      <c r="C4701" s="14"/>
      <c r="D4701" s="15" t="s">
        <v>3406</v>
      </c>
      <c r="E4701" s="15" t="s">
        <v>5052</v>
      </c>
      <c r="F4701" s="15" t="s">
        <v>5131</v>
      </c>
      <c r="G4701" s="15" t="s">
        <v>214</v>
      </c>
      <c r="H4701" s="15" t="s">
        <v>5131</v>
      </c>
      <c r="I4701" s="15" t="s">
        <v>214</v>
      </c>
      <c r="J4701" s="14" t="s">
        <v>5131</v>
      </c>
      <c r="K4701" s="14" t="s">
        <v>214</v>
      </c>
      <c r="L4701" s="14">
        <v>0</v>
      </c>
      <c r="M4701" s="14">
        <v>4</v>
      </c>
      <c r="N4701" s="14">
        <v>0</v>
      </c>
      <c r="O4701" s="14">
        <v>0</v>
      </c>
      <c r="P4701" s="14" t="s">
        <v>6138</v>
      </c>
      <c r="Q4701" s="14" t="s">
        <v>5490</v>
      </c>
      <c r="R4701" s="14"/>
      <c r="S4701" s="14"/>
      <c r="T4701" s="14"/>
      <c r="U4701" s="14"/>
      <c r="V4701" s="16"/>
      <c r="W4701" s="14"/>
      <c r="AB4701" s="5"/>
    </row>
    <row r="4702" spans="1:28" s="3" customFormat="1">
      <c r="A4702" s="14"/>
      <c r="B4702" s="14"/>
      <c r="C4702" s="14"/>
      <c r="D4702" s="15" t="s">
        <v>3406</v>
      </c>
      <c r="E4702" s="15" t="s">
        <v>5052</v>
      </c>
      <c r="F4702" s="15" t="s">
        <v>5131</v>
      </c>
      <c r="G4702" s="15" t="s">
        <v>4535</v>
      </c>
      <c r="H4702" s="15" t="s">
        <v>5131</v>
      </c>
      <c r="I4702" s="15" t="s">
        <v>4535</v>
      </c>
      <c r="J4702" s="14" t="s">
        <v>5131</v>
      </c>
      <c r="K4702" s="14" t="s">
        <v>4535</v>
      </c>
      <c r="L4702" s="14">
        <v>0</v>
      </c>
      <c r="M4702" s="14">
        <v>4</v>
      </c>
      <c r="N4702" s="14">
        <v>0</v>
      </c>
      <c r="O4702" s="14">
        <v>0</v>
      </c>
      <c r="P4702" s="14" t="s">
        <v>6138</v>
      </c>
      <c r="Q4702" s="14" t="s">
        <v>5490</v>
      </c>
      <c r="R4702" s="14"/>
      <c r="S4702" s="14"/>
      <c r="T4702" s="14"/>
      <c r="U4702" s="14"/>
      <c r="V4702" s="16"/>
      <c r="W4702" s="14"/>
      <c r="AB4702" s="5"/>
    </row>
    <row r="4703" spans="1:28" s="3" customFormat="1">
      <c r="A4703" s="14"/>
      <c r="B4703" s="14"/>
      <c r="C4703" s="14"/>
      <c r="D4703" s="15" t="s">
        <v>3406</v>
      </c>
      <c r="E4703" s="15" t="s">
        <v>5052</v>
      </c>
      <c r="F4703" s="15" t="s">
        <v>5131</v>
      </c>
      <c r="G4703" s="15" t="s">
        <v>5132</v>
      </c>
      <c r="H4703" s="15" t="s">
        <v>5131</v>
      </c>
      <c r="I4703" s="15" t="s">
        <v>5132</v>
      </c>
      <c r="J4703" s="14" t="s">
        <v>5131</v>
      </c>
      <c r="K4703" s="14" t="s">
        <v>5132</v>
      </c>
      <c r="L4703" s="14">
        <v>1</v>
      </c>
      <c r="M4703" s="14">
        <v>2</v>
      </c>
      <c r="N4703" s="14">
        <v>4</v>
      </c>
      <c r="O4703" s="14">
        <v>5674</v>
      </c>
      <c r="P4703" s="14"/>
      <c r="Q4703" s="14"/>
      <c r="R4703" s="14"/>
      <c r="S4703" s="14"/>
      <c r="T4703" s="14"/>
      <c r="U4703" s="14"/>
      <c r="V4703" s="16"/>
      <c r="W4703" s="14"/>
      <c r="AB4703" s="5"/>
    </row>
    <row r="4704" spans="1:28" s="3" customFormat="1">
      <c r="A4704" s="14"/>
      <c r="B4704" s="14"/>
      <c r="C4704" s="14"/>
      <c r="D4704" s="15" t="s">
        <v>3406</v>
      </c>
      <c r="E4704" s="15" t="s">
        <v>5052</v>
      </c>
      <c r="F4704" s="15" t="s">
        <v>5131</v>
      </c>
      <c r="G4704" s="15" t="s">
        <v>4043</v>
      </c>
      <c r="H4704" s="15" t="s">
        <v>5131</v>
      </c>
      <c r="I4704" s="15" t="s">
        <v>4043</v>
      </c>
      <c r="J4704" s="14" t="s">
        <v>5131</v>
      </c>
      <c r="K4704" s="14" t="s">
        <v>4043</v>
      </c>
      <c r="L4704" s="14">
        <v>0</v>
      </c>
      <c r="M4704" s="14">
        <v>4</v>
      </c>
      <c r="N4704" s="14">
        <v>0</v>
      </c>
      <c r="O4704" s="14">
        <v>0</v>
      </c>
      <c r="P4704" s="14" t="s">
        <v>6138</v>
      </c>
      <c r="Q4704" s="14" t="s">
        <v>5490</v>
      </c>
      <c r="R4704" s="14"/>
      <c r="S4704" s="14"/>
      <c r="T4704" s="14"/>
      <c r="U4704" s="14"/>
      <c r="V4704" s="16"/>
      <c r="W4704" s="14"/>
      <c r="AB4704" s="5"/>
    </row>
    <row r="4705" spans="1:28" s="3" customFormat="1">
      <c r="A4705" s="14"/>
      <c r="B4705" s="14"/>
      <c r="C4705" s="14"/>
      <c r="D4705" s="15" t="s">
        <v>3406</v>
      </c>
      <c r="E4705" s="15" t="s">
        <v>5052</v>
      </c>
      <c r="F4705" s="15" t="s">
        <v>5131</v>
      </c>
      <c r="G4705" s="15" t="s">
        <v>5133</v>
      </c>
      <c r="H4705" s="15" t="s">
        <v>5131</v>
      </c>
      <c r="I4705" s="15" t="s">
        <v>5133</v>
      </c>
      <c r="J4705" s="14" t="s">
        <v>5131</v>
      </c>
      <c r="K4705" s="14" t="s">
        <v>5133</v>
      </c>
      <c r="L4705" s="14">
        <v>0</v>
      </c>
      <c r="M4705" s="14">
        <v>4</v>
      </c>
      <c r="N4705" s="14">
        <v>0</v>
      </c>
      <c r="O4705" s="14">
        <v>0</v>
      </c>
      <c r="P4705" s="14" t="s">
        <v>6138</v>
      </c>
      <c r="Q4705" s="14" t="s">
        <v>5490</v>
      </c>
      <c r="R4705" s="14"/>
      <c r="S4705" s="14"/>
      <c r="T4705" s="14"/>
      <c r="U4705" s="14"/>
      <c r="V4705" s="16"/>
      <c r="W4705" s="14"/>
      <c r="AB4705" s="5"/>
    </row>
    <row r="4706" spans="1:28" s="3" customFormat="1">
      <c r="A4706" s="14"/>
      <c r="B4706" s="14"/>
      <c r="C4706" s="14"/>
      <c r="D4706" s="15" t="s">
        <v>3406</v>
      </c>
      <c r="E4706" s="15" t="s">
        <v>5052</v>
      </c>
      <c r="F4706" s="15" t="s">
        <v>5131</v>
      </c>
      <c r="G4706" s="15" t="s">
        <v>3376</v>
      </c>
      <c r="H4706" s="15" t="s">
        <v>5131</v>
      </c>
      <c r="I4706" s="15" t="s">
        <v>3376</v>
      </c>
      <c r="J4706" s="14" t="s">
        <v>5131</v>
      </c>
      <c r="K4706" s="14" t="s">
        <v>3376</v>
      </c>
      <c r="L4706" s="14">
        <v>0</v>
      </c>
      <c r="M4706" s="14">
        <v>4</v>
      </c>
      <c r="N4706" s="14">
        <v>0</v>
      </c>
      <c r="O4706" s="14">
        <v>0</v>
      </c>
      <c r="P4706" s="14" t="s">
        <v>6138</v>
      </c>
      <c r="Q4706" s="14" t="s">
        <v>5490</v>
      </c>
      <c r="R4706" s="14"/>
      <c r="S4706" s="14"/>
      <c r="T4706" s="14"/>
      <c r="U4706" s="14"/>
      <c r="V4706" s="16"/>
      <c r="W4706" s="14"/>
      <c r="AB4706" s="5"/>
    </row>
    <row r="4707" spans="1:28" s="3" customFormat="1">
      <c r="A4707" s="14"/>
      <c r="B4707" s="14"/>
      <c r="C4707" s="14"/>
      <c r="D4707" s="15" t="s">
        <v>3406</v>
      </c>
      <c r="E4707" s="15" t="s">
        <v>5052</v>
      </c>
      <c r="F4707" s="15" t="s">
        <v>5131</v>
      </c>
      <c r="G4707" s="15" t="s">
        <v>231</v>
      </c>
      <c r="H4707" s="15" t="s">
        <v>5131</v>
      </c>
      <c r="I4707" s="15" t="s">
        <v>231</v>
      </c>
      <c r="J4707" s="14" t="s">
        <v>5131</v>
      </c>
      <c r="K4707" s="14" t="s">
        <v>231</v>
      </c>
      <c r="L4707" s="14">
        <v>1</v>
      </c>
      <c r="M4707" s="14">
        <v>2</v>
      </c>
      <c r="N4707" s="14">
        <v>2</v>
      </c>
      <c r="O4707" s="14">
        <v>3071</v>
      </c>
      <c r="P4707" s="14"/>
      <c r="Q4707" s="14"/>
      <c r="R4707" s="14"/>
      <c r="S4707" s="14"/>
      <c r="T4707" s="14"/>
      <c r="U4707" s="14"/>
      <c r="V4707" s="16"/>
      <c r="W4707" s="14"/>
      <c r="AB4707" s="5"/>
    </row>
    <row r="4708" spans="1:28" s="3" customFormat="1">
      <c r="A4708" s="14"/>
      <c r="B4708" s="14"/>
      <c r="C4708" s="14"/>
      <c r="D4708" s="15" t="s">
        <v>3406</v>
      </c>
      <c r="E4708" s="15" t="s">
        <v>5052</v>
      </c>
      <c r="F4708" s="15" t="s">
        <v>5131</v>
      </c>
      <c r="G4708" s="15" t="s">
        <v>3141</v>
      </c>
      <c r="H4708" s="15" t="s">
        <v>5131</v>
      </c>
      <c r="I4708" s="15" t="s">
        <v>3141</v>
      </c>
      <c r="J4708" s="14" t="s">
        <v>5131</v>
      </c>
      <c r="K4708" s="14" t="s">
        <v>3141</v>
      </c>
      <c r="L4708" s="14">
        <v>0</v>
      </c>
      <c r="M4708" s="14">
        <v>4</v>
      </c>
      <c r="N4708" s="14">
        <v>0</v>
      </c>
      <c r="O4708" s="14">
        <v>0</v>
      </c>
      <c r="P4708" s="14" t="s">
        <v>6138</v>
      </c>
      <c r="Q4708" s="14" t="s">
        <v>5490</v>
      </c>
      <c r="R4708" s="14"/>
      <c r="S4708" s="14"/>
      <c r="T4708" s="14"/>
      <c r="U4708" s="14"/>
      <c r="V4708" s="16"/>
      <c r="W4708" s="14"/>
      <c r="AB4708" s="5"/>
    </row>
    <row r="4709" spans="1:28" s="3" customFormat="1">
      <c r="A4709" s="14"/>
      <c r="B4709" s="14"/>
      <c r="C4709" s="14"/>
      <c r="D4709" s="15" t="s">
        <v>3406</v>
      </c>
      <c r="E4709" s="15" t="s">
        <v>5052</v>
      </c>
      <c r="F4709" s="15" t="s">
        <v>5131</v>
      </c>
      <c r="G4709" s="15" t="s">
        <v>465</v>
      </c>
      <c r="H4709" s="15" t="s">
        <v>5131</v>
      </c>
      <c r="I4709" s="15" t="s">
        <v>465</v>
      </c>
      <c r="J4709" s="14" t="s">
        <v>5131</v>
      </c>
      <c r="K4709" s="14" t="s">
        <v>465</v>
      </c>
      <c r="L4709" s="14">
        <v>0</v>
      </c>
      <c r="M4709" s="14">
        <v>4</v>
      </c>
      <c r="N4709" s="14">
        <v>0</v>
      </c>
      <c r="O4709" s="14">
        <v>0</v>
      </c>
      <c r="P4709" s="14" t="s">
        <v>6138</v>
      </c>
      <c r="Q4709" s="14" t="s">
        <v>5490</v>
      </c>
      <c r="R4709" s="14"/>
      <c r="S4709" s="14"/>
      <c r="T4709" s="14"/>
      <c r="U4709" s="14"/>
      <c r="V4709" s="16"/>
      <c r="W4709" s="14"/>
      <c r="AB4709" s="5"/>
    </row>
    <row r="4710" spans="1:28" s="3" customFormat="1">
      <c r="A4710" s="14"/>
      <c r="B4710" s="14"/>
      <c r="C4710" s="14"/>
      <c r="D4710" s="15" t="s">
        <v>3406</v>
      </c>
      <c r="E4710" s="15" t="s">
        <v>5052</v>
      </c>
      <c r="F4710" s="15" t="s">
        <v>5131</v>
      </c>
      <c r="G4710" s="15" t="s">
        <v>5134</v>
      </c>
      <c r="H4710" s="15" t="s">
        <v>5131</v>
      </c>
      <c r="I4710" s="15" t="s">
        <v>5134</v>
      </c>
      <c r="J4710" s="14" t="s">
        <v>5131</v>
      </c>
      <c r="K4710" s="14" t="s">
        <v>5134</v>
      </c>
      <c r="L4710" s="14">
        <v>1</v>
      </c>
      <c r="M4710" s="14">
        <v>2</v>
      </c>
      <c r="N4710" s="14">
        <v>2</v>
      </c>
      <c r="O4710" s="14">
        <v>2606</v>
      </c>
      <c r="P4710" s="14"/>
      <c r="Q4710" s="14"/>
      <c r="R4710" s="14"/>
      <c r="S4710" s="14"/>
      <c r="T4710" s="14"/>
      <c r="U4710" s="14"/>
      <c r="V4710" s="16"/>
      <c r="W4710" s="14"/>
      <c r="AB4710" s="5"/>
    </row>
    <row r="4711" spans="1:28" s="3" customFormat="1">
      <c r="A4711" s="14"/>
      <c r="B4711" s="14"/>
      <c r="C4711" s="14"/>
      <c r="D4711" s="15" t="s">
        <v>3406</v>
      </c>
      <c r="E4711" s="15" t="s">
        <v>5052</v>
      </c>
      <c r="F4711" s="15" t="s">
        <v>5131</v>
      </c>
      <c r="G4711" s="15" t="s">
        <v>5135</v>
      </c>
      <c r="H4711" s="15" t="s">
        <v>5131</v>
      </c>
      <c r="I4711" s="15" t="s">
        <v>5135</v>
      </c>
      <c r="J4711" s="14" t="s">
        <v>5131</v>
      </c>
      <c r="K4711" s="14" t="s">
        <v>5135</v>
      </c>
      <c r="L4711" s="14">
        <v>0</v>
      </c>
      <c r="M4711" s="14">
        <v>4</v>
      </c>
      <c r="N4711" s="14">
        <v>0</v>
      </c>
      <c r="O4711" s="14">
        <v>0</v>
      </c>
      <c r="P4711" s="14" t="s">
        <v>6138</v>
      </c>
      <c r="Q4711" s="14" t="s">
        <v>5490</v>
      </c>
      <c r="R4711" s="14"/>
      <c r="S4711" s="14"/>
      <c r="T4711" s="14"/>
      <c r="U4711" s="14"/>
      <c r="V4711" s="16"/>
      <c r="W4711" s="14"/>
      <c r="AB4711" s="5"/>
    </row>
    <row r="4712" spans="1:28" s="3" customFormat="1">
      <c r="A4712" s="14"/>
      <c r="B4712" s="14"/>
      <c r="C4712" s="14"/>
      <c r="D4712" s="15" t="s">
        <v>3406</v>
      </c>
      <c r="E4712" s="15" t="s">
        <v>5052</v>
      </c>
      <c r="F4712" s="15" t="s">
        <v>5136</v>
      </c>
      <c r="G4712" s="15" t="s">
        <v>2205</v>
      </c>
      <c r="H4712" s="15" t="s">
        <v>5136</v>
      </c>
      <c r="I4712" s="15" t="s">
        <v>2205</v>
      </c>
      <c r="J4712" s="14" t="s">
        <v>5136</v>
      </c>
      <c r="K4712" s="14" t="s">
        <v>2205</v>
      </c>
      <c r="L4712" s="14">
        <v>1</v>
      </c>
      <c r="M4712" s="14">
        <v>4</v>
      </c>
      <c r="N4712" s="14">
        <v>0</v>
      </c>
      <c r="O4712" s="14">
        <v>0</v>
      </c>
      <c r="P4712" s="14" t="s">
        <v>6138</v>
      </c>
      <c r="Q4712" s="14" t="s">
        <v>5490</v>
      </c>
      <c r="R4712" s="14"/>
      <c r="S4712" s="14"/>
      <c r="T4712" s="14"/>
      <c r="U4712" s="14"/>
      <c r="V4712" s="16"/>
      <c r="W4712" s="14"/>
      <c r="AB4712" s="5"/>
    </row>
    <row r="4713" spans="1:28" s="3" customFormat="1">
      <c r="A4713" s="14"/>
      <c r="B4713" s="14"/>
      <c r="C4713" s="14"/>
      <c r="D4713" s="15" t="s">
        <v>3406</v>
      </c>
      <c r="E4713" s="15" t="s">
        <v>5052</v>
      </c>
      <c r="F4713" s="15" t="s">
        <v>5136</v>
      </c>
      <c r="G4713" s="15" t="s">
        <v>455</v>
      </c>
      <c r="H4713" s="15" t="s">
        <v>5136</v>
      </c>
      <c r="I4713" s="15" t="s">
        <v>455</v>
      </c>
      <c r="J4713" s="14" t="s">
        <v>5136</v>
      </c>
      <c r="K4713" s="14" t="s">
        <v>455</v>
      </c>
      <c r="L4713" s="14">
        <v>0</v>
      </c>
      <c r="M4713" s="14">
        <v>4</v>
      </c>
      <c r="N4713" s="14">
        <v>0</v>
      </c>
      <c r="O4713" s="14">
        <v>0</v>
      </c>
      <c r="P4713" s="14" t="s">
        <v>6138</v>
      </c>
      <c r="Q4713" s="14" t="s">
        <v>5490</v>
      </c>
      <c r="R4713" s="14"/>
      <c r="S4713" s="14"/>
      <c r="T4713" s="14"/>
      <c r="U4713" s="14"/>
      <c r="V4713" s="16"/>
      <c r="W4713" s="14"/>
      <c r="AB4713" s="5"/>
    </row>
    <row r="4714" spans="1:28" s="3" customFormat="1">
      <c r="A4714" s="14"/>
      <c r="B4714" s="14"/>
      <c r="C4714" s="14"/>
      <c r="D4714" s="15" t="s">
        <v>3406</v>
      </c>
      <c r="E4714" s="15" t="s">
        <v>5052</v>
      </c>
      <c r="F4714" s="15" t="s">
        <v>5136</v>
      </c>
      <c r="G4714" s="15" t="s">
        <v>5137</v>
      </c>
      <c r="H4714" s="15" t="s">
        <v>5136</v>
      </c>
      <c r="I4714" s="15" t="s">
        <v>5137</v>
      </c>
      <c r="J4714" s="14" t="s">
        <v>5136</v>
      </c>
      <c r="K4714" s="14" t="s">
        <v>5137</v>
      </c>
      <c r="L4714" s="14">
        <v>1</v>
      </c>
      <c r="M4714" s="14">
        <v>2</v>
      </c>
      <c r="N4714" s="14">
        <v>2</v>
      </c>
      <c r="O4714" s="14">
        <v>1991</v>
      </c>
      <c r="P4714" s="14"/>
      <c r="Q4714" s="14"/>
      <c r="R4714" s="14"/>
      <c r="S4714" s="14"/>
      <c r="T4714" s="14"/>
      <c r="U4714" s="14"/>
      <c r="V4714" s="16"/>
      <c r="W4714" s="14"/>
      <c r="AB4714" s="5"/>
    </row>
    <row r="4715" spans="1:28" s="3" customFormat="1">
      <c r="A4715" s="14"/>
      <c r="B4715" s="14"/>
      <c r="C4715" s="14"/>
      <c r="D4715" s="15" t="s">
        <v>3406</v>
      </c>
      <c r="E4715" s="15" t="s">
        <v>5052</v>
      </c>
      <c r="F4715" s="15" t="s">
        <v>5138</v>
      </c>
      <c r="G4715" s="15" t="s">
        <v>5139</v>
      </c>
      <c r="H4715" s="15" t="s">
        <v>5138</v>
      </c>
      <c r="I4715" s="15" t="s">
        <v>5139</v>
      </c>
      <c r="J4715" s="14" t="s">
        <v>5138</v>
      </c>
      <c r="K4715" s="14" t="s">
        <v>5139</v>
      </c>
      <c r="L4715" s="14">
        <v>1</v>
      </c>
      <c r="M4715" s="14">
        <v>3</v>
      </c>
      <c r="N4715" s="14">
        <v>1</v>
      </c>
      <c r="O4715" s="14">
        <v>1068</v>
      </c>
      <c r="P4715" s="14"/>
      <c r="Q4715" s="14"/>
      <c r="R4715" s="14"/>
      <c r="S4715" s="14"/>
      <c r="T4715" s="14"/>
      <c r="U4715" s="14"/>
      <c r="V4715" s="16"/>
      <c r="W4715" s="14"/>
      <c r="AB4715" s="5"/>
    </row>
    <row r="4716" spans="1:28" s="3" customFormat="1">
      <c r="A4716" s="14"/>
      <c r="B4716" s="14"/>
      <c r="C4716" s="14"/>
      <c r="D4716" s="15" t="s">
        <v>3406</v>
      </c>
      <c r="E4716" s="15" t="s">
        <v>5052</v>
      </c>
      <c r="F4716" s="15" t="s">
        <v>5138</v>
      </c>
      <c r="G4716" s="15" t="s">
        <v>143</v>
      </c>
      <c r="H4716" s="15" t="s">
        <v>5138</v>
      </c>
      <c r="I4716" s="15" t="s">
        <v>143</v>
      </c>
      <c r="J4716" s="14" t="s">
        <v>5138</v>
      </c>
      <c r="K4716" s="14" t="s">
        <v>143</v>
      </c>
      <c r="L4716" s="14">
        <v>1</v>
      </c>
      <c r="M4716" s="14">
        <v>3</v>
      </c>
      <c r="N4716" s="14">
        <v>1</v>
      </c>
      <c r="O4716" s="14">
        <v>1140</v>
      </c>
      <c r="P4716" s="14"/>
      <c r="Q4716" s="14"/>
      <c r="R4716" s="14"/>
      <c r="S4716" s="14"/>
      <c r="T4716" s="14"/>
      <c r="U4716" s="14"/>
      <c r="V4716" s="16"/>
      <c r="W4716" s="14"/>
      <c r="AB4716" s="5"/>
    </row>
    <row r="4717" spans="1:28" s="3" customFormat="1">
      <c r="A4717" s="14"/>
      <c r="B4717" s="14"/>
      <c r="C4717" s="14"/>
      <c r="D4717" s="15" t="s">
        <v>3406</v>
      </c>
      <c r="E4717" s="15" t="s">
        <v>5052</v>
      </c>
      <c r="F4717" s="15" t="s">
        <v>5138</v>
      </c>
      <c r="G4717" s="15" t="s">
        <v>3082</v>
      </c>
      <c r="H4717" s="15" t="s">
        <v>5138</v>
      </c>
      <c r="I4717" s="15" t="s">
        <v>3082</v>
      </c>
      <c r="J4717" s="14" t="s">
        <v>5138</v>
      </c>
      <c r="K4717" s="14" t="s">
        <v>3082</v>
      </c>
      <c r="L4717" s="14">
        <v>1</v>
      </c>
      <c r="M4717" s="14">
        <v>3</v>
      </c>
      <c r="N4717" s="14">
        <v>1</v>
      </c>
      <c r="O4717" s="14">
        <v>1140</v>
      </c>
      <c r="P4717" s="14"/>
      <c r="Q4717" s="14"/>
      <c r="R4717" s="14"/>
      <c r="S4717" s="14"/>
      <c r="T4717" s="14"/>
      <c r="U4717" s="14"/>
      <c r="V4717" s="16"/>
      <c r="W4717" s="14"/>
      <c r="X4717" s="12"/>
      <c r="AB4717" s="5"/>
    </row>
    <row r="4718" spans="1:28" s="3" customFormat="1">
      <c r="A4718" s="14"/>
      <c r="B4718" s="14"/>
      <c r="C4718" s="14"/>
      <c r="D4718" s="15" t="s">
        <v>3406</v>
      </c>
      <c r="E4718" s="15" t="s">
        <v>5052</v>
      </c>
      <c r="F4718" s="15" t="s">
        <v>5138</v>
      </c>
      <c r="G4718" s="15" t="s">
        <v>5140</v>
      </c>
      <c r="H4718" s="15" t="s">
        <v>5138</v>
      </c>
      <c r="I4718" s="15" t="s">
        <v>5140</v>
      </c>
      <c r="J4718" s="14" t="s">
        <v>5138</v>
      </c>
      <c r="K4718" s="14" t="s">
        <v>5140</v>
      </c>
      <c r="L4718" s="14">
        <v>1</v>
      </c>
      <c r="M4718" s="14">
        <v>4</v>
      </c>
      <c r="N4718" s="14">
        <v>0</v>
      </c>
      <c r="O4718" s="14">
        <v>0</v>
      </c>
      <c r="P4718" s="14" t="s">
        <v>6102</v>
      </c>
      <c r="Q4718" s="14" t="s">
        <v>6162</v>
      </c>
      <c r="R4718" s="14"/>
      <c r="S4718" s="14"/>
      <c r="T4718" s="14"/>
      <c r="U4718" s="14"/>
      <c r="V4718" s="16"/>
      <c r="W4718" s="14"/>
      <c r="X4718" s="12"/>
      <c r="AB4718" s="5"/>
    </row>
    <row r="4719" spans="1:28" s="3" customFormat="1">
      <c r="A4719" s="15"/>
      <c r="B4719" s="14" t="s">
        <v>6706</v>
      </c>
      <c r="C4719" s="15"/>
      <c r="D4719" s="15" t="s">
        <v>3406</v>
      </c>
      <c r="E4719" s="15" t="s">
        <v>5052</v>
      </c>
      <c r="F4719" s="15" t="s">
        <v>5138</v>
      </c>
      <c r="G4719" s="15" t="s">
        <v>6667</v>
      </c>
      <c r="H4719" s="14" t="s">
        <v>6526</v>
      </c>
      <c r="I4719" s="14" t="s">
        <v>6526</v>
      </c>
      <c r="J4719" s="14" t="s">
        <v>6526</v>
      </c>
      <c r="K4719" s="14" t="s">
        <v>6526</v>
      </c>
      <c r="L4719" s="14">
        <v>0</v>
      </c>
      <c r="M4719" s="14">
        <v>4</v>
      </c>
      <c r="N4719" s="14">
        <v>0</v>
      </c>
      <c r="O4719" s="14">
        <v>0</v>
      </c>
      <c r="P4719" s="14" t="s">
        <v>6138</v>
      </c>
      <c r="Q4719" s="14" t="s">
        <v>5490</v>
      </c>
      <c r="R4719" s="19"/>
      <c r="S4719" s="14"/>
      <c r="T4719" s="15"/>
      <c r="U4719" s="15"/>
      <c r="V4719" s="15"/>
      <c r="W4719" s="14"/>
      <c r="AB4719" s="5"/>
    </row>
    <row r="4720" spans="1:28" s="3" customFormat="1">
      <c r="A4720" s="15"/>
      <c r="B4720" s="14" t="s">
        <v>6706</v>
      </c>
      <c r="C4720" s="15"/>
      <c r="D4720" s="15" t="s">
        <v>3406</v>
      </c>
      <c r="E4720" s="15" t="s">
        <v>5052</v>
      </c>
      <c r="F4720" s="15" t="s">
        <v>5138</v>
      </c>
      <c r="G4720" s="15" t="s">
        <v>6668</v>
      </c>
      <c r="H4720" s="14" t="s">
        <v>6526</v>
      </c>
      <c r="I4720" s="14" t="s">
        <v>6526</v>
      </c>
      <c r="J4720" s="14" t="s">
        <v>6526</v>
      </c>
      <c r="K4720" s="14" t="s">
        <v>6526</v>
      </c>
      <c r="L4720" s="14">
        <v>0</v>
      </c>
      <c r="M4720" s="14">
        <v>4</v>
      </c>
      <c r="N4720" s="14">
        <v>0</v>
      </c>
      <c r="O4720" s="14">
        <v>0</v>
      </c>
      <c r="P4720" s="14" t="s">
        <v>6138</v>
      </c>
      <c r="Q4720" s="14" t="s">
        <v>5490</v>
      </c>
      <c r="R4720" s="14"/>
      <c r="S4720" s="14"/>
      <c r="T4720" s="15"/>
      <c r="U4720" s="15"/>
      <c r="V4720" s="15"/>
      <c r="W4720" s="14"/>
      <c r="AB4720" s="5"/>
    </row>
    <row r="4721" spans="1:28" s="3" customFormat="1">
      <c r="A4721" s="14"/>
      <c r="B4721" s="14"/>
      <c r="C4721" s="14"/>
      <c r="D4721" s="15" t="s">
        <v>3406</v>
      </c>
      <c r="E4721" s="15" t="s">
        <v>5052</v>
      </c>
      <c r="F4721" s="15" t="s">
        <v>5138</v>
      </c>
      <c r="G4721" s="15" t="s">
        <v>5141</v>
      </c>
      <c r="H4721" s="15" t="s">
        <v>5138</v>
      </c>
      <c r="I4721" s="15" t="s">
        <v>5141</v>
      </c>
      <c r="J4721" s="14" t="s">
        <v>5138</v>
      </c>
      <c r="K4721" s="14" t="s">
        <v>5141</v>
      </c>
      <c r="L4721" s="14">
        <v>1</v>
      </c>
      <c r="M4721" s="14">
        <v>4</v>
      </c>
      <c r="N4721" s="14">
        <v>0</v>
      </c>
      <c r="O4721" s="14">
        <v>0</v>
      </c>
      <c r="P4721" s="14" t="s">
        <v>6103</v>
      </c>
      <c r="Q4721" s="14" t="s">
        <v>6162</v>
      </c>
      <c r="R4721" s="14"/>
      <c r="S4721" s="14"/>
      <c r="T4721" s="14"/>
      <c r="U4721" s="14"/>
      <c r="V4721" s="16"/>
      <c r="W4721" s="14"/>
      <c r="AB4721" s="5"/>
    </row>
    <row r="4722" spans="1:28" s="3" customFormat="1">
      <c r="A4722" s="14"/>
      <c r="B4722" s="14"/>
      <c r="C4722" s="14"/>
      <c r="D4722" s="15" t="s">
        <v>3406</v>
      </c>
      <c r="E4722" s="15" t="s">
        <v>5052</v>
      </c>
      <c r="F4722" s="15" t="s">
        <v>5138</v>
      </c>
      <c r="G4722" s="15" t="s">
        <v>3129</v>
      </c>
      <c r="H4722" s="15" t="s">
        <v>5138</v>
      </c>
      <c r="I4722" s="15" t="s">
        <v>3129</v>
      </c>
      <c r="J4722" s="14" t="s">
        <v>5138</v>
      </c>
      <c r="K4722" s="14" t="s">
        <v>3129</v>
      </c>
      <c r="L4722" s="14">
        <v>1</v>
      </c>
      <c r="M4722" s="14">
        <v>2</v>
      </c>
      <c r="N4722" s="14">
        <v>4</v>
      </c>
      <c r="O4722" s="14">
        <v>5704</v>
      </c>
      <c r="P4722" s="14"/>
      <c r="Q4722" s="14"/>
      <c r="R4722" s="14"/>
      <c r="S4722" s="14"/>
      <c r="T4722" s="14"/>
      <c r="U4722" s="14"/>
      <c r="V4722" s="16"/>
      <c r="W4722" s="14"/>
      <c r="AB4722" s="5"/>
    </row>
    <row r="4723" spans="1:28" s="3" customFormat="1">
      <c r="A4723" s="14"/>
      <c r="B4723" s="14"/>
      <c r="C4723" s="14"/>
      <c r="D4723" s="15" t="s">
        <v>3406</v>
      </c>
      <c r="E4723" s="15" t="s">
        <v>5052</v>
      </c>
      <c r="F4723" s="15" t="s">
        <v>5138</v>
      </c>
      <c r="G4723" s="15" t="s">
        <v>895</v>
      </c>
      <c r="H4723" s="15" t="s">
        <v>5138</v>
      </c>
      <c r="I4723" s="15" t="s">
        <v>895</v>
      </c>
      <c r="J4723" s="14" t="s">
        <v>5138</v>
      </c>
      <c r="K4723" s="14" t="s">
        <v>895</v>
      </c>
      <c r="L4723" s="14">
        <v>1</v>
      </c>
      <c r="M4723" s="14">
        <v>3</v>
      </c>
      <c r="N4723" s="14">
        <v>1</v>
      </c>
      <c r="O4723" s="14">
        <v>1140</v>
      </c>
      <c r="P4723" s="14"/>
      <c r="Q4723" s="14"/>
      <c r="R4723" s="14"/>
      <c r="S4723" s="14"/>
      <c r="T4723" s="14"/>
      <c r="U4723" s="14"/>
      <c r="V4723" s="16"/>
      <c r="W4723" s="14"/>
      <c r="AB4723" s="5"/>
    </row>
    <row r="4724" spans="1:28" s="3" customFormat="1">
      <c r="A4724" s="14"/>
      <c r="B4724" s="14"/>
      <c r="C4724" s="14"/>
      <c r="D4724" s="15" t="s">
        <v>3406</v>
      </c>
      <c r="E4724" s="15" t="s">
        <v>5052</v>
      </c>
      <c r="F4724" s="15" t="s">
        <v>5138</v>
      </c>
      <c r="G4724" s="15" t="s">
        <v>5142</v>
      </c>
      <c r="H4724" s="15" t="s">
        <v>5138</v>
      </c>
      <c r="I4724" s="15" t="s">
        <v>5142</v>
      </c>
      <c r="J4724" s="14" t="s">
        <v>5138</v>
      </c>
      <c r="K4724" s="14" t="s">
        <v>5142</v>
      </c>
      <c r="L4724" s="14">
        <v>1</v>
      </c>
      <c r="M4724" s="14">
        <v>3</v>
      </c>
      <c r="N4724" s="14">
        <v>1</v>
      </c>
      <c r="O4724" s="14">
        <v>1140</v>
      </c>
      <c r="P4724" s="14"/>
      <c r="Q4724" s="14"/>
      <c r="R4724" s="14"/>
      <c r="S4724" s="14"/>
      <c r="T4724" s="14"/>
      <c r="U4724" s="14"/>
      <c r="V4724" s="16"/>
      <c r="W4724" s="14"/>
      <c r="AB4724" s="5"/>
    </row>
    <row r="4725" spans="1:28" s="3" customFormat="1" ht="15" customHeight="1">
      <c r="A4725" s="14"/>
      <c r="B4725" s="14"/>
      <c r="C4725" s="14"/>
      <c r="D4725" s="15" t="s">
        <v>3406</v>
      </c>
      <c r="E4725" s="15" t="s">
        <v>5052</v>
      </c>
      <c r="F4725" s="15" t="s">
        <v>5143</v>
      </c>
      <c r="G4725" s="15" t="s">
        <v>3936</v>
      </c>
      <c r="H4725" s="15" t="s">
        <v>5143</v>
      </c>
      <c r="I4725" s="15" t="s">
        <v>3936</v>
      </c>
      <c r="J4725" s="14" t="s">
        <v>5143</v>
      </c>
      <c r="K4725" s="14" t="s">
        <v>3936</v>
      </c>
      <c r="L4725" s="14">
        <v>1</v>
      </c>
      <c r="M4725" s="14">
        <v>4</v>
      </c>
      <c r="N4725" s="14">
        <v>0</v>
      </c>
      <c r="O4725" s="14">
        <v>0</v>
      </c>
      <c r="P4725" s="14" t="s">
        <v>6104</v>
      </c>
      <c r="Q4725" s="14" t="s">
        <v>6162</v>
      </c>
      <c r="R4725" s="14"/>
      <c r="S4725" s="14"/>
      <c r="T4725" s="14"/>
      <c r="U4725" s="14"/>
      <c r="V4725" s="16"/>
      <c r="W4725" s="14"/>
      <c r="AB4725" s="5"/>
    </row>
    <row r="4726" spans="1:28" s="3" customFormat="1">
      <c r="A4726" s="14"/>
      <c r="B4726" s="14"/>
      <c r="C4726" s="14"/>
      <c r="D4726" s="15" t="s">
        <v>3406</v>
      </c>
      <c r="E4726" s="15" t="s">
        <v>5052</v>
      </c>
      <c r="F4726" s="15" t="s">
        <v>5143</v>
      </c>
      <c r="G4726" s="15" t="s">
        <v>3647</v>
      </c>
      <c r="H4726" s="15" t="s">
        <v>5143</v>
      </c>
      <c r="I4726" s="15" t="s">
        <v>3647</v>
      </c>
      <c r="J4726" s="14" t="s">
        <v>5143</v>
      </c>
      <c r="K4726" s="14" t="s">
        <v>3647</v>
      </c>
      <c r="L4726" s="14">
        <v>1</v>
      </c>
      <c r="M4726" s="14">
        <v>4</v>
      </c>
      <c r="N4726" s="14">
        <v>0</v>
      </c>
      <c r="O4726" s="14">
        <v>0</v>
      </c>
      <c r="P4726" s="14" t="s">
        <v>6104</v>
      </c>
      <c r="Q4726" s="14" t="s">
        <v>6162</v>
      </c>
      <c r="R4726" s="14"/>
      <c r="S4726" s="14"/>
      <c r="T4726" s="14"/>
      <c r="U4726" s="14"/>
      <c r="V4726" s="16"/>
      <c r="W4726" s="14"/>
      <c r="AB4726" s="5"/>
    </row>
    <row r="4727" spans="1:28" s="3" customFormat="1">
      <c r="A4727" s="14"/>
      <c r="B4727" s="14"/>
      <c r="C4727" s="14"/>
      <c r="D4727" s="15" t="s">
        <v>3406</v>
      </c>
      <c r="E4727" s="15" t="s">
        <v>5052</v>
      </c>
      <c r="F4727" s="15" t="s">
        <v>5143</v>
      </c>
      <c r="G4727" s="15" t="s">
        <v>5144</v>
      </c>
      <c r="H4727" s="15" t="s">
        <v>5143</v>
      </c>
      <c r="I4727" s="15" t="s">
        <v>5144</v>
      </c>
      <c r="J4727" s="14" t="s">
        <v>5143</v>
      </c>
      <c r="K4727" s="14" t="s">
        <v>5144</v>
      </c>
      <c r="L4727" s="14">
        <v>0</v>
      </c>
      <c r="M4727" s="14">
        <v>4</v>
      </c>
      <c r="N4727" s="14">
        <v>0</v>
      </c>
      <c r="O4727" s="14">
        <v>0</v>
      </c>
      <c r="P4727" s="14" t="s">
        <v>6104</v>
      </c>
      <c r="Q4727" s="14" t="s">
        <v>6162</v>
      </c>
      <c r="R4727" s="14"/>
      <c r="S4727" s="14"/>
      <c r="T4727" s="14"/>
      <c r="U4727" s="14"/>
      <c r="V4727" s="16"/>
      <c r="W4727" s="14"/>
      <c r="AB4727" s="7"/>
    </row>
    <row r="4728" spans="1:28" s="3" customFormat="1">
      <c r="A4728" s="14"/>
      <c r="B4728" s="14"/>
      <c r="C4728" s="14"/>
      <c r="D4728" s="15" t="s">
        <v>3406</v>
      </c>
      <c r="E4728" s="15" t="s">
        <v>5052</v>
      </c>
      <c r="F4728" s="15" t="s">
        <v>5143</v>
      </c>
      <c r="G4728" s="15" t="s">
        <v>2300</v>
      </c>
      <c r="H4728" s="15" t="s">
        <v>5143</v>
      </c>
      <c r="I4728" s="15" t="s">
        <v>2300</v>
      </c>
      <c r="J4728" s="14" t="s">
        <v>5143</v>
      </c>
      <c r="K4728" s="14" t="s">
        <v>2300</v>
      </c>
      <c r="L4728" s="14">
        <v>0</v>
      </c>
      <c r="M4728" s="14">
        <v>4</v>
      </c>
      <c r="N4728" s="14">
        <v>0</v>
      </c>
      <c r="O4728" s="14">
        <v>0</v>
      </c>
      <c r="P4728" s="14" t="s">
        <v>6104</v>
      </c>
      <c r="Q4728" s="14" t="s">
        <v>6162</v>
      </c>
      <c r="R4728" s="14"/>
      <c r="S4728" s="14"/>
      <c r="T4728" s="14"/>
      <c r="U4728" s="14"/>
      <c r="V4728" s="16"/>
      <c r="W4728" s="14"/>
      <c r="AB4728" s="5"/>
    </row>
    <row r="4729" spans="1:28" s="3" customFormat="1">
      <c r="A4729" s="14"/>
      <c r="B4729" s="14"/>
      <c r="C4729" s="14"/>
      <c r="D4729" s="15" t="s">
        <v>3406</v>
      </c>
      <c r="E4729" s="15" t="s">
        <v>5052</v>
      </c>
      <c r="F4729" s="15" t="s">
        <v>5143</v>
      </c>
      <c r="G4729" s="15" t="s">
        <v>3055</v>
      </c>
      <c r="H4729" s="15" t="s">
        <v>5143</v>
      </c>
      <c r="I4729" s="15" t="s">
        <v>3055</v>
      </c>
      <c r="J4729" s="14" t="s">
        <v>5143</v>
      </c>
      <c r="K4729" s="14" t="s">
        <v>3055</v>
      </c>
      <c r="L4729" s="14">
        <v>0</v>
      </c>
      <c r="M4729" s="14">
        <v>4</v>
      </c>
      <c r="N4729" s="14">
        <v>0</v>
      </c>
      <c r="O4729" s="14">
        <v>0</v>
      </c>
      <c r="P4729" s="14" t="s">
        <v>6104</v>
      </c>
      <c r="Q4729" s="14" t="s">
        <v>6162</v>
      </c>
      <c r="R4729" s="14"/>
      <c r="S4729" s="14"/>
      <c r="T4729" s="14"/>
      <c r="U4729" s="14"/>
      <c r="V4729" s="16"/>
      <c r="W4729" s="14"/>
      <c r="AB4729" s="5"/>
    </row>
    <row r="4730" spans="1:28" s="3" customFormat="1">
      <c r="A4730" s="14"/>
      <c r="B4730" s="14"/>
      <c r="C4730" s="14"/>
      <c r="D4730" s="15" t="s">
        <v>3406</v>
      </c>
      <c r="E4730" s="15" t="s">
        <v>5052</v>
      </c>
      <c r="F4730" s="15" t="s">
        <v>5143</v>
      </c>
      <c r="G4730" s="15" t="s">
        <v>5145</v>
      </c>
      <c r="H4730" s="15" t="s">
        <v>5143</v>
      </c>
      <c r="I4730" s="15" t="s">
        <v>5145</v>
      </c>
      <c r="J4730" s="14" t="s">
        <v>5143</v>
      </c>
      <c r="K4730" s="14" t="s">
        <v>5145</v>
      </c>
      <c r="L4730" s="14">
        <v>1</v>
      </c>
      <c r="M4730" s="14">
        <v>4</v>
      </c>
      <c r="N4730" s="14">
        <v>0</v>
      </c>
      <c r="O4730" s="14">
        <v>0</v>
      </c>
      <c r="P4730" s="14" t="s">
        <v>6104</v>
      </c>
      <c r="Q4730" s="14" t="s">
        <v>6162</v>
      </c>
      <c r="R4730" s="14"/>
      <c r="S4730" s="14"/>
      <c r="T4730" s="14"/>
      <c r="U4730" s="14"/>
      <c r="V4730" s="16"/>
      <c r="W4730" s="14"/>
      <c r="AB4730" s="5"/>
    </row>
    <row r="4731" spans="1:28" s="3" customFormat="1">
      <c r="A4731" s="14"/>
      <c r="B4731" s="14"/>
      <c r="C4731" s="14"/>
      <c r="D4731" s="15" t="s">
        <v>3406</v>
      </c>
      <c r="E4731" s="15" t="s">
        <v>5052</v>
      </c>
      <c r="F4731" s="15" t="s">
        <v>5143</v>
      </c>
      <c r="G4731" s="15" t="s">
        <v>4177</v>
      </c>
      <c r="H4731" s="15" t="s">
        <v>5143</v>
      </c>
      <c r="I4731" s="15" t="s">
        <v>4177</v>
      </c>
      <c r="J4731" s="14" t="s">
        <v>5143</v>
      </c>
      <c r="K4731" s="14" t="s">
        <v>4177</v>
      </c>
      <c r="L4731" s="14">
        <v>0</v>
      </c>
      <c r="M4731" s="14">
        <v>4</v>
      </c>
      <c r="N4731" s="14">
        <v>0</v>
      </c>
      <c r="O4731" s="14">
        <v>0</v>
      </c>
      <c r="P4731" s="14" t="s">
        <v>6104</v>
      </c>
      <c r="Q4731" s="14" t="s">
        <v>6162</v>
      </c>
      <c r="R4731" s="14"/>
      <c r="S4731" s="14"/>
      <c r="T4731" s="14"/>
      <c r="U4731" s="14"/>
      <c r="V4731" s="16"/>
      <c r="W4731" s="14"/>
      <c r="AB4731" s="5"/>
    </row>
    <row r="4732" spans="1:28" s="3" customFormat="1">
      <c r="A4732" s="14"/>
      <c r="B4732" s="14"/>
      <c r="C4732" s="14"/>
      <c r="D4732" s="15" t="s">
        <v>3406</v>
      </c>
      <c r="E4732" s="15" t="s">
        <v>5052</v>
      </c>
      <c r="F4732" s="15" t="s">
        <v>5143</v>
      </c>
      <c r="G4732" s="15" t="s">
        <v>77</v>
      </c>
      <c r="H4732" s="15" t="s">
        <v>5143</v>
      </c>
      <c r="I4732" s="15" t="s">
        <v>77</v>
      </c>
      <c r="J4732" s="14" t="s">
        <v>5143</v>
      </c>
      <c r="K4732" s="14" t="s">
        <v>77</v>
      </c>
      <c r="L4732" s="14">
        <v>1</v>
      </c>
      <c r="M4732" s="14">
        <v>2</v>
      </c>
      <c r="N4732" s="14">
        <v>2</v>
      </c>
      <c r="O4732" s="14">
        <v>3064</v>
      </c>
      <c r="P4732" s="14"/>
      <c r="Q4732" s="14"/>
      <c r="R4732" s="14"/>
      <c r="S4732" s="14"/>
      <c r="T4732" s="14"/>
      <c r="U4732" s="14"/>
      <c r="V4732" s="16"/>
      <c r="W4732" s="14"/>
      <c r="AB4732" s="5"/>
    </row>
    <row r="4733" spans="1:28" s="3" customFormat="1">
      <c r="A4733" s="14"/>
      <c r="B4733" s="14"/>
      <c r="C4733" s="14"/>
      <c r="D4733" s="15" t="s">
        <v>3406</v>
      </c>
      <c r="E4733" s="15" t="s">
        <v>5052</v>
      </c>
      <c r="F4733" s="15" t="s">
        <v>5143</v>
      </c>
      <c r="G4733" s="15" t="s">
        <v>2016</v>
      </c>
      <c r="H4733" s="15" t="s">
        <v>5143</v>
      </c>
      <c r="I4733" s="15" t="s">
        <v>2016</v>
      </c>
      <c r="J4733" s="14" t="s">
        <v>5143</v>
      </c>
      <c r="K4733" s="14" t="s">
        <v>2016</v>
      </c>
      <c r="L4733" s="14">
        <v>0</v>
      </c>
      <c r="M4733" s="14">
        <v>4</v>
      </c>
      <c r="N4733" s="14">
        <v>0</v>
      </c>
      <c r="O4733" s="14">
        <v>0</v>
      </c>
      <c r="P4733" s="14" t="s">
        <v>6104</v>
      </c>
      <c r="Q4733" s="14" t="s">
        <v>6162</v>
      </c>
      <c r="R4733" s="14"/>
      <c r="S4733" s="14"/>
      <c r="T4733" s="14"/>
      <c r="U4733" s="14"/>
      <c r="V4733" s="16"/>
      <c r="W4733" s="14"/>
      <c r="AB4733" s="5"/>
    </row>
    <row r="4734" spans="1:28" s="3" customFormat="1">
      <c r="A4734" s="17"/>
      <c r="B4734" s="17"/>
      <c r="C4734" s="17"/>
      <c r="D4734" s="15" t="s">
        <v>3406</v>
      </c>
      <c r="E4734" s="15" t="s">
        <v>5052</v>
      </c>
      <c r="F4734" s="15" t="s">
        <v>6679</v>
      </c>
      <c r="G4734" s="15" t="s">
        <v>5192</v>
      </c>
      <c r="H4734" s="15" t="s">
        <v>5181</v>
      </c>
      <c r="I4734" s="15" t="s">
        <v>5192</v>
      </c>
      <c r="J4734" s="14" t="s">
        <v>5181</v>
      </c>
      <c r="K4734" s="14" t="s">
        <v>5192</v>
      </c>
      <c r="L4734" s="14">
        <v>1</v>
      </c>
      <c r="M4734" s="14">
        <v>3</v>
      </c>
      <c r="N4734" s="14">
        <v>1</v>
      </c>
      <c r="O4734" s="14">
        <v>1136</v>
      </c>
      <c r="P4734" s="14"/>
      <c r="Q4734" s="14"/>
      <c r="R4734" s="14"/>
      <c r="S4734" s="14"/>
      <c r="T4734" s="14"/>
      <c r="U4734" s="14"/>
      <c r="V4734" s="16"/>
      <c r="W4734" s="14"/>
      <c r="AB4734" s="5"/>
    </row>
    <row r="4735" spans="1:28" s="3" customFormat="1">
      <c r="A4735" s="14"/>
      <c r="B4735" s="14"/>
      <c r="C4735" s="14"/>
      <c r="D4735" s="15" t="s">
        <v>3406</v>
      </c>
      <c r="E4735" s="15" t="s">
        <v>5052</v>
      </c>
      <c r="F4735" s="15" t="s">
        <v>5146</v>
      </c>
      <c r="G4735" s="15" t="s">
        <v>5147</v>
      </c>
      <c r="H4735" s="15" t="s">
        <v>5146</v>
      </c>
      <c r="I4735" s="15" t="s">
        <v>5147</v>
      </c>
      <c r="J4735" s="14" t="s">
        <v>5146</v>
      </c>
      <c r="K4735" s="14" t="s">
        <v>5147</v>
      </c>
      <c r="L4735" s="14">
        <v>0</v>
      </c>
      <c r="M4735" s="14">
        <v>4</v>
      </c>
      <c r="N4735" s="14">
        <v>0</v>
      </c>
      <c r="O4735" s="14">
        <v>0</v>
      </c>
      <c r="P4735" s="14" t="s">
        <v>6105</v>
      </c>
      <c r="Q4735" s="14" t="s">
        <v>6162</v>
      </c>
      <c r="R4735" s="14"/>
      <c r="S4735" s="14"/>
      <c r="T4735" s="14"/>
      <c r="U4735" s="14"/>
      <c r="V4735" s="16"/>
      <c r="W4735" s="14"/>
      <c r="AB4735" s="5"/>
    </row>
    <row r="4736" spans="1:28" s="3" customFormat="1">
      <c r="A4736" s="14"/>
      <c r="B4736" s="14"/>
      <c r="C4736" s="14"/>
      <c r="D4736" s="15" t="s">
        <v>3406</v>
      </c>
      <c r="E4736" s="15" t="s">
        <v>5052</v>
      </c>
      <c r="F4736" s="15" t="s">
        <v>5146</v>
      </c>
      <c r="G4736" s="15" t="s">
        <v>5148</v>
      </c>
      <c r="H4736" s="15" t="s">
        <v>5146</v>
      </c>
      <c r="I4736" s="15" t="s">
        <v>5148</v>
      </c>
      <c r="J4736" s="14" t="s">
        <v>5146</v>
      </c>
      <c r="K4736" s="14" t="s">
        <v>5148</v>
      </c>
      <c r="L4736" s="14">
        <v>1</v>
      </c>
      <c r="M4736" s="14">
        <v>4</v>
      </c>
      <c r="N4736" s="14">
        <v>0</v>
      </c>
      <c r="O4736" s="14">
        <v>0</v>
      </c>
      <c r="P4736" s="14" t="s">
        <v>6105</v>
      </c>
      <c r="Q4736" s="14" t="s">
        <v>6162</v>
      </c>
      <c r="R4736" s="14"/>
      <c r="S4736" s="14"/>
      <c r="T4736" s="14"/>
      <c r="U4736" s="14"/>
      <c r="V4736" s="16"/>
      <c r="W4736" s="14"/>
      <c r="AB4736" s="5"/>
    </row>
    <row r="4737" spans="1:28" s="3" customFormat="1">
      <c r="A4737" s="14"/>
      <c r="B4737" s="14"/>
      <c r="C4737" s="14"/>
      <c r="D4737" s="15" t="s">
        <v>3406</v>
      </c>
      <c r="E4737" s="15" t="s">
        <v>5052</v>
      </c>
      <c r="F4737" s="15" t="s">
        <v>5146</v>
      </c>
      <c r="G4737" s="15" t="s">
        <v>2070</v>
      </c>
      <c r="H4737" s="15" t="s">
        <v>5146</v>
      </c>
      <c r="I4737" s="15" t="s">
        <v>2070</v>
      </c>
      <c r="J4737" s="14" t="s">
        <v>5146</v>
      </c>
      <c r="K4737" s="14" t="s">
        <v>2070</v>
      </c>
      <c r="L4737" s="14">
        <v>1</v>
      </c>
      <c r="M4737" s="14">
        <v>2</v>
      </c>
      <c r="N4737" s="14">
        <v>2</v>
      </c>
      <c r="O4737" s="14">
        <v>2004</v>
      </c>
      <c r="P4737" s="14"/>
      <c r="Q4737" s="14"/>
      <c r="R4737" s="14"/>
      <c r="S4737" s="14"/>
      <c r="T4737" s="14"/>
      <c r="U4737" s="14"/>
      <c r="V4737" s="16"/>
      <c r="W4737" s="14"/>
      <c r="AB4737" s="5"/>
    </row>
    <row r="4738" spans="1:28" s="3" customFormat="1">
      <c r="A4738" s="14"/>
      <c r="B4738" s="14"/>
      <c r="C4738" s="14"/>
      <c r="D4738" s="15" t="s">
        <v>3406</v>
      </c>
      <c r="E4738" s="15" t="s">
        <v>5052</v>
      </c>
      <c r="F4738" s="15" t="s">
        <v>5146</v>
      </c>
      <c r="G4738" s="15" t="s">
        <v>1276</v>
      </c>
      <c r="H4738" s="15" t="s">
        <v>5146</v>
      </c>
      <c r="I4738" s="15" t="s">
        <v>1276</v>
      </c>
      <c r="J4738" s="14" t="s">
        <v>5146</v>
      </c>
      <c r="K4738" s="14" t="s">
        <v>1276</v>
      </c>
      <c r="L4738" s="14">
        <v>1</v>
      </c>
      <c r="M4738" s="14">
        <v>4</v>
      </c>
      <c r="N4738" s="14">
        <v>0</v>
      </c>
      <c r="O4738" s="14">
        <v>0</v>
      </c>
      <c r="P4738" s="14" t="s">
        <v>6105</v>
      </c>
      <c r="Q4738" s="14" t="s">
        <v>6162</v>
      </c>
      <c r="R4738" s="14"/>
      <c r="S4738" s="14"/>
      <c r="T4738" s="14"/>
      <c r="U4738" s="14"/>
      <c r="V4738" s="16"/>
      <c r="W4738" s="14"/>
      <c r="AB4738" s="5"/>
    </row>
    <row r="4739" spans="1:28" s="3" customFormat="1">
      <c r="A4739" s="14"/>
      <c r="B4739" s="14"/>
      <c r="C4739" s="14"/>
      <c r="D4739" s="15" t="s">
        <v>3406</v>
      </c>
      <c r="E4739" s="15" t="s">
        <v>5052</v>
      </c>
      <c r="F4739" s="15" t="s">
        <v>5146</v>
      </c>
      <c r="G4739" s="15" t="s">
        <v>5149</v>
      </c>
      <c r="H4739" s="15" t="s">
        <v>5146</v>
      </c>
      <c r="I4739" s="15" t="s">
        <v>5149</v>
      </c>
      <c r="J4739" s="14" t="s">
        <v>5146</v>
      </c>
      <c r="K4739" s="14" t="s">
        <v>5149</v>
      </c>
      <c r="L4739" s="14">
        <v>0</v>
      </c>
      <c r="M4739" s="14">
        <v>4</v>
      </c>
      <c r="N4739" s="14">
        <v>0</v>
      </c>
      <c r="O4739" s="14">
        <v>0</v>
      </c>
      <c r="P4739" s="14" t="s">
        <v>6105</v>
      </c>
      <c r="Q4739" s="14" t="s">
        <v>6162</v>
      </c>
      <c r="R4739" s="14"/>
      <c r="S4739" s="14"/>
      <c r="T4739" s="14"/>
      <c r="U4739" s="14"/>
      <c r="V4739" s="16"/>
      <c r="W4739" s="14"/>
      <c r="AB4739" s="5"/>
    </row>
    <row r="4740" spans="1:28" s="3" customFormat="1">
      <c r="A4740" s="14"/>
      <c r="B4740" s="14"/>
      <c r="C4740" s="14"/>
      <c r="D4740" s="15" t="s">
        <v>3406</v>
      </c>
      <c r="E4740" s="15" t="s">
        <v>5052</v>
      </c>
      <c r="F4740" s="15" t="s">
        <v>5150</v>
      </c>
      <c r="G4740" s="15" t="s">
        <v>5151</v>
      </c>
      <c r="H4740" s="15" t="s">
        <v>5150</v>
      </c>
      <c r="I4740" s="15" t="s">
        <v>5151</v>
      </c>
      <c r="J4740" s="14" t="s">
        <v>5150</v>
      </c>
      <c r="K4740" s="14" t="s">
        <v>5151</v>
      </c>
      <c r="L4740" s="14">
        <v>1</v>
      </c>
      <c r="M4740" s="14">
        <v>4</v>
      </c>
      <c r="N4740" s="14">
        <v>0</v>
      </c>
      <c r="O4740" s="14">
        <v>0</v>
      </c>
      <c r="P4740" s="14" t="s">
        <v>6138</v>
      </c>
      <c r="Q4740" s="14" t="s">
        <v>5490</v>
      </c>
      <c r="R4740" s="14"/>
      <c r="S4740" s="14"/>
      <c r="T4740" s="14"/>
      <c r="U4740" s="14"/>
      <c r="V4740" s="16"/>
      <c r="W4740" s="14"/>
      <c r="AB4740" s="5"/>
    </row>
    <row r="4741" spans="1:28" s="3" customFormat="1">
      <c r="A4741" s="14"/>
      <c r="B4741" s="14"/>
      <c r="C4741" s="14"/>
      <c r="D4741" s="15" t="s">
        <v>3406</v>
      </c>
      <c r="E4741" s="15" t="s">
        <v>5052</v>
      </c>
      <c r="F4741" s="15" t="s">
        <v>5150</v>
      </c>
      <c r="G4741" s="15" t="s">
        <v>5152</v>
      </c>
      <c r="H4741" s="15" t="s">
        <v>5150</v>
      </c>
      <c r="I4741" s="15" t="s">
        <v>5152</v>
      </c>
      <c r="J4741" s="14" t="s">
        <v>5150</v>
      </c>
      <c r="K4741" s="14" t="s">
        <v>5152</v>
      </c>
      <c r="L4741" s="14">
        <v>1</v>
      </c>
      <c r="M4741" s="14">
        <v>2</v>
      </c>
      <c r="N4741" s="14">
        <v>4</v>
      </c>
      <c r="O4741" s="14">
        <v>4964</v>
      </c>
      <c r="P4741" s="14"/>
      <c r="Q4741" s="14"/>
      <c r="R4741" s="14"/>
      <c r="S4741" s="14"/>
      <c r="T4741" s="14"/>
      <c r="U4741" s="14"/>
      <c r="V4741" s="16"/>
      <c r="W4741" s="14"/>
      <c r="AB4741" s="5"/>
    </row>
    <row r="4742" spans="1:28" s="3" customFormat="1">
      <c r="A4742" s="14"/>
      <c r="B4742" s="14"/>
      <c r="C4742" s="14"/>
      <c r="D4742" s="15" t="s">
        <v>3406</v>
      </c>
      <c r="E4742" s="15" t="s">
        <v>5052</v>
      </c>
      <c r="F4742" s="15" t="s">
        <v>5153</v>
      </c>
      <c r="G4742" s="15" t="s">
        <v>5154</v>
      </c>
      <c r="H4742" s="15" t="s">
        <v>5153</v>
      </c>
      <c r="I4742" s="15" t="s">
        <v>5154</v>
      </c>
      <c r="J4742" s="14" t="s">
        <v>5153</v>
      </c>
      <c r="K4742" s="14" t="s">
        <v>5154</v>
      </c>
      <c r="L4742" s="14">
        <v>1</v>
      </c>
      <c r="M4742" s="14">
        <v>4</v>
      </c>
      <c r="N4742" s="14">
        <v>0</v>
      </c>
      <c r="O4742" s="14">
        <v>0</v>
      </c>
      <c r="P4742" s="14" t="s">
        <v>6138</v>
      </c>
      <c r="Q4742" s="14" t="s">
        <v>5490</v>
      </c>
      <c r="R4742" s="14"/>
      <c r="S4742" s="14"/>
      <c r="T4742" s="14"/>
      <c r="U4742" s="14"/>
      <c r="V4742" s="16"/>
      <c r="W4742" s="14"/>
      <c r="AB4742" s="5"/>
    </row>
    <row r="4743" spans="1:28" s="3" customFormat="1">
      <c r="A4743" s="14"/>
      <c r="B4743" s="14"/>
      <c r="C4743" s="14"/>
      <c r="D4743" s="15" t="s">
        <v>3406</v>
      </c>
      <c r="E4743" s="15" t="s">
        <v>5052</v>
      </c>
      <c r="F4743" s="15" t="s">
        <v>5153</v>
      </c>
      <c r="G4743" s="15" t="s">
        <v>1933</v>
      </c>
      <c r="H4743" s="15" t="s">
        <v>5153</v>
      </c>
      <c r="I4743" s="15" t="s">
        <v>1933</v>
      </c>
      <c r="J4743" s="14" t="s">
        <v>5153</v>
      </c>
      <c r="K4743" s="14" t="s">
        <v>1933</v>
      </c>
      <c r="L4743" s="14">
        <v>1</v>
      </c>
      <c r="M4743" s="14">
        <v>2</v>
      </c>
      <c r="N4743" s="14">
        <v>2</v>
      </c>
      <c r="O4743" s="14">
        <v>3139</v>
      </c>
      <c r="P4743" s="14"/>
      <c r="Q4743" s="14"/>
      <c r="R4743" s="14"/>
      <c r="S4743" s="14"/>
      <c r="T4743" s="14"/>
      <c r="U4743" s="14"/>
      <c r="V4743" s="16"/>
      <c r="W4743" s="14"/>
      <c r="AB4743" s="5"/>
    </row>
    <row r="4744" spans="1:28" s="3" customFormat="1">
      <c r="A4744" s="14"/>
      <c r="B4744" s="14"/>
      <c r="C4744" s="14"/>
      <c r="D4744" s="15" t="s">
        <v>3406</v>
      </c>
      <c r="E4744" s="15" t="s">
        <v>5052</v>
      </c>
      <c r="F4744" s="15" t="s">
        <v>5155</v>
      </c>
      <c r="G4744" s="15" t="s">
        <v>232</v>
      </c>
      <c r="H4744" s="15" t="s">
        <v>5155</v>
      </c>
      <c r="I4744" s="15" t="s">
        <v>232</v>
      </c>
      <c r="J4744" s="14" t="s">
        <v>5155</v>
      </c>
      <c r="K4744" s="14" t="s">
        <v>232</v>
      </c>
      <c r="L4744" s="14">
        <v>1</v>
      </c>
      <c r="M4744" s="14">
        <v>2</v>
      </c>
      <c r="N4744" s="14">
        <v>2</v>
      </c>
      <c r="O4744" s="14">
        <v>1999</v>
      </c>
      <c r="P4744" s="14"/>
      <c r="Q4744" s="14"/>
      <c r="R4744" s="14"/>
      <c r="S4744" s="14"/>
      <c r="T4744" s="14"/>
      <c r="U4744" s="14"/>
      <c r="V4744" s="16"/>
      <c r="W4744" s="14"/>
      <c r="AB4744" s="5"/>
    </row>
    <row r="4745" spans="1:28" s="3" customFormat="1">
      <c r="A4745" s="14"/>
      <c r="B4745" s="14"/>
      <c r="C4745" s="14"/>
      <c r="D4745" s="15" t="s">
        <v>3406</v>
      </c>
      <c r="E4745" s="15" t="s">
        <v>5052</v>
      </c>
      <c r="F4745" s="15" t="s">
        <v>5156</v>
      </c>
      <c r="G4745" s="15" t="s">
        <v>1635</v>
      </c>
      <c r="H4745" s="15" t="s">
        <v>5156</v>
      </c>
      <c r="I4745" s="15" t="s">
        <v>1635</v>
      </c>
      <c r="J4745" s="14" t="s">
        <v>5156</v>
      </c>
      <c r="K4745" s="14" t="s">
        <v>1635</v>
      </c>
      <c r="L4745" s="14">
        <v>1</v>
      </c>
      <c r="M4745" s="14">
        <v>2</v>
      </c>
      <c r="N4745" s="14">
        <v>2</v>
      </c>
      <c r="O4745" s="14">
        <v>1999</v>
      </c>
      <c r="P4745" s="14"/>
      <c r="Q4745" s="14"/>
      <c r="R4745" s="14"/>
      <c r="S4745" s="14"/>
      <c r="T4745" s="14"/>
      <c r="U4745" s="14"/>
      <c r="V4745" s="16"/>
      <c r="W4745" s="14"/>
      <c r="AB4745" s="5"/>
    </row>
    <row r="4746" spans="1:28" s="3" customFormat="1">
      <c r="A4746" s="14"/>
      <c r="B4746" s="14"/>
      <c r="C4746" s="14"/>
      <c r="D4746" s="15" t="s">
        <v>3406</v>
      </c>
      <c r="E4746" s="15" t="s">
        <v>5052</v>
      </c>
      <c r="F4746" s="15" t="s">
        <v>5156</v>
      </c>
      <c r="G4746" s="15" t="s">
        <v>1033</v>
      </c>
      <c r="H4746" s="15" t="s">
        <v>5156</v>
      </c>
      <c r="I4746" s="15" t="s">
        <v>1033</v>
      </c>
      <c r="J4746" s="14" t="s">
        <v>5156</v>
      </c>
      <c r="K4746" s="14" t="s">
        <v>1033</v>
      </c>
      <c r="L4746" s="14">
        <v>1</v>
      </c>
      <c r="M4746" s="14">
        <v>2</v>
      </c>
      <c r="N4746" s="14">
        <v>4</v>
      </c>
      <c r="O4746" s="14">
        <v>4666</v>
      </c>
      <c r="P4746" s="14"/>
      <c r="Q4746" s="14"/>
      <c r="R4746" s="14"/>
      <c r="S4746" s="14"/>
      <c r="T4746" s="14"/>
      <c r="U4746" s="14"/>
      <c r="V4746" s="16"/>
      <c r="W4746" s="14"/>
      <c r="AB4746" s="5"/>
    </row>
    <row r="4747" spans="1:28" s="3" customFormat="1">
      <c r="A4747" s="14"/>
      <c r="B4747" s="14"/>
      <c r="C4747" s="14"/>
      <c r="D4747" s="15" t="s">
        <v>3406</v>
      </c>
      <c r="E4747" s="15" t="s">
        <v>5052</v>
      </c>
      <c r="F4747" s="15" t="s">
        <v>5156</v>
      </c>
      <c r="G4747" s="15" t="s">
        <v>489</v>
      </c>
      <c r="H4747" s="15" t="s">
        <v>5156</v>
      </c>
      <c r="I4747" s="15" t="s">
        <v>489</v>
      </c>
      <c r="J4747" s="14" t="s">
        <v>5156</v>
      </c>
      <c r="K4747" s="14" t="s">
        <v>489</v>
      </c>
      <c r="L4747" s="14">
        <v>1</v>
      </c>
      <c r="M4747" s="14">
        <v>4</v>
      </c>
      <c r="N4747" s="14">
        <v>0</v>
      </c>
      <c r="O4747" s="14">
        <v>0</v>
      </c>
      <c r="P4747" s="14" t="s">
        <v>6106</v>
      </c>
      <c r="Q4747" s="14" t="s">
        <v>6162</v>
      </c>
      <c r="R4747" s="14"/>
      <c r="S4747" s="14"/>
      <c r="T4747" s="14"/>
      <c r="U4747" s="14"/>
      <c r="V4747" s="16"/>
      <c r="W4747" s="14"/>
    </row>
    <row r="4748" spans="1:28" s="3" customFormat="1">
      <c r="A4748" s="14"/>
      <c r="B4748" s="14"/>
      <c r="C4748" s="14"/>
      <c r="D4748" s="15" t="s">
        <v>3406</v>
      </c>
      <c r="E4748" s="15" t="s">
        <v>5052</v>
      </c>
      <c r="F4748" s="15" t="s">
        <v>5156</v>
      </c>
      <c r="G4748" s="15" t="s">
        <v>266</v>
      </c>
      <c r="H4748" s="15" t="s">
        <v>5156</v>
      </c>
      <c r="I4748" s="15" t="s">
        <v>266</v>
      </c>
      <c r="J4748" s="14" t="s">
        <v>5156</v>
      </c>
      <c r="K4748" s="14" t="s">
        <v>266</v>
      </c>
      <c r="L4748" s="14">
        <v>1</v>
      </c>
      <c r="M4748" s="14">
        <v>4</v>
      </c>
      <c r="N4748" s="14">
        <v>0</v>
      </c>
      <c r="O4748" s="14">
        <v>0</v>
      </c>
      <c r="P4748" s="14" t="s">
        <v>5637</v>
      </c>
      <c r="Q4748" s="14" t="s">
        <v>6162</v>
      </c>
      <c r="R4748" s="14"/>
      <c r="S4748" s="14"/>
      <c r="T4748" s="14"/>
      <c r="U4748" s="14"/>
      <c r="V4748" s="16"/>
      <c r="W4748" s="14"/>
      <c r="AB4748" s="5"/>
    </row>
    <row r="4749" spans="1:28" s="3" customFormat="1">
      <c r="A4749" s="14"/>
      <c r="B4749" s="14"/>
      <c r="C4749" s="14"/>
      <c r="D4749" s="15" t="s">
        <v>3406</v>
      </c>
      <c r="E4749" s="15" t="s">
        <v>5052</v>
      </c>
      <c r="F4749" s="15" t="s">
        <v>5157</v>
      </c>
      <c r="G4749" s="15" t="s">
        <v>129</v>
      </c>
      <c r="H4749" s="15" t="s">
        <v>5157</v>
      </c>
      <c r="I4749" s="15" t="s">
        <v>129</v>
      </c>
      <c r="J4749" s="14" t="s">
        <v>5157</v>
      </c>
      <c r="K4749" s="14" t="s">
        <v>129</v>
      </c>
      <c r="L4749" s="14">
        <v>1</v>
      </c>
      <c r="M4749" s="14">
        <v>2</v>
      </c>
      <c r="N4749" s="14">
        <v>2</v>
      </c>
      <c r="O4749" s="14">
        <v>1991</v>
      </c>
      <c r="P4749" s="14"/>
      <c r="Q4749" s="14"/>
      <c r="R4749" s="14"/>
      <c r="S4749" s="14"/>
      <c r="T4749" s="14"/>
      <c r="U4749" s="14"/>
      <c r="V4749" s="16"/>
      <c r="W4749" s="14"/>
      <c r="AB4749" s="5"/>
    </row>
    <row r="4750" spans="1:28" s="3" customFormat="1">
      <c r="A4750" s="14"/>
      <c r="B4750" s="14"/>
      <c r="C4750" s="14"/>
      <c r="D4750" s="15" t="s">
        <v>3406</v>
      </c>
      <c r="E4750" s="15" t="s">
        <v>5052</v>
      </c>
      <c r="F4750" s="15" t="s">
        <v>5158</v>
      </c>
      <c r="G4750" s="15" t="s">
        <v>1153</v>
      </c>
      <c r="H4750" s="15" t="s">
        <v>5158</v>
      </c>
      <c r="I4750" s="15" t="s">
        <v>1153</v>
      </c>
      <c r="J4750" s="14" t="s">
        <v>5158</v>
      </c>
      <c r="K4750" s="14" t="s">
        <v>1153</v>
      </c>
      <c r="L4750" s="14">
        <v>1</v>
      </c>
      <c r="M4750" s="14">
        <v>2</v>
      </c>
      <c r="N4750" s="14">
        <v>2</v>
      </c>
      <c r="O4750" s="14">
        <v>2303</v>
      </c>
      <c r="P4750" s="14"/>
      <c r="Q4750" s="14"/>
      <c r="R4750" s="14"/>
      <c r="S4750" s="14"/>
      <c r="T4750" s="14"/>
      <c r="U4750" s="14"/>
      <c r="V4750" s="16"/>
      <c r="W4750" s="14"/>
      <c r="AB4750" s="5"/>
    </row>
    <row r="4751" spans="1:28" s="3" customFormat="1">
      <c r="A4751" s="14"/>
      <c r="B4751" s="14"/>
      <c r="C4751" s="14"/>
      <c r="D4751" s="15" t="s">
        <v>3406</v>
      </c>
      <c r="E4751" s="15" t="s">
        <v>5052</v>
      </c>
      <c r="F4751" s="15" t="s">
        <v>5159</v>
      </c>
      <c r="G4751" s="15" t="s">
        <v>3320</v>
      </c>
      <c r="H4751" s="15" t="s">
        <v>5159</v>
      </c>
      <c r="I4751" s="15" t="s">
        <v>3320</v>
      </c>
      <c r="J4751" s="14" t="s">
        <v>5159</v>
      </c>
      <c r="K4751" s="14" t="s">
        <v>3320</v>
      </c>
      <c r="L4751" s="14">
        <v>1</v>
      </c>
      <c r="M4751" s="14">
        <v>2</v>
      </c>
      <c r="N4751" s="14">
        <v>2</v>
      </c>
      <c r="O4751" s="14">
        <v>2000</v>
      </c>
      <c r="P4751" s="14"/>
      <c r="Q4751" s="14"/>
      <c r="R4751" s="14"/>
      <c r="S4751" s="14"/>
      <c r="T4751" s="14"/>
      <c r="U4751" s="14"/>
      <c r="V4751" s="16"/>
      <c r="W4751" s="14"/>
      <c r="AB4751" s="5"/>
    </row>
    <row r="4752" spans="1:28" s="3" customFormat="1">
      <c r="A4752" s="14"/>
      <c r="B4752" s="14"/>
      <c r="C4752" s="14"/>
      <c r="D4752" s="15" t="s">
        <v>3406</v>
      </c>
      <c r="E4752" s="15" t="s">
        <v>5052</v>
      </c>
      <c r="F4752" s="15" t="s">
        <v>5160</v>
      </c>
      <c r="G4752" s="15" t="s">
        <v>362</v>
      </c>
      <c r="H4752" s="15" t="s">
        <v>5160</v>
      </c>
      <c r="I4752" s="15" t="s">
        <v>362</v>
      </c>
      <c r="J4752" s="14" t="s">
        <v>5160</v>
      </c>
      <c r="K4752" s="14" t="s">
        <v>362</v>
      </c>
      <c r="L4752" s="14">
        <v>1</v>
      </c>
      <c r="M4752" s="14">
        <v>2</v>
      </c>
      <c r="N4752" s="14">
        <v>4</v>
      </c>
      <c r="O4752" s="14">
        <v>5584</v>
      </c>
      <c r="P4752" s="14"/>
      <c r="Q4752" s="14"/>
      <c r="R4752" s="14"/>
      <c r="S4752" s="14"/>
      <c r="T4752" s="14"/>
      <c r="U4752" s="14"/>
      <c r="V4752" s="16"/>
      <c r="W4752" s="14"/>
      <c r="AB4752" s="5"/>
    </row>
    <row r="4753" spans="1:28" s="3" customFormat="1">
      <c r="A4753" s="14"/>
      <c r="B4753" s="14"/>
      <c r="C4753" s="14"/>
      <c r="D4753" s="15" t="s">
        <v>3406</v>
      </c>
      <c r="E4753" s="15" t="s">
        <v>5052</v>
      </c>
      <c r="F4753" s="15" t="s">
        <v>5161</v>
      </c>
      <c r="G4753" s="15" t="s">
        <v>726</v>
      </c>
      <c r="H4753" s="15" t="s">
        <v>5161</v>
      </c>
      <c r="I4753" s="15" t="s">
        <v>726</v>
      </c>
      <c r="J4753" s="14" t="s">
        <v>5161</v>
      </c>
      <c r="K4753" s="14" t="s">
        <v>726</v>
      </c>
      <c r="L4753" s="14">
        <v>1</v>
      </c>
      <c r="M4753" s="14">
        <v>2</v>
      </c>
      <c r="N4753" s="14">
        <v>4</v>
      </c>
      <c r="O4753" s="14">
        <v>5042</v>
      </c>
      <c r="P4753" s="14"/>
      <c r="Q4753" s="14"/>
      <c r="R4753" s="14"/>
      <c r="S4753" s="14"/>
      <c r="T4753" s="14"/>
      <c r="U4753" s="14"/>
      <c r="V4753" s="16"/>
      <c r="W4753" s="14"/>
      <c r="AB4753" s="5"/>
    </row>
    <row r="4754" spans="1:28" s="3" customFormat="1">
      <c r="A4754" s="14"/>
      <c r="B4754" s="14"/>
      <c r="C4754" s="14"/>
      <c r="D4754" s="15" t="s">
        <v>3406</v>
      </c>
      <c r="E4754" s="15" t="s">
        <v>5052</v>
      </c>
      <c r="F4754" s="15" t="s">
        <v>5161</v>
      </c>
      <c r="G4754" s="15" t="s">
        <v>2874</v>
      </c>
      <c r="H4754" s="15" t="s">
        <v>5161</v>
      </c>
      <c r="I4754" s="15" t="s">
        <v>2874</v>
      </c>
      <c r="J4754" s="14" t="s">
        <v>5161</v>
      </c>
      <c r="K4754" s="14" t="s">
        <v>2874</v>
      </c>
      <c r="L4754" s="14">
        <v>1</v>
      </c>
      <c r="M4754" s="14">
        <v>4</v>
      </c>
      <c r="N4754" s="14">
        <v>0</v>
      </c>
      <c r="O4754" s="14">
        <v>0</v>
      </c>
      <c r="P4754" s="14" t="s">
        <v>6138</v>
      </c>
      <c r="Q4754" s="14" t="s">
        <v>5490</v>
      </c>
      <c r="R4754" s="14"/>
      <c r="S4754" s="14"/>
      <c r="T4754" s="14"/>
      <c r="U4754" s="14"/>
      <c r="V4754" s="16"/>
      <c r="W4754" s="14"/>
      <c r="AB4754" s="5"/>
    </row>
    <row r="4755" spans="1:28" s="3" customFormat="1">
      <c r="A4755" s="14"/>
      <c r="B4755" s="14"/>
      <c r="C4755" s="14"/>
      <c r="D4755" s="15" t="s">
        <v>3406</v>
      </c>
      <c r="E4755" s="15" t="s">
        <v>5052</v>
      </c>
      <c r="F4755" s="15" t="s">
        <v>5162</v>
      </c>
      <c r="G4755" s="15" t="s">
        <v>5163</v>
      </c>
      <c r="H4755" s="15" t="s">
        <v>5162</v>
      </c>
      <c r="I4755" s="15" t="s">
        <v>5163</v>
      </c>
      <c r="J4755" s="14" t="s">
        <v>5162</v>
      </c>
      <c r="K4755" s="14" t="s">
        <v>5163</v>
      </c>
      <c r="L4755" s="14">
        <v>1</v>
      </c>
      <c r="M4755" s="14">
        <v>2</v>
      </c>
      <c r="N4755" s="14">
        <v>2</v>
      </c>
      <c r="O4755" s="14">
        <v>2317</v>
      </c>
      <c r="P4755" s="14"/>
      <c r="Q4755" s="14"/>
      <c r="R4755" s="14"/>
      <c r="S4755" s="14"/>
      <c r="T4755" s="14"/>
      <c r="U4755" s="14"/>
      <c r="V4755" s="16"/>
      <c r="W4755" s="14"/>
      <c r="Z4755" s="12"/>
      <c r="AB4755" s="5"/>
    </row>
    <row r="4756" spans="1:28" s="3" customFormat="1">
      <c r="A4756" s="14"/>
      <c r="B4756" s="14"/>
      <c r="C4756" s="14"/>
      <c r="D4756" s="15" t="s">
        <v>3406</v>
      </c>
      <c r="E4756" s="15" t="s">
        <v>5052</v>
      </c>
      <c r="F4756" s="15" t="s">
        <v>5162</v>
      </c>
      <c r="G4756" s="15" t="s">
        <v>5164</v>
      </c>
      <c r="H4756" s="15" t="s">
        <v>5162</v>
      </c>
      <c r="I4756" s="15" t="s">
        <v>5164</v>
      </c>
      <c r="J4756" s="14" t="s">
        <v>5162</v>
      </c>
      <c r="K4756" s="14" t="s">
        <v>5164</v>
      </c>
      <c r="L4756" s="14">
        <v>1</v>
      </c>
      <c r="M4756" s="14">
        <v>4</v>
      </c>
      <c r="N4756" s="14">
        <v>0</v>
      </c>
      <c r="O4756" s="14">
        <v>0</v>
      </c>
      <c r="P4756" s="14" t="s">
        <v>6107</v>
      </c>
      <c r="Q4756" s="14" t="s">
        <v>6162</v>
      </c>
      <c r="R4756" s="14"/>
      <c r="S4756" s="14"/>
      <c r="T4756" s="14"/>
      <c r="U4756" s="14"/>
      <c r="V4756" s="16"/>
      <c r="W4756" s="14"/>
      <c r="X4756" s="12"/>
      <c r="AB4756" s="5"/>
    </row>
    <row r="4757" spans="1:28" s="3" customFormat="1">
      <c r="A4757" s="14"/>
      <c r="B4757" s="14"/>
      <c r="C4757" s="14"/>
      <c r="D4757" s="15" t="s">
        <v>3406</v>
      </c>
      <c r="E4757" s="15" t="s">
        <v>5052</v>
      </c>
      <c r="F4757" s="15" t="s">
        <v>5162</v>
      </c>
      <c r="G4757" s="15" t="s">
        <v>411</v>
      </c>
      <c r="H4757" s="15" t="s">
        <v>5162</v>
      </c>
      <c r="I4757" s="15" t="s">
        <v>411</v>
      </c>
      <c r="J4757" s="14" t="s">
        <v>5162</v>
      </c>
      <c r="K4757" s="14" t="s">
        <v>411</v>
      </c>
      <c r="L4757" s="14">
        <v>1</v>
      </c>
      <c r="M4757" s="14">
        <v>4</v>
      </c>
      <c r="N4757" s="14">
        <v>0</v>
      </c>
      <c r="O4757" s="14">
        <v>0</v>
      </c>
      <c r="P4757" s="14" t="s">
        <v>6108</v>
      </c>
      <c r="Q4757" s="14" t="s">
        <v>6162</v>
      </c>
      <c r="R4757" s="14"/>
      <c r="S4757" s="14"/>
      <c r="T4757" s="14"/>
      <c r="U4757" s="14"/>
      <c r="V4757" s="16"/>
      <c r="W4757" s="14"/>
      <c r="AB4757" s="5"/>
    </row>
    <row r="4758" spans="1:28" s="3" customFormat="1">
      <c r="A4758" s="14"/>
      <c r="B4758" s="14"/>
      <c r="C4758" s="14"/>
      <c r="D4758" s="15" t="s">
        <v>3406</v>
      </c>
      <c r="E4758" s="15" t="s">
        <v>5052</v>
      </c>
      <c r="F4758" s="15" t="s">
        <v>5162</v>
      </c>
      <c r="G4758" s="15" t="s">
        <v>2659</v>
      </c>
      <c r="H4758" s="15" t="s">
        <v>5162</v>
      </c>
      <c r="I4758" s="15" t="s">
        <v>2659</v>
      </c>
      <c r="J4758" s="14" t="s">
        <v>5162</v>
      </c>
      <c r="K4758" s="14" t="s">
        <v>2659</v>
      </c>
      <c r="L4758" s="14">
        <v>1</v>
      </c>
      <c r="M4758" s="14">
        <v>4</v>
      </c>
      <c r="N4758" s="14">
        <v>0</v>
      </c>
      <c r="O4758" s="14">
        <v>0</v>
      </c>
      <c r="P4758" s="14" t="s">
        <v>6109</v>
      </c>
      <c r="Q4758" s="14" t="s">
        <v>6162</v>
      </c>
      <c r="R4758" s="14"/>
      <c r="S4758" s="14"/>
      <c r="T4758" s="14"/>
      <c r="U4758" s="14"/>
      <c r="V4758" s="16"/>
      <c r="W4758" s="14"/>
      <c r="AB4758" s="5"/>
    </row>
    <row r="4759" spans="1:28" s="3" customFormat="1">
      <c r="A4759" s="14"/>
      <c r="B4759" s="14"/>
      <c r="C4759" s="14"/>
      <c r="D4759" s="15" t="s">
        <v>3406</v>
      </c>
      <c r="E4759" s="15" t="s">
        <v>5052</v>
      </c>
      <c r="F4759" s="15" t="s">
        <v>5162</v>
      </c>
      <c r="G4759" s="15" t="s">
        <v>5165</v>
      </c>
      <c r="H4759" s="15" t="s">
        <v>5162</v>
      </c>
      <c r="I4759" s="15" t="s">
        <v>5165</v>
      </c>
      <c r="J4759" s="14" t="s">
        <v>5162</v>
      </c>
      <c r="K4759" s="14" t="s">
        <v>5165</v>
      </c>
      <c r="L4759" s="14">
        <v>1</v>
      </c>
      <c r="M4759" s="14">
        <v>4</v>
      </c>
      <c r="N4759" s="14">
        <v>0</v>
      </c>
      <c r="O4759" s="14">
        <v>0</v>
      </c>
      <c r="P4759" s="14" t="s">
        <v>6110</v>
      </c>
      <c r="Q4759" s="14" t="s">
        <v>6162</v>
      </c>
      <c r="R4759" s="14"/>
      <c r="S4759" s="14"/>
      <c r="T4759" s="14"/>
      <c r="U4759" s="14"/>
      <c r="V4759" s="16"/>
      <c r="W4759" s="14"/>
      <c r="AB4759" s="5"/>
    </row>
    <row r="4760" spans="1:28" s="3" customFormat="1">
      <c r="A4760" s="14"/>
      <c r="B4760" s="14"/>
      <c r="C4760" s="14"/>
      <c r="D4760" s="15" t="s">
        <v>3406</v>
      </c>
      <c r="E4760" s="15" t="s">
        <v>5052</v>
      </c>
      <c r="F4760" s="15" t="s">
        <v>5162</v>
      </c>
      <c r="G4760" s="15" t="s">
        <v>5166</v>
      </c>
      <c r="H4760" s="15" t="s">
        <v>5162</v>
      </c>
      <c r="I4760" s="15" t="s">
        <v>5166</v>
      </c>
      <c r="J4760" s="14" t="s">
        <v>5162</v>
      </c>
      <c r="K4760" s="14" t="s">
        <v>5166</v>
      </c>
      <c r="L4760" s="14">
        <v>1</v>
      </c>
      <c r="M4760" s="14">
        <v>4</v>
      </c>
      <c r="N4760" s="14">
        <v>0</v>
      </c>
      <c r="O4760" s="14">
        <v>0</v>
      </c>
      <c r="P4760" s="14" t="s">
        <v>6111</v>
      </c>
      <c r="Q4760" s="14" t="s">
        <v>6162</v>
      </c>
      <c r="R4760" s="14"/>
      <c r="S4760" s="14"/>
      <c r="T4760" s="14"/>
      <c r="U4760" s="14"/>
      <c r="V4760" s="16"/>
      <c r="W4760" s="14"/>
      <c r="AB4760" s="5"/>
    </row>
    <row r="4761" spans="1:28" s="3" customFormat="1">
      <c r="A4761" s="14"/>
      <c r="B4761" s="14"/>
      <c r="C4761" s="14"/>
      <c r="D4761" s="15" t="s">
        <v>3406</v>
      </c>
      <c r="E4761" s="15" t="s">
        <v>5052</v>
      </c>
      <c r="F4761" s="15" t="s">
        <v>5162</v>
      </c>
      <c r="G4761" s="15" t="s">
        <v>2460</v>
      </c>
      <c r="H4761" s="15" t="s">
        <v>5162</v>
      </c>
      <c r="I4761" s="15" t="s">
        <v>2460</v>
      </c>
      <c r="J4761" s="14" t="s">
        <v>5162</v>
      </c>
      <c r="K4761" s="14" t="s">
        <v>2460</v>
      </c>
      <c r="L4761" s="14">
        <v>1</v>
      </c>
      <c r="M4761" s="14">
        <v>2</v>
      </c>
      <c r="N4761" s="14">
        <v>3</v>
      </c>
      <c r="O4761" s="14">
        <v>2879</v>
      </c>
      <c r="P4761" s="14"/>
      <c r="Q4761" s="14"/>
      <c r="R4761" s="14"/>
      <c r="S4761" s="14"/>
      <c r="T4761" s="14"/>
      <c r="U4761" s="14"/>
      <c r="V4761" s="16"/>
      <c r="W4761" s="14"/>
      <c r="AB4761" s="5"/>
    </row>
    <row r="4762" spans="1:28" s="3" customFormat="1">
      <c r="A4762" s="14"/>
      <c r="B4762" s="14"/>
      <c r="C4762" s="14"/>
      <c r="D4762" s="15" t="s">
        <v>3406</v>
      </c>
      <c r="E4762" s="15" t="s">
        <v>5052</v>
      </c>
      <c r="F4762" s="15" t="s">
        <v>5162</v>
      </c>
      <c r="G4762" s="15" t="s">
        <v>5167</v>
      </c>
      <c r="H4762" s="15" t="s">
        <v>5162</v>
      </c>
      <c r="I4762" s="15" t="s">
        <v>5167</v>
      </c>
      <c r="J4762" s="14" t="s">
        <v>5162</v>
      </c>
      <c r="K4762" s="14" t="s">
        <v>5167</v>
      </c>
      <c r="L4762" s="14">
        <v>1</v>
      </c>
      <c r="M4762" s="14">
        <v>4</v>
      </c>
      <c r="N4762" s="14">
        <v>0</v>
      </c>
      <c r="O4762" s="14">
        <v>0</v>
      </c>
      <c r="P4762" s="14" t="s">
        <v>6112</v>
      </c>
      <c r="Q4762" s="14" t="s">
        <v>6162</v>
      </c>
      <c r="R4762" s="14"/>
      <c r="S4762" s="14"/>
      <c r="T4762" s="14"/>
      <c r="U4762" s="14"/>
      <c r="V4762" s="16"/>
      <c r="W4762" s="14"/>
      <c r="AB4762" s="5"/>
    </row>
    <row r="4763" spans="1:28" s="3" customFormat="1">
      <c r="A4763" s="14"/>
      <c r="B4763" s="14"/>
      <c r="C4763" s="14"/>
      <c r="D4763" s="15" t="s">
        <v>3406</v>
      </c>
      <c r="E4763" s="15" t="s">
        <v>5052</v>
      </c>
      <c r="F4763" s="15" t="s">
        <v>5162</v>
      </c>
      <c r="G4763" s="15" t="s">
        <v>5168</v>
      </c>
      <c r="H4763" s="15" t="s">
        <v>5162</v>
      </c>
      <c r="I4763" s="15" t="s">
        <v>5168</v>
      </c>
      <c r="J4763" s="14" t="s">
        <v>5162</v>
      </c>
      <c r="K4763" s="14" t="s">
        <v>5168</v>
      </c>
      <c r="L4763" s="14">
        <v>0</v>
      </c>
      <c r="M4763" s="14">
        <v>4</v>
      </c>
      <c r="N4763" s="14">
        <v>0</v>
      </c>
      <c r="O4763" s="14">
        <v>0</v>
      </c>
      <c r="P4763" s="14" t="s">
        <v>6113</v>
      </c>
      <c r="Q4763" s="14" t="s">
        <v>6162</v>
      </c>
      <c r="R4763" s="14"/>
      <c r="S4763" s="14"/>
      <c r="T4763" s="14"/>
      <c r="U4763" s="14"/>
      <c r="V4763" s="16"/>
      <c r="W4763" s="14"/>
      <c r="AB4763" s="5"/>
    </row>
    <row r="4764" spans="1:28" s="3" customFormat="1">
      <c r="A4764" s="14"/>
      <c r="B4764" s="14"/>
      <c r="C4764" s="14"/>
      <c r="D4764" s="15" t="s">
        <v>3406</v>
      </c>
      <c r="E4764" s="15" t="s">
        <v>5052</v>
      </c>
      <c r="F4764" s="15" t="s">
        <v>5162</v>
      </c>
      <c r="G4764" s="15" t="s">
        <v>5169</v>
      </c>
      <c r="H4764" s="15" t="s">
        <v>5162</v>
      </c>
      <c r="I4764" s="15" t="s">
        <v>5169</v>
      </c>
      <c r="J4764" s="14" t="s">
        <v>5162</v>
      </c>
      <c r="K4764" s="14" t="s">
        <v>5169</v>
      </c>
      <c r="L4764" s="14">
        <v>1</v>
      </c>
      <c r="M4764" s="14">
        <v>4</v>
      </c>
      <c r="N4764" s="14">
        <v>0</v>
      </c>
      <c r="O4764" s="14">
        <v>0</v>
      </c>
      <c r="P4764" s="14" t="s">
        <v>6114</v>
      </c>
      <c r="Q4764" s="14" t="s">
        <v>6162</v>
      </c>
      <c r="R4764" s="14"/>
      <c r="S4764" s="14"/>
      <c r="T4764" s="14"/>
      <c r="U4764" s="14"/>
      <c r="V4764" s="16"/>
      <c r="W4764" s="14"/>
      <c r="AB4764" s="5"/>
    </row>
    <row r="4765" spans="1:28" s="3" customFormat="1">
      <c r="A4765" s="14"/>
      <c r="B4765" s="14"/>
      <c r="C4765" s="14"/>
      <c r="D4765" s="15" t="s">
        <v>3406</v>
      </c>
      <c r="E4765" s="15" t="s">
        <v>5052</v>
      </c>
      <c r="F4765" s="15" t="s">
        <v>5162</v>
      </c>
      <c r="G4765" s="15" t="s">
        <v>5170</v>
      </c>
      <c r="H4765" s="15" t="s">
        <v>5162</v>
      </c>
      <c r="I4765" s="15" t="s">
        <v>5170</v>
      </c>
      <c r="J4765" s="14" t="s">
        <v>5162</v>
      </c>
      <c r="K4765" s="14" t="s">
        <v>5170</v>
      </c>
      <c r="L4765" s="14">
        <v>0</v>
      </c>
      <c r="M4765" s="14">
        <v>4</v>
      </c>
      <c r="N4765" s="14">
        <v>0</v>
      </c>
      <c r="O4765" s="14">
        <v>0</v>
      </c>
      <c r="P4765" s="14" t="s">
        <v>6115</v>
      </c>
      <c r="Q4765" s="14" t="s">
        <v>6162</v>
      </c>
      <c r="R4765" s="14"/>
      <c r="S4765" s="14"/>
      <c r="T4765" s="14"/>
      <c r="U4765" s="14"/>
      <c r="V4765" s="16"/>
      <c r="W4765" s="14"/>
      <c r="AB4765" s="5"/>
    </row>
    <row r="4766" spans="1:28" s="3" customFormat="1">
      <c r="A4766" s="14"/>
      <c r="B4766" s="14"/>
      <c r="C4766" s="14"/>
      <c r="D4766" s="15" t="s">
        <v>3406</v>
      </c>
      <c r="E4766" s="15" t="s">
        <v>5052</v>
      </c>
      <c r="F4766" s="15" t="s">
        <v>5162</v>
      </c>
      <c r="G4766" s="15" t="s">
        <v>2826</v>
      </c>
      <c r="H4766" s="15" t="s">
        <v>5162</v>
      </c>
      <c r="I4766" s="15" t="s">
        <v>2826</v>
      </c>
      <c r="J4766" s="14" t="s">
        <v>5162</v>
      </c>
      <c r="K4766" s="14" t="s">
        <v>2826</v>
      </c>
      <c r="L4766" s="14">
        <v>1</v>
      </c>
      <c r="M4766" s="14">
        <v>4</v>
      </c>
      <c r="N4766" s="14">
        <v>0</v>
      </c>
      <c r="O4766" s="14">
        <v>0</v>
      </c>
      <c r="P4766" s="14" t="s">
        <v>6116</v>
      </c>
      <c r="Q4766" s="14" t="s">
        <v>6162</v>
      </c>
      <c r="R4766" s="14"/>
      <c r="S4766" s="14"/>
      <c r="T4766" s="14"/>
      <c r="U4766" s="14"/>
      <c r="V4766" s="16"/>
      <c r="W4766" s="14"/>
      <c r="AB4766" s="5"/>
    </row>
    <row r="4767" spans="1:28" s="3" customFormat="1">
      <c r="A4767" s="14"/>
      <c r="B4767" s="14"/>
      <c r="C4767" s="14"/>
      <c r="D4767" s="15" t="s">
        <v>3406</v>
      </c>
      <c r="E4767" s="15" t="s">
        <v>5052</v>
      </c>
      <c r="F4767" s="15" t="s">
        <v>5162</v>
      </c>
      <c r="G4767" s="15" t="s">
        <v>114</v>
      </c>
      <c r="H4767" s="15" t="s">
        <v>5162</v>
      </c>
      <c r="I4767" s="15" t="s">
        <v>114</v>
      </c>
      <c r="J4767" s="14" t="s">
        <v>5162</v>
      </c>
      <c r="K4767" s="14" t="s">
        <v>114</v>
      </c>
      <c r="L4767" s="14">
        <v>1</v>
      </c>
      <c r="M4767" s="14">
        <v>4</v>
      </c>
      <c r="N4767" s="14">
        <v>0</v>
      </c>
      <c r="O4767" s="14">
        <v>0</v>
      </c>
      <c r="P4767" s="14" t="s">
        <v>6117</v>
      </c>
      <c r="Q4767" s="14" t="s">
        <v>6162</v>
      </c>
      <c r="R4767" s="14"/>
      <c r="S4767" s="14"/>
      <c r="T4767" s="14"/>
      <c r="U4767" s="14"/>
      <c r="V4767" s="16"/>
      <c r="W4767" s="14"/>
      <c r="AB4767" s="5"/>
    </row>
    <row r="4768" spans="1:28" s="3" customFormat="1">
      <c r="A4768" s="14"/>
      <c r="B4768" s="14"/>
      <c r="C4768" s="14"/>
      <c r="D4768" s="15" t="s">
        <v>3406</v>
      </c>
      <c r="E4768" s="15" t="s">
        <v>5052</v>
      </c>
      <c r="F4768" s="15" t="s">
        <v>5162</v>
      </c>
      <c r="G4768" s="15" t="s">
        <v>2195</v>
      </c>
      <c r="H4768" s="15" t="s">
        <v>5162</v>
      </c>
      <c r="I4768" s="15" t="s">
        <v>2195</v>
      </c>
      <c r="J4768" s="14" t="s">
        <v>5162</v>
      </c>
      <c r="K4768" s="14" t="s">
        <v>2195</v>
      </c>
      <c r="L4768" s="14">
        <v>1</v>
      </c>
      <c r="M4768" s="14">
        <v>2</v>
      </c>
      <c r="N4768" s="14">
        <v>3</v>
      </c>
      <c r="O4768" s="14">
        <v>3771</v>
      </c>
      <c r="P4768" s="14"/>
      <c r="Q4768" s="14"/>
      <c r="R4768" s="14"/>
      <c r="S4768" s="14"/>
      <c r="T4768" s="14"/>
      <c r="U4768" s="14"/>
      <c r="V4768" s="16"/>
      <c r="W4768" s="14"/>
      <c r="AB4768" s="5"/>
    </row>
    <row r="4769" spans="1:28" s="3" customFormat="1">
      <c r="A4769" s="14"/>
      <c r="B4769" s="14"/>
      <c r="C4769" s="14"/>
      <c r="D4769" s="15" t="s">
        <v>3406</v>
      </c>
      <c r="E4769" s="15" t="s">
        <v>5052</v>
      </c>
      <c r="F4769" s="15" t="s">
        <v>5162</v>
      </c>
      <c r="G4769" s="15" t="s">
        <v>3584</v>
      </c>
      <c r="H4769" s="15" t="s">
        <v>5162</v>
      </c>
      <c r="I4769" s="15" t="s">
        <v>3584</v>
      </c>
      <c r="J4769" s="14" t="s">
        <v>5162</v>
      </c>
      <c r="K4769" s="14" t="s">
        <v>3584</v>
      </c>
      <c r="L4769" s="14">
        <v>1</v>
      </c>
      <c r="M4769" s="14">
        <v>4</v>
      </c>
      <c r="N4769" s="14">
        <v>0</v>
      </c>
      <c r="O4769" s="14">
        <v>0</v>
      </c>
      <c r="P4769" s="14" t="s">
        <v>6118</v>
      </c>
      <c r="Q4769" s="14" t="s">
        <v>6162</v>
      </c>
      <c r="R4769" s="14"/>
      <c r="S4769" s="14"/>
      <c r="T4769" s="14"/>
      <c r="U4769" s="14"/>
      <c r="V4769" s="16"/>
      <c r="W4769" s="14"/>
      <c r="AB4769" s="5"/>
    </row>
    <row r="4770" spans="1:28" s="3" customFormat="1">
      <c r="A4770" s="14"/>
      <c r="B4770" s="14"/>
      <c r="C4770" s="14"/>
      <c r="D4770" s="15" t="s">
        <v>3406</v>
      </c>
      <c r="E4770" s="15" t="s">
        <v>5052</v>
      </c>
      <c r="F4770" s="15" t="s">
        <v>5162</v>
      </c>
      <c r="G4770" s="15" t="s">
        <v>5171</v>
      </c>
      <c r="H4770" s="15" t="s">
        <v>5162</v>
      </c>
      <c r="I4770" s="15" t="s">
        <v>5171</v>
      </c>
      <c r="J4770" s="14" t="s">
        <v>5162</v>
      </c>
      <c r="K4770" s="14" t="s">
        <v>5171</v>
      </c>
      <c r="L4770" s="14">
        <v>1</v>
      </c>
      <c r="M4770" s="14">
        <v>4</v>
      </c>
      <c r="N4770" s="14">
        <v>0</v>
      </c>
      <c r="O4770" s="14">
        <v>0</v>
      </c>
      <c r="P4770" s="14" t="s">
        <v>6119</v>
      </c>
      <c r="Q4770" s="14" t="s">
        <v>6162</v>
      </c>
      <c r="R4770" s="14"/>
      <c r="S4770" s="14"/>
      <c r="T4770" s="14"/>
      <c r="U4770" s="14"/>
      <c r="V4770" s="16"/>
      <c r="W4770" s="14"/>
    </row>
    <row r="4771" spans="1:28" s="3" customFormat="1">
      <c r="A4771" s="14"/>
      <c r="B4771" s="14"/>
      <c r="C4771" s="14"/>
      <c r="D4771" s="15" t="s">
        <v>3406</v>
      </c>
      <c r="E4771" s="15" t="s">
        <v>5052</v>
      </c>
      <c r="F4771" s="15" t="s">
        <v>5162</v>
      </c>
      <c r="G4771" s="15" t="s">
        <v>5172</v>
      </c>
      <c r="H4771" s="15" t="s">
        <v>5162</v>
      </c>
      <c r="I4771" s="15" t="s">
        <v>5172</v>
      </c>
      <c r="J4771" s="14" t="s">
        <v>5162</v>
      </c>
      <c r="K4771" s="14" t="s">
        <v>5172</v>
      </c>
      <c r="L4771" s="14">
        <v>0</v>
      </c>
      <c r="M4771" s="14">
        <v>4</v>
      </c>
      <c r="N4771" s="14">
        <v>0</v>
      </c>
      <c r="O4771" s="14">
        <v>0</v>
      </c>
      <c r="P4771" s="14" t="s">
        <v>6120</v>
      </c>
      <c r="Q4771" s="14" t="s">
        <v>6162</v>
      </c>
      <c r="R4771" s="14"/>
      <c r="S4771" s="14"/>
      <c r="T4771" s="14"/>
      <c r="U4771" s="14"/>
      <c r="V4771" s="16"/>
      <c r="W4771" s="14"/>
      <c r="AB4771" s="5"/>
    </row>
    <row r="4772" spans="1:28" s="3" customFormat="1">
      <c r="A4772" s="14"/>
      <c r="B4772" s="14"/>
      <c r="C4772" s="14"/>
      <c r="D4772" s="15" t="s">
        <v>3406</v>
      </c>
      <c r="E4772" s="15" t="s">
        <v>5052</v>
      </c>
      <c r="F4772" s="15" t="s">
        <v>5162</v>
      </c>
      <c r="G4772" s="15" t="s">
        <v>573</v>
      </c>
      <c r="H4772" s="15" t="s">
        <v>5162</v>
      </c>
      <c r="I4772" s="15" t="s">
        <v>573</v>
      </c>
      <c r="J4772" s="14" t="s">
        <v>5162</v>
      </c>
      <c r="K4772" s="14" t="s">
        <v>573</v>
      </c>
      <c r="L4772" s="14">
        <v>1</v>
      </c>
      <c r="M4772" s="14">
        <v>4</v>
      </c>
      <c r="N4772" s="14">
        <v>0</v>
      </c>
      <c r="O4772" s="14">
        <v>0</v>
      </c>
      <c r="P4772" s="14" t="s">
        <v>6121</v>
      </c>
      <c r="Q4772" s="14" t="s">
        <v>6162</v>
      </c>
      <c r="R4772" s="14"/>
      <c r="S4772" s="14"/>
      <c r="T4772" s="14"/>
      <c r="U4772" s="14"/>
      <c r="V4772" s="16"/>
      <c r="W4772" s="14"/>
      <c r="AB4772" s="5"/>
    </row>
    <row r="4773" spans="1:28" s="3" customFormat="1">
      <c r="A4773" s="14"/>
      <c r="B4773" s="14"/>
      <c r="C4773" s="14"/>
      <c r="D4773" s="15" t="s">
        <v>3406</v>
      </c>
      <c r="E4773" s="15" t="s">
        <v>5052</v>
      </c>
      <c r="F4773" s="15" t="s">
        <v>5162</v>
      </c>
      <c r="G4773" s="15" t="s">
        <v>5173</v>
      </c>
      <c r="H4773" s="15" t="s">
        <v>5162</v>
      </c>
      <c r="I4773" s="15" t="s">
        <v>5173</v>
      </c>
      <c r="J4773" s="14" t="s">
        <v>5162</v>
      </c>
      <c r="K4773" s="14" t="s">
        <v>5173</v>
      </c>
      <c r="L4773" s="14">
        <v>1</v>
      </c>
      <c r="M4773" s="14">
        <v>4</v>
      </c>
      <c r="N4773" s="14">
        <v>0</v>
      </c>
      <c r="O4773" s="14">
        <v>0</v>
      </c>
      <c r="P4773" s="14" t="s">
        <v>6122</v>
      </c>
      <c r="Q4773" s="14" t="s">
        <v>6162</v>
      </c>
      <c r="R4773" s="14"/>
      <c r="S4773" s="14"/>
      <c r="T4773" s="14"/>
      <c r="U4773" s="14"/>
      <c r="V4773" s="16"/>
      <c r="W4773" s="14"/>
      <c r="AB4773" s="5"/>
    </row>
    <row r="4774" spans="1:28" s="3" customFormat="1">
      <c r="A4774" s="14"/>
      <c r="B4774" s="14"/>
      <c r="C4774" s="14"/>
      <c r="D4774" s="15" t="s">
        <v>3406</v>
      </c>
      <c r="E4774" s="15" t="s">
        <v>5052</v>
      </c>
      <c r="F4774" s="15" t="s">
        <v>5162</v>
      </c>
      <c r="G4774" s="15" t="s">
        <v>5174</v>
      </c>
      <c r="H4774" s="15" t="s">
        <v>5162</v>
      </c>
      <c r="I4774" s="15" t="s">
        <v>5174</v>
      </c>
      <c r="J4774" s="14" t="s">
        <v>5162</v>
      </c>
      <c r="K4774" s="14" t="s">
        <v>5174</v>
      </c>
      <c r="L4774" s="14">
        <v>0</v>
      </c>
      <c r="M4774" s="14">
        <v>4</v>
      </c>
      <c r="N4774" s="14">
        <v>0</v>
      </c>
      <c r="O4774" s="14">
        <v>0</v>
      </c>
      <c r="P4774" s="14" t="s">
        <v>6123</v>
      </c>
      <c r="Q4774" s="14" t="s">
        <v>6162</v>
      </c>
      <c r="R4774" s="14"/>
      <c r="S4774" s="14"/>
      <c r="T4774" s="14"/>
      <c r="U4774" s="14"/>
      <c r="V4774" s="16"/>
      <c r="W4774" s="14"/>
      <c r="AB4774" s="5"/>
    </row>
    <row r="4775" spans="1:28" s="3" customFormat="1">
      <c r="A4775" s="14"/>
      <c r="B4775" s="14"/>
      <c r="C4775" s="14"/>
      <c r="D4775" s="15" t="s">
        <v>3406</v>
      </c>
      <c r="E4775" s="15" t="s">
        <v>5052</v>
      </c>
      <c r="F4775" s="15" t="s">
        <v>5162</v>
      </c>
      <c r="G4775" s="15" t="s">
        <v>5175</v>
      </c>
      <c r="H4775" s="15" t="s">
        <v>5162</v>
      </c>
      <c r="I4775" s="15" t="s">
        <v>5175</v>
      </c>
      <c r="J4775" s="14" t="s">
        <v>5162</v>
      </c>
      <c r="K4775" s="14" t="s">
        <v>5175</v>
      </c>
      <c r="L4775" s="14">
        <v>1</v>
      </c>
      <c r="M4775" s="14">
        <v>4</v>
      </c>
      <c r="N4775" s="14">
        <v>0</v>
      </c>
      <c r="O4775" s="14">
        <v>0</v>
      </c>
      <c r="P4775" s="14" t="s">
        <v>6124</v>
      </c>
      <c r="Q4775" s="14" t="s">
        <v>6162</v>
      </c>
      <c r="R4775" s="14"/>
      <c r="S4775" s="14"/>
      <c r="T4775" s="14"/>
      <c r="U4775" s="14"/>
      <c r="V4775" s="16"/>
      <c r="W4775" s="14"/>
      <c r="AB4775" s="5"/>
    </row>
    <row r="4776" spans="1:28" s="3" customFormat="1">
      <c r="A4776" s="14"/>
      <c r="B4776" s="14"/>
      <c r="C4776" s="14"/>
      <c r="D4776" s="15" t="s">
        <v>3406</v>
      </c>
      <c r="E4776" s="15" t="s">
        <v>5052</v>
      </c>
      <c r="F4776" s="15" t="s">
        <v>5162</v>
      </c>
      <c r="G4776" s="15" t="s">
        <v>5176</v>
      </c>
      <c r="H4776" s="15" t="s">
        <v>5162</v>
      </c>
      <c r="I4776" s="15" t="s">
        <v>5176</v>
      </c>
      <c r="J4776" s="14" t="s">
        <v>5162</v>
      </c>
      <c r="K4776" s="14" t="s">
        <v>5176</v>
      </c>
      <c r="L4776" s="14">
        <v>1</v>
      </c>
      <c r="M4776" s="14">
        <v>4</v>
      </c>
      <c r="N4776" s="14">
        <v>0</v>
      </c>
      <c r="O4776" s="14">
        <v>0</v>
      </c>
      <c r="P4776" s="14" t="s">
        <v>6125</v>
      </c>
      <c r="Q4776" s="14" t="s">
        <v>6162</v>
      </c>
      <c r="R4776" s="14"/>
      <c r="S4776" s="14"/>
      <c r="T4776" s="14"/>
      <c r="U4776" s="14"/>
      <c r="V4776" s="16"/>
      <c r="W4776" s="14"/>
      <c r="AB4776" s="5"/>
    </row>
    <row r="4777" spans="1:28" s="3" customFormat="1">
      <c r="A4777" s="14"/>
      <c r="B4777" s="14"/>
      <c r="C4777" s="14"/>
      <c r="D4777" s="15" t="s">
        <v>3406</v>
      </c>
      <c r="E4777" s="15" t="s">
        <v>5052</v>
      </c>
      <c r="F4777" s="15" t="s">
        <v>5162</v>
      </c>
      <c r="G4777" s="15" t="s">
        <v>1365</v>
      </c>
      <c r="H4777" s="15" t="s">
        <v>5162</v>
      </c>
      <c r="I4777" s="15" t="s">
        <v>1365</v>
      </c>
      <c r="J4777" s="14" t="s">
        <v>5162</v>
      </c>
      <c r="K4777" s="14" t="s">
        <v>1365</v>
      </c>
      <c r="L4777" s="14">
        <v>1</v>
      </c>
      <c r="M4777" s="14">
        <v>4</v>
      </c>
      <c r="N4777" s="14">
        <v>0</v>
      </c>
      <c r="O4777" s="14">
        <v>0</v>
      </c>
      <c r="P4777" s="14" t="s">
        <v>6126</v>
      </c>
      <c r="Q4777" s="14" t="s">
        <v>6162</v>
      </c>
      <c r="R4777" s="14"/>
      <c r="S4777" s="14"/>
      <c r="T4777" s="14"/>
      <c r="U4777" s="14"/>
      <c r="V4777" s="16"/>
      <c r="W4777" s="14"/>
      <c r="AB4777" s="5"/>
    </row>
    <row r="4778" spans="1:28" s="3" customFormat="1">
      <c r="A4778" s="14"/>
      <c r="B4778" s="14"/>
      <c r="C4778" s="14"/>
      <c r="D4778" s="15" t="s">
        <v>3406</v>
      </c>
      <c r="E4778" s="15" t="s">
        <v>5052</v>
      </c>
      <c r="F4778" s="15" t="s">
        <v>5162</v>
      </c>
      <c r="G4778" s="15" t="s">
        <v>1482</v>
      </c>
      <c r="H4778" s="15" t="s">
        <v>5162</v>
      </c>
      <c r="I4778" s="15" t="s">
        <v>1482</v>
      </c>
      <c r="J4778" s="14" t="s">
        <v>5162</v>
      </c>
      <c r="K4778" s="14" t="s">
        <v>1482</v>
      </c>
      <c r="L4778" s="14">
        <v>1</v>
      </c>
      <c r="M4778" s="14">
        <v>4</v>
      </c>
      <c r="N4778" s="14">
        <v>0</v>
      </c>
      <c r="O4778" s="14">
        <v>0</v>
      </c>
      <c r="P4778" s="14" t="s">
        <v>6127</v>
      </c>
      <c r="Q4778" s="14" t="s">
        <v>6162</v>
      </c>
      <c r="R4778" s="14"/>
      <c r="S4778" s="14"/>
      <c r="T4778" s="14"/>
      <c r="U4778" s="14"/>
      <c r="V4778" s="16"/>
      <c r="W4778" s="14"/>
      <c r="AB4778" s="5"/>
    </row>
    <row r="4779" spans="1:28" s="3" customFormat="1">
      <c r="A4779" s="14"/>
      <c r="B4779" s="14"/>
      <c r="C4779" s="14"/>
      <c r="D4779" s="15" t="s">
        <v>3406</v>
      </c>
      <c r="E4779" s="15" t="s">
        <v>5052</v>
      </c>
      <c r="F4779" s="15" t="s">
        <v>5162</v>
      </c>
      <c r="G4779" s="15" t="s">
        <v>1234</v>
      </c>
      <c r="H4779" s="15" t="s">
        <v>5162</v>
      </c>
      <c r="I4779" s="15" t="s">
        <v>1234</v>
      </c>
      <c r="J4779" s="14" t="s">
        <v>5162</v>
      </c>
      <c r="K4779" s="14" t="s">
        <v>1234</v>
      </c>
      <c r="L4779" s="14">
        <v>1</v>
      </c>
      <c r="M4779" s="14">
        <v>2</v>
      </c>
      <c r="N4779" s="14">
        <v>4</v>
      </c>
      <c r="O4779" s="14">
        <v>4421</v>
      </c>
      <c r="P4779" s="14"/>
      <c r="Q4779" s="14"/>
      <c r="R4779" s="14"/>
      <c r="S4779" s="14"/>
      <c r="T4779" s="14"/>
      <c r="U4779" s="14"/>
      <c r="V4779" s="16"/>
      <c r="W4779" s="14"/>
      <c r="AB4779" s="5"/>
    </row>
    <row r="4780" spans="1:28" s="3" customFormat="1">
      <c r="A4780" s="14"/>
      <c r="B4780" s="14"/>
      <c r="C4780" s="14"/>
      <c r="D4780" s="15" t="s">
        <v>3406</v>
      </c>
      <c r="E4780" s="15" t="s">
        <v>5052</v>
      </c>
      <c r="F4780" s="15" t="s">
        <v>5162</v>
      </c>
      <c r="G4780" s="15" t="s">
        <v>5177</v>
      </c>
      <c r="H4780" s="15" t="s">
        <v>5162</v>
      </c>
      <c r="I4780" s="15" t="s">
        <v>5177</v>
      </c>
      <c r="J4780" s="14" t="s">
        <v>5162</v>
      </c>
      <c r="K4780" s="14" t="s">
        <v>5177</v>
      </c>
      <c r="L4780" s="14">
        <v>1</v>
      </c>
      <c r="M4780" s="14">
        <v>4</v>
      </c>
      <c r="N4780" s="14">
        <v>0</v>
      </c>
      <c r="O4780" s="14">
        <v>0</v>
      </c>
      <c r="P4780" s="14" t="s">
        <v>6128</v>
      </c>
      <c r="Q4780" s="14" t="s">
        <v>6162</v>
      </c>
      <c r="R4780" s="14"/>
      <c r="S4780" s="14"/>
      <c r="T4780" s="14"/>
      <c r="U4780" s="14"/>
      <c r="V4780" s="16"/>
      <c r="W4780" s="14"/>
    </row>
    <row r="4781" spans="1:28" s="3" customFormat="1">
      <c r="A4781" s="14"/>
      <c r="B4781" s="14"/>
      <c r="C4781" s="14"/>
      <c r="D4781" s="15" t="s">
        <v>3406</v>
      </c>
      <c r="E4781" s="15" t="s">
        <v>5052</v>
      </c>
      <c r="F4781" s="15" t="s">
        <v>5162</v>
      </c>
      <c r="G4781" s="15" t="s">
        <v>5178</v>
      </c>
      <c r="H4781" s="15" t="s">
        <v>5162</v>
      </c>
      <c r="I4781" s="15" t="s">
        <v>5178</v>
      </c>
      <c r="J4781" s="14" t="s">
        <v>5162</v>
      </c>
      <c r="K4781" s="14" t="s">
        <v>5178</v>
      </c>
      <c r="L4781" s="14">
        <v>1</v>
      </c>
      <c r="M4781" s="14">
        <v>2</v>
      </c>
      <c r="N4781" s="14">
        <v>2</v>
      </c>
      <c r="O4781" s="14">
        <v>3139</v>
      </c>
      <c r="P4781" s="14"/>
      <c r="Q4781" s="14"/>
      <c r="R4781" s="14"/>
      <c r="S4781" s="14"/>
      <c r="T4781" s="14"/>
      <c r="U4781" s="14"/>
      <c r="V4781" s="16"/>
      <c r="W4781" s="14"/>
      <c r="AB4781" s="5"/>
    </row>
    <row r="4782" spans="1:28" s="3" customFormat="1">
      <c r="A4782" s="14"/>
      <c r="B4782" s="14"/>
      <c r="C4782" s="14"/>
      <c r="D4782" s="15" t="s">
        <v>3406</v>
      </c>
      <c r="E4782" s="15" t="s">
        <v>5052</v>
      </c>
      <c r="F4782" s="15" t="s">
        <v>5162</v>
      </c>
      <c r="G4782" s="15" t="s">
        <v>3046</v>
      </c>
      <c r="H4782" s="15" t="s">
        <v>5162</v>
      </c>
      <c r="I4782" s="15" t="s">
        <v>3046</v>
      </c>
      <c r="J4782" s="14" t="s">
        <v>5162</v>
      </c>
      <c r="K4782" s="14" t="s">
        <v>3046</v>
      </c>
      <c r="L4782" s="14">
        <v>0</v>
      </c>
      <c r="M4782" s="14">
        <v>4</v>
      </c>
      <c r="N4782" s="14">
        <v>0</v>
      </c>
      <c r="O4782" s="14">
        <v>0</v>
      </c>
      <c r="P4782" s="14" t="s">
        <v>6129</v>
      </c>
      <c r="Q4782" s="14" t="s">
        <v>6162</v>
      </c>
      <c r="R4782" s="14"/>
      <c r="S4782" s="14"/>
      <c r="T4782" s="14"/>
      <c r="U4782" s="14"/>
      <c r="V4782" s="16"/>
      <c r="W4782" s="14"/>
      <c r="AB4782" s="5"/>
    </row>
    <row r="4783" spans="1:28" s="3" customFormat="1">
      <c r="A4783" s="17"/>
      <c r="B4783" s="17"/>
      <c r="C4783" s="17"/>
      <c r="D4783" s="15" t="s">
        <v>3406</v>
      </c>
      <c r="E4783" s="15" t="s">
        <v>5052</v>
      </c>
      <c r="F4783" s="14" t="s">
        <v>6522</v>
      </c>
      <c r="G4783" s="14" t="s">
        <v>6522</v>
      </c>
      <c r="H4783" s="15" t="s">
        <v>5181</v>
      </c>
      <c r="I4783" s="15" t="s">
        <v>5186</v>
      </c>
      <c r="J4783" s="14" t="s">
        <v>5181</v>
      </c>
      <c r="K4783" s="14" t="s">
        <v>5186</v>
      </c>
      <c r="L4783" s="14" t="s">
        <v>6435</v>
      </c>
      <c r="M4783" s="14" t="s">
        <v>6435</v>
      </c>
      <c r="N4783" s="14" t="s">
        <v>6435</v>
      </c>
      <c r="O4783" s="14" t="s">
        <v>6435</v>
      </c>
      <c r="P4783" s="14"/>
      <c r="Q4783" s="14"/>
      <c r="R4783" s="14"/>
      <c r="S4783" s="14"/>
      <c r="T4783" s="14"/>
      <c r="U4783" s="14"/>
      <c r="V4783" s="16"/>
      <c r="W4783" s="14"/>
      <c r="AB4783" s="5"/>
    </row>
    <row r="4784" spans="1:28" s="3" customFormat="1">
      <c r="A4784" s="14"/>
      <c r="B4784" s="14"/>
      <c r="C4784" s="14"/>
      <c r="D4784" s="15" t="s">
        <v>3406</v>
      </c>
      <c r="E4784" s="15" t="s">
        <v>5052</v>
      </c>
      <c r="F4784" s="15" t="s">
        <v>5179</v>
      </c>
      <c r="G4784" s="15" t="s">
        <v>5180</v>
      </c>
      <c r="H4784" s="15" t="s">
        <v>5179</v>
      </c>
      <c r="I4784" s="15" t="s">
        <v>5180</v>
      </c>
      <c r="J4784" s="14" t="s">
        <v>5179</v>
      </c>
      <c r="K4784" s="14" t="s">
        <v>5180</v>
      </c>
      <c r="L4784" s="14">
        <v>1</v>
      </c>
      <c r="M4784" s="14">
        <v>2</v>
      </c>
      <c r="N4784" s="14">
        <v>4</v>
      </c>
      <c r="O4784" s="14">
        <v>6214</v>
      </c>
      <c r="P4784" s="14"/>
      <c r="Q4784" s="14"/>
      <c r="R4784" s="14"/>
      <c r="S4784" s="14"/>
      <c r="T4784" s="14"/>
      <c r="U4784" s="14"/>
      <c r="V4784" s="16"/>
      <c r="W4784" s="14"/>
      <c r="AB4784" s="5"/>
    </row>
    <row r="4785" spans="1:28" s="3" customFormat="1">
      <c r="A4785" s="14"/>
      <c r="B4785" s="14"/>
      <c r="C4785" s="14"/>
      <c r="D4785" s="15" t="s">
        <v>3406</v>
      </c>
      <c r="E4785" s="15" t="s">
        <v>5052</v>
      </c>
      <c r="F4785" s="15" t="s">
        <v>5181</v>
      </c>
      <c r="G4785" s="15" t="s">
        <v>5183</v>
      </c>
      <c r="H4785" s="15" t="s">
        <v>5181</v>
      </c>
      <c r="I4785" s="15" t="s">
        <v>5183</v>
      </c>
      <c r="J4785" s="14" t="s">
        <v>5181</v>
      </c>
      <c r="K4785" s="14" t="s">
        <v>5183</v>
      </c>
      <c r="L4785" s="14">
        <v>1</v>
      </c>
      <c r="M4785" s="14">
        <v>3</v>
      </c>
      <c r="N4785" s="14">
        <v>1</v>
      </c>
      <c r="O4785" s="14">
        <v>1139</v>
      </c>
      <c r="P4785" s="14"/>
      <c r="Q4785" s="14"/>
      <c r="R4785" s="14"/>
      <c r="S4785" s="14"/>
      <c r="T4785" s="14"/>
      <c r="U4785" s="14"/>
      <c r="V4785" s="16"/>
      <c r="W4785" s="14"/>
      <c r="AB4785" s="5"/>
    </row>
    <row r="4786" spans="1:28" s="3" customFormat="1">
      <c r="A4786" s="17"/>
      <c r="B4786" s="17"/>
      <c r="C4786" s="17"/>
      <c r="D4786" s="15" t="s">
        <v>3406</v>
      </c>
      <c r="E4786" s="15" t="s">
        <v>5052</v>
      </c>
      <c r="F4786" s="15" t="s">
        <v>5181</v>
      </c>
      <c r="G4786" s="15" t="s">
        <v>506</v>
      </c>
      <c r="H4786" s="15" t="s">
        <v>5181</v>
      </c>
      <c r="I4786" s="15" t="s">
        <v>506</v>
      </c>
      <c r="J4786" s="14" t="s">
        <v>5181</v>
      </c>
      <c r="K4786" s="14" t="s">
        <v>506</v>
      </c>
      <c r="L4786" s="14">
        <v>1</v>
      </c>
      <c r="M4786" s="14">
        <v>3</v>
      </c>
      <c r="N4786" s="14">
        <v>1</v>
      </c>
      <c r="O4786" s="14">
        <v>1139</v>
      </c>
      <c r="P4786" s="14"/>
      <c r="Q4786" s="14"/>
      <c r="R4786" s="14"/>
      <c r="S4786" s="14"/>
      <c r="T4786" s="14"/>
      <c r="U4786" s="14"/>
      <c r="V4786" s="16"/>
      <c r="W4786" s="14"/>
      <c r="AB4786" s="5"/>
    </row>
    <row r="4787" spans="1:28" s="3" customFormat="1">
      <c r="A4787" s="17"/>
      <c r="B4787" s="17"/>
      <c r="C4787" s="17"/>
      <c r="D4787" s="15" t="s">
        <v>3406</v>
      </c>
      <c r="E4787" s="15" t="s">
        <v>5052</v>
      </c>
      <c r="F4787" s="15" t="s">
        <v>5181</v>
      </c>
      <c r="G4787" s="15" t="s">
        <v>5189</v>
      </c>
      <c r="H4787" s="15" t="s">
        <v>5181</v>
      </c>
      <c r="I4787" s="15" t="s">
        <v>5189</v>
      </c>
      <c r="J4787" s="14" t="s">
        <v>5181</v>
      </c>
      <c r="K4787" s="14" t="s">
        <v>5189</v>
      </c>
      <c r="L4787" s="14">
        <v>1</v>
      </c>
      <c r="M4787" s="14">
        <v>3</v>
      </c>
      <c r="N4787" s="14">
        <v>1</v>
      </c>
      <c r="O4787" s="14">
        <v>1139</v>
      </c>
      <c r="P4787" s="14"/>
      <c r="Q4787" s="14"/>
      <c r="R4787" s="14"/>
      <c r="S4787" s="14"/>
      <c r="T4787" s="14"/>
      <c r="U4787" s="14"/>
      <c r="V4787" s="16"/>
      <c r="W4787" s="14"/>
      <c r="AB4787" s="5"/>
    </row>
    <row r="4788" spans="1:28" s="3" customFormat="1">
      <c r="A4788" s="17"/>
      <c r="B4788" s="17"/>
      <c r="C4788" s="17"/>
      <c r="D4788" s="15" t="s">
        <v>3406</v>
      </c>
      <c r="E4788" s="15" t="s">
        <v>5052</v>
      </c>
      <c r="F4788" s="15" t="s">
        <v>5181</v>
      </c>
      <c r="G4788" s="15" t="s">
        <v>5190</v>
      </c>
      <c r="H4788" s="15" t="s">
        <v>5181</v>
      </c>
      <c r="I4788" s="15" t="s">
        <v>5190</v>
      </c>
      <c r="J4788" s="14" t="s">
        <v>5181</v>
      </c>
      <c r="K4788" s="14" t="s">
        <v>5190</v>
      </c>
      <c r="L4788" s="14">
        <v>1</v>
      </c>
      <c r="M4788" s="14">
        <v>3</v>
      </c>
      <c r="N4788" s="14">
        <v>1</v>
      </c>
      <c r="O4788" s="14">
        <v>1140</v>
      </c>
      <c r="P4788" s="14"/>
      <c r="Q4788" s="14"/>
      <c r="R4788" s="14"/>
      <c r="S4788" s="14"/>
      <c r="T4788" s="14"/>
      <c r="U4788" s="14"/>
      <c r="V4788" s="16"/>
      <c r="W4788" s="14"/>
      <c r="AB4788" s="5"/>
    </row>
    <row r="4789" spans="1:28" s="3" customFormat="1">
      <c r="A4789" s="17"/>
      <c r="B4789" s="17"/>
      <c r="C4789" s="17"/>
      <c r="D4789" s="15" t="s">
        <v>3406</v>
      </c>
      <c r="E4789" s="15" t="s">
        <v>5052</v>
      </c>
      <c r="F4789" s="15" t="s">
        <v>5181</v>
      </c>
      <c r="G4789" s="15" t="s">
        <v>5191</v>
      </c>
      <c r="H4789" s="15" t="s">
        <v>5181</v>
      </c>
      <c r="I4789" s="15" t="s">
        <v>5191</v>
      </c>
      <c r="J4789" s="14" t="s">
        <v>5181</v>
      </c>
      <c r="K4789" s="14" t="s">
        <v>5191</v>
      </c>
      <c r="L4789" s="14">
        <v>1</v>
      </c>
      <c r="M4789" s="14">
        <v>3</v>
      </c>
      <c r="N4789" s="14">
        <v>1</v>
      </c>
      <c r="O4789" s="14">
        <v>1139</v>
      </c>
      <c r="P4789" s="14"/>
      <c r="Q4789" s="14"/>
      <c r="R4789" s="14"/>
      <c r="S4789" s="14"/>
      <c r="T4789" s="14"/>
      <c r="U4789" s="14"/>
      <c r="V4789" s="16"/>
      <c r="W4789" s="14"/>
      <c r="AB4789" s="5"/>
    </row>
    <row r="4790" spans="1:28" s="3" customFormat="1">
      <c r="A4790" s="17"/>
      <c r="B4790" s="17"/>
      <c r="C4790" s="17"/>
      <c r="D4790" s="15" t="s">
        <v>3406</v>
      </c>
      <c r="E4790" s="15" t="s">
        <v>5052</v>
      </c>
      <c r="F4790" s="15" t="s">
        <v>5181</v>
      </c>
      <c r="G4790" s="15" t="s">
        <v>1054</v>
      </c>
      <c r="H4790" s="15" t="s">
        <v>5181</v>
      </c>
      <c r="I4790" s="15" t="s">
        <v>1054</v>
      </c>
      <c r="J4790" s="14" t="s">
        <v>5181</v>
      </c>
      <c r="K4790" s="14" t="s">
        <v>1054</v>
      </c>
      <c r="L4790" s="14">
        <v>1</v>
      </c>
      <c r="M4790" s="14">
        <v>3</v>
      </c>
      <c r="N4790" s="14">
        <v>1</v>
      </c>
      <c r="O4790" s="14">
        <v>1140</v>
      </c>
      <c r="P4790" s="14"/>
      <c r="Q4790" s="14"/>
      <c r="R4790" s="14"/>
      <c r="S4790" s="14"/>
      <c r="T4790" s="14"/>
      <c r="U4790" s="14"/>
      <c r="V4790" s="16"/>
      <c r="W4790" s="14"/>
      <c r="AB4790" s="5"/>
    </row>
    <row r="4791" spans="1:28" s="3" customFormat="1">
      <c r="A4791" s="17"/>
      <c r="B4791" s="17"/>
      <c r="C4791" s="17"/>
      <c r="D4791" s="15" t="s">
        <v>3406</v>
      </c>
      <c r="E4791" s="15" t="s">
        <v>5052</v>
      </c>
      <c r="F4791" s="15" t="s">
        <v>5181</v>
      </c>
      <c r="G4791" s="15" t="s">
        <v>519</v>
      </c>
      <c r="H4791" s="15" t="s">
        <v>5181</v>
      </c>
      <c r="I4791" s="15" t="s">
        <v>519</v>
      </c>
      <c r="J4791" s="14" t="s">
        <v>5181</v>
      </c>
      <c r="K4791" s="14" t="s">
        <v>519</v>
      </c>
      <c r="L4791" s="14">
        <v>1</v>
      </c>
      <c r="M4791" s="14">
        <v>3</v>
      </c>
      <c r="N4791" s="14">
        <v>1</v>
      </c>
      <c r="O4791" s="14">
        <v>1139</v>
      </c>
      <c r="P4791" s="14"/>
      <c r="Q4791" s="14"/>
      <c r="R4791" s="14"/>
      <c r="S4791" s="14"/>
      <c r="T4791" s="14"/>
      <c r="U4791" s="14"/>
      <c r="V4791" s="16"/>
      <c r="W4791" s="14"/>
      <c r="AB4791" s="5"/>
    </row>
    <row r="4792" spans="1:28" s="3" customFormat="1">
      <c r="A4792" s="17"/>
      <c r="B4792" s="17"/>
      <c r="C4792" s="17"/>
      <c r="D4792" s="15" t="s">
        <v>3406</v>
      </c>
      <c r="E4792" s="15" t="s">
        <v>5052</v>
      </c>
      <c r="F4792" s="15" t="s">
        <v>5181</v>
      </c>
      <c r="G4792" s="15" t="s">
        <v>5194</v>
      </c>
      <c r="H4792" s="15" t="s">
        <v>5181</v>
      </c>
      <c r="I4792" s="15" t="s">
        <v>5194</v>
      </c>
      <c r="J4792" s="14" t="s">
        <v>5181</v>
      </c>
      <c r="K4792" s="14" t="s">
        <v>5194</v>
      </c>
      <c r="L4792" s="14">
        <v>1</v>
      </c>
      <c r="M4792" s="14">
        <v>3</v>
      </c>
      <c r="N4792" s="14">
        <v>1</v>
      </c>
      <c r="O4792" s="14">
        <v>1140</v>
      </c>
      <c r="P4792" s="14"/>
      <c r="Q4792" s="14"/>
      <c r="R4792" s="14"/>
      <c r="S4792" s="14"/>
      <c r="T4792" s="14"/>
      <c r="U4792" s="14"/>
      <c r="V4792" s="16"/>
      <c r="W4792" s="14"/>
      <c r="AB4792" s="5"/>
    </row>
    <row r="4793" spans="1:28" s="3" customFormat="1">
      <c r="A4793" s="17"/>
      <c r="B4793" s="17"/>
      <c r="C4793" s="17"/>
      <c r="D4793" s="15" t="s">
        <v>3406</v>
      </c>
      <c r="E4793" s="15" t="s">
        <v>5052</v>
      </c>
      <c r="F4793" s="15" t="s">
        <v>5181</v>
      </c>
      <c r="G4793" s="15" t="s">
        <v>5195</v>
      </c>
      <c r="H4793" s="15" t="s">
        <v>5181</v>
      </c>
      <c r="I4793" s="15" t="s">
        <v>5195</v>
      </c>
      <c r="J4793" s="14" t="s">
        <v>5181</v>
      </c>
      <c r="K4793" s="14" t="s">
        <v>5195</v>
      </c>
      <c r="L4793" s="14">
        <v>1</v>
      </c>
      <c r="M4793" s="14">
        <v>3</v>
      </c>
      <c r="N4793" s="14">
        <v>1</v>
      </c>
      <c r="O4793" s="14">
        <v>1139</v>
      </c>
      <c r="P4793" s="14"/>
      <c r="Q4793" s="14"/>
      <c r="R4793" s="14"/>
      <c r="S4793" s="14"/>
      <c r="T4793" s="14"/>
      <c r="U4793" s="14"/>
      <c r="V4793" s="16"/>
      <c r="W4793" s="14"/>
      <c r="AB4793" s="5"/>
    </row>
    <row r="4794" spans="1:28" s="3" customFormat="1">
      <c r="A4794" s="17"/>
      <c r="B4794" s="17"/>
      <c r="C4794" s="17"/>
      <c r="D4794" s="15" t="s">
        <v>3406</v>
      </c>
      <c r="E4794" s="15" t="s">
        <v>5052</v>
      </c>
      <c r="F4794" s="15" t="s">
        <v>5181</v>
      </c>
      <c r="G4794" s="15" t="s">
        <v>429</v>
      </c>
      <c r="H4794" s="15" t="s">
        <v>5181</v>
      </c>
      <c r="I4794" s="15" t="s">
        <v>429</v>
      </c>
      <c r="J4794" s="14" t="s">
        <v>5181</v>
      </c>
      <c r="K4794" s="14" t="s">
        <v>429</v>
      </c>
      <c r="L4794" s="14">
        <v>1</v>
      </c>
      <c r="M4794" s="14">
        <v>3</v>
      </c>
      <c r="N4794" s="14">
        <v>1</v>
      </c>
      <c r="O4794" s="14">
        <v>1140</v>
      </c>
      <c r="P4794" s="14"/>
      <c r="Q4794" s="14"/>
      <c r="R4794" s="14"/>
      <c r="S4794" s="14"/>
      <c r="T4794" s="14"/>
      <c r="U4794" s="14"/>
      <c r="V4794" s="16"/>
      <c r="W4794" s="14"/>
      <c r="AB4794" s="5"/>
    </row>
    <row r="4795" spans="1:28" s="3" customFormat="1">
      <c r="A4795" s="17"/>
      <c r="B4795" s="17"/>
      <c r="C4795" s="17"/>
      <c r="D4795" s="15" t="s">
        <v>3406</v>
      </c>
      <c r="E4795" s="15" t="s">
        <v>5052</v>
      </c>
      <c r="F4795" s="15" t="s">
        <v>5181</v>
      </c>
      <c r="G4795" s="15" t="s">
        <v>5197</v>
      </c>
      <c r="H4795" s="15" t="s">
        <v>5181</v>
      </c>
      <c r="I4795" s="15" t="s">
        <v>5197</v>
      </c>
      <c r="J4795" s="14" t="s">
        <v>5181</v>
      </c>
      <c r="K4795" s="14" t="s">
        <v>5197</v>
      </c>
      <c r="L4795" s="14">
        <v>1</v>
      </c>
      <c r="M4795" s="14">
        <v>3</v>
      </c>
      <c r="N4795" s="14">
        <v>1</v>
      </c>
      <c r="O4795" s="14">
        <v>1139</v>
      </c>
      <c r="P4795" s="14"/>
      <c r="Q4795" s="14"/>
      <c r="R4795" s="14"/>
      <c r="S4795" s="14"/>
      <c r="T4795" s="14"/>
      <c r="U4795" s="14"/>
      <c r="V4795" s="16"/>
      <c r="W4795" s="14"/>
      <c r="AB4795" s="5"/>
    </row>
    <row r="4796" spans="1:28" s="3" customFormat="1">
      <c r="A4796" s="17"/>
      <c r="B4796" s="17"/>
      <c r="C4796" s="17"/>
      <c r="D4796" s="15" t="s">
        <v>3406</v>
      </c>
      <c r="E4796" s="15" t="s">
        <v>5052</v>
      </c>
      <c r="F4796" s="15" t="s">
        <v>5181</v>
      </c>
      <c r="G4796" s="15" t="s">
        <v>5198</v>
      </c>
      <c r="H4796" s="15" t="s">
        <v>5181</v>
      </c>
      <c r="I4796" s="15" t="s">
        <v>5198</v>
      </c>
      <c r="J4796" s="14" t="s">
        <v>5181</v>
      </c>
      <c r="K4796" s="14" t="s">
        <v>5198</v>
      </c>
      <c r="L4796" s="14">
        <v>1</v>
      </c>
      <c r="M4796" s="14">
        <v>3</v>
      </c>
      <c r="N4796" s="14">
        <v>1</v>
      </c>
      <c r="O4796" s="14">
        <v>1133</v>
      </c>
      <c r="P4796" s="14"/>
      <c r="Q4796" s="14"/>
      <c r="R4796" s="14"/>
      <c r="S4796" s="14"/>
      <c r="T4796" s="14"/>
      <c r="U4796" s="14"/>
      <c r="V4796" s="16"/>
      <c r="W4796" s="14"/>
      <c r="AB4796" s="5"/>
    </row>
    <row r="4797" spans="1:28" s="3" customFormat="1">
      <c r="A4797" s="17"/>
      <c r="B4797" s="17"/>
      <c r="C4797" s="17"/>
      <c r="D4797" s="15" t="s">
        <v>3406</v>
      </c>
      <c r="E4797" s="15" t="s">
        <v>5052</v>
      </c>
      <c r="F4797" s="15" t="s">
        <v>5181</v>
      </c>
      <c r="G4797" s="15" t="s">
        <v>5201</v>
      </c>
      <c r="H4797" s="15" t="s">
        <v>5181</v>
      </c>
      <c r="I4797" s="15" t="s">
        <v>5201</v>
      </c>
      <c r="J4797" s="14" t="s">
        <v>5181</v>
      </c>
      <c r="K4797" s="14" t="s">
        <v>5201</v>
      </c>
      <c r="L4797" s="14">
        <v>1</v>
      </c>
      <c r="M4797" s="14">
        <v>3</v>
      </c>
      <c r="N4797" s="14">
        <v>1</v>
      </c>
      <c r="O4797" s="14">
        <v>1139</v>
      </c>
      <c r="P4797" s="14"/>
      <c r="Q4797" s="14"/>
      <c r="R4797" s="14"/>
      <c r="S4797" s="14"/>
      <c r="T4797" s="14"/>
      <c r="U4797" s="14"/>
      <c r="V4797" s="16"/>
      <c r="W4797" s="14"/>
      <c r="AB4797" s="5"/>
    </row>
    <row r="4798" spans="1:28" s="3" customFormat="1">
      <c r="A4798" s="17"/>
      <c r="B4798" s="17"/>
      <c r="C4798" s="17"/>
      <c r="D4798" s="15" t="s">
        <v>3406</v>
      </c>
      <c r="E4798" s="15" t="s">
        <v>5052</v>
      </c>
      <c r="F4798" s="15" t="s">
        <v>5181</v>
      </c>
      <c r="G4798" s="15" t="s">
        <v>5202</v>
      </c>
      <c r="H4798" s="15" t="s">
        <v>5181</v>
      </c>
      <c r="I4798" s="15" t="s">
        <v>5202</v>
      </c>
      <c r="J4798" s="14" t="s">
        <v>5181</v>
      </c>
      <c r="K4798" s="14" t="s">
        <v>5202</v>
      </c>
      <c r="L4798" s="14">
        <v>1</v>
      </c>
      <c r="M4798" s="14">
        <v>3</v>
      </c>
      <c r="N4798" s="14">
        <v>1</v>
      </c>
      <c r="O4798" s="14">
        <v>1140</v>
      </c>
      <c r="P4798" s="14"/>
      <c r="Q4798" s="14"/>
      <c r="R4798" s="14"/>
      <c r="S4798" s="14"/>
      <c r="T4798" s="14"/>
      <c r="U4798" s="14"/>
      <c r="V4798" s="16"/>
      <c r="W4798" s="14"/>
      <c r="AB4798" s="5"/>
    </row>
    <row r="4799" spans="1:28" s="3" customFormat="1">
      <c r="A4799" s="17"/>
      <c r="B4799" s="17"/>
      <c r="C4799" s="17"/>
      <c r="D4799" s="15" t="s">
        <v>3406</v>
      </c>
      <c r="E4799" s="15" t="s">
        <v>5052</v>
      </c>
      <c r="F4799" s="15" t="s">
        <v>5181</v>
      </c>
      <c r="G4799" s="15" t="s">
        <v>5206</v>
      </c>
      <c r="H4799" s="15" t="s">
        <v>5181</v>
      </c>
      <c r="I4799" s="15" t="s">
        <v>5206</v>
      </c>
      <c r="J4799" s="14" t="s">
        <v>5181</v>
      </c>
      <c r="K4799" s="14" t="s">
        <v>5206</v>
      </c>
      <c r="L4799" s="14">
        <v>1</v>
      </c>
      <c r="M4799" s="14">
        <v>3</v>
      </c>
      <c r="N4799" s="14">
        <v>1</v>
      </c>
      <c r="O4799" s="14">
        <v>1139</v>
      </c>
      <c r="P4799" s="14"/>
      <c r="Q4799" s="14"/>
      <c r="R4799" s="14"/>
      <c r="S4799" s="14"/>
      <c r="T4799" s="14"/>
      <c r="U4799" s="14"/>
      <c r="V4799" s="16"/>
      <c r="W4799" s="14"/>
      <c r="AB4799" s="5"/>
    </row>
    <row r="4800" spans="1:28" s="3" customFormat="1">
      <c r="A4800" s="17"/>
      <c r="B4800" s="17"/>
      <c r="C4800" s="17"/>
      <c r="D4800" s="15" t="s">
        <v>3406</v>
      </c>
      <c r="E4800" s="15" t="s">
        <v>5052</v>
      </c>
      <c r="F4800" s="15" t="s">
        <v>5207</v>
      </c>
      <c r="G4800" s="15" t="s">
        <v>576</v>
      </c>
      <c r="H4800" s="15" t="s">
        <v>5207</v>
      </c>
      <c r="I4800" s="15" t="s">
        <v>576</v>
      </c>
      <c r="J4800" s="14" t="s">
        <v>5207</v>
      </c>
      <c r="K4800" s="14" t="s">
        <v>576</v>
      </c>
      <c r="L4800" s="14">
        <v>1</v>
      </c>
      <c r="M4800" s="14">
        <v>4</v>
      </c>
      <c r="N4800" s="14">
        <v>0</v>
      </c>
      <c r="O4800" s="14">
        <v>0</v>
      </c>
      <c r="P4800" s="14" t="s">
        <v>6456</v>
      </c>
      <c r="Q4800" s="14" t="s">
        <v>6162</v>
      </c>
      <c r="R4800" s="14"/>
      <c r="S4800" s="14"/>
      <c r="T4800" s="14"/>
      <c r="U4800" s="14"/>
      <c r="V4800" s="16"/>
      <c r="W4800" s="14"/>
      <c r="AB4800" s="5"/>
    </row>
    <row r="4801" spans="1:28" s="3" customFormat="1">
      <c r="A4801" s="17"/>
      <c r="B4801" s="17"/>
      <c r="C4801" s="17"/>
      <c r="D4801" s="15" t="s">
        <v>3406</v>
      </c>
      <c r="E4801" s="15" t="s">
        <v>5052</v>
      </c>
      <c r="F4801" s="15" t="s">
        <v>5207</v>
      </c>
      <c r="G4801" s="15" t="s">
        <v>5208</v>
      </c>
      <c r="H4801" s="15" t="s">
        <v>5207</v>
      </c>
      <c r="I4801" s="15" t="s">
        <v>5208</v>
      </c>
      <c r="J4801" s="14" t="s">
        <v>5207</v>
      </c>
      <c r="K4801" s="14" t="s">
        <v>5208</v>
      </c>
      <c r="L4801" s="14">
        <v>1</v>
      </c>
      <c r="M4801" s="14">
        <v>4</v>
      </c>
      <c r="N4801" s="14">
        <v>0</v>
      </c>
      <c r="O4801" s="14">
        <v>0</v>
      </c>
      <c r="P4801" s="14" t="s">
        <v>6456</v>
      </c>
      <c r="Q4801" s="14" t="s">
        <v>6162</v>
      </c>
      <c r="R4801" s="14"/>
      <c r="S4801" s="14"/>
      <c r="T4801" s="14"/>
      <c r="U4801" s="14"/>
      <c r="V4801" s="16"/>
      <c r="W4801" s="14"/>
      <c r="AB4801" s="5"/>
    </row>
    <row r="4802" spans="1:28" s="3" customFormat="1">
      <c r="A4802" s="17"/>
      <c r="B4802" s="17"/>
      <c r="C4802" s="17"/>
      <c r="D4802" s="15" t="s">
        <v>3406</v>
      </c>
      <c r="E4802" s="15" t="s">
        <v>5052</v>
      </c>
      <c r="F4802" s="15" t="s">
        <v>5207</v>
      </c>
      <c r="G4802" s="15" t="s">
        <v>1269</v>
      </c>
      <c r="H4802" s="15" t="s">
        <v>5207</v>
      </c>
      <c r="I4802" s="15" t="s">
        <v>1269</v>
      </c>
      <c r="J4802" s="14" t="s">
        <v>5207</v>
      </c>
      <c r="K4802" s="14" t="s">
        <v>1269</v>
      </c>
      <c r="L4802" s="14">
        <v>1</v>
      </c>
      <c r="M4802" s="14">
        <v>4</v>
      </c>
      <c r="N4802" s="14">
        <v>0</v>
      </c>
      <c r="O4802" s="14">
        <v>0</v>
      </c>
      <c r="P4802" s="14" t="s">
        <v>6456</v>
      </c>
      <c r="Q4802" s="14" t="s">
        <v>6162</v>
      </c>
      <c r="R4802" s="14"/>
      <c r="S4802" s="14"/>
      <c r="T4802" s="14"/>
      <c r="U4802" s="14"/>
      <c r="V4802" s="16"/>
      <c r="W4802" s="14"/>
      <c r="AB4802" s="5"/>
    </row>
    <row r="4803" spans="1:28" s="3" customFormat="1">
      <c r="A4803" s="17"/>
      <c r="B4803" s="17"/>
      <c r="C4803" s="17"/>
      <c r="D4803" s="15" t="s">
        <v>3406</v>
      </c>
      <c r="E4803" s="15" t="s">
        <v>5052</v>
      </c>
      <c r="F4803" s="15" t="s">
        <v>5207</v>
      </c>
      <c r="G4803" s="15" t="s">
        <v>5209</v>
      </c>
      <c r="H4803" s="15" t="s">
        <v>5207</v>
      </c>
      <c r="I4803" s="15" t="s">
        <v>5209</v>
      </c>
      <c r="J4803" s="14" t="s">
        <v>5207</v>
      </c>
      <c r="K4803" s="14" t="s">
        <v>5209</v>
      </c>
      <c r="L4803" s="14">
        <v>0</v>
      </c>
      <c r="M4803" s="14">
        <v>4</v>
      </c>
      <c r="N4803" s="14">
        <v>0</v>
      </c>
      <c r="O4803" s="14">
        <v>0</v>
      </c>
      <c r="P4803" s="14" t="s">
        <v>6456</v>
      </c>
      <c r="Q4803" s="14" t="s">
        <v>6162</v>
      </c>
      <c r="R4803" s="14"/>
      <c r="S4803" s="14"/>
      <c r="T4803" s="14"/>
      <c r="U4803" s="14"/>
      <c r="V4803" s="16"/>
      <c r="W4803" s="14"/>
      <c r="AB4803" s="5"/>
    </row>
    <row r="4804" spans="1:28" s="3" customFormat="1">
      <c r="A4804" s="17"/>
      <c r="B4804" s="17"/>
      <c r="C4804" s="17"/>
      <c r="D4804" s="15" t="s">
        <v>3406</v>
      </c>
      <c r="E4804" s="15" t="s">
        <v>5052</v>
      </c>
      <c r="F4804" s="15" t="s">
        <v>5207</v>
      </c>
      <c r="G4804" s="15" t="s">
        <v>4560</v>
      </c>
      <c r="H4804" s="15" t="s">
        <v>5207</v>
      </c>
      <c r="I4804" s="15" t="s">
        <v>4560</v>
      </c>
      <c r="J4804" s="14" t="s">
        <v>5207</v>
      </c>
      <c r="K4804" s="14" t="s">
        <v>4560</v>
      </c>
      <c r="L4804" s="14">
        <v>0</v>
      </c>
      <c r="M4804" s="14">
        <v>4</v>
      </c>
      <c r="N4804" s="14">
        <v>0</v>
      </c>
      <c r="O4804" s="14">
        <v>0</v>
      </c>
      <c r="P4804" s="14" t="s">
        <v>6456</v>
      </c>
      <c r="Q4804" s="14" t="s">
        <v>6162</v>
      </c>
      <c r="R4804" s="14"/>
      <c r="S4804" s="14"/>
      <c r="T4804" s="14"/>
      <c r="U4804" s="14"/>
      <c r="V4804" s="16"/>
      <c r="W4804" s="14"/>
      <c r="AB4804" s="5"/>
    </row>
    <row r="4805" spans="1:28" s="3" customFormat="1">
      <c r="A4805" s="17"/>
      <c r="B4805" s="17"/>
      <c r="C4805" s="17"/>
      <c r="D4805" s="15" t="s">
        <v>3406</v>
      </c>
      <c r="E4805" s="15" t="s">
        <v>5052</v>
      </c>
      <c r="F4805" s="15" t="s">
        <v>5207</v>
      </c>
      <c r="G4805" s="15" t="s">
        <v>570</v>
      </c>
      <c r="H4805" s="15" t="s">
        <v>5207</v>
      </c>
      <c r="I4805" s="15" t="s">
        <v>570</v>
      </c>
      <c r="J4805" s="14" t="s">
        <v>5207</v>
      </c>
      <c r="K4805" s="14" t="s">
        <v>570</v>
      </c>
      <c r="L4805" s="14">
        <v>0</v>
      </c>
      <c r="M4805" s="14">
        <v>4</v>
      </c>
      <c r="N4805" s="14">
        <v>0</v>
      </c>
      <c r="O4805" s="14">
        <v>0</v>
      </c>
      <c r="P4805" s="14" t="s">
        <v>6456</v>
      </c>
      <c r="Q4805" s="14" t="s">
        <v>6162</v>
      </c>
      <c r="R4805" s="14"/>
      <c r="S4805" s="14"/>
      <c r="T4805" s="14"/>
      <c r="U4805" s="14"/>
      <c r="V4805" s="16"/>
      <c r="W4805" s="14"/>
      <c r="AB4805" s="5"/>
    </row>
    <row r="4806" spans="1:28" s="3" customFormat="1">
      <c r="A4806" s="17"/>
      <c r="B4806" s="17"/>
      <c r="C4806" s="17"/>
      <c r="D4806" s="15" t="s">
        <v>3406</v>
      </c>
      <c r="E4806" s="15" t="s">
        <v>5052</v>
      </c>
      <c r="F4806" s="15" t="s">
        <v>5207</v>
      </c>
      <c r="G4806" s="15" t="s">
        <v>5210</v>
      </c>
      <c r="H4806" s="15" t="s">
        <v>5207</v>
      </c>
      <c r="I4806" s="15" t="s">
        <v>5210</v>
      </c>
      <c r="J4806" s="14" t="s">
        <v>5207</v>
      </c>
      <c r="K4806" s="14" t="s">
        <v>5210</v>
      </c>
      <c r="L4806" s="14">
        <v>0</v>
      </c>
      <c r="M4806" s="14">
        <v>4</v>
      </c>
      <c r="N4806" s="14">
        <v>0</v>
      </c>
      <c r="O4806" s="14">
        <v>0</v>
      </c>
      <c r="P4806" s="14" t="s">
        <v>6456</v>
      </c>
      <c r="Q4806" s="14" t="s">
        <v>6162</v>
      </c>
      <c r="R4806" s="14"/>
      <c r="S4806" s="14"/>
      <c r="T4806" s="14"/>
      <c r="U4806" s="14"/>
      <c r="V4806" s="16"/>
      <c r="W4806" s="14"/>
      <c r="AB4806" s="5"/>
    </row>
    <row r="4807" spans="1:28" s="3" customFormat="1">
      <c r="A4807" s="17"/>
      <c r="B4807" s="17"/>
      <c r="C4807" s="17"/>
      <c r="D4807" s="15" t="s">
        <v>3406</v>
      </c>
      <c r="E4807" s="15" t="s">
        <v>5052</v>
      </c>
      <c r="F4807" s="15" t="s">
        <v>5207</v>
      </c>
      <c r="G4807" s="15" t="s">
        <v>5211</v>
      </c>
      <c r="H4807" s="15" t="s">
        <v>5207</v>
      </c>
      <c r="I4807" s="15" t="s">
        <v>5211</v>
      </c>
      <c r="J4807" s="14" t="s">
        <v>5207</v>
      </c>
      <c r="K4807" s="14" t="s">
        <v>5211</v>
      </c>
      <c r="L4807" s="14">
        <v>0</v>
      </c>
      <c r="M4807" s="14">
        <v>4</v>
      </c>
      <c r="N4807" s="14">
        <v>0</v>
      </c>
      <c r="O4807" s="14">
        <v>0</v>
      </c>
      <c r="P4807" s="14" t="s">
        <v>6456</v>
      </c>
      <c r="Q4807" s="14" t="s">
        <v>6162</v>
      </c>
      <c r="R4807" s="14"/>
      <c r="S4807" s="14"/>
      <c r="T4807" s="14"/>
      <c r="U4807" s="14"/>
      <c r="V4807" s="16"/>
      <c r="W4807" s="14"/>
      <c r="AB4807" s="5"/>
    </row>
    <row r="4808" spans="1:28" s="3" customFormat="1">
      <c r="A4808" s="17"/>
      <c r="B4808" s="17"/>
      <c r="C4808" s="17"/>
      <c r="D4808" s="15" t="s">
        <v>3406</v>
      </c>
      <c r="E4808" s="15" t="s">
        <v>5052</v>
      </c>
      <c r="F4808" s="15" t="s">
        <v>5207</v>
      </c>
      <c r="G4808" s="15" t="s">
        <v>5145</v>
      </c>
      <c r="H4808" s="15" t="s">
        <v>5207</v>
      </c>
      <c r="I4808" s="15" t="s">
        <v>5145</v>
      </c>
      <c r="J4808" s="14" t="s">
        <v>5207</v>
      </c>
      <c r="K4808" s="14" t="s">
        <v>5145</v>
      </c>
      <c r="L4808" s="14">
        <v>0</v>
      </c>
      <c r="M4808" s="14">
        <v>4</v>
      </c>
      <c r="N4808" s="14">
        <v>0</v>
      </c>
      <c r="O4808" s="14">
        <v>0</v>
      </c>
      <c r="P4808" s="14" t="s">
        <v>6456</v>
      </c>
      <c r="Q4808" s="14" t="s">
        <v>6162</v>
      </c>
      <c r="R4808" s="14"/>
      <c r="S4808" s="14"/>
      <c r="T4808" s="14"/>
      <c r="U4808" s="14"/>
      <c r="V4808" s="16"/>
      <c r="W4808" s="14"/>
      <c r="AB4808" s="5"/>
    </row>
    <row r="4809" spans="1:28" s="3" customFormat="1">
      <c r="A4809" s="17"/>
      <c r="B4809" s="17"/>
      <c r="C4809" s="17"/>
      <c r="D4809" s="15" t="s">
        <v>3406</v>
      </c>
      <c r="E4809" s="15" t="s">
        <v>5052</v>
      </c>
      <c r="F4809" s="15" t="s">
        <v>5207</v>
      </c>
      <c r="G4809" s="15" t="s">
        <v>5212</v>
      </c>
      <c r="H4809" s="15" t="s">
        <v>5207</v>
      </c>
      <c r="I4809" s="15" t="s">
        <v>5212</v>
      </c>
      <c r="J4809" s="14" t="s">
        <v>5207</v>
      </c>
      <c r="K4809" s="14" t="s">
        <v>5212</v>
      </c>
      <c r="L4809" s="14">
        <v>0</v>
      </c>
      <c r="M4809" s="14">
        <v>4</v>
      </c>
      <c r="N4809" s="14">
        <v>0</v>
      </c>
      <c r="O4809" s="14">
        <v>0</v>
      </c>
      <c r="P4809" s="14" t="s">
        <v>6456</v>
      </c>
      <c r="Q4809" s="14" t="s">
        <v>6162</v>
      </c>
      <c r="R4809" s="14"/>
      <c r="S4809" s="14"/>
      <c r="T4809" s="14"/>
      <c r="U4809" s="14"/>
      <c r="V4809" s="16"/>
      <c r="W4809" s="14"/>
      <c r="AB4809" s="5"/>
    </row>
    <row r="4810" spans="1:28" s="3" customFormat="1">
      <c r="A4810" s="17"/>
      <c r="B4810" s="17"/>
      <c r="C4810" s="17"/>
      <c r="D4810" s="15" t="s">
        <v>3406</v>
      </c>
      <c r="E4810" s="15" t="s">
        <v>5052</v>
      </c>
      <c r="F4810" s="15" t="s">
        <v>5207</v>
      </c>
      <c r="G4810" s="15" t="s">
        <v>1673</v>
      </c>
      <c r="H4810" s="15" t="s">
        <v>5207</v>
      </c>
      <c r="I4810" s="15" t="s">
        <v>1673</v>
      </c>
      <c r="J4810" s="14" t="s">
        <v>5207</v>
      </c>
      <c r="K4810" s="14" t="s">
        <v>1673</v>
      </c>
      <c r="L4810" s="14">
        <v>1</v>
      </c>
      <c r="M4810" s="14">
        <v>2</v>
      </c>
      <c r="N4810" s="14">
        <v>4</v>
      </c>
      <c r="O4810" s="14">
        <v>5356</v>
      </c>
      <c r="P4810" s="14"/>
      <c r="Q4810" s="14"/>
      <c r="R4810" s="14"/>
      <c r="S4810" s="14"/>
      <c r="T4810" s="14"/>
      <c r="U4810" s="14"/>
      <c r="V4810" s="16"/>
      <c r="W4810" s="14"/>
      <c r="AB4810" s="5"/>
    </row>
    <row r="4811" spans="1:28" s="3" customFormat="1">
      <c r="A4811" s="17"/>
      <c r="B4811" s="17"/>
      <c r="C4811" s="17"/>
      <c r="D4811" s="15" t="s">
        <v>3406</v>
      </c>
      <c r="E4811" s="15" t="s">
        <v>5052</v>
      </c>
      <c r="F4811" s="15" t="s">
        <v>5207</v>
      </c>
      <c r="G4811" s="15" t="s">
        <v>201</v>
      </c>
      <c r="H4811" s="15" t="s">
        <v>5207</v>
      </c>
      <c r="I4811" s="15" t="s">
        <v>201</v>
      </c>
      <c r="J4811" s="14" t="s">
        <v>5207</v>
      </c>
      <c r="K4811" s="14" t="s">
        <v>201</v>
      </c>
      <c r="L4811" s="14">
        <v>0</v>
      </c>
      <c r="M4811" s="14">
        <v>4</v>
      </c>
      <c r="N4811" s="14">
        <v>0</v>
      </c>
      <c r="O4811" s="14">
        <v>0</v>
      </c>
      <c r="P4811" s="14" t="s">
        <v>6456</v>
      </c>
      <c r="Q4811" s="14" t="s">
        <v>6162</v>
      </c>
      <c r="R4811" s="14"/>
      <c r="S4811" s="14"/>
      <c r="T4811" s="14"/>
      <c r="U4811" s="14"/>
      <c r="V4811" s="16"/>
      <c r="W4811" s="14"/>
      <c r="AB4811" s="5"/>
    </row>
    <row r="4812" spans="1:28" s="3" customFormat="1">
      <c r="A4812" s="17"/>
      <c r="B4812" s="17"/>
      <c r="C4812" s="17"/>
      <c r="D4812" s="15" t="s">
        <v>3406</v>
      </c>
      <c r="E4812" s="15" t="s">
        <v>5052</v>
      </c>
      <c r="F4812" s="15" t="s">
        <v>5207</v>
      </c>
      <c r="G4812" s="15" t="s">
        <v>5213</v>
      </c>
      <c r="H4812" s="15" t="s">
        <v>5207</v>
      </c>
      <c r="I4812" s="15" t="s">
        <v>5213</v>
      </c>
      <c r="J4812" s="14" t="s">
        <v>5207</v>
      </c>
      <c r="K4812" s="14" t="s">
        <v>5213</v>
      </c>
      <c r="L4812" s="14">
        <v>0</v>
      </c>
      <c r="M4812" s="14">
        <v>4</v>
      </c>
      <c r="N4812" s="14">
        <v>0</v>
      </c>
      <c r="O4812" s="14">
        <v>0</v>
      </c>
      <c r="P4812" s="14" t="s">
        <v>6456</v>
      </c>
      <c r="Q4812" s="14" t="s">
        <v>6162</v>
      </c>
      <c r="R4812" s="14"/>
      <c r="S4812" s="14"/>
      <c r="T4812" s="14"/>
      <c r="U4812" s="14"/>
      <c r="V4812" s="16"/>
      <c r="W4812" s="14"/>
      <c r="AB4812" s="5"/>
    </row>
    <row r="4813" spans="1:28" s="3" customFormat="1">
      <c r="A4813" s="17"/>
      <c r="B4813" s="17"/>
      <c r="C4813" s="17"/>
      <c r="D4813" s="15" t="s">
        <v>3406</v>
      </c>
      <c r="E4813" s="15" t="s">
        <v>5052</v>
      </c>
      <c r="F4813" s="15" t="s">
        <v>5207</v>
      </c>
      <c r="G4813" s="15" t="s">
        <v>5214</v>
      </c>
      <c r="H4813" s="15" t="s">
        <v>5207</v>
      </c>
      <c r="I4813" s="15" t="s">
        <v>5214</v>
      </c>
      <c r="J4813" s="14" t="s">
        <v>5207</v>
      </c>
      <c r="K4813" s="14" t="s">
        <v>5214</v>
      </c>
      <c r="L4813" s="14">
        <v>0</v>
      </c>
      <c r="M4813" s="14">
        <v>4</v>
      </c>
      <c r="N4813" s="14">
        <v>0</v>
      </c>
      <c r="O4813" s="14">
        <v>0</v>
      </c>
      <c r="P4813" s="14" t="s">
        <v>6456</v>
      </c>
      <c r="Q4813" s="14" t="s">
        <v>6162</v>
      </c>
      <c r="R4813" s="14"/>
      <c r="S4813" s="14"/>
      <c r="T4813" s="14"/>
      <c r="U4813" s="14"/>
      <c r="V4813" s="16"/>
      <c r="W4813" s="14"/>
      <c r="AB4813" s="5"/>
    </row>
    <row r="4814" spans="1:28" s="3" customFormat="1">
      <c r="A4814" s="17"/>
      <c r="B4814" s="17"/>
      <c r="C4814" s="17"/>
      <c r="D4814" s="15" t="s">
        <v>3406</v>
      </c>
      <c r="E4814" s="15" t="s">
        <v>5052</v>
      </c>
      <c r="F4814" s="15" t="s">
        <v>5207</v>
      </c>
      <c r="G4814" s="15" t="s">
        <v>2015</v>
      </c>
      <c r="H4814" s="15" t="s">
        <v>5207</v>
      </c>
      <c r="I4814" s="15" t="s">
        <v>2015</v>
      </c>
      <c r="J4814" s="14" t="s">
        <v>5207</v>
      </c>
      <c r="K4814" s="14" t="s">
        <v>2015</v>
      </c>
      <c r="L4814" s="14">
        <v>0</v>
      </c>
      <c r="M4814" s="14">
        <v>4</v>
      </c>
      <c r="N4814" s="14">
        <v>0</v>
      </c>
      <c r="O4814" s="14">
        <v>0</v>
      </c>
      <c r="P4814" s="14" t="s">
        <v>6456</v>
      </c>
      <c r="Q4814" s="14" t="s">
        <v>6162</v>
      </c>
      <c r="R4814" s="14"/>
      <c r="S4814" s="14"/>
      <c r="T4814" s="14"/>
      <c r="U4814" s="14"/>
      <c r="V4814" s="16"/>
      <c r="W4814" s="14"/>
      <c r="AB4814" s="5"/>
    </row>
    <row r="4815" spans="1:28" s="3" customFormat="1">
      <c r="A4815" s="17"/>
      <c r="B4815" s="17"/>
      <c r="C4815" s="17"/>
      <c r="D4815" s="15" t="s">
        <v>3406</v>
      </c>
      <c r="E4815" s="15" t="s">
        <v>5052</v>
      </c>
      <c r="F4815" s="15" t="s">
        <v>5215</v>
      </c>
      <c r="G4815" s="15" t="s">
        <v>5216</v>
      </c>
      <c r="H4815" s="15" t="s">
        <v>5215</v>
      </c>
      <c r="I4815" s="15" t="s">
        <v>5216</v>
      </c>
      <c r="J4815" s="14" t="s">
        <v>5215</v>
      </c>
      <c r="K4815" s="14" t="s">
        <v>5216</v>
      </c>
      <c r="L4815" s="14">
        <v>1</v>
      </c>
      <c r="M4815" s="14">
        <v>2</v>
      </c>
      <c r="N4815" s="14">
        <v>2</v>
      </c>
      <c r="O4815" s="14">
        <v>1050</v>
      </c>
      <c r="P4815" s="14"/>
      <c r="Q4815" s="14"/>
      <c r="R4815" s="14"/>
      <c r="S4815" s="14"/>
      <c r="T4815" s="14"/>
      <c r="U4815" s="14"/>
      <c r="V4815" s="16"/>
      <c r="W4815" s="14"/>
      <c r="AB4815" s="5"/>
    </row>
    <row r="4816" spans="1:28" s="3" customFormat="1">
      <c r="A4816" s="17"/>
      <c r="B4816" s="17"/>
      <c r="C4816" s="17"/>
      <c r="D4816" s="15" t="s">
        <v>3406</v>
      </c>
      <c r="E4816" s="15" t="s">
        <v>5052</v>
      </c>
      <c r="F4816" s="15" t="s">
        <v>5217</v>
      </c>
      <c r="G4816" s="15" t="s">
        <v>293</v>
      </c>
      <c r="H4816" s="15" t="s">
        <v>5217</v>
      </c>
      <c r="I4816" s="15" t="s">
        <v>293</v>
      </c>
      <c r="J4816" s="14" t="s">
        <v>5217</v>
      </c>
      <c r="K4816" s="14" t="s">
        <v>293</v>
      </c>
      <c r="L4816" s="14">
        <v>1</v>
      </c>
      <c r="M4816" s="14">
        <v>2</v>
      </c>
      <c r="N4816" s="14">
        <v>2</v>
      </c>
      <c r="O4816" s="14">
        <v>3131</v>
      </c>
      <c r="P4816" s="14"/>
      <c r="Q4816" s="14"/>
      <c r="R4816" s="14"/>
      <c r="S4816" s="14"/>
      <c r="T4816" s="14"/>
      <c r="U4816" s="14"/>
      <c r="V4816" s="16"/>
      <c r="W4816" s="14"/>
      <c r="AB4816" s="5"/>
    </row>
    <row r="4817" spans="1:28" s="3" customFormat="1">
      <c r="A4817" s="17"/>
      <c r="B4817" s="17"/>
      <c r="C4817" s="17"/>
      <c r="D4817" s="15" t="s">
        <v>3406</v>
      </c>
      <c r="E4817" s="15" t="s">
        <v>5052</v>
      </c>
      <c r="F4817" s="15" t="s">
        <v>5227</v>
      </c>
      <c r="G4817" s="15" t="s">
        <v>5228</v>
      </c>
      <c r="H4817" s="15" t="s">
        <v>5227</v>
      </c>
      <c r="I4817" s="15" t="s">
        <v>5228</v>
      </c>
      <c r="J4817" s="14" t="s">
        <v>5227</v>
      </c>
      <c r="K4817" s="14" t="s">
        <v>5228</v>
      </c>
      <c r="L4817" s="14">
        <v>1</v>
      </c>
      <c r="M4817" s="14">
        <v>3</v>
      </c>
      <c r="N4817" s="14">
        <v>1</v>
      </c>
      <c r="O4817" s="14">
        <v>402</v>
      </c>
      <c r="P4817" s="14"/>
      <c r="Q4817" s="14"/>
      <c r="R4817" s="14"/>
      <c r="S4817" s="14"/>
      <c r="T4817" s="14"/>
      <c r="U4817" s="14"/>
      <c r="V4817" s="16"/>
      <c r="W4817" s="14"/>
      <c r="AB4817" s="5"/>
    </row>
    <row r="4818" spans="1:28" s="3" customFormat="1">
      <c r="A4818" s="17"/>
      <c r="B4818" s="17"/>
      <c r="C4818" s="17"/>
      <c r="D4818" s="15" t="s">
        <v>3406</v>
      </c>
      <c r="E4818" s="15" t="s">
        <v>5052</v>
      </c>
      <c r="F4818" s="15" t="s">
        <v>5227</v>
      </c>
      <c r="G4818" s="15" t="s">
        <v>5229</v>
      </c>
      <c r="H4818" s="15" t="s">
        <v>5227</v>
      </c>
      <c r="I4818" s="15" t="s">
        <v>5229</v>
      </c>
      <c r="J4818" s="14" t="s">
        <v>5227</v>
      </c>
      <c r="K4818" s="14" t="s">
        <v>5229</v>
      </c>
      <c r="L4818" s="14">
        <v>1</v>
      </c>
      <c r="M4818" s="14">
        <v>2</v>
      </c>
      <c r="N4818" s="14">
        <v>4</v>
      </c>
      <c r="O4818" s="14">
        <v>5353</v>
      </c>
      <c r="P4818" s="14"/>
      <c r="Q4818" s="14"/>
      <c r="R4818" s="14"/>
      <c r="S4818" s="14"/>
      <c r="T4818" s="14"/>
      <c r="U4818" s="14"/>
      <c r="V4818" s="16"/>
      <c r="W4818" s="14"/>
      <c r="AB4818" s="5"/>
    </row>
    <row r="4819" spans="1:28" s="3" customFormat="1">
      <c r="A4819" s="17"/>
      <c r="B4819" s="17"/>
      <c r="C4819" s="17"/>
      <c r="D4819" s="15" t="s">
        <v>3406</v>
      </c>
      <c r="E4819" s="15" t="s">
        <v>5052</v>
      </c>
      <c r="F4819" s="15" t="s">
        <v>5227</v>
      </c>
      <c r="G4819" s="15" t="s">
        <v>5019</v>
      </c>
      <c r="H4819" s="15" t="s">
        <v>5227</v>
      </c>
      <c r="I4819" s="15" t="s">
        <v>5019</v>
      </c>
      <c r="J4819" s="14" t="s">
        <v>5227</v>
      </c>
      <c r="K4819" s="14" t="s">
        <v>5019</v>
      </c>
      <c r="L4819" s="14">
        <v>1</v>
      </c>
      <c r="M4819" s="14">
        <v>3</v>
      </c>
      <c r="N4819" s="14">
        <v>1</v>
      </c>
      <c r="O4819" s="14">
        <v>402</v>
      </c>
      <c r="P4819" s="14"/>
      <c r="Q4819" s="14"/>
      <c r="R4819" s="14"/>
      <c r="S4819" s="14"/>
      <c r="T4819" s="14"/>
      <c r="U4819" s="14"/>
      <c r="V4819" s="16"/>
      <c r="W4819" s="14"/>
      <c r="AB4819" s="5"/>
    </row>
    <row r="4820" spans="1:28" s="3" customFormat="1">
      <c r="A4820" s="17"/>
      <c r="B4820" s="17"/>
      <c r="C4820" s="17"/>
      <c r="D4820" s="15" t="s">
        <v>3406</v>
      </c>
      <c r="E4820" s="15" t="s">
        <v>5052</v>
      </c>
      <c r="F4820" s="15" t="s">
        <v>5230</v>
      </c>
      <c r="G4820" s="15" t="s">
        <v>5231</v>
      </c>
      <c r="H4820" s="15" t="s">
        <v>5230</v>
      </c>
      <c r="I4820" s="15" t="s">
        <v>5231</v>
      </c>
      <c r="J4820" s="14" t="s">
        <v>5230</v>
      </c>
      <c r="K4820" s="14" t="s">
        <v>5231</v>
      </c>
      <c r="L4820" s="14">
        <v>1</v>
      </c>
      <c r="M4820" s="14">
        <v>2</v>
      </c>
      <c r="N4820" s="14">
        <v>3</v>
      </c>
      <c r="O4820" s="14">
        <v>3539</v>
      </c>
      <c r="P4820" s="14"/>
      <c r="Q4820" s="14"/>
      <c r="R4820" s="14"/>
      <c r="S4820" s="14"/>
      <c r="T4820" s="14"/>
      <c r="U4820" s="14"/>
      <c r="V4820" s="16"/>
      <c r="W4820" s="14"/>
      <c r="AB4820" s="5"/>
    </row>
    <row r="4821" spans="1:28" s="3" customFormat="1">
      <c r="A4821" s="17"/>
      <c r="B4821" s="17"/>
      <c r="C4821" s="17"/>
      <c r="D4821" s="15" t="s">
        <v>3406</v>
      </c>
      <c r="E4821" s="15" t="s">
        <v>5052</v>
      </c>
      <c r="F4821" s="15" t="s">
        <v>5230</v>
      </c>
      <c r="G4821" s="15" t="s">
        <v>441</v>
      </c>
      <c r="H4821" s="15" t="s">
        <v>5230</v>
      </c>
      <c r="I4821" s="15" t="s">
        <v>441</v>
      </c>
      <c r="J4821" s="14" t="s">
        <v>5230</v>
      </c>
      <c r="K4821" s="14" t="s">
        <v>441</v>
      </c>
      <c r="L4821" s="14">
        <v>1</v>
      </c>
      <c r="M4821" s="14">
        <v>2</v>
      </c>
      <c r="N4821" s="14">
        <v>3</v>
      </c>
      <c r="O4821" s="14">
        <v>3539</v>
      </c>
      <c r="P4821" s="14"/>
      <c r="Q4821" s="14"/>
      <c r="R4821" s="14"/>
      <c r="S4821" s="14"/>
      <c r="T4821" s="14"/>
      <c r="U4821" s="14"/>
      <c r="V4821" s="16"/>
      <c r="W4821" s="14"/>
      <c r="AB4821" s="5"/>
    </row>
    <row r="4822" spans="1:28" s="3" customFormat="1">
      <c r="A4822" s="17"/>
      <c r="B4822" s="17"/>
      <c r="C4822" s="17"/>
      <c r="D4822" s="15" t="s">
        <v>3406</v>
      </c>
      <c r="E4822" s="15" t="s">
        <v>5052</v>
      </c>
      <c r="F4822" s="15" t="s">
        <v>5230</v>
      </c>
      <c r="G4822" s="15" t="s">
        <v>5232</v>
      </c>
      <c r="H4822" s="15" t="s">
        <v>5230</v>
      </c>
      <c r="I4822" s="15" t="s">
        <v>5232</v>
      </c>
      <c r="J4822" s="14" t="s">
        <v>5230</v>
      </c>
      <c r="K4822" s="14" t="s">
        <v>5232</v>
      </c>
      <c r="L4822" s="14">
        <v>1</v>
      </c>
      <c r="M4822" s="14">
        <v>2</v>
      </c>
      <c r="N4822" s="14">
        <v>3</v>
      </c>
      <c r="O4822" s="14">
        <v>3539</v>
      </c>
      <c r="P4822" s="14"/>
      <c r="Q4822" s="14"/>
      <c r="R4822" s="14"/>
      <c r="S4822" s="14"/>
      <c r="T4822" s="14"/>
      <c r="U4822" s="14"/>
      <c r="V4822" s="16"/>
      <c r="W4822" s="14"/>
      <c r="AB4822" s="5"/>
    </row>
    <row r="4823" spans="1:28" s="3" customFormat="1">
      <c r="A4823" s="17"/>
      <c r="B4823" s="17"/>
      <c r="C4823" s="17"/>
      <c r="D4823" s="15" t="s">
        <v>3406</v>
      </c>
      <c r="E4823" s="15" t="s">
        <v>5052</v>
      </c>
      <c r="F4823" s="15" t="s">
        <v>5230</v>
      </c>
      <c r="G4823" s="15" t="s">
        <v>563</v>
      </c>
      <c r="H4823" s="15" t="s">
        <v>5230</v>
      </c>
      <c r="I4823" s="15" t="s">
        <v>563</v>
      </c>
      <c r="J4823" s="14" t="s">
        <v>5230</v>
      </c>
      <c r="K4823" s="14" t="s">
        <v>563</v>
      </c>
      <c r="L4823" s="14">
        <v>1</v>
      </c>
      <c r="M4823" s="14">
        <v>2</v>
      </c>
      <c r="N4823" s="14">
        <v>4</v>
      </c>
      <c r="O4823" s="14">
        <v>5771</v>
      </c>
      <c r="P4823" s="14"/>
      <c r="Q4823" s="14"/>
      <c r="R4823" s="14"/>
      <c r="S4823" s="14"/>
      <c r="T4823" s="14"/>
      <c r="U4823" s="14"/>
      <c r="V4823" s="16"/>
      <c r="W4823" s="14"/>
      <c r="AB4823" s="5"/>
    </row>
    <row r="4824" spans="1:28" s="3" customFormat="1">
      <c r="A4824" s="17"/>
      <c r="B4824" s="17"/>
      <c r="C4824" s="17"/>
      <c r="D4824" s="15" t="s">
        <v>3406</v>
      </c>
      <c r="E4824" s="15" t="s">
        <v>5052</v>
      </c>
      <c r="F4824" s="15" t="s">
        <v>5233</v>
      </c>
      <c r="G4824" s="15" t="s">
        <v>5234</v>
      </c>
      <c r="H4824" s="15" t="s">
        <v>5233</v>
      </c>
      <c r="I4824" s="15" t="s">
        <v>5234</v>
      </c>
      <c r="J4824" s="14" t="s">
        <v>5233</v>
      </c>
      <c r="K4824" s="14" t="s">
        <v>5234</v>
      </c>
      <c r="L4824" s="14">
        <v>1</v>
      </c>
      <c r="M4824" s="14">
        <v>2</v>
      </c>
      <c r="N4824" s="14">
        <v>2</v>
      </c>
      <c r="O4824" s="14">
        <v>2369</v>
      </c>
      <c r="P4824" s="14"/>
      <c r="Q4824" s="14"/>
      <c r="R4824" s="14"/>
      <c r="S4824" s="14"/>
      <c r="T4824" s="14"/>
      <c r="U4824" s="14"/>
      <c r="V4824" s="16"/>
      <c r="W4824" s="14"/>
      <c r="AB4824" s="5"/>
    </row>
    <row r="4825" spans="1:28" s="3" customFormat="1">
      <c r="A4825" s="17"/>
      <c r="B4825" s="17"/>
      <c r="C4825" s="17"/>
      <c r="D4825" s="15" t="s">
        <v>3406</v>
      </c>
      <c r="E4825" s="15" t="s">
        <v>5052</v>
      </c>
      <c r="F4825" s="15" t="s">
        <v>6698</v>
      </c>
      <c r="G4825" s="15" t="s">
        <v>5185</v>
      </c>
      <c r="H4825" s="15" t="s">
        <v>5181</v>
      </c>
      <c r="I4825" s="15" t="s">
        <v>5185</v>
      </c>
      <c r="J4825" s="14" t="s">
        <v>5181</v>
      </c>
      <c r="K4825" s="14" t="s">
        <v>5185</v>
      </c>
      <c r="L4825" s="14">
        <v>1</v>
      </c>
      <c r="M4825" s="14">
        <v>3</v>
      </c>
      <c r="N4825" s="14">
        <v>1</v>
      </c>
      <c r="O4825" s="14">
        <v>1140</v>
      </c>
      <c r="P4825" s="14"/>
      <c r="Q4825" s="14"/>
      <c r="R4825" s="14"/>
      <c r="S4825" s="14"/>
      <c r="T4825" s="14"/>
      <c r="U4825" s="14"/>
      <c r="V4825" s="16"/>
      <c r="W4825" s="14"/>
      <c r="AB4825" s="5"/>
    </row>
    <row r="4826" spans="1:28" s="3" customFormat="1">
      <c r="A4826" s="17"/>
      <c r="B4826" s="17"/>
      <c r="C4826" s="17"/>
      <c r="D4826" s="15" t="s">
        <v>3406</v>
      </c>
      <c r="E4826" s="15" t="s">
        <v>5052</v>
      </c>
      <c r="F4826" s="15" t="s">
        <v>6698</v>
      </c>
      <c r="G4826" s="15" t="s">
        <v>5188</v>
      </c>
      <c r="H4826" s="15" t="s">
        <v>5181</v>
      </c>
      <c r="I4826" s="15" t="s">
        <v>5188</v>
      </c>
      <c r="J4826" s="14" t="s">
        <v>5181</v>
      </c>
      <c r="K4826" s="14" t="s">
        <v>5188</v>
      </c>
      <c r="L4826" s="14">
        <v>1</v>
      </c>
      <c r="M4826" s="14">
        <v>3</v>
      </c>
      <c r="N4826" s="14">
        <v>1</v>
      </c>
      <c r="O4826" s="14">
        <v>1140</v>
      </c>
      <c r="P4826" s="14"/>
      <c r="Q4826" s="14"/>
      <c r="R4826" s="14"/>
      <c r="S4826" s="14"/>
      <c r="T4826" s="14"/>
      <c r="U4826" s="14"/>
      <c r="V4826" s="16"/>
      <c r="W4826" s="14"/>
      <c r="AB4826" s="5"/>
    </row>
    <row r="4827" spans="1:28" s="3" customFormat="1">
      <c r="A4827" s="17"/>
      <c r="B4827" s="17"/>
      <c r="C4827" s="17"/>
      <c r="D4827" s="15" t="s">
        <v>3406</v>
      </c>
      <c r="E4827" s="15" t="s">
        <v>5052</v>
      </c>
      <c r="F4827" s="15" t="s">
        <v>6698</v>
      </c>
      <c r="G4827" s="15" t="s">
        <v>1566</v>
      </c>
      <c r="H4827" s="15" t="s">
        <v>5181</v>
      </c>
      <c r="I4827" s="15" t="s">
        <v>1566</v>
      </c>
      <c r="J4827" s="14" t="s">
        <v>5181</v>
      </c>
      <c r="K4827" s="14" t="s">
        <v>1566</v>
      </c>
      <c r="L4827" s="14">
        <v>1</v>
      </c>
      <c r="M4827" s="14">
        <v>3</v>
      </c>
      <c r="N4827" s="14">
        <v>1</v>
      </c>
      <c r="O4827" s="14">
        <v>1140</v>
      </c>
      <c r="P4827" s="14"/>
      <c r="Q4827" s="14"/>
      <c r="R4827" s="14"/>
      <c r="S4827" s="14"/>
      <c r="T4827" s="14"/>
      <c r="U4827" s="14"/>
      <c r="V4827" s="14"/>
      <c r="W4827" s="14"/>
      <c r="AB4827" s="5"/>
    </row>
    <row r="4828" spans="1:28" s="3" customFormat="1">
      <c r="A4828" s="17"/>
      <c r="B4828" s="17"/>
      <c r="C4828" s="17"/>
      <c r="D4828" s="15" t="s">
        <v>3406</v>
      </c>
      <c r="E4828" s="15" t="s">
        <v>5052</v>
      </c>
      <c r="F4828" s="15" t="s">
        <v>6698</v>
      </c>
      <c r="G4828" s="15" t="s">
        <v>3601</v>
      </c>
      <c r="H4828" s="15" t="s">
        <v>5181</v>
      </c>
      <c r="I4828" s="15" t="s">
        <v>3601</v>
      </c>
      <c r="J4828" s="14" t="s">
        <v>5181</v>
      </c>
      <c r="K4828" s="14" t="s">
        <v>3601</v>
      </c>
      <c r="L4828" s="14">
        <v>1</v>
      </c>
      <c r="M4828" s="14">
        <v>3</v>
      </c>
      <c r="N4828" s="14">
        <v>1</v>
      </c>
      <c r="O4828" s="14">
        <v>1140</v>
      </c>
      <c r="P4828" s="14"/>
      <c r="Q4828" s="14"/>
      <c r="R4828" s="14"/>
      <c r="S4828" s="14"/>
      <c r="T4828" s="14"/>
      <c r="U4828" s="14"/>
      <c r="V4828" s="16"/>
      <c r="W4828" s="14"/>
      <c r="AB4828" s="5"/>
    </row>
    <row r="4829" spans="1:28" s="3" customFormat="1">
      <c r="A4829" s="17"/>
      <c r="B4829" s="17"/>
      <c r="C4829" s="17"/>
      <c r="D4829" s="15" t="s">
        <v>3406</v>
      </c>
      <c r="E4829" s="15" t="s">
        <v>5052</v>
      </c>
      <c r="F4829" s="15" t="s">
        <v>6698</v>
      </c>
      <c r="G4829" s="15" t="s">
        <v>3453</v>
      </c>
      <c r="H4829" s="15" t="s">
        <v>5181</v>
      </c>
      <c r="I4829" s="15" t="s">
        <v>3453</v>
      </c>
      <c r="J4829" s="14" t="s">
        <v>5181</v>
      </c>
      <c r="K4829" s="14" t="s">
        <v>3453</v>
      </c>
      <c r="L4829" s="14">
        <v>1</v>
      </c>
      <c r="M4829" s="14">
        <v>3</v>
      </c>
      <c r="N4829" s="14">
        <v>1</v>
      </c>
      <c r="O4829" s="14">
        <v>1140</v>
      </c>
      <c r="P4829" s="14"/>
      <c r="Q4829" s="14"/>
      <c r="R4829" s="14"/>
      <c r="S4829" s="14"/>
      <c r="T4829" s="14"/>
      <c r="U4829" s="14"/>
      <c r="V4829" s="16"/>
      <c r="W4829" s="14"/>
      <c r="AB4829" s="5"/>
    </row>
    <row r="4830" spans="1:28" s="3" customFormat="1">
      <c r="A4830" s="17"/>
      <c r="B4830" s="17"/>
      <c r="C4830" s="17"/>
      <c r="D4830" s="15" t="s">
        <v>3406</v>
      </c>
      <c r="E4830" s="15" t="s">
        <v>5052</v>
      </c>
      <c r="F4830" s="15" t="s">
        <v>6698</v>
      </c>
      <c r="G4830" s="15" t="s">
        <v>143</v>
      </c>
      <c r="H4830" s="15" t="s">
        <v>5181</v>
      </c>
      <c r="I4830" s="15" t="s">
        <v>143</v>
      </c>
      <c r="J4830" s="14" t="s">
        <v>5181</v>
      </c>
      <c r="K4830" s="14" t="s">
        <v>143</v>
      </c>
      <c r="L4830" s="14">
        <v>1</v>
      </c>
      <c r="M4830" s="14">
        <v>3</v>
      </c>
      <c r="N4830" s="14">
        <v>1</v>
      </c>
      <c r="O4830" s="14">
        <v>1132</v>
      </c>
      <c r="P4830" s="14"/>
      <c r="Q4830" s="14"/>
      <c r="R4830" s="14"/>
      <c r="S4830" s="14"/>
      <c r="T4830" s="14"/>
      <c r="U4830" s="14"/>
      <c r="V4830" s="16"/>
      <c r="W4830" s="14"/>
      <c r="AB4830" s="5"/>
    </row>
    <row r="4831" spans="1:28" s="3" customFormat="1">
      <c r="A4831" s="17"/>
      <c r="B4831" s="17"/>
      <c r="C4831" s="17"/>
      <c r="D4831" s="15" t="s">
        <v>3406</v>
      </c>
      <c r="E4831" s="15" t="s">
        <v>5052</v>
      </c>
      <c r="F4831" s="15" t="s">
        <v>6698</v>
      </c>
      <c r="G4831" s="15" t="s">
        <v>3528</v>
      </c>
      <c r="H4831" s="15" t="s">
        <v>5181</v>
      </c>
      <c r="I4831" s="15" t="s">
        <v>3528</v>
      </c>
      <c r="J4831" s="14" t="s">
        <v>5181</v>
      </c>
      <c r="K4831" s="14" t="s">
        <v>3528</v>
      </c>
      <c r="L4831" s="14">
        <v>1</v>
      </c>
      <c r="M4831" s="14">
        <v>3</v>
      </c>
      <c r="N4831" s="14">
        <v>1</v>
      </c>
      <c r="O4831" s="14">
        <v>1137</v>
      </c>
      <c r="P4831" s="14"/>
      <c r="Q4831" s="14"/>
      <c r="R4831" s="14"/>
      <c r="S4831" s="14"/>
      <c r="T4831" s="14"/>
      <c r="U4831" s="14"/>
      <c r="V4831" s="16"/>
      <c r="W4831" s="14"/>
      <c r="AB4831" s="5"/>
    </row>
    <row r="4832" spans="1:28" s="3" customFormat="1">
      <c r="A4832" s="17"/>
      <c r="B4832" s="17"/>
      <c r="C4832" s="17"/>
      <c r="D4832" s="15" t="s">
        <v>3406</v>
      </c>
      <c r="E4832" s="15" t="s">
        <v>5052</v>
      </c>
      <c r="F4832" s="15" t="s">
        <v>6698</v>
      </c>
      <c r="G4832" s="15" t="s">
        <v>5196</v>
      </c>
      <c r="H4832" s="15" t="s">
        <v>5181</v>
      </c>
      <c r="I4832" s="15" t="s">
        <v>5196</v>
      </c>
      <c r="J4832" s="14" t="s">
        <v>5181</v>
      </c>
      <c r="K4832" s="14" t="s">
        <v>5196</v>
      </c>
      <c r="L4832" s="14">
        <v>1</v>
      </c>
      <c r="M4832" s="14">
        <v>3</v>
      </c>
      <c r="N4832" s="14">
        <v>1</v>
      </c>
      <c r="O4832" s="14">
        <v>1140</v>
      </c>
      <c r="P4832" s="14"/>
      <c r="Q4832" s="14"/>
      <c r="R4832" s="14"/>
      <c r="S4832" s="14"/>
      <c r="T4832" s="14"/>
      <c r="U4832" s="14"/>
      <c r="V4832" s="16"/>
      <c r="W4832" s="14"/>
      <c r="AB4832" s="5"/>
    </row>
    <row r="4833" spans="1:28" s="3" customFormat="1">
      <c r="A4833" s="17"/>
      <c r="B4833" s="17"/>
      <c r="C4833" s="17"/>
      <c r="D4833" s="15" t="s">
        <v>3406</v>
      </c>
      <c r="E4833" s="15" t="s">
        <v>5052</v>
      </c>
      <c r="F4833" s="15" t="s">
        <v>6698</v>
      </c>
      <c r="G4833" s="15" t="s">
        <v>482</v>
      </c>
      <c r="H4833" s="15" t="s">
        <v>5181</v>
      </c>
      <c r="I4833" s="15" t="s">
        <v>482</v>
      </c>
      <c r="J4833" s="14" t="s">
        <v>5181</v>
      </c>
      <c r="K4833" s="14" t="s">
        <v>482</v>
      </c>
      <c r="L4833" s="14">
        <v>1</v>
      </c>
      <c r="M4833" s="14">
        <v>3</v>
      </c>
      <c r="N4833" s="14">
        <v>1</v>
      </c>
      <c r="O4833" s="14">
        <v>1139</v>
      </c>
      <c r="P4833" s="14"/>
      <c r="Q4833" s="14"/>
      <c r="R4833" s="14"/>
      <c r="S4833" s="14"/>
      <c r="T4833" s="14"/>
      <c r="U4833" s="14"/>
      <c r="V4833" s="16"/>
      <c r="W4833" s="14"/>
      <c r="AB4833" s="5"/>
    </row>
    <row r="4834" spans="1:28" s="3" customFormat="1">
      <c r="A4834" s="17"/>
      <c r="B4834" s="17"/>
      <c r="C4834" s="17"/>
      <c r="D4834" s="15" t="s">
        <v>3406</v>
      </c>
      <c r="E4834" s="15" t="s">
        <v>5052</v>
      </c>
      <c r="F4834" s="15" t="s">
        <v>6698</v>
      </c>
      <c r="G4834" s="15" t="s">
        <v>1728</v>
      </c>
      <c r="H4834" s="15" t="s">
        <v>5181</v>
      </c>
      <c r="I4834" s="15" t="s">
        <v>1728</v>
      </c>
      <c r="J4834" s="14" t="s">
        <v>5181</v>
      </c>
      <c r="K4834" s="14" t="s">
        <v>1728</v>
      </c>
      <c r="L4834" s="14">
        <v>1</v>
      </c>
      <c r="M4834" s="14">
        <v>3</v>
      </c>
      <c r="N4834" s="14">
        <v>1</v>
      </c>
      <c r="O4834" s="14">
        <v>1140</v>
      </c>
      <c r="P4834" s="14"/>
      <c r="Q4834" s="14"/>
      <c r="R4834" s="14"/>
      <c r="S4834" s="14"/>
      <c r="T4834" s="14"/>
      <c r="U4834" s="14"/>
      <c r="V4834" s="16"/>
      <c r="W4834" s="14"/>
      <c r="AB4834" s="5"/>
    </row>
    <row r="4835" spans="1:28" s="3" customFormat="1">
      <c r="A4835" s="17"/>
      <c r="B4835" s="17"/>
      <c r="C4835" s="17"/>
      <c r="D4835" s="15" t="s">
        <v>3406</v>
      </c>
      <c r="E4835" s="15" t="s">
        <v>5052</v>
      </c>
      <c r="F4835" s="15" t="s">
        <v>6698</v>
      </c>
      <c r="G4835" s="15" t="s">
        <v>5105</v>
      </c>
      <c r="H4835" s="15" t="s">
        <v>5181</v>
      </c>
      <c r="I4835" s="15" t="s">
        <v>5105</v>
      </c>
      <c r="J4835" s="14" t="s">
        <v>5181</v>
      </c>
      <c r="K4835" s="14" t="s">
        <v>5105</v>
      </c>
      <c r="L4835" s="14">
        <v>1</v>
      </c>
      <c r="M4835" s="14">
        <v>3</v>
      </c>
      <c r="N4835" s="14">
        <v>1</v>
      </c>
      <c r="O4835" s="14">
        <v>1140</v>
      </c>
      <c r="P4835" s="14"/>
      <c r="Q4835" s="14"/>
      <c r="R4835" s="14"/>
      <c r="S4835" s="14"/>
      <c r="T4835" s="14"/>
      <c r="U4835" s="14"/>
      <c r="V4835" s="16"/>
      <c r="W4835" s="14"/>
      <c r="AB4835" s="5"/>
    </row>
    <row r="4836" spans="1:28" s="3" customFormat="1">
      <c r="A4836" s="17"/>
      <c r="B4836" s="17"/>
      <c r="C4836" s="17"/>
      <c r="D4836" s="15" t="s">
        <v>3406</v>
      </c>
      <c r="E4836" s="15" t="s">
        <v>5052</v>
      </c>
      <c r="F4836" s="15" t="s">
        <v>6698</v>
      </c>
      <c r="G4836" s="15" t="s">
        <v>5205</v>
      </c>
      <c r="H4836" s="15" t="s">
        <v>5181</v>
      </c>
      <c r="I4836" s="15" t="s">
        <v>5205</v>
      </c>
      <c r="J4836" s="14" t="s">
        <v>5181</v>
      </c>
      <c r="K4836" s="14" t="s">
        <v>5205</v>
      </c>
      <c r="L4836" s="14">
        <v>1</v>
      </c>
      <c r="M4836" s="14">
        <v>3</v>
      </c>
      <c r="N4836" s="14">
        <v>1</v>
      </c>
      <c r="O4836" s="14">
        <v>1140</v>
      </c>
      <c r="P4836" s="14"/>
      <c r="Q4836" s="14"/>
      <c r="R4836" s="14"/>
      <c r="S4836" s="14"/>
      <c r="T4836" s="14"/>
      <c r="U4836" s="14"/>
      <c r="V4836" s="16"/>
      <c r="W4836" s="14"/>
      <c r="AB4836" s="5"/>
    </row>
    <row r="4837" spans="1:28" s="3" customFormat="1">
      <c r="A4837" s="17"/>
      <c r="B4837" s="17"/>
      <c r="C4837" s="17"/>
      <c r="D4837" s="15" t="s">
        <v>3406</v>
      </c>
      <c r="E4837" s="15" t="s">
        <v>5052</v>
      </c>
      <c r="F4837" s="15" t="s">
        <v>6699</v>
      </c>
      <c r="G4837" s="15" t="s">
        <v>5193</v>
      </c>
      <c r="H4837" s="15" t="s">
        <v>5181</v>
      </c>
      <c r="I4837" s="15" t="s">
        <v>5193</v>
      </c>
      <c r="J4837" s="14" t="s">
        <v>5181</v>
      </c>
      <c r="K4837" s="14" t="s">
        <v>5193</v>
      </c>
      <c r="L4837" s="14">
        <v>1</v>
      </c>
      <c r="M4837" s="14">
        <v>3</v>
      </c>
      <c r="N4837" s="14">
        <v>1</v>
      </c>
      <c r="O4837" s="14">
        <v>1138</v>
      </c>
      <c r="P4837" s="14"/>
      <c r="Q4837" s="14"/>
      <c r="R4837" s="14"/>
      <c r="S4837" s="14"/>
      <c r="T4837" s="14"/>
      <c r="U4837" s="14"/>
      <c r="V4837" s="16"/>
      <c r="W4837" s="14"/>
      <c r="AB4837" s="5"/>
    </row>
    <row r="4838" spans="1:28" s="3" customFormat="1">
      <c r="A4838" s="17"/>
      <c r="B4838" s="17"/>
      <c r="C4838" s="17"/>
      <c r="D4838" s="15" t="s">
        <v>3406</v>
      </c>
      <c r="E4838" s="15" t="s">
        <v>5052</v>
      </c>
      <c r="F4838" s="15" t="s">
        <v>6699</v>
      </c>
      <c r="G4838" s="15" t="s">
        <v>4307</v>
      </c>
      <c r="H4838" s="15" t="s">
        <v>5181</v>
      </c>
      <c r="I4838" s="15" t="s">
        <v>4307</v>
      </c>
      <c r="J4838" s="14" t="s">
        <v>5181</v>
      </c>
      <c r="K4838" s="14" t="s">
        <v>4307</v>
      </c>
      <c r="L4838" s="14">
        <v>1</v>
      </c>
      <c r="M4838" s="14">
        <v>3</v>
      </c>
      <c r="N4838" s="14">
        <v>1</v>
      </c>
      <c r="O4838" s="14">
        <v>1139</v>
      </c>
      <c r="P4838" s="14"/>
      <c r="Q4838" s="14"/>
      <c r="R4838" s="14"/>
      <c r="S4838" s="14"/>
      <c r="T4838" s="14"/>
      <c r="U4838" s="14"/>
      <c r="V4838" s="16"/>
      <c r="W4838" s="14"/>
      <c r="AB4838" s="5"/>
    </row>
    <row r="4839" spans="1:28" s="3" customFormat="1">
      <c r="A4839" s="17"/>
      <c r="B4839" s="17"/>
      <c r="C4839" s="17"/>
      <c r="D4839" s="15" t="s">
        <v>3406</v>
      </c>
      <c r="E4839" s="15" t="s">
        <v>5052</v>
      </c>
      <c r="F4839" s="15" t="s">
        <v>6699</v>
      </c>
      <c r="G4839" s="15" t="s">
        <v>5200</v>
      </c>
      <c r="H4839" s="15" t="s">
        <v>5181</v>
      </c>
      <c r="I4839" s="15" t="s">
        <v>5200</v>
      </c>
      <c r="J4839" s="14" t="s">
        <v>5181</v>
      </c>
      <c r="K4839" s="14" t="s">
        <v>5200</v>
      </c>
      <c r="L4839" s="14">
        <v>1</v>
      </c>
      <c r="M4839" s="14">
        <v>3</v>
      </c>
      <c r="N4839" s="14">
        <v>1</v>
      </c>
      <c r="O4839" s="14">
        <v>1140</v>
      </c>
      <c r="P4839" s="14"/>
      <c r="Q4839" s="14"/>
      <c r="R4839" s="14"/>
      <c r="S4839" s="14"/>
      <c r="T4839" s="14"/>
      <c r="U4839" s="14"/>
      <c r="V4839" s="14"/>
      <c r="W4839" s="14"/>
      <c r="AB4839" s="5"/>
    </row>
    <row r="4840" spans="1:28" s="3" customFormat="1">
      <c r="A4840" s="17"/>
      <c r="B4840" s="17"/>
      <c r="C4840" s="17"/>
      <c r="D4840" s="15" t="s">
        <v>3406</v>
      </c>
      <c r="E4840" s="15" t="s">
        <v>5052</v>
      </c>
      <c r="F4840" s="15" t="s">
        <v>6699</v>
      </c>
      <c r="G4840" s="15" t="s">
        <v>5203</v>
      </c>
      <c r="H4840" s="15" t="s">
        <v>5181</v>
      </c>
      <c r="I4840" s="15" t="s">
        <v>5203</v>
      </c>
      <c r="J4840" s="14" t="s">
        <v>5181</v>
      </c>
      <c r="K4840" s="14" t="s">
        <v>5203</v>
      </c>
      <c r="L4840" s="14">
        <v>1</v>
      </c>
      <c r="M4840" s="14">
        <v>3</v>
      </c>
      <c r="N4840" s="14">
        <v>1</v>
      </c>
      <c r="O4840" s="14">
        <v>1138</v>
      </c>
      <c r="P4840" s="14"/>
      <c r="Q4840" s="14"/>
      <c r="R4840" s="14"/>
      <c r="S4840" s="14"/>
      <c r="T4840" s="14"/>
      <c r="U4840" s="14"/>
      <c r="V4840" s="16"/>
      <c r="W4840" s="14"/>
      <c r="AB4840" s="5"/>
    </row>
    <row r="4841" spans="1:28" s="3" customFormat="1">
      <c r="A4841" s="17"/>
      <c r="B4841" s="17"/>
      <c r="C4841" s="17"/>
      <c r="D4841" s="15" t="s">
        <v>3406</v>
      </c>
      <c r="E4841" s="15" t="s">
        <v>5052</v>
      </c>
      <c r="F4841" s="15" t="s">
        <v>5235</v>
      </c>
      <c r="G4841" s="15" t="s">
        <v>5236</v>
      </c>
      <c r="H4841" s="15" t="s">
        <v>5235</v>
      </c>
      <c r="I4841" s="15" t="s">
        <v>5236</v>
      </c>
      <c r="J4841" s="14" t="s">
        <v>5235</v>
      </c>
      <c r="K4841" s="14" t="s">
        <v>5236</v>
      </c>
      <c r="L4841" s="14">
        <v>1</v>
      </c>
      <c r="M4841" s="14">
        <v>3</v>
      </c>
      <c r="N4841" s="14">
        <v>1</v>
      </c>
      <c r="O4841" s="14">
        <v>423</v>
      </c>
      <c r="P4841" s="14"/>
      <c r="Q4841" s="14"/>
      <c r="R4841" s="14"/>
      <c r="S4841" s="14"/>
      <c r="T4841" s="14"/>
      <c r="U4841" s="14"/>
      <c r="V4841" s="16"/>
      <c r="W4841" s="14"/>
      <c r="AB4841" s="5"/>
    </row>
    <row r="4842" spans="1:28" s="3" customFormat="1">
      <c r="A4842" s="17"/>
      <c r="B4842" s="17"/>
      <c r="C4842" s="17"/>
      <c r="D4842" s="15" t="s">
        <v>3406</v>
      </c>
      <c r="E4842" s="15" t="s">
        <v>5052</v>
      </c>
      <c r="F4842" s="15" t="s">
        <v>5235</v>
      </c>
      <c r="G4842" s="15" t="s">
        <v>5237</v>
      </c>
      <c r="H4842" s="15" t="s">
        <v>5235</v>
      </c>
      <c r="I4842" s="15" t="s">
        <v>5237</v>
      </c>
      <c r="J4842" s="14" t="s">
        <v>5235</v>
      </c>
      <c r="K4842" s="14" t="s">
        <v>5237</v>
      </c>
      <c r="L4842" s="14">
        <v>1</v>
      </c>
      <c r="M4842" s="14">
        <v>2</v>
      </c>
      <c r="N4842" s="14">
        <v>3</v>
      </c>
      <c r="O4842" s="14">
        <v>4198</v>
      </c>
      <c r="P4842" s="14"/>
      <c r="Q4842" s="14"/>
      <c r="R4842" s="14"/>
      <c r="S4842" s="14"/>
      <c r="T4842" s="14"/>
      <c r="U4842" s="14"/>
      <c r="V4842" s="16"/>
      <c r="W4842" s="14"/>
      <c r="AB4842" s="5"/>
    </row>
    <row r="4843" spans="1:28" s="3" customFormat="1">
      <c r="A4843" s="17"/>
      <c r="B4843" s="17"/>
      <c r="C4843" s="17"/>
      <c r="D4843" s="15" t="s">
        <v>3406</v>
      </c>
      <c r="E4843" s="15" t="s">
        <v>5052</v>
      </c>
      <c r="F4843" s="15" t="s">
        <v>5235</v>
      </c>
      <c r="G4843" s="15" t="s">
        <v>2888</v>
      </c>
      <c r="H4843" s="15" t="s">
        <v>5235</v>
      </c>
      <c r="I4843" s="15" t="s">
        <v>2888</v>
      </c>
      <c r="J4843" s="14" t="s">
        <v>5235</v>
      </c>
      <c r="K4843" s="14" t="s">
        <v>2888</v>
      </c>
      <c r="L4843" s="14">
        <v>1</v>
      </c>
      <c r="M4843" s="14">
        <v>3</v>
      </c>
      <c r="N4843" s="14">
        <v>1</v>
      </c>
      <c r="O4843" s="14">
        <v>1140</v>
      </c>
      <c r="P4843" s="14"/>
      <c r="Q4843" s="14"/>
      <c r="R4843" s="14"/>
      <c r="S4843" s="14"/>
      <c r="T4843" s="14"/>
      <c r="U4843" s="14"/>
      <c r="V4843" s="16"/>
      <c r="W4843" s="14"/>
      <c r="AB4843" s="5"/>
    </row>
    <row r="4844" spans="1:28" s="3" customFormat="1">
      <c r="A4844" s="17"/>
      <c r="B4844" s="17"/>
      <c r="C4844" s="17"/>
      <c r="D4844" s="15" t="s">
        <v>3406</v>
      </c>
      <c r="E4844" s="15" t="s">
        <v>5052</v>
      </c>
      <c r="F4844" s="15" t="s">
        <v>5235</v>
      </c>
      <c r="G4844" s="15" t="s">
        <v>3811</v>
      </c>
      <c r="H4844" s="15" t="s">
        <v>5235</v>
      </c>
      <c r="I4844" s="15" t="s">
        <v>3811</v>
      </c>
      <c r="J4844" s="14" t="s">
        <v>5235</v>
      </c>
      <c r="K4844" s="14" t="s">
        <v>3811</v>
      </c>
      <c r="L4844" s="14">
        <v>1</v>
      </c>
      <c r="M4844" s="14">
        <v>2</v>
      </c>
      <c r="N4844" s="14">
        <v>4</v>
      </c>
      <c r="O4844" s="14">
        <v>5297</v>
      </c>
      <c r="P4844" s="14"/>
      <c r="Q4844" s="14"/>
      <c r="R4844" s="14"/>
      <c r="S4844" s="14"/>
      <c r="T4844" s="14"/>
      <c r="U4844" s="14"/>
      <c r="V4844" s="16"/>
      <c r="W4844" s="14"/>
      <c r="AB4844" s="5"/>
    </row>
    <row r="4845" spans="1:28" s="3" customFormat="1">
      <c r="A4845" s="14"/>
      <c r="B4845" s="14"/>
      <c r="C4845" s="14"/>
      <c r="D4845" s="15" t="s">
        <v>2420</v>
      </c>
      <c r="E4845" s="15" t="s">
        <v>2449</v>
      </c>
      <c r="F4845" s="15" t="s">
        <v>2450</v>
      </c>
      <c r="G4845" s="15" t="s">
        <v>1948</v>
      </c>
      <c r="H4845" s="15" t="s">
        <v>2450</v>
      </c>
      <c r="I4845" s="15" t="s">
        <v>1948</v>
      </c>
      <c r="J4845" s="14" t="s">
        <v>2450</v>
      </c>
      <c r="K4845" s="14" t="s">
        <v>1948</v>
      </c>
      <c r="L4845" s="14">
        <v>1</v>
      </c>
      <c r="M4845" s="14">
        <v>4</v>
      </c>
      <c r="N4845" s="14">
        <v>0</v>
      </c>
      <c r="O4845" s="14">
        <v>0</v>
      </c>
      <c r="P4845" s="14" t="s">
        <v>6138</v>
      </c>
      <c r="Q4845" s="14" t="s">
        <v>5490</v>
      </c>
      <c r="R4845" s="14"/>
      <c r="S4845" s="14"/>
      <c r="T4845" s="14"/>
      <c r="U4845" s="14"/>
      <c r="V4845" s="16"/>
      <c r="W4845" s="14"/>
      <c r="AB4845" s="5"/>
    </row>
    <row r="4846" spans="1:28" s="3" customFormat="1">
      <c r="A4846" s="14"/>
      <c r="B4846" s="14"/>
      <c r="C4846" s="14"/>
      <c r="D4846" s="15" t="s">
        <v>2420</v>
      </c>
      <c r="E4846" s="15" t="s">
        <v>2449</v>
      </c>
      <c r="F4846" s="15" t="s">
        <v>2450</v>
      </c>
      <c r="G4846" s="15" t="s">
        <v>2451</v>
      </c>
      <c r="H4846" s="15" t="s">
        <v>2450</v>
      </c>
      <c r="I4846" s="15" t="s">
        <v>2451</v>
      </c>
      <c r="J4846" s="14" t="s">
        <v>2450</v>
      </c>
      <c r="K4846" s="14" t="s">
        <v>2451</v>
      </c>
      <c r="L4846" s="14">
        <v>1</v>
      </c>
      <c r="M4846" s="14">
        <v>4</v>
      </c>
      <c r="N4846" s="14">
        <v>0</v>
      </c>
      <c r="O4846" s="14">
        <v>0</v>
      </c>
      <c r="P4846" s="14" t="s">
        <v>6138</v>
      </c>
      <c r="Q4846" s="14" t="s">
        <v>5490</v>
      </c>
      <c r="R4846" s="14"/>
      <c r="S4846" s="14"/>
      <c r="T4846" s="14"/>
      <c r="U4846" s="14"/>
      <c r="V4846" s="16"/>
      <c r="W4846" s="14"/>
      <c r="AB4846" s="5"/>
    </row>
    <row r="4847" spans="1:28" s="3" customFormat="1">
      <c r="A4847" s="14"/>
      <c r="B4847" s="14"/>
      <c r="C4847" s="14"/>
      <c r="D4847" s="15" t="s">
        <v>2420</v>
      </c>
      <c r="E4847" s="15" t="s">
        <v>2449</v>
      </c>
      <c r="F4847" s="15" t="s">
        <v>2450</v>
      </c>
      <c r="G4847" s="15" t="s">
        <v>2452</v>
      </c>
      <c r="H4847" s="15" t="s">
        <v>2450</v>
      </c>
      <c r="I4847" s="15" t="s">
        <v>2452</v>
      </c>
      <c r="J4847" s="14" t="s">
        <v>2450</v>
      </c>
      <c r="K4847" s="14" t="s">
        <v>2452</v>
      </c>
      <c r="L4847" s="14">
        <v>0</v>
      </c>
      <c r="M4847" s="14">
        <v>1</v>
      </c>
      <c r="N4847" s="14">
        <v>0</v>
      </c>
      <c r="O4847" s="14">
        <v>0</v>
      </c>
      <c r="P4847" s="14" t="s">
        <v>6138</v>
      </c>
      <c r="Q4847" s="14" t="s">
        <v>5490</v>
      </c>
      <c r="R4847" s="14"/>
      <c r="S4847" s="14"/>
      <c r="T4847" s="14"/>
      <c r="U4847" s="14"/>
      <c r="V4847" s="16"/>
      <c r="W4847" s="14"/>
      <c r="AB4847" s="5"/>
    </row>
    <row r="4848" spans="1:28" s="3" customFormat="1">
      <c r="A4848" s="14"/>
      <c r="B4848" s="14"/>
      <c r="C4848" s="14"/>
      <c r="D4848" s="15" t="s">
        <v>2420</v>
      </c>
      <c r="E4848" s="15" t="s">
        <v>2453</v>
      </c>
      <c r="F4848" s="15" t="s">
        <v>2454</v>
      </c>
      <c r="G4848" s="15" t="s">
        <v>2455</v>
      </c>
      <c r="H4848" s="15" t="s">
        <v>2454</v>
      </c>
      <c r="I4848" s="15" t="s">
        <v>2455</v>
      </c>
      <c r="J4848" s="14" t="s">
        <v>2454</v>
      </c>
      <c r="K4848" s="14" t="s">
        <v>2455</v>
      </c>
      <c r="L4848" s="14">
        <v>0</v>
      </c>
      <c r="M4848" s="14">
        <v>4</v>
      </c>
      <c r="N4848" s="14">
        <v>0</v>
      </c>
      <c r="O4848" s="14">
        <v>0</v>
      </c>
      <c r="P4848" s="14" t="s">
        <v>6138</v>
      </c>
      <c r="Q4848" s="14" t="s">
        <v>5490</v>
      </c>
      <c r="R4848" s="14"/>
      <c r="S4848" s="14"/>
      <c r="T4848" s="14"/>
      <c r="U4848" s="14"/>
      <c r="V4848" s="16"/>
      <c r="W4848" s="15"/>
      <c r="AB4848" s="5"/>
    </row>
    <row r="4849" spans="1:28" s="3" customFormat="1">
      <c r="A4849" s="14"/>
      <c r="B4849" s="14"/>
      <c r="C4849" s="14"/>
      <c r="D4849" s="15" t="s">
        <v>2420</v>
      </c>
      <c r="E4849" s="15" t="s">
        <v>2453</v>
      </c>
      <c r="F4849" s="15" t="s">
        <v>2454</v>
      </c>
      <c r="G4849" s="15" t="s">
        <v>2456</v>
      </c>
      <c r="H4849" s="15" t="s">
        <v>2454</v>
      </c>
      <c r="I4849" s="15" t="s">
        <v>2456</v>
      </c>
      <c r="J4849" s="14" t="s">
        <v>2454</v>
      </c>
      <c r="K4849" s="14" t="s">
        <v>2456</v>
      </c>
      <c r="L4849" s="14">
        <v>0</v>
      </c>
      <c r="M4849" s="14">
        <v>4</v>
      </c>
      <c r="N4849" s="14">
        <v>0</v>
      </c>
      <c r="O4849" s="14">
        <v>0</v>
      </c>
      <c r="P4849" s="14" t="s">
        <v>6138</v>
      </c>
      <c r="Q4849" s="14" t="s">
        <v>5490</v>
      </c>
      <c r="R4849" s="14"/>
      <c r="S4849" s="14"/>
      <c r="T4849" s="14"/>
      <c r="U4849" s="14"/>
      <c r="V4849" s="16"/>
      <c r="W4849" s="15"/>
      <c r="AB4849" s="5"/>
    </row>
    <row r="4850" spans="1:28" s="3" customFormat="1">
      <c r="A4850" s="14"/>
      <c r="B4850" s="14"/>
      <c r="C4850" s="14"/>
      <c r="D4850" s="15" t="s">
        <v>2420</v>
      </c>
      <c r="E4850" s="15" t="s">
        <v>2453</v>
      </c>
      <c r="F4850" s="15" t="s">
        <v>2454</v>
      </c>
      <c r="G4850" s="15" t="s">
        <v>2457</v>
      </c>
      <c r="H4850" s="15" t="s">
        <v>2454</v>
      </c>
      <c r="I4850" s="15" t="s">
        <v>2457</v>
      </c>
      <c r="J4850" s="14" t="s">
        <v>2454</v>
      </c>
      <c r="K4850" s="14" t="s">
        <v>2457</v>
      </c>
      <c r="L4850" s="14">
        <v>1</v>
      </c>
      <c r="M4850" s="14">
        <v>2</v>
      </c>
      <c r="N4850" s="14">
        <v>4</v>
      </c>
      <c r="O4850" s="14">
        <v>3084</v>
      </c>
      <c r="P4850" s="14"/>
      <c r="Q4850" s="14"/>
      <c r="R4850" s="14"/>
      <c r="S4850" s="14"/>
      <c r="T4850" s="14"/>
      <c r="U4850" s="14"/>
      <c r="V4850" s="16"/>
      <c r="W4850" s="15"/>
      <c r="AB4850" s="5"/>
    </row>
    <row r="4851" spans="1:28" s="3" customFormat="1">
      <c r="A4851" s="14"/>
      <c r="B4851" s="14"/>
      <c r="C4851" s="14"/>
      <c r="D4851" s="15" t="s">
        <v>2420</v>
      </c>
      <c r="E4851" s="15" t="s">
        <v>2453</v>
      </c>
      <c r="F4851" s="15" t="s">
        <v>2454</v>
      </c>
      <c r="G4851" s="15" t="s">
        <v>2458</v>
      </c>
      <c r="H4851" s="15" t="s">
        <v>2454</v>
      </c>
      <c r="I4851" s="15" t="s">
        <v>2458</v>
      </c>
      <c r="J4851" s="14" t="s">
        <v>2454</v>
      </c>
      <c r="K4851" s="14" t="s">
        <v>2458</v>
      </c>
      <c r="L4851" s="14">
        <v>1</v>
      </c>
      <c r="M4851" s="14">
        <v>2</v>
      </c>
      <c r="N4851" s="14">
        <v>4</v>
      </c>
      <c r="O4851" s="14">
        <v>2409</v>
      </c>
      <c r="P4851" s="14"/>
      <c r="Q4851" s="14"/>
      <c r="R4851" s="14"/>
      <c r="S4851" s="14"/>
      <c r="T4851" s="14"/>
      <c r="U4851" s="14"/>
      <c r="V4851" s="16"/>
      <c r="W4851" s="15"/>
      <c r="AB4851" s="5"/>
    </row>
    <row r="4852" spans="1:28" s="3" customFormat="1">
      <c r="A4852" s="14"/>
      <c r="B4852" s="14"/>
      <c r="C4852" s="14"/>
      <c r="D4852" s="15" t="s">
        <v>2420</v>
      </c>
      <c r="E4852" s="15" t="s">
        <v>2453</v>
      </c>
      <c r="F4852" s="15" t="s">
        <v>2459</v>
      </c>
      <c r="G4852" s="15" t="s">
        <v>506</v>
      </c>
      <c r="H4852" s="15" t="s">
        <v>2459</v>
      </c>
      <c r="I4852" s="15" t="s">
        <v>506</v>
      </c>
      <c r="J4852" s="14" t="s">
        <v>2459</v>
      </c>
      <c r="K4852" s="14" t="s">
        <v>506</v>
      </c>
      <c r="L4852" s="14">
        <v>1</v>
      </c>
      <c r="M4852" s="14">
        <v>2</v>
      </c>
      <c r="N4852" s="14">
        <v>3</v>
      </c>
      <c r="O4852" s="14">
        <v>2356</v>
      </c>
      <c r="P4852" s="14"/>
      <c r="Q4852" s="14"/>
      <c r="R4852" s="14"/>
      <c r="S4852" s="14"/>
      <c r="T4852" s="14"/>
      <c r="U4852" s="14"/>
      <c r="V4852" s="16"/>
      <c r="W4852" s="15"/>
      <c r="AB4852" s="5"/>
    </row>
    <row r="4853" spans="1:28" s="3" customFormat="1">
      <c r="A4853" s="14"/>
      <c r="B4853" s="14"/>
      <c r="C4853" s="14"/>
      <c r="D4853" s="15" t="s">
        <v>2420</v>
      </c>
      <c r="E4853" s="15" t="s">
        <v>2453</v>
      </c>
      <c r="F4853" s="15" t="s">
        <v>2459</v>
      </c>
      <c r="G4853" s="15" t="s">
        <v>2460</v>
      </c>
      <c r="H4853" s="15" t="s">
        <v>2459</v>
      </c>
      <c r="I4853" s="15" t="s">
        <v>2460</v>
      </c>
      <c r="J4853" s="14" t="s">
        <v>2459</v>
      </c>
      <c r="K4853" s="14" t="s">
        <v>2460</v>
      </c>
      <c r="L4853" s="14">
        <v>1</v>
      </c>
      <c r="M4853" s="14">
        <v>3</v>
      </c>
      <c r="N4853" s="14">
        <v>1</v>
      </c>
      <c r="O4853" s="14">
        <v>1140</v>
      </c>
      <c r="P4853" s="14"/>
      <c r="Q4853" s="14"/>
      <c r="R4853" s="14"/>
      <c r="S4853" s="14"/>
      <c r="T4853" s="14"/>
      <c r="U4853" s="14"/>
      <c r="V4853" s="16"/>
      <c r="W4853" s="15"/>
      <c r="AB4853" s="5"/>
    </row>
    <row r="4854" spans="1:28" s="3" customFormat="1">
      <c r="A4854" s="14"/>
      <c r="B4854" s="14"/>
      <c r="C4854" s="14"/>
      <c r="D4854" s="15" t="s">
        <v>2420</v>
      </c>
      <c r="E4854" s="15" t="s">
        <v>2453</v>
      </c>
      <c r="F4854" s="15" t="s">
        <v>2459</v>
      </c>
      <c r="G4854" s="15" t="s">
        <v>2461</v>
      </c>
      <c r="H4854" s="15" t="s">
        <v>2459</v>
      </c>
      <c r="I4854" s="15" t="s">
        <v>2461</v>
      </c>
      <c r="J4854" s="14" t="s">
        <v>2459</v>
      </c>
      <c r="K4854" s="14" t="s">
        <v>2461</v>
      </c>
      <c r="L4854" s="14">
        <v>1</v>
      </c>
      <c r="M4854" s="14">
        <v>3</v>
      </c>
      <c r="N4854" s="14">
        <v>1</v>
      </c>
      <c r="O4854" s="14">
        <v>1140</v>
      </c>
      <c r="P4854" s="14"/>
      <c r="Q4854" s="14"/>
      <c r="R4854" s="14"/>
      <c r="S4854" s="14"/>
      <c r="T4854" s="14"/>
      <c r="U4854" s="14"/>
      <c r="V4854" s="16"/>
      <c r="W4854" s="15"/>
      <c r="AB4854" s="5"/>
    </row>
    <row r="4855" spans="1:28" s="3" customFormat="1">
      <c r="A4855" s="14"/>
      <c r="B4855" s="14"/>
      <c r="C4855" s="14"/>
      <c r="D4855" s="15" t="s">
        <v>2420</v>
      </c>
      <c r="E4855" s="15" t="s">
        <v>2453</v>
      </c>
      <c r="F4855" s="15" t="s">
        <v>2462</v>
      </c>
      <c r="G4855" s="15" t="s">
        <v>2463</v>
      </c>
      <c r="H4855" s="15" t="s">
        <v>2462</v>
      </c>
      <c r="I4855" s="15" t="s">
        <v>2463</v>
      </c>
      <c r="J4855" s="14" t="s">
        <v>2462</v>
      </c>
      <c r="K4855" s="14" t="s">
        <v>2463</v>
      </c>
      <c r="L4855" s="14">
        <v>1</v>
      </c>
      <c r="M4855" s="14">
        <v>2</v>
      </c>
      <c r="N4855" s="14">
        <v>4</v>
      </c>
      <c r="O4855" s="14">
        <v>3090</v>
      </c>
      <c r="P4855" s="14"/>
      <c r="Q4855" s="14"/>
      <c r="R4855" s="14"/>
      <c r="S4855" s="14"/>
      <c r="T4855" s="14"/>
      <c r="U4855" s="14"/>
      <c r="V4855" s="16"/>
      <c r="W4855" s="15"/>
      <c r="AB4855" s="5"/>
    </row>
    <row r="4856" spans="1:28" s="3" customFormat="1">
      <c r="A4856" s="14"/>
      <c r="B4856" s="14"/>
      <c r="C4856" s="14"/>
      <c r="D4856" s="15" t="s">
        <v>2420</v>
      </c>
      <c r="E4856" s="15" t="s">
        <v>2453</v>
      </c>
      <c r="F4856" s="15" t="s">
        <v>2462</v>
      </c>
      <c r="G4856" s="15" t="s">
        <v>2464</v>
      </c>
      <c r="H4856" s="15" t="s">
        <v>2462</v>
      </c>
      <c r="I4856" s="15" t="s">
        <v>2464</v>
      </c>
      <c r="J4856" s="14" t="s">
        <v>2462</v>
      </c>
      <c r="K4856" s="14" t="s">
        <v>2464</v>
      </c>
      <c r="L4856" s="14">
        <v>0</v>
      </c>
      <c r="M4856" s="14">
        <v>4</v>
      </c>
      <c r="N4856" s="14">
        <v>0</v>
      </c>
      <c r="O4856" s="14">
        <v>0</v>
      </c>
      <c r="P4856" s="14" t="s">
        <v>6238</v>
      </c>
      <c r="Q4856" s="14" t="s">
        <v>6162</v>
      </c>
      <c r="R4856" s="14"/>
      <c r="S4856" s="14"/>
      <c r="T4856" s="14"/>
      <c r="U4856" s="14"/>
      <c r="V4856" s="16"/>
      <c r="W4856" s="15"/>
    </row>
    <row r="4857" spans="1:28" s="3" customFormat="1">
      <c r="A4857" s="14"/>
      <c r="B4857" s="14"/>
      <c r="C4857" s="14"/>
      <c r="D4857" s="15" t="s">
        <v>2420</v>
      </c>
      <c r="E4857" s="15" t="s">
        <v>2453</v>
      </c>
      <c r="F4857" s="15" t="s">
        <v>2462</v>
      </c>
      <c r="G4857" s="15" t="s">
        <v>2465</v>
      </c>
      <c r="H4857" s="15" t="s">
        <v>2462</v>
      </c>
      <c r="I4857" s="15" t="s">
        <v>2465</v>
      </c>
      <c r="J4857" s="14" t="s">
        <v>2462</v>
      </c>
      <c r="K4857" s="14" t="s">
        <v>2465</v>
      </c>
      <c r="L4857" s="14">
        <v>0</v>
      </c>
      <c r="M4857" s="14">
        <v>4</v>
      </c>
      <c r="N4857" s="14">
        <v>0</v>
      </c>
      <c r="O4857" s="14">
        <v>0</v>
      </c>
      <c r="P4857" s="14" t="s">
        <v>6238</v>
      </c>
      <c r="Q4857" s="14" t="s">
        <v>6162</v>
      </c>
      <c r="R4857" s="14"/>
      <c r="S4857" s="14"/>
      <c r="T4857" s="14"/>
      <c r="U4857" s="14"/>
      <c r="V4857" s="16"/>
      <c r="W4857" s="15"/>
      <c r="AB4857" s="5"/>
    </row>
    <row r="4858" spans="1:28" s="3" customFormat="1">
      <c r="A4858" s="14"/>
      <c r="B4858" s="14"/>
      <c r="C4858" s="14"/>
      <c r="D4858" s="15" t="s">
        <v>2420</v>
      </c>
      <c r="E4858" s="15" t="s">
        <v>2453</v>
      </c>
      <c r="F4858" s="15" t="s">
        <v>2466</v>
      </c>
      <c r="G4858" s="15" t="s">
        <v>2467</v>
      </c>
      <c r="H4858" s="15" t="s">
        <v>2466</v>
      </c>
      <c r="I4858" s="15" t="s">
        <v>2467</v>
      </c>
      <c r="J4858" s="14" t="s">
        <v>2466</v>
      </c>
      <c r="K4858" s="14" t="s">
        <v>2467</v>
      </c>
      <c r="L4858" s="14">
        <v>0</v>
      </c>
      <c r="M4858" s="14">
        <v>4</v>
      </c>
      <c r="N4858" s="14">
        <v>0</v>
      </c>
      <c r="O4858" s="14">
        <v>0</v>
      </c>
      <c r="P4858" s="14" t="s">
        <v>6138</v>
      </c>
      <c r="Q4858" s="14" t="s">
        <v>5490</v>
      </c>
      <c r="R4858" s="14"/>
      <c r="S4858" s="14"/>
      <c r="T4858" s="14"/>
      <c r="U4858" s="14"/>
      <c r="V4858" s="16"/>
      <c r="W4858" s="15"/>
      <c r="AB4858" s="5"/>
    </row>
    <row r="4859" spans="1:28" s="3" customFormat="1">
      <c r="A4859" s="14"/>
      <c r="B4859" s="14"/>
      <c r="C4859" s="14"/>
      <c r="D4859" s="15" t="s">
        <v>2420</v>
      </c>
      <c r="E4859" s="15" t="s">
        <v>2453</v>
      </c>
      <c r="F4859" s="15" t="s">
        <v>2466</v>
      </c>
      <c r="G4859" s="15" t="s">
        <v>2468</v>
      </c>
      <c r="H4859" s="15" t="s">
        <v>2466</v>
      </c>
      <c r="I4859" s="15" t="s">
        <v>2468</v>
      </c>
      <c r="J4859" s="14" t="s">
        <v>2466</v>
      </c>
      <c r="K4859" s="14" t="s">
        <v>2468</v>
      </c>
      <c r="L4859" s="14">
        <v>1</v>
      </c>
      <c r="M4859" s="14">
        <v>2</v>
      </c>
      <c r="N4859" s="14">
        <v>4</v>
      </c>
      <c r="O4859" s="14">
        <v>3093</v>
      </c>
      <c r="P4859" s="14"/>
      <c r="Q4859" s="14"/>
      <c r="R4859" s="14"/>
      <c r="S4859" s="14"/>
      <c r="T4859" s="14"/>
      <c r="U4859" s="14"/>
      <c r="V4859" s="16"/>
      <c r="W4859" s="15"/>
      <c r="AB4859" s="5"/>
    </row>
    <row r="4860" spans="1:28" s="3" customFormat="1">
      <c r="A4860" s="14"/>
      <c r="B4860" s="14"/>
      <c r="C4860" s="14"/>
      <c r="D4860" s="15" t="s">
        <v>2420</v>
      </c>
      <c r="E4860" s="15" t="s">
        <v>2453</v>
      </c>
      <c r="F4860" s="15" t="s">
        <v>2466</v>
      </c>
      <c r="G4860" s="15" t="s">
        <v>2469</v>
      </c>
      <c r="H4860" s="15" t="s">
        <v>2466</v>
      </c>
      <c r="I4860" s="15" t="s">
        <v>2469</v>
      </c>
      <c r="J4860" s="14" t="s">
        <v>2466</v>
      </c>
      <c r="K4860" s="14" t="s">
        <v>2469</v>
      </c>
      <c r="L4860" s="14">
        <v>1</v>
      </c>
      <c r="M4860" s="14">
        <v>3</v>
      </c>
      <c r="N4860" s="14">
        <v>1</v>
      </c>
      <c r="O4860" s="14">
        <v>930</v>
      </c>
      <c r="P4860" s="14"/>
      <c r="Q4860" s="14"/>
      <c r="R4860" s="14"/>
      <c r="S4860" s="14"/>
      <c r="T4860" s="14"/>
      <c r="U4860" s="14"/>
      <c r="V4860" s="16"/>
      <c r="W4860" s="15"/>
      <c r="AB4860" s="5"/>
    </row>
    <row r="4861" spans="1:28" s="3" customFormat="1">
      <c r="A4861" s="14"/>
      <c r="B4861" s="14"/>
      <c r="C4861" s="14"/>
      <c r="D4861" s="15" t="s">
        <v>2420</v>
      </c>
      <c r="E4861" s="15" t="s">
        <v>2453</v>
      </c>
      <c r="F4861" s="15" t="s">
        <v>2466</v>
      </c>
      <c r="G4861" s="15" t="s">
        <v>217</v>
      </c>
      <c r="H4861" s="15" t="s">
        <v>2466</v>
      </c>
      <c r="I4861" s="15" t="s">
        <v>217</v>
      </c>
      <c r="J4861" s="14" t="s">
        <v>2466</v>
      </c>
      <c r="K4861" s="14" t="s">
        <v>217</v>
      </c>
      <c r="L4861" s="14">
        <v>1</v>
      </c>
      <c r="M4861" s="14">
        <v>2</v>
      </c>
      <c r="N4861" s="14">
        <v>3</v>
      </c>
      <c r="O4861" s="14">
        <v>2427</v>
      </c>
      <c r="P4861" s="14"/>
      <c r="Q4861" s="14"/>
      <c r="R4861" s="14"/>
      <c r="S4861" s="14"/>
      <c r="T4861" s="14"/>
      <c r="U4861" s="14"/>
      <c r="V4861" s="16"/>
      <c r="W4861" s="15"/>
      <c r="AB4861" s="5"/>
    </row>
    <row r="4862" spans="1:28" s="3" customFormat="1">
      <c r="A4862" s="14"/>
      <c r="B4862" s="14"/>
      <c r="C4862" s="14"/>
      <c r="D4862" s="15" t="s">
        <v>2420</v>
      </c>
      <c r="E4862" s="15" t="s">
        <v>2453</v>
      </c>
      <c r="F4862" s="15" t="s">
        <v>2466</v>
      </c>
      <c r="G4862" s="15" t="s">
        <v>2470</v>
      </c>
      <c r="H4862" s="15" t="s">
        <v>2466</v>
      </c>
      <c r="I4862" s="15" t="s">
        <v>2470</v>
      </c>
      <c r="J4862" s="14" t="s">
        <v>2466</v>
      </c>
      <c r="K4862" s="14" t="s">
        <v>2470</v>
      </c>
      <c r="L4862" s="14">
        <v>0</v>
      </c>
      <c r="M4862" s="14">
        <v>4</v>
      </c>
      <c r="N4862" s="14">
        <v>0</v>
      </c>
      <c r="O4862" s="14">
        <v>0</v>
      </c>
      <c r="P4862" s="14" t="s">
        <v>6138</v>
      </c>
      <c r="Q4862" s="14" t="s">
        <v>5490</v>
      </c>
      <c r="R4862" s="14"/>
      <c r="S4862" s="14"/>
      <c r="T4862" s="14"/>
      <c r="U4862" s="14"/>
      <c r="V4862" s="16"/>
      <c r="W4862" s="15"/>
      <c r="AB4862" s="5"/>
    </row>
    <row r="4863" spans="1:28" s="3" customFormat="1">
      <c r="A4863" s="14"/>
      <c r="B4863" s="14"/>
      <c r="C4863" s="14"/>
      <c r="D4863" s="15" t="s">
        <v>2420</v>
      </c>
      <c r="E4863" s="15" t="s">
        <v>2453</v>
      </c>
      <c r="F4863" s="15" t="s">
        <v>2466</v>
      </c>
      <c r="G4863" s="15" t="s">
        <v>301</v>
      </c>
      <c r="H4863" s="15" t="s">
        <v>2466</v>
      </c>
      <c r="I4863" s="15" t="s">
        <v>301</v>
      </c>
      <c r="J4863" s="14" t="s">
        <v>2466</v>
      </c>
      <c r="K4863" s="14" t="s">
        <v>301</v>
      </c>
      <c r="L4863" s="14">
        <v>0</v>
      </c>
      <c r="M4863" s="14">
        <v>4</v>
      </c>
      <c r="N4863" s="14">
        <v>0</v>
      </c>
      <c r="O4863" s="14">
        <v>0</v>
      </c>
      <c r="P4863" s="14" t="s">
        <v>6138</v>
      </c>
      <c r="Q4863" s="14" t="s">
        <v>5490</v>
      </c>
      <c r="R4863" s="14"/>
      <c r="S4863" s="14"/>
      <c r="T4863" s="14"/>
      <c r="U4863" s="14"/>
      <c r="V4863" s="16"/>
      <c r="W4863" s="15"/>
      <c r="AB4863" s="5"/>
    </row>
    <row r="4864" spans="1:28" s="3" customFormat="1">
      <c r="A4864" s="14"/>
      <c r="B4864" s="14"/>
      <c r="C4864" s="14"/>
      <c r="D4864" s="15" t="s">
        <v>2420</v>
      </c>
      <c r="E4864" s="15" t="s">
        <v>2453</v>
      </c>
      <c r="F4864" s="15" t="s">
        <v>2471</v>
      </c>
      <c r="G4864" s="15" t="s">
        <v>2472</v>
      </c>
      <c r="H4864" s="15" t="s">
        <v>2471</v>
      </c>
      <c r="I4864" s="15" t="s">
        <v>2472</v>
      </c>
      <c r="J4864" s="14" t="s">
        <v>2471</v>
      </c>
      <c r="K4864" s="14" t="s">
        <v>2472</v>
      </c>
      <c r="L4864" s="14">
        <v>1</v>
      </c>
      <c r="M4864" s="14">
        <v>2</v>
      </c>
      <c r="N4864" s="14">
        <v>3</v>
      </c>
      <c r="O4864" s="14">
        <v>2438</v>
      </c>
      <c r="P4864" s="14"/>
      <c r="Q4864" s="14"/>
      <c r="R4864" s="14"/>
      <c r="S4864" s="14"/>
      <c r="T4864" s="14"/>
      <c r="U4864" s="14"/>
      <c r="V4864" s="16"/>
      <c r="W4864" s="15"/>
      <c r="AB4864" s="5"/>
    </row>
    <row r="4865" spans="1:28" s="3" customFormat="1">
      <c r="A4865" s="14"/>
      <c r="B4865" s="14"/>
      <c r="C4865" s="14"/>
      <c r="D4865" s="15" t="s">
        <v>2420</v>
      </c>
      <c r="E4865" s="15" t="s">
        <v>2453</v>
      </c>
      <c r="F4865" s="15" t="s">
        <v>2471</v>
      </c>
      <c r="G4865" s="15" t="s">
        <v>2473</v>
      </c>
      <c r="H4865" s="15" t="s">
        <v>2471</v>
      </c>
      <c r="I4865" s="15" t="s">
        <v>2473</v>
      </c>
      <c r="J4865" s="14" t="s">
        <v>2471</v>
      </c>
      <c r="K4865" s="14" t="s">
        <v>2473</v>
      </c>
      <c r="L4865" s="14">
        <v>1</v>
      </c>
      <c r="M4865" s="14">
        <v>2</v>
      </c>
      <c r="N4865" s="14">
        <v>4</v>
      </c>
      <c r="O4865" s="14">
        <v>3093</v>
      </c>
      <c r="P4865" s="14"/>
      <c r="Q4865" s="14"/>
      <c r="R4865" s="14"/>
      <c r="S4865" s="14"/>
      <c r="T4865" s="14"/>
      <c r="U4865" s="14"/>
      <c r="V4865" s="16"/>
      <c r="W4865" s="15"/>
      <c r="AB4865" s="5"/>
    </row>
    <row r="4866" spans="1:28" s="3" customFormat="1">
      <c r="A4866" s="14"/>
      <c r="B4866" s="14"/>
      <c r="C4866" s="14"/>
      <c r="D4866" s="15" t="s">
        <v>2420</v>
      </c>
      <c r="E4866" s="15" t="s">
        <v>2453</v>
      </c>
      <c r="F4866" s="15" t="s">
        <v>2471</v>
      </c>
      <c r="G4866" s="15" t="s">
        <v>2474</v>
      </c>
      <c r="H4866" s="15" t="s">
        <v>2471</v>
      </c>
      <c r="I4866" s="15" t="s">
        <v>2474</v>
      </c>
      <c r="J4866" s="14" t="s">
        <v>2471</v>
      </c>
      <c r="K4866" s="14" t="s">
        <v>2474</v>
      </c>
      <c r="L4866" s="14">
        <v>1</v>
      </c>
      <c r="M4866" s="14">
        <v>4</v>
      </c>
      <c r="N4866" s="14">
        <v>0</v>
      </c>
      <c r="O4866" s="14">
        <v>0</v>
      </c>
      <c r="P4866" s="14" t="s">
        <v>6239</v>
      </c>
      <c r="Q4866" s="14" t="s">
        <v>6162</v>
      </c>
      <c r="R4866" s="14"/>
      <c r="S4866" s="14"/>
      <c r="T4866" s="14"/>
      <c r="U4866" s="14"/>
      <c r="V4866" s="16"/>
      <c r="W4866" s="15"/>
      <c r="AB4866" s="5"/>
    </row>
    <row r="4867" spans="1:28" s="3" customFormat="1">
      <c r="A4867" s="14"/>
      <c r="B4867" s="14"/>
      <c r="C4867" s="14"/>
      <c r="D4867" s="15" t="s">
        <v>2420</v>
      </c>
      <c r="E4867" s="15" t="s">
        <v>2453</v>
      </c>
      <c r="F4867" s="15" t="s">
        <v>2471</v>
      </c>
      <c r="G4867" s="15" t="s">
        <v>2475</v>
      </c>
      <c r="H4867" s="15" t="s">
        <v>2471</v>
      </c>
      <c r="I4867" s="15" t="s">
        <v>2475</v>
      </c>
      <c r="J4867" s="14" t="s">
        <v>2471</v>
      </c>
      <c r="K4867" s="14" t="s">
        <v>2475</v>
      </c>
      <c r="L4867" s="14">
        <v>1</v>
      </c>
      <c r="M4867" s="14">
        <v>2</v>
      </c>
      <c r="N4867" s="14">
        <v>4</v>
      </c>
      <c r="O4867" s="14">
        <v>3095</v>
      </c>
      <c r="P4867" s="14"/>
      <c r="Q4867" s="14"/>
      <c r="R4867" s="14"/>
      <c r="S4867" s="14"/>
      <c r="T4867" s="14"/>
      <c r="U4867" s="14"/>
      <c r="V4867" s="16"/>
      <c r="W4867" s="15"/>
      <c r="AB4867" s="5"/>
    </row>
    <row r="4868" spans="1:28" s="3" customFormat="1">
      <c r="A4868" s="14"/>
      <c r="B4868" s="14"/>
      <c r="C4868" s="14"/>
      <c r="D4868" s="15" t="s">
        <v>2420</v>
      </c>
      <c r="E4868" s="15" t="s">
        <v>2453</v>
      </c>
      <c r="F4868" s="15" t="s">
        <v>2471</v>
      </c>
      <c r="G4868" s="15" t="s">
        <v>2476</v>
      </c>
      <c r="H4868" s="15" t="s">
        <v>2471</v>
      </c>
      <c r="I4868" s="15" t="s">
        <v>2476</v>
      </c>
      <c r="J4868" s="14" t="s">
        <v>2471</v>
      </c>
      <c r="K4868" s="14" t="s">
        <v>2476</v>
      </c>
      <c r="L4868" s="14">
        <v>1</v>
      </c>
      <c r="M4868" s="14">
        <v>4</v>
      </c>
      <c r="N4868" s="14">
        <v>0</v>
      </c>
      <c r="O4868" s="14">
        <v>0</v>
      </c>
      <c r="P4868" s="14" t="s">
        <v>6239</v>
      </c>
      <c r="Q4868" s="14" t="s">
        <v>6162</v>
      </c>
      <c r="R4868" s="14"/>
      <c r="S4868" s="14"/>
      <c r="T4868" s="14"/>
      <c r="U4868" s="14"/>
      <c r="V4868" s="16"/>
      <c r="W4868" s="15"/>
      <c r="AB4868" s="5"/>
    </row>
    <row r="4869" spans="1:28" s="3" customFormat="1">
      <c r="A4869" s="14"/>
      <c r="B4869" s="14"/>
      <c r="C4869" s="14"/>
      <c r="D4869" s="15" t="s">
        <v>2420</v>
      </c>
      <c r="E4869" s="15" t="s">
        <v>2453</v>
      </c>
      <c r="F4869" s="15" t="s">
        <v>2471</v>
      </c>
      <c r="G4869" s="15" t="s">
        <v>2477</v>
      </c>
      <c r="H4869" s="15" t="s">
        <v>2471</v>
      </c>
      <c r="I4869" s="15" t="s">
        <v>2477</v>
      </c>
      <c r="J4869" s="14" t="s">
        <v>2471</v>
      </c>
      <c r="K4869" s="14" t="s">
        <v>2477</v>
      </c>
      <c r="L4869" s="14">
        <v>0</v>
      </c>
      <c r="M4869" s="14">
        <v>4</v>
      </c>
      <c r="N4869" s="14">
        <v>0</v>
      </c>
      <c r="O4869" s="14">
        <v>0</v>
      </c>
      <c r="P4869" s="14" t="s">
        <v>6239</v>
      </c>
      <c r="Q4869" s="14" t="s">
        <v>6162</v>
      </c>
      <c r="R4869" s="14"/>
      <c r="S4869" s="14"/>
      <c r="T4869" s="14"/>
      <c r="U4869" s="14"/>
      <c r="V4869" s="16"/>
      <c r="W4869" s="15"/>
      <c r="AB4869" s="5"/>
    </row>
    <row r="4870" spans="1:28" s="3" customFormat="1">
      <c r="A4870" s="14"/>
      <c r="B4870" s="14"/>
      <c r="C4870" s="14"/>
      <c r="D4870" s="15" t="s">
        <v>2420</v>
      </c>
      <c r="E4870" s="15" t="s">
        <v>2453</v>
      </c>
      <c r="F4870" s="15" t="s">
        <v>2471</v>
      </c>
      <c r="G4870" s="15" t="s">
        <v>235</v>
      </c>
      <c r="H4870" s="15" t="s">
        <v>2471</v>
      </c>
      <c r="I4870" s="15" t="s">
        <v>235</v>
      </c>
      <c r="J4870" s="14" t="s">
        <v>2471</v>
      </c>
      <c r="K4870" s="14" t="s">
        <v>235</v>
      </c>
      <c r="L4870" s="14">
        <v>0</v>
      </c>
      <c r="M4870" s="14">
        <v>4</v>
      </c>
      <c r="N4870" s="14">
        <v>0</v>
      </c>
      <c r="O4870" s="14">
        <v>0</v>
      </c>
      <c r="P4870" s="14" t="s">
        <v>6239</v>
      </c>
      <c r="Q4870" s="14" t="s">
        <v>6162</v>
      </c>
      <c r="R4870" s="14"/>
      <c r="S4870" s="14"/>
      <c r="T4870" s="14"/>
      <c r="U4870" s="14"/>
      <c r="V4870" s="16"/>
      <c r="W4870" s="15"/>
      <c r="AB4870" s="5"/>
    </row>
    <row r="4871" spans="1:28" s="3" customFormat="1">
      <c r="A4871" s="14"/>
      <c r="B4871" s="14"/>
      <c r="C4871" s="14"/>
      <c r="D4871" s="15" t="s">
        <v>2420</v>
      </c>
      <c r="E4871" s="15" t="s">
        <v>2453</v>
      </c>
      <c r="F4871" s="15" t="s">
        <v>2471</v>
      </c>
      <c r="G4871" s="15" t="s">
        <v>1928</v>
      </c>
      <c r="H4871" s="15" t="s">
        <v>2471</v>
      </c>
      <c r="I4871" s="15" t="s">
        <v>1928</v>
      </c>
      <c r="J4871" s="14" t="s">
        <v>2471</v>
      </c>
      <c r="K4871" s="14" t="s">
        <v>1928</v>
      </c>
      <c r="L4871" s="14">
        <v>1</v>
      </c>
      <c r="M4871" s="14">
        <v>4</v>
      </c>
      <c r="N4871" s="14">
        <v>0</v>
      </c>
      <c r="O4871" s="14">
        <v>0</v>
      </c>
      <c r="P4871" s="14" t="s">
        <v>5644</v>
      </c>
      <c r="Q4871" s="14" t="s">
        <v>6162</v>
      </c>
      <c r="R4871" s="14"/>
      <c r="S4871" s="14"/>
      <c r="T4871" s="14"/>
      <c r="U4871" s="14"/>
      <c r="V4871" s="16"/>
      <c r="W4871" s="15"/>
      <c r="AB4871" s="5"/>
    </row>
    <row r="4872" spans="1:28" s="3" customFormat="1">
      <c r="A4872" s="14"/>
      <c r="B4872" s="14"/>
      <c r="C4872" s="14"/>
      <c r="D4872" s="15" t="s">
        <v>2420</v>
      </c>
      <c r="E4872" s="15" t="s">
        <v>2453</v>
      </c>
      <c r="F4872" s="15" t="s">
        <v>2478</v>
      </c>
      <c r="G4872" s="15" t="s">
        <v>2479</v>
      </c>
      <c r="H4872" s="15" t="s">
        <v>2478</v>
      </c>
      <c r="I4872" s="15" t="s">
        <v>2479</v>
      </c>
      <c r="J4872" s="14" t="s">
        <v>2478</v>
      </c>
      <c r="K4872" s="14" t="s">
        <v>2479</v>
      </c>
      <c r="L4872" s="14">
        <v>1</v>
      </c>
      <c r="M4872" s="14">
        <v>2</v>
      </c>
      <c r="N4872" s="14">
        <v>1</v>
      </c>
      <c r="O4872" s="14">
        <v>527</v>
      </c>
      <c r="P4872" s="14"/>
      <c r="Q4872" s="14"/>
      <c r="R4872" s="14"/>
      <c r="S4872" s="14"/>
      <c r="T4872" s="14"/>
      <c r="U4872" s="14"/>
      <c r="V4872" s="16"/>
      <c r="W4872" s="15"/>
      <c r="AB4872" s="5"/>
    </row>
    <row r="4873" spans="1:28" s="3" customFormat="1">
      <c r="A4873" s="14"/>
      <c r="B4873" s="14"/>
      <c r="C4873" s="14"/>
      <c r="D4873" s="15" t="s">
        <v>2420</v>
      </c>
      <c r="E4873" s="15" t="s">
        <v>2453</v>
      </c>
      <c r="F4873" s="15" t="s">
        <v>2478</v>
      </c>
      <c r="G4873" s="15" t="s">
        <v>2480</v>
      </c>
      <c r="H4873" s="15" t="s">
        <v>2478</v>
      </c>
      <c r="I4873" s="15" t="s">
        <v>2480</v>
      </c>
      <c r="J4873" s="14" t="s">
        <v>2478</v>
      </c>
      <c r="K4873" s="14" t="s">
        <v>2480</v>
      </c>
      <c r="L4873" s="14">
        <v>1</v>
      </c>
      <c r="M4873" s="14">
        <v>4</v>
      </c>
      <c r="N4873" s="14">
        <v>0</v>
      </c>
      <c r="O4873" s="14">
        <v>0</v>
      </c>
      <c r="P4873" s="14" t="s">
        <v>6138</v>
      </c>
      <c r="Q4873" s="14" t="s">
        <v>5490</v>
      </c>
      <c r="R4873" s="14"/>
      <c r="S4873" s="14"/>
      <c r="T4873" s="14"/>
      <c r="U4873" s="14"/>
      <c r="V4873" s="16"/>
      <c r="W4873" s="15"/>
      <c r="AB4873" s="5"/>
    </row>
    <row r="4874" spans="1:28" s="3" customFormat="1">
      <c r="A4874" s="14"/>
      <c r="B4874" s="14"/>
      <c r="C4874" s="14"/>
      <c r="D4874" s="15" t="s">
        <v>2420</v>
      </c>
      <c r="E4874" s="15" t="s">
        <v>2453</v>
      </c>
      <c r="F4874" s="15" t="s">
        <v>2478</v>
      </c>
      <c r="G4874" s="15" t="s">
        <v>2481</v>
      </c>
      <c r="H4874" s="15" t="s">
        <v>2478</v>
      </c>
      <c r="I4874" s="15" t="s">
        <v>2481</v>
      </c>
      <c r="J4874" s="14" t="s">
        <v>2478</v>
      </c>
      <c r="K4874" s="14" t="s">
        <v>2481</v>
      </c>
      <c r="L4874" s="14">
        <v>0</v>
      </c>
      <c r="M4874" s="14">
        <v>4</v>
      </c>
      <c r="N4874" s="14">
        <v>0</v>
      </c>
      <c r="O4874" s="14">
        <v>0</v>
      </c>
      <c r="P4874" s="14" t="s">
        <v>6138</v>
      </c>
      <c r="Q4874" s="14" t="s">
        <v>5490</v>
      </c>
      <c r="R4874" s="14"/>
      <c r="S4874" s="14"/>
      <c r="T4874" s="14"/>
      <c r="U4874" s="14"/>
      <c r="V4874" s="16"/>
      <c r="W4874" s="15"/>
      <c r="AB4874" s="5"/>
    </row>
    <row r="4875" spans="1:28" s="3" customFormat="1">
      <c r="A4875" s="14"/>
      <c r="B4875" s="14"/>
      <c r="C4875" s="14"/>
      <c r="D4875" s="15" t="s">
        <v>2420</v>
      </c>
      <c r="E4875" s="15" t="s">
        <v>2453</v>
      </c>
      <c r="F4875" s="15" t="s">
        <v>2482</v>
      </c>
      <c r="G4875" s="15" t="s">
        <v>2483</v>
      </c>
      <c r="H4875" s="15" t="s">
        <v>2482</v>
      </c>
      <c r="I4875" s="15" t="s">
        <v>2483</v>
      </c>
      <c r="J4875" s="14" t="s">
        <v>2482</v>
      </c>
      <c r="K4875" s="14" t="s">
        <v>2483</v>
      </c>
      <c r="L4875" s="14">
        <v>1</v>
      </c>
      <c r="M4875" s="14">
        <v>2</v>
      </c>
      <c r="N4875" s="14">
        <v>3</v>
      </c>
      <c r="O4875" s="14">
        <v>3628</v>
      </c>
      <c r="P4875" s="14"/>
      <c r="Q4875" s="14"/>
      <c r="R4875" s="14"/>
      <c r="S4875" s="14"/>
      <c r="T4875" s="14"/>
      <c r="U4875" s="14"/>
      <c r="V4875" s="16"/>
      <c r="W4875" s="15"/>
      <c r="AB4875" s="5"/>
    </row>
    <row r="4876" spans="1:28" s="3" customFormat="1">
      <c r="A4876" s="14"/>
      <c r="B4876" s="14"/>
      <c r="C4876" s="14"/>
      <c r="D4876" s="15" t="s">
        <v>2420</v>
      </c>
      <c r="E4876" s="15" t="s">
        <v>2453</v>
      </c>
      <c r="F4876" s="15" t="s">
        <v>2482</v>
      </c>
      <c r="G4876" s="15" t="s">
        <v>2484</v>
      </c>
      <c r="H4876" s="15" t="s">
        <v>2482</v>
      </c>
      <c r="I4876" s="15" t="s">
        <v>2484</v>
      </c>
      <c r="J4876" s="14" t="s">
        <v>2482</v>
      </c>
      <c r="K4876" s="14" t="s">
        <v>2484</v>
      </c>
      <c r="L4876" s="14">
        <v>0</v>
      </c>
      <c r="M4876" s="14">
        <v>4</v>
      </c>
      <c r="N4876" s="14">
        <v>0</v>
      </c>
      <c r="O4876" s="14">
        <v>0</v>
      </c>
      <c r="P4876" s="14" t="s">
        <v>6240</v>
      </c>
      <c r="Q4876" s="14" t="s">
        <v>6240</v>
      </c>
      <c r="R4876" s="14"/>
      <c r="S4876" s="14"/>
      <c r="T4876" s="14"/>
      <c r="U4876" s="14"/>
      <c r="V4876" s="16"/>
      <c r="W4876" s="15"/>
      <c r="AB4876" s="5"/>
    </row>
    <row r="4877" spans="1:28" s="3" customFormat="1">
      <c r="A4877" s="14"/>
      <c r="B4877" s="14"/>
      <c r="C4877" s="14"/>
      <c r="D4877" s="15" t="s">
        <v>2420</v>
      </c>
      <c r="E4877" s="15" t="s">
        <v>2453</v>
      </c>
      <c r="F4877" s="15" t="s">
        <v>2482</v>
      </c>
      <c r="G4877" s="15" t="s">
        <v>2485</v>
      </c>
      <c r="H4877" s="15" t="s">
        <v>2482</v>
      </c>
      <c r="I4877" s="15" t="s">
        <v>2485</v>
      </c>
      <c r="J4877" s="14" t="s">
        <v>2482</v>
      </c>
      <c r="K4877" s="14" t="s">
        <v>2485</v>
      </c>
      <c r="L4877" s="14">
        <v>0</v>
      </c>
      <c r="M4877" s="14">
        <v>4</v>
      </c>
      <c r="N4877" s="14">
        <v>0</v>
      </c>
      <c r="O4877" s="14">
        <v>0</v>
      </c>
      <c r="P4877" s="14" t="s">
        <v>6240</v>
      </c>
      <c r="Q4877" s="14" t="s">
        <v>6240</v>
      </c>
      <c r="R4877" s="14"/>
      <c r="S4877" s="14"/>
      <c r="T4877" s="14"/>
      <c r="U4877" s="14"/>
      <c r="V4877" s="16"/>
      <c r="W4877" s="15"/>
      <c r="AB4877" s="5"/>
    </row>
    <row r="4878" spans="1:28" s="3" customFormat="1">
      <c r="A4878" s="14"/>
      <c r="B4878" s="14"/>
      <c r="C4878" s="14"/>
      <c r="D4878" s="15" t="s">
        <v>2420</v>
      </c>
      <c r="E4878" s="15" t="s">
        <v>2453</v>
      </c>
      <c r="F4878" s="15" t="s">
        <v>2482</v>
      </c>
      <c r="G4878" s="15" t="s">
        <v>2486</v>
      </c>
      <c r="H4878" s="15" t="s">
        <v>2482</v>
      </c>
      <c r="I4878" s="15" t="s">
        <v>2486</v>
      </c>
      <c r="J4878" s="14" t="s">
        <v>2482</v>
      </c>
      <c r="K4878" s="14" t="s">
        <v>2486</v>
      </c>
      <c r="L4878" s="14">
        <v>0</v>
      </c>
      <c r="M4878" s="14">
        <v>4</v>
      </c>
      <c r="N4878" s="14">
        <v>0</v>
      </c>
      <c r="O4878" s="14">
        <v>0</v>
      </c>
      <c r="P4878" s="14" t="s">
        <v>6240</v>
      </c>
      <c r="Q4878" s="14" t="s">
        <v>6240</v>
      </c>
      <c r="R4878" s="14"/>
      <c r="S4878" s="14"/>
      <c r="T4878" s="14"/>
      <c r="U4878" s="14"/>
      <c r="V4878" s="16"/>
      <c r="W4878" s="15"/>
      <c r="AB4878" s="5"/>
    </row>
    <row r="4879" spans="1:28" s="3" customFormat="1">
      <c r="A4879" s="14"/>
      <c r="B4879" s="14"/>
      <c r="C4879" s="14"/>
      <c r="D4879" s="15" t="s">
        <v>2420</v>
      </c>
      <c r="E4879" s="15" t="s">
        <v>2453</v>
      </c>
      <c r="F4879" s="15" t="s">
        <v>2482</v>
      </c>
      <c r="G4879" s="15" t="s">
        <v>596</v>
      </c>
      <c r="H4879" s="15" t="s">
        <v>2482</v>
      </c>
      <c r="I4879" s="15" t="s">
        <v>596</v>
      </c>
      <c r="J4879" s="14" t="s">
        <v>2482</v>
      </c>
      <c r="K4879" s="14" t="s">
        <v>596</v>
      </c>
      <c r="L4879" s="14">
        <v>0</v>
      </c>
      <c r="M4879" s="14">
        <v>4</v>
      </c>
      <c r="N4879" s="14">
        <v>0</v>
      </c>
      <c r="O4879" s="14">
        <v>0</v>
      </c>
      <c r="P4879" s="14" t="s">
        <v>6240</v>
      </c>
      <c r="Q4879" s="14" t="s">
        <v>6240</v>
      </c>
      <c r="R4879" s="14"/>
      <c r="S4879" s="14"/>
      <c r="T4879" s="14"/>
      <c r="U4879" s="14"/>
      <c r="V4879" s="16"/>
      <c r="W4879" s="15"/>
      <c r="X4879" s="12"/>
      <c r="AB4879" s="5"/>
    </row>
    <row r="4880" spans="1:28" s="3" customFormat="1">
      <c r="A4880" s="14"/>
      <c r="B4880" s="14"/>
      <c r="C4880" s="14"/>
      <c r="D4880" s="15" t="s">
        <v>2420</v>
      </c>
      <c r="E4880" s="15" t="s">
        <v>2453</v>
      </c>
      <c r="F4880" s="15" t="s">
        <v>2482</v>
      </c>
      <c r="G4880" s="15" t="s">
        <v>2487</v>
      </c>
      <c r="H4880" s="15" t="s">
        <v>2482</v>
      </c>
      <c r="I4880" s="15" t="s">
        <v>2487</v>
      </c>
      <c r="J4880" s="14" t="s">
        <v>2482</v>
      </c>
      <c r="K4880" s="14" t="s">
        <v>2487</v>
      </c>
      <c r="L4880" s="14">
        <v>0</v>
      </c>
      <c r="M4880" s="14">
        <v>4</v>
      </c>
      <c r="N4880" s="14">
        <v>0</v>
      </c>
      <c r="O4880" s="14">
        <v>0</v>
      </c>
      <c r="P4880" s="14" t="s">
        <v>6240</v>
      </c>
      <c r="Q4880" s="14" t="s">
        <v>6240</v>
      </c>
      <c r="R4880" s="14"/>
      <c r="S4880" s="14"/>
      <c r="T4880" s="14"/>
      <c r="U4880" s="14"/>
      <c r="V4880" s="16"/>
      <c r="W4880" s="15"/>
      <c r="AB4880" s="5"/>
    </row>
    <row r="4881" spans="1:28" s="3" customFormat="1">
      <c r="A4881" s="14"/>
      <c r="B4881" s="14"/>
      <c r="C4881" s="14"/>
      <c r="D4881" s="15" t="s">
        <v>2420</v>
      </c>
      <c r="E4881" s="15" t="s">
        <v>2453</v>
      </c>
      <c r="F4881" s="15" t="s">
        <v>2482</v>
      </c>
      <c r="G4881" s="15" t="s">
        <v>2488</v>
      </c>
      <c r="H4881" s="15" t="s">
        <v>2482</v>
      </c>
      <c r="I4881" s="15" t="s">
        <v>2488</v>
      </c>
      <c r="J4881" s="14" t="s">
        <v>2482</v>
      </c>
      <c r="K4881" s="14" t="s">
        <v>2488</v>
      </c>
      <c r="L4881" s="14">
        <v>0</v>
      </c>
      <c r="M4881" s="14">
        <v>4</v>
      </c>
      <c r="N4881" s="14">
        <v>0</v>
      </c>
      <c r="O4881" s="14">
        <v>0</v>
      </c>
      <c r="P4881" s="14" t="s">
        <v>6240</v>
      </c>
      <c r="Q4881" s="14" t="s">
        <v>6240</v>
      </c>
      <c r="R4881" s="14"/>
      <c r="S4881" s="14"/>
      <c r="T4881" s="14"/>
      <c r="U4881" s="14"/>
      <c r="V4881" s="16"/>
      <c r="W4881" s="15"/>
      <c r="AB4881" s="5"/>
    </row>
    <row r="4882" spans="1:28" s="3" customFormat="1">
      <c r="A4882" s="14"/>
      <c r="B4882" s="14"/>
      <c r="C4882" s="14"/>
      <c r="D4882" s="15" t="s">
        <v>2420</v>
      </c>
      <c r="E4882" s="15" t="s">
        <v>2453</v>
      </c>
      <c r="F4882" s="15" t="s">
        <v>2482</v>
      </c>
      <c r="G4882" s="15" t="s">
        <v>785</v>
      </c>
      <c r="H4882" s="15" t="s">
        <v>2482</v>
      </c>
      <c r="I4882" s="15" t="s">
        <v>785</v>
      </c>
      <c r="J4882" s="14" t="s">
        <v>2482</v>
      </c>
      <c r="K4882" s="14" t="s">
        <v>785</v>
      </c>
      <c r="L4882" s="14">
        <v>1</v>
      </c>
      <c r="M4882" s="14">
        <v>2</v>
      </c>
      <c r="N4882" s="14">
        <v>3</v>
      </c>
      <c r="O4882" s="14">
        <v>2195</v>
      </c>
      <c r="P4882" s="14"/>
      <c r="Q4882" s="14"/>
      <c r="R4882" s="14"/>
      <c r="S4882" s="14"/>
      <c r="T4882" s="14"/>
      <c r="U4882" s="14"/>
      <c r="V4882" s="16"/>
      <c r="W4882" s="15"/>
      <c r="AB4882" s="5"/>
    </row>
    <row r="4883" spans="1:28" s="3" customFormat="1">
      <c r="A4883" s="14"/>
      <c r="B4883" s="14"/>
      <c r="C4883" s="14"/>
      <c r="D4883" s="15" t="s">
        <v>2420</v>
      </c>
      <c r="E4883" s="15" t="s">
        <v>2453</v>
      </c>
      <c r="F4883" s="15" t="s">
        <v>2482</v>
      </c>
      <c r="G4883" s="15" t="s">
        <v>2489</v>
      </c>
      <c r="H4883" s="15" t="s">
        <v>2482</v>
      </c>
      <c r="I4883" s="15" t="s">
        <v>2489</v>
      </c>
      <c r="J4883" s="14" t="s">
        <v>2482</v>
      </c>
      <c r="K4883" s="14" t="s">
        <v>2489</v>
      </c>
      <c r="L4883" s="14">
        <v>1</v>
      </c>
      <c r="M4883" s="14">
        <v>4</v>
      </c>
      <c r="N4883" s="14">
        <v>0</v>
      </c>
      <c r="O4883" s="14">
        <v>0</v>
      </c>
      <c r="P4883" s="14" t="s">
        <v>5940</v>
      </c>
      <c r="Q4883" s="14" t="s">
        <v>5461</v>
      </c>
      <c r="R4883" s="14"/>
      <c r="S4883" s="14"/>
      <c r="T4883" s="14"/>
      <c r="U4883" s="14"/>
      <c r="V4883" s="16"/>
      <c r="W4883" s="15"/>
      <c r="AB4883" s="5"/>
    </row>
    <row r="4884" spans="1:28" s="3" customFormat="1">
      <c r="A4884" s="14"/>
      <c r="B4884" s="14"/>
      <c r="C4884" s="14"/>
      <c r="D4884" s="15" t="s">
        <v>2420</v>
      </c>
      <c r="E4884" s="15" t="s">
        <v>2453</v>
      </c>
      <c r="F4884" s="15" t="s">
        <v>2482</v>
      </c>
      <c r="G4884" s="15" t="s">
        <v>627</v>
      </c>
      <c r="H4884" s="15" t="s">
        <v>2482</v>
      </c>
      <c r="I4884" s="15" t="s">
        <v>627</v>
      </c>
      <c r="J4884" s="14" t="s">
        <v>2482</v>
      </c>
      <c r="K4884" s="14" t="s">
        <v>627</v>
      </c>
      <c r="L4884" s="14">
        <v>1</v>
      </c>
      <c r="M4884" s="14">
        <v>3</v>
      </c>
      <c r="N4884" s="14">
        <v>1</v>
      </c>
      <c r="O4884" s="14">
        <v>1117</v>
      </c>
      <c r="P4884" s="14"/>
      <c r="Q4884" s="14"/>
      <c r="R4884" s="14"/>
      <c r="S4884" s="14"/>
      <c r="T4884" s="14"/>
      <c r="U4884" s="14"/>
      <c r="V4884" s="14"/>
      <c r="W4884" s="15"/>
      <c r="AB4884" s="5"/>
    </row>
    <row r="4885" spans="1:28" s="3" customFormat="1">
      <c r="A4885" s="14"/>
      <c r="B4885" s="14"/>
      <c r="C4885" s="14"/>
      <c r="D4885" s="15" t="s">
        <v>2420</v>
      </c>
      <c r="E4885" s="15" t="s">
        <v>2453</v>
      </c>
      <c r="F4885" s="15" t="s">
        <v>2482</v>
      </c>
      <c r="G4885" s="15" t="s">
        <v>2490</v>
      </c>
      <c r="H4885" s="15" t="s">
        <v>2482</v>
      </c>
      <c r="I4885" s="15" t="s">
        <v>2490</v>
      </c>
      <c r="J4885" s="14" t="s">
        <v>2482</v>
      </c>
      <c r="K4885" s="14" t="s">
        <v>2490</v>
      </c>
      <c r="L4885" s="14">
        <v>0</v>
      </c>
      <c r="M4885" s="14">
        <v>4</v>
      </c>
      <c r="N4885" s="14">
        <v>0</v>
      </c>
      <c r="O4885" s="14">
        <v>0</v>
      </c>
      <c r="P4885" s="14" t="s">
        <v>6240</v>
      </c>
      <c r="Q4885" s="14" t="s">
        <v>6240</v>
      </c>
      <c r="R4885" s="14"/>
      <c r="S4885" s="14"/>
      <c r="T4885" s="14"/>
      <c r="U4885" s="14"/>
      <c r="V4885" s="16"/>
      <c r="W4885" s="15"/>
      <c r="AB4885" s="5"/>
    </row>
    <row r="4886" spans="1:28" s="3" customFormat="1">
      <c r="A4886" s="14"/>
      <c r="B4886" s="14"/>
      <c r="C4886" s="14"/>
      <c r="D4886" s="15" t="s">
        <v>2420</v>
      </c>
      <c r="E4886" s="15" t="s">
        <v>2453</v>
      </c>
      <c r="F4886" s="15" t="s">
        <v>2482</v>
      </c>
      <c r="G4886" s="15" t="s">
        <v>634</v>
      </c>
      <c r="H4886" s="15" t="s">
        <v>2482</v>
      </c>
      <c r="I4886" s="15" t="s">
        <v>634</v>
      </c>
      <c r="J4886" s="14" t="s">
        <v>2482</v>
      </c>
      <c r="K4886" s="14" t="s">
        <v>634</v>
      </c>
      <c r="L4886" s="14">
        <v>1</v>
      </c>
      <c r="M4886" s="14">
        <v>2</v>
      </c>
      <c r="N4886" s="14">
        <v>3</v>
      </c>
      <c r="O4886" s="14">
        <v>3007</v>
      </c>
      <c r="P4886" s="14"/>
      <c r="Q4886" s="14"/>
      <c r="R4886" s="14"/>
      <c r="S4886" s="14"/>
      <c r="T4886" s="14"/>
      <c r="U4886" s="14"/>
      <c r="V4886" s="16"/>
      <c r="W4886" s="15"/>
      <c r="AB4886" s="5"/>
    </row>
    <row r="4887" spans="1:28" s="3" customFormat="1">
      <c r="A4887" s="14"/>
      <c r="B4887" s="14"/>
      <c r="C4887" s="14"/>
      <c r="D4887" s="15" t="s">
        <v>2420</v>
      </c>
      <c r="E4887" s="15" t="s">
        <v>2453</v>
      </c>
      <c r="F4887" s="15" t="s">
        <v>2482</v>
      </c>
      <c r="G4887" s="15" t="s">
        <v>1032</v>
      </c>
      <c r="H4887" s="15" t="s">
        <v>2482</v>
      </c>
      <c r="I4887" s="15" t="s">
        <v>1032</v>
      </c>
      <c r="J4887" s="14" t="s">
        <v>2482</v>
      </c>
      <c r="K4887" s="14" t="s">
        <v>1032</v>
      </c>
      <c r="L4887" s="14">
        <v>1</v>
      </c>
      <c r="M4887" s="14">
        <v>2</v>
      </c>
      <c r="N4887" s="14">
        <v>2</v>
      </c>
      <c r="O4887" s="14">
        <v>1653</v>
      </c>
      <c r="P4887" s="14"/>
      <c r="Q4887" s="14"/>
      <c r="R4887" s="14"/>
      <c r="S4887" s="14"/>
      <c r="T4887" s="14"/>
      <c r="U4887" s="14"/>
      <c r="V4887" s="16"/>
      <c r="W4887" s="15"/>
      <c r="AB4887" s="5"/>
    </row>
    <row r="4888" spans="1:28" s="3" customFormat="1">
      <c r="A4888" s="14"/>
      <c r="B4888" s="14"/>
      <c r="C4888" s="14"/>
      <c r="D4888" s="15" t="s">
        <v>2420</v>
      </c>
      <c r="E4888" s="15" t="s">
        <v>2453</v>
      </c>
      <c r="F4888" s="15" t="s">
        <v>2482</v>
      </c>
      <c r="G4888" s="15" t="s">
        <v>970</v>
      </c>
      <c r="H4888" s="15" t="s">
        <v>2482</v>
      </c>
      <c r="I4888" s="15" t="s">
        <v>970</v>
      </c>
      <c r="J4888" s="14" t="s">
        <v>2482</v>
      </c>
      <c r="K4888" s="14" t="s">
        <v>970</v>
      </c>
      <c r="L4888" s="14">
        <v>1</v>
      </c>
      <c r="M4888" s="14">
        <v>2</v>
      </c>
      <c r="N4888" s="14">
        <v>3</v>
      </c>
      <c r="O4888" s="14">
        <v>2963</v>
      </c>
      <c r="P4888" s="14"/>
      <c r="Q4888" s="14"/>
      <c r="R4888" s="14"/>
      <c r="S4888" s="14"/>
      <c r="T4888" s="14"/>
      <c r="U4888" s="14"/>
      <c r="V4888" s="16"/>
      <c r="W4888" s="15"/>
      <c r="AB4888" s="5"/>
    </row>
    <row r="4889" spans="1:28" s="3" customFormat="1">
      <c r="A4889" s="14"/>
      <c r="B4889" s="14"/>
      <c r="C4889" s="14"/>
      <c r="D4889" s="15" t="s">
        <v>2420</v>
      </c>
      <c r="E4889" s="15" t="s">
        <v>2453</v>
      </c>
      <c r="F4889" s="15" t="s">
        <v>2482</v>
      </c>
      <c r="G4889" s="15" t="s">
        <v>2491</v>
      </c>
      <c r="H4889" s="15" t="s">
        <v>2482</v>
      </c>
      <c r="I4889" s="15" t="s">
        <v>2491</v>
      </c>
      <c r="J4889" s="14" t="s">
        <v>2482</v>
      </c>
      <c r="K4889" s="14" t="s">
        <v>2491</v>
      </c>
      <c r="L4889" s="14">
        <v>0</v>
      </c>
      <c r="M4889" s="14">
        <v>4</v>
      </c>
      <c r="N4889" s="14">
        <v>0</v>
      </c>
      <c r="O4889" s="14">
        <v>0</v>
      </c>
      <c r="P4889" s="14" t="s">
        <v>5941</v>
      </c>
      <c r="Q4889" s="14" t="s">
        <v>5461</v>
      </c>
      <c r="R4889" s="14"/>
      <c r="S4889" s="14"/>
      <c r="T4889" s="14"/>
      <c r="U4889" s="14"/>
      <c r="V4889" s="16"/>
      <c r="W4889" s="15"/>
      <c r="AB4889" s="5"/>
    </row>
    <row r="4890" spans="1:28" s="3" customFormat="1">
      <c r="A4890" s="14"/>
      <c r="B4890" s="14"/>
      <c r="C4890" s="14"/>
      <c r="D4890" s="15" t="s">
        <v>2420</v>
      </c>
      <c r="E4890" s="15" t="s">
        <v>2453</v>
      </c>
      <c r="F4890" s="15" t="s">
        <v>2482</v>
      </c>
      <c r="G4890" s="15" t="s">
        <v>2492</v>
      </c>
      <c r="H4890" s="15" t="s">
        <v>2482</v>
      </c>
      <c r="I4890" s="15" t="s">
        <v>2492</v>
      </c>
      <c r="J4890" s="14" t="s">
        <v>2482</v>
      </c>
      <c r="K4890" s="14" t="s">
        <v>2492</v>
      </c>
      <c r="L4890" s="14">
        <v>1</v>
      </c>
      <c r="M4890" s="14">
        <v>4</v>
      </c>
      <c r="N4890" s="14">
        <v>0</v>
      </c>
      <c r="O4890" s="14">
        <v>0</v>
      </c>
      <c r="P4890" s="14" t="s">
        <v>6240</v>
      </c>
      <c r="Q4890" s="14" t="s">
        <v>6240</v>
      </c>
      <c r="R4890" s="14"/>
      <c r="S4890" s="14"/>
      <c r="T4890" s="14"/>
      <c r="U4890" s="14"/>
      <c r="V4890" s="16"/>
      <c r="W4890" s="15"/>
      <c r="AB4890" s="5"/>
    </row>
    <row r="4891" spans="1:28" s="3" customFormat="1">
      <c r="A4891" s="14"/>
      <c r="B4891" s="14"/>
      <c r="C4891" s="14"/>
      <c r="D4891" s="15" t="s">
        <v>2420</v>
      </c>
      <c r="E4891" s="15" t="s">
        <v>2453</v>
      </c>
      <c r="F4891" s="15" t="s">
        <v>2482</v>
      </c>
      <c r="G4891" s="15" t="s">
        <v>255</v>
      </c>
      <c r="H4891" s="15" t="s">
        <v>2482</v>
      </c>
      <c r="I4891" s="15" t="s">
        <v>255</v>
      </c>
      <c r="J4891" s="14" t="s">
        <v>2482</v>
      </c>
      <c r="K4891" s="14" t="s">
        <v>255</v>
      </c>
      <c r="L4891" s="14">
        <v>1</v>
      </c>
      <c r="M4891" s="14">
        <v>2</v>
      </c>
      <c r="N4891" s="14">
        <v>3</v>
      </c>
      <c r="O4891" s="14">
        <v>3532</v>
      </c>
      <c r="P4891" s="14"/>
      <c r="Q4891" s="14"/>
      <c r="R4891" s="14"/>
      <c r="S4891" s="14"/>
      <c r="T4891" s="14"/>
      <c r="U4891" s="14"/>
      <c r="V4891" s="16"/>
      <c r="W4891" s="15"/>
      <c r="AB4891" s="5"/>
    </row>
    <row r="4892" spans="1:28" s="3" customFormat="1">
      <c r="A4892" s="14"/>
      <c r="B4892" s="14"/>
      <c r="C4892" s="14"/>
      <c r="D4892" s="15" t="s">
        <v>2420</v>
      </c>
      <c r="E4892" s="15" t="s">
        <v>2453</v>
      </c>
      <c r="F4892" s="15" t="s">
        <v>2482</v>
      </c>
      <c r="G4892" s="15" t="s">
        <v>1494</v>
      </c>
      <c r="H4892" s="15" t="s">
        <v>2482</v>
      </c>
      <c r="I4892" s="15" t="s">
        <v>1494</v>
      </c>
      <c r="J4892" s="14" t="s">
        <v>2482</v>
      </c>
      <c r="K4892" s="14" t="s">
        <v>1494</v>
      </c>
      <c r="L4892" s="14">
        <v>1</v>
      </c>
      <c r="M4892" s="14">
        <v>2</v>
      </c>
      <c r="N4892" s="14">
        <v>2</v>
      </c>
      <c r="O4892" s="14">
        <v>2504</v>
      </c>
      <c r="P4892" s="14"/>
      <c r="Q4892" s="14"/>
      <c r="R4892" s="14"/>
      <c r="S4892" s="14"/>
      <c r="T4892" s="14"/>
      <c r="U4892" s="14"/>
      <c r="V4892" s="16"/>
      <c r="W4892" s="15"/>
      <c r="AB4892" s="5"/>
    </row>
    <row r="4893" spans="1:28" s="3" customFormat="1">
      <c r="A4893" s="14"/>
      <c r="B4893" s="14"/>
      <c r="C4893" s="14"/>
      <c r="D4893" s="15" t="s">
        <v>2420</v>
      </c>
      <c r="E4893" s="15" t="s">
        <v>2453</v>
      </c>
      <c r="F4893" s="15" t="s">
        <v>2482</v>
      </c>
      <c r="G4893" s="15" t="s">
        <v>2493</v>
      </c>
      <c r="H4893" s="15" t="s">
        <v>2482</v>
      </c>
      <c r="I4893" s="15" t="s">
        <v>2493</v>
      </c>
      <c r="J4893" s="14" t="s">
        <v>2482</v>
      </c>
      <c r="K4893" s="14" t="s">
        <v>2493</v>
      </c>
      <c r="L4893" s="14">
        <v>0</v>
      </c>
      <c r="M4893" s="14">
        <v>4</v>
      </c>
      <c r="N4893" s="14">
        <v>0</v>
      </c>
      <c r="O4893" s="14">
        <v>0</v>
      </c>
      <c r="P4893" s="14" t="s">
        <v>6240</v>
      </c>
      <c r="Q4893" s="14" t="s">
        <v>6240</v>
      </c>
      <c r="R4893" s="14"/>
      <c r="S4893" s="14"/>
      <c r="T4893" s="14"/>
      <c r="U4893" s="14"/>
      <c r="V4893" s="14"/>
      <c r="W4893" s="15"/>
      <c r="AB4893" s="5"/>
    </row>
    <row r="4894" spans="1:28" s="3" customFormat="1">
      <c r="A4894" s="14"/>
      <c r="B4894" s="14"/>
      <c r="C4894" s="14"/>
      <c r="D4894" s="15" t="s">
        <v>2420</v>
      </c>
      <c r="E4894" s="15" t="s">
        <v>2453</v>
      </c>
      <c r="F4894" s="15" t="s">
        <v>2482</v>
      </c>
      <c r="G4894" s="15" t="s">
        <v>2494</v>
      </c>
      <c r="H4894" s="15" t="s">
        <v>2482</v>
      </c>
      <c r="I4894" s="15" t="s">
        <v>2494</v>
      </c>
      <c r="J4894" s="14" t="s">
        <v>2482</v>
      </c>
      <c r="K4894" s="14" t="s">
        <v>2494</v>
      </c>
      <c r="L4894" s="14">
        <v>1</v>
      </c>
      <c r="M4894" s="14">
        <v>2</v>
      </c>
      <c r="N4894" s="14">
        <v>3</v>
      </c>
      <c r="O4894" s="14">
        <v>2647</v>
      </c>
      <c r="P4894" s="14"/>
      <c r="Q4894" s="14"/>
      <c r="R4894" s="14"/>
      <c r="S4894" s="14"/>
      <c r="T4894" s="14"/>
      <c r="U4894" s="14"/>
      <c r="V4894" s="16"/>
      <c r="W4894" s="15"/>
      <c r="AB4894" s="5"/>
    </row>
    <row r="4895" spans="1:28" s="3" customFormat="1">
      <c r="A4895" s="14"/>
      <c r="B4895" s="14"/>
      <c r="C4895" s="14"/>
      <c r="D4895" s="15" t="s">
        <v>2420</v>
      </c>
      <c r="E4895" s="15" t="s">
        <v>2453</v>
      </c>
      <c r="F4895" s="15" t="s">
        <v>2482</v>
      </c>
      <c r="G4895" s="15" t="s">
        <v>403</v>
      </c>
      <c r="H4895" s="15" t="s">
        <v>2482</v>
      </c>
      <c r="I4895" s="15" t="s">
        <v>403</v>
      </c>
      <c r="J4895" s="14" t="s">
        <v>2482</v>
      </c>
      <c r="K4895" s="14" t="s">
        <v>403</v>
      </c>
      <c r="L4895" s="14">
        <v>1</v>
      </c>
      <c r="M4895" s="14">
        <v>2</v>
      </c>
      <c r="N4895" s="14">
        <v>2</v>
      </c>
      <c r="O4895" s="14">
        <v>1857</v>
      </c>
      <c r="P4895" s="14"/>
      <c r="Q4895" s="14"/>
      <c r="R4895" s="14"/>
      <c r="S4895" s="14"/>
      <c r="T4895" s="14"/>
      <c r="U4895" s="14"/>
      <c r="V4895" s="14"/>
      <c r="W4895" s="15"/>
      <c r="AB4895" s="5"/>
    </row>
    <row r="4896" spans="1:28" s="3" customFormat="1">
      <c r="A4896" s="14"/>
      <c r="B4896" s="14"/>
      <c r="C4896" s="14"/>
      <c r="D4896" s="15" t="s">
        <v>2420</v>
      </c>
      <c r="E4896" s="15" t="s">
        <v>2453</v>
      </c>
      <c r="F4896" s="15" t="s">
        <v>2482</v>
      </c>
      <c r="G4896" s="15" t="s">
        <v>2265</v>
      </c>
      <c r="H4896" s="15" t="s">
        <v>2482</v>
      </c>
      <c r="I4896" s="15" t="s">
        <v>2265</v>
      </c>
      <c r="J4896" s="14" t="s">
        <v>2482</v>
      </c>
      <c r="K4896" s="14" t="s">
        <v>2265</v>
      </c>
      <c r="L4896" s="14">
        <v>0</v>
      </c>
      <c r="M4896" s="14">
        <v>4</v>
      </c>
      <c r="N4896" s="14">
        <v>0</v>
      </c>
      <c r="O4896" s="14">
        <v>0</v>
      </c>
      <c r="P4896" s="14" t="s">
        <v>6240</v>
      </c>
      <c r="Q4896" s="14" t="s">
        <v>6240</v>
      </c>
      <c r="R4896" s="14"/>
      <c r="S4896" s="14"/>
      <c r="T4896" s="14"/>
      <c r="U4896" s="14"/>
      <c r="V4896" s="16"/>
      <c r="W4896" s="15"/>
      <c r="AB4896" s="5"/>
    </row>
    <row r="4897" spans="1:28" s="3" customFormat="1">
      <c r="A4897" s="14"/>
      <c r="B4897" s="14"/>
      <c r="C4897" s="14"/>
      <c r="D4897" s="15" t="s">
        <v>2420</v>
      </c>
      <c r="E4897" s="15" t="s">
        <v>2453</v>
      </c>
      <c r="F4897" s="15" t="s">
        <v>2482</v>
      </c>
      <c r="G4897" s="15" t="s">
        <v>2495</v>
      </c>
      <c r="H4897" s="15" t="s">
        <v>2482</v>
      </c>
      <c r="I4897" s="15" t="s">
        <v>2495</v>
      </c>
      <c r="J4897" s="14" t="s">
        <v>2482</v>
      </c>
      <c r="K4897" s="14" t="s">
        <v>2495</v>
      </c>
      <c r="L4897" s="14">
        <v>0</v>
      </c>
      <c r="M4897" s="14">
        <v>4</v>
      </c>
      <c r="N4897" s="14">
        <v>0</v>
      </c>
      <c r="O4897" s="14">
        <v>0</v>
      </c>
      <c r="P4897" s="14" t="s">
        <v>6240</v>
      </c>
      <c r="Q4897" s="14" t="s">
        <v>6240</v>
      </c>
      <c r="R4897" s="14"/>
      <c r="S4897" s="14"/>
      <c r="T4897" s="14"/>
      <c r="U4897" s="14"/>
      <c r="V4897" s="16"/>
      <c r="W4897" s="15"/>
      <c r="AB4897" s="5"/>
    </row>
    <row r="4898" spans="1:28" s="3" customFormat="1">
      <c r="A4898" s="14"/>
      <c r="B4898" s="14"/>
      <c r="C4898" s="14"/>
      <c r="D4898" s="15" t="s">
        <v>2420</v>
      </c>
      <c r="E4898" s="15" t="s">
        <v>2453</v>
      </c>
      <c r="F4898" s="15" t="s">
        <v>2482</v>
      </c>
      <c r="G4898" s="15" t="s">
        <v>2496</v>
      </c>
      <c r="H4898" s="15" t="s">
        <v>2482</v>
      </c>
      <c r="I4898" s="15" t="s">
        <v>2496</v>
      </c>
      <c r="J4898" s="14" t="s">
        <v>2482</v>
      </c>
      <c r="K4898" s="14" t="s">
        <v>2496</v>
      </c>
      <c r="L4898" s="14">
        <v>1</v>
      </c>
      <c r="M4898" s="14">
        <v>2</v>
      </c>
      <c r="N4898" s="14">
        <v>3</v>
      </c>
      <c r="O4898" s="14">
        <v>2989</v>
      </c>
      <c r="P4898" s="14"/>
      <c r="Q4898" s="14"/>
      <c r="R4898" s="14"/>
      <c r="S4898" s="14"/>
      <c r="T4898" s="14"/>
      <c r="U4898" s="14"/>
      <c r="V4898" s="16"/>
      <c r="W4898" s="15"/>
      <c r="AB4898" s="5"/>
    </row>
    <row r="4899" spans="1:28" s="3" customFormat="1">
      <c r="A4899" s="14"/>
      <c r="B4899" s="14"/>
      <c r="C4899" s="14"/>
      <c r="D4899" s="15" t="s">
        <v>2420</v>
      </c>
      <c r="E4899" s="15" t="s">
        <v>2453</v>
      </c>
      <c r="F4899" s="15" t="s">
        <v>2482</v>
      </c>
      <c r="G4899" s="15" t="s">
        <v>2497</v>
      </c>
      <c r="H4899" s="15" t="s">
        <v>2482</v>
      </c>
      <c r="I4899" s="15" t="s">
        <v>2497</v>
      </c>
      <c r="J4899" s="14" t="s">
        <v>2482</v>
      </c>
      <c r="K4899" s="14" t="s">
        <v>2497</v>
      </c>
      <c r="L4899" s="14">
        <v>1</v>
      </c>
      <c r="M4899" s="14">
        <v>2</v>
      </c>
      <c r="N4899" s="14">
        <v>3</v>
      </c>
      <c r="O4899" s="14">
        <v>2995</v>
      </c>
      <c r="P4899" s="14"/>
      <c r="Q4899" s="14"/>
      <c r="R4899" s="14"/>
      <c r="S4899" s="14"/>
      <c r="T4899" s="14"/>
      <c r="U4899" s="14"/>
      <c r="V4899" s="16"/>
      <c r="W4899" s="15"/>
      <c r="AB4899" s="5"/>
    </row>
    <row r="4900" spans="1:28" s="3" customFormat="1">
      <c r="A4900" s="14"/>
      <c r="B4900" s="14"/>
      <c r="C4900" s="14"/>
      <c r="D4900" s="15" t="s">
        <v>2420</v>
      </c>
      <c r="E4900" s="15" t="s">
        <v>2453</v>
      </c>
      <c r="F4900" s="15" t="s">
        <v>2482</v>
      </c>
      <c r="G4900" s="15" t="s">
        <v>2498</v>
      </c>
      <c r="H4900" s="15" t="s">
        <v>2482</v>
      </c>
      <c r="I4900" s="15" t="s">
        <v>2498</v>
      </c>
      <c r="J4900" s="14" t="s">
        <v>2482</v>
      </c>
      <c r="K4900" s="14" t="s">
        <v>2498</v>
      </c>
      <c r="L4900" s="14">
        <v>1</v>
      </c>
      <c r="M4900" s="14">
        <v>2</v>
      </c>
      <c r="N4900" s="14">
        <v>3</v>
      </c>
      <c r="O4900" s="14">
        <v>3018</v>
      </c>
      <c r="P4900" s="14"/>
      <c r="Q4900" s="14"/>
      <c r="R4900" s="14"/>
      <c r="S4900" s="14"/>
      <c r="T4900" s="14"/>
      <c r="U4900" s="14"/>
      <c r="V4900" s="16"/>
      <c r="W4900" s="15"/>
      <c r="AB4900" s="5"/>
    </row>
    <row r="4901" spans="1:28" s="3" customFormat="1">
      <c r="A4901" s="14"/>
      <c r="B4901" s="14"/>
      <c r="C4901" s="14"/>
      <c r="D4901" s="15" t="s">
        <v>2420</v>
      </c>
      <c r="E4901" s="15" t="s">
        <v>2453</v>
      </c>
      <c r="F4901" s="15" t="s">
        <v>2482</v>
      </c>
      <c r="G4901" s="15" t="s">
        <v>1648</v>
      </c>
      <c r="H4901" s="15" t="s">
        <v>2482</v>
      </c>
      <c r="I4901" s="15" t="s">
        <v>1648</v>
      </c>
      <c r="J4901" s="14" t="s">
        <v>2482</v>
      </c>
      <c r="K4901" s="14" t="s">
        <v>1648</v>
      </c>
      <c r="L4901" s="14">
        <v>1</v>
      </c>
      <c r="M4901" s="14">
        <v>3</v>
      </c>
      <c r="N4901" s="14">
        <v>1</v>
      </c>
      <c r="O4901" s="14">
        <v>516</v>
      </c>
      <c r="P4901" s="14"/>
      <c r="Q4901" s="14"/>
      <c r="R4901" s="14"/>
      <c r="S4901" s="14"/>
      <c r="T4901" s="14"/>
      <c r="U4901" s="14"/>
      <c r="V4901" s="16"/>
      <c r="W4901" s="15"/>
      <c r="AB4901" s="5"/>
    </row>
    <row r="4902" spans="1:28" s="3" customFormat="1">
      <c r="A4902" s="14"/>
      <c r="B4902" s="14"/>
      <c r="C4902" s="14"/>
      <c r="D4902" s="15" t="s">
        <v>2420</v>
      </c>
      <c r="E4902" s="15" t="s">
        <v>2453</v>
      </c>
      <c r="F4902" s="15" t="s">
        <v>2482</v>
      </c>
      <c r="G4902" s="15" t="s">
        <v>2499</v>
      </c>
      <c r="H4902" s="15" t="s">
        <v>2482</v>
      </c>
      <c r="I4902" s="15" t="s">
        <v>2499</v>
      </c>
      <c r="J4902" s="14" t="s">
        <v>2482</v>
      </c>
      <c r="K4902" s="14" t="s">
        <v>2499</v>
      </c>
      <c r="L4902" s="14">
        <v>0</v>
      </c>
      <c r="M4902" s="14">
        <v>4</v>
      </c>
      <c r="N4902" s="14">
        <v>0</v>
      </c>
      <c r="O4902" s="14">
        <v>0</v>
      </c>
      <c r="P4902" s="14" t="s">
        <v>6240</v>
      </c>
      <c r="Q4902" s="14" t="s">
        <v>6240</v>
      </c>
      <c r="R4902" s="14"/>
      <c r="S4902" s="14"/>
      <c r="T4902" s="14"/>
      <c r="U4902" s="14"/>
      <c r="V4902" s="16"/>
      <c r="W4902" s="15"/>
      <c r="AB4902" s="5"/>
    </row>
    <row r="4903" spans="1:28" s="3" customFormat="1">
      <c r="A4903" s="14"/>
      <c r="B4903" s="14"/>
      <c r="C4903" s="14"/>
      <c r="D4903" s="15" t="s">
        <v>2420</v>
      </c>
      <c r="E4903" s="15" t="s">
        <v>2453</v>
      </c>
      <c r="F4903" s="15" t="s">
        <v>2482</v>
      </c>
      <c r="G4903" s="15" t="s">
        <v>2500</v>
      </c>
      <c r="H4903" s="15" t="s">
        <v>2482</v>
      </c>
      <c r="I4903" s="15" t="s">
        <v>2500</v>
      </c>
      <c r="J4903" s="14" t="s">
        <v>2482</v>
      </c>
      <c r="K4903" s="14" t="s">
        <v>2500</v>
      </c>
      <c r="L4903" s="14">
        <v>0</v>
      </c>
      <c r="M4903" s="14">
        <v>4</v>
      </c>
      <c r="N4903" s="14">
        <v>0</v>
      </c>
      <c r="O4903" s="14">
        <v>0</v>
      </c>
      <c r="P4903" s="14" t="s">
        <v>6240</v>
      </c>
      <c r="Q4903" s="14" t="s">
        <v>6240</v>
      </c>
      <c r="R4903" s="14"/>
      <c r="S4903" s="14"/>
      <c r="T4903" s="14"/>
      <c r="U4903" s="14"/>
      <c r="V4903" s="16"/>
      <c r="W4903" s="15"/>
      <c r="AB4903" s="5"/>
    </row>
    <row r="4904" spans="1:28" s="3" customFormat="1">
      <c r="A4904" s="14"/>
      <c r="B4904" s="14"/>
      <c r="C4904" s="14"/>
      <c r="D4904" s="15" t="s">
        <v>2420</v>
      </c>
      <c r="E4904" s="15" t="s">
        <v>2453</v>
      </c>
      <c r="F4904" s="15" t="s">
        <v>2482</v>
      </c>
      <c r="G4904" s="15" t="s">
        <v>2160</v>
      </c>
      <c r="H4904" s="15" t="s">
        <v>2482</v>
      </c>
      <c r="I4904" s="15" t="s">
        <v>2160</v>
      </c>
      <c r="J4904" s="14" t="s">
        <v>2482</v>
      </c>
      <c r="K4904" s="14" t="s">
        <v>2160</v>
      </c>
      <c r="L4904" s="14">
        <v>1</v>
      </c>
      <c r="M4904" s="14">
        <v>3</v>
      </c>
      <c r="N4904" s="14">
        <v>1</v>
      </c>
      <c r="O4904" s="14">
        <v>514</v>
      </c>
      <c r="P4904" s="14"/>
      <c r="Q4904" s="14"/>
      <c r="R4904" s="14"/>
      <c r="S4904" s="14"/>
      <c r="T4904" s="14"/>
      <c r="U4904" s="14"/>
      <c r="V4904" s="16"/>
      <c r="W4904" s="15"/>
      <c r="AB4904" s="5"/>
    </row>
    <row r="4905" spans="1:28" s="3" customFormat="1">
      <c r="A4905" s="14"/>
      <c r="B4905" s="14"/>
      <c r="C4905" s="14"/>
      <c r="D4905" s="15" t="s">
        <v>2420</v>
      </c>
      <c r="E4905" s="15" t="s">
        <v>2453</v>
      </c>
      <c r="F4905" s="15" t="s">
        <v>2482</v>
      </c>
      <c r="G4905" s="15" t="s">
        <v>2501</v>
      </c>
      <c r="H4905" s="15" t="s">
        <v>2482</v>
      </c>
      <c r="I4905" s="15" t="s">
        <v>2501</v>
      </c>
      <c r="J4905" s="14" t="s">
        <v>2482</v>
      </c>
      <c r="K4905" s="14" t="s">
        <v>2501</v>
      </c>
      <c r="L4905" s="14">
        <v>1</v>
      </c>
      <c r="M4905" s="14">
        <v>2</v>
      </c>
      <c r="N4905" s="14">
        <v>3</v>
      </c>
      <c r="O4905" s="14">
        <v>3023</v>
      </c>
      <c r="P4905" s="14"/>
      <c r="Q4905" s="14"/>
      <c r="R4905" s="14"/>
      <c r="S4905" s="14"/>
      <c r="T4905" s="14"/>
      <c r="U4905" s="14"/>
      <c r="V4905" s="16"/>
      <c r="W4905" s="15"/>
      <c r="AB4905" s="5"/>
    </row>
    <row r="4906" spans="1:28" s="3" customFormat="1">
      <c r="A4906" s="14"/>
      <c r="B4906" s="14"/>
      <c r="C4906" s="14"/>
      <c r="D4906" s="15" t="s">
        <v>2420</v>
      </c>
      <c r="E4906" s="15" t="s">
        <v>2453</v>
      </c>
      <c r="F4906" s="15" t="s">
        <v>2482</v>
      </c>
      <c r="G4906" s="15" t="s">
        <v>2502</v>
      </c>
      <c r="H4906" s="15" t="s">
        <v>2482</v>
      </c>
      <c r="I4906" s="15" t="s">
        <v>2502</v>
      </c>
      <c r="J4906" s="14" t="s">
        <v>2482</v>
      </c>
      <c r="K4906" s="14" t="s">
        <v>2502</v>
      </c>
      <c r="L4906" s="14">
        <v>1</v>
      </c>
      <c r="M4906" s="14">
        <v>2</v>
      </c>
      <c r="N4906" s="14">
        <v>3</v>
      </c>
      <c r="O4906" s="14">
        <v>2609</v>
      </c>
      <c r="P4906" s="14"/>
      <c r="Q4906" s="14"/>
      <c r="R4906" s="14"/>
      <c r="S4906" s="14"/>
      <c r="T4906" s="14"/>
      <c r="U4906" s="14"/>
      <c r="V4906" s="16"/>
      <c r="W4906" s="15"/>
      <c r="AB4906" s="5"/>
    </row>
    <row r="4907" spans="1:28" s="3" customFormat="1">
      <c r="A4907" s="14"/>
      <c r="B4907" s="14"/>
      <c r="C4907" s="14"/>
      <c r="D4907" s="15" t="s">
        <v>2420</v>
      </c>
      <c r="E4907" s="15" t="s">
        <v>2453</v>
      </c>
      <c r="F4907" s="15" t="s">
        <v>2482</v>
      </c>
      <c r="G4907" s="15" t="s">
        <v>1983</v>
      </c>
      <c r="H4907" s="15" t="s">
        <v>2482</v>
      </c>
      <c r="I4907" s="15" t="s">
        <v>1983</v>
      </c>
      <c r="J4907" s="14" t="s">
        <v>2482</v>
      </c>
      <c r="K4907" s="14" t="s">
        <v>1983</v>
      </c>
      <c r="L4907" s="14">
        <v>0</v>
      </c>
      <c r="M4907" s="14">
        <v>4</v>
      </c>
      <c r="N4907" s="14">
        <v>0</v>
      </c>
      <c r="O4907" s="14">
        <v>0</v>
      </c>
      <c r="P4907" s="14" t="s">
        <v>6240</v>
      </c>
      <c r="Q4907" s="14" t="s">
        <v>6240</v>
      </c>
      <c r="R4907" s="14"/>
      <c r="S4907" s="14"/>
      <c r="T4907" s="14"/>
      <c r="U4907" s="14"/>
      <c r="V4907" s="16"/>
      <c r="W4907" s="15"/>
      <c r="AB4907" s="5"/>
    </row>
    <row r="4908" spans="1:28" s="3" customFormat="1">
      <c r="A4908" s="14"/>
      <c r="B4908" s="14"/>
      <c r="C4908" s="14"/>
      <c r="D4908" s="15" t="s">
        <v>2420</v>
      </c>
      <c r="E4908" s="15" t="s">
        <v>2453</v>
      </c>
      <c r="F4908" s="15" t="s">
        <v>2482</v>
      </c>
      <c r="G4908" s="15" t="s">
        <v>2503</v>
      </c>
      <c r="H4908" s="15" t="s">
        <v>2482</v>
      </c>
      <c r="I4908" s="15" t="s">
        <v>2503</v>
      </c>
      <c r="J4908" s="14" t="s">
        <v>2482</v>
      </c>
      <c r="K4908" s="14" t="s">
        <v>2503</v>
      </c>
      <c r="L4908" s="14">
        <v>0</v>
      </c>
      <c r="M4908" s="14">
        <v>4</v>
      </c>
      <c r="N4908" s="14">
        <v>0</v>
      </c>
      <c r="O4908" s="14">
        <v>0</v>
      </c>
      <c r="P4908" s="14" t="s">
        <v>6240</v>
      </c>
      <c r="Q4908" s="14" t="s">
        <v>6240</v>
      </c>
      <c r="R4908" s="14"/>
      <c r="S4908" s="14"/>
      <c r="T4908" s="14"/>
      <c r="U4908" s="14"/>
      <c r="V4908" s="14"/>
      <c r="W4908" s="15"/>
      <c r="AB4908" s="5"/>
    </row>
    <row r="4909" spans="1:28" s="3" customFormat="1">
      <c r="A4909" s="14"/>
      <c r="B4909" s="14"/>
      <c r="C4909" s="14"/>
      <c r="D4909" s="15" t="s">
        <v>2420</v>
      </c>
      <c r="E4909" s="15" t="s">
        <v>2453</v>
      </c>
      <c r="F4909" s="15" t="s">
        <v>2482</v>
      </c>
      <c r="G4909" s="15" t="s">
        <v>2504</v>
      </c>
      <c r="H4909" s="15" t="s">
        <v>2482</v>
      </c>
      <c r="I4909" s="15" t="s">
        <v>2504</v>
      </c>
      <c r="J4909" s="14" t="s">
        <v>2482</v>
      </c>
      <c r="K4909" s="14" t="s">
        <v>2504</v>
      </c>
      <c r="L4909" s="14">
        <v>1</v>
      </c>
      <c r="M4909" s="14">
        <v>3</v>
      </c>
      <c r="N4909" s="14">
        <v>1</v>
      </c>
      <c r="O4909" s="14">
        <v>294</v>
      </c>
      <c r="P4909" s="14"/>
      <c r="Q4909" s="14"/>
      <c r="R4909" s="14"/>
      <c r="S4909" s="14"/>
      <c r="T4909" s="14"/>
      <c r="U4909" s="14"/>
      <c r="V4909" s="16"/>
      <c r="W4909" s="15"/>
      <c r="AB4909" s="5"/>
    </row>
    <row r="4910" spans="1:28" s="3" customFormat="1">
      <c r="A4910" s="14"/>
      <c r="B4910" s="14"/>
      <c r="C4910" s="14"/>
      <c r="D4910" s="15" t="s">
        <v>2420</v>
      </c>
      <c r="E4910" s="15" t="s">
        <v>2453</v>
      </c>
      <c r="F4910" s="15" t="s">
        <v>2482</v>
      </c>
      <c r="G4910" s="15" t="s">
        <v>2505</v>
      </c>
      <c r="H4910" s="15" t="s">
        <v>2482</v>
      </c>
      <c r="I4910" s="15" t="s">
        <v>2505</v>
      </c>
      <c r="J4910" s="14" t="s">
        <v>2482</v>
      </c>
      <c r="K4910" s="14" t="s">
        <v>2505</v>
      </c>
      <c r="L4910" s="14">
        <v>0</v>
      </c>
      <c r="M4910" s="14">
        <v>4</v>
      </c>
      <c r="N4910" s="14">
        <v>0</v>
      </c>
      <c r="O4910" s="14">
        <v>0</v>
      </c>
      <c r="P4910" s="14" t="s">
        <v>6240</v>
      </c>
      <c r="Q4910" s="14" t="s">
        <v>6240</v>
      </c>
      <c r="R4910" s="14"/>
      <c r="S4910" s="14"/>
      <c r="T4910" s="14"/>
      <c r="U4910" s="14"/>
      <c r="V4910" s="16"/>
      <c r="W4910" s="15"/>
      <c r="AB4910" s="5"/>
    </row>
    <row r="4911" spans="1:28" s="3" customFormat="1">
      <c r="A4911" s="14"/>
      <c r="B4911" s="14"/>
      <c r="C4911" s="14"/>
      <c r="D4911" s="15" t="s">
        <v>2420</v>
      </c>
      <c r="E4911" s="15" t="s">
        <v>2453</v>
      </c>
      <c r="F4911" s="15" t="s">
        <v>2482</v>
      </c>
      <c r="G4911" s="15" t="s">
        <v>1498</v>
      </c>
      <c r="H4911" s="15" t="s">
        <v>2482</v>
      </c>
      <c r="I4911" s="15" t="s">
        <v>1498</v>
      </c>
      <c r="J4911" s="14" t="s">
        <v>2482</v>
      </c>
      <c r="K4911" s="14" t="s">
        <v>1498</v>
      </c>
      <c r="L4911" s="14">
        <v>0</v>
      </c>
      <c r="M4911" s="14">
        <v>4</v>
      </c>
      <c r="N4911" s="14">
        <v>0</v>
      </c>
      <c r="O4911" s="14">
        <v>0</v>
      </c>
      <c r="P4911" s="14" t="s">
        <v>6240</v>
      </c>
      <c r="Q4911" s="14" t="s">
        <v>6240</v>
      </c>
      <c r="R4911" s="14"/>
      <c r="S4911" s="14"/>
      <c r="T4911" s="14"/>
      <c r="U4911" s="14"/>
      <c r="V4911" s="16"/>
      <c r="W4911" s="15"/>
      <c r="AB4911" s="5"/>
    </row>
    <row r="4912" spans="1:28" s="3" customFormat="1">
      <c r="A4912" s="14"/>
      <c r="B4912" s="14"/>
      <c r="C4912" s="14"/>
      <c r="D4912" s="15" t="s">
        <v>2420</v>
      </c>
      <c r="E4912" s="15" t="s">
        <v>2453</v>
      </c>
      <c r="F4912" s="15" t="s">
        <v>2482</v>
      </c>
      <c r="G4912" s="15" t="s">
        <v>226</v>
      </c>
      <c r="H4912" s="15" t="s">
        <v>2482</v>
      </c>
      <c r="I4912" s="15" t="s">
        <v>226</v>
      </c>
      <c r="J4912" s="14" t="s">
        <v>2482</v>
      </c>
      <c r="K4912" s="14" t="s">
        <v>226</v>
      </c>
      <c r="L4912" s="14">
        <v>1</v>
      </c>
      <c r="M4912" s="14">
        <v>2</v>
      </c>
      <c r="N4912" s="14">
        <v>3</v>
      </c>
      <c r="O4912" s="14">
        <v>2275</v>
      </c>
      <c r="P4912" s="14"/>
      <c r="Q4912" s="14"/>
      <c r="R4912" s="14"/>
      <c r="S4912" s="14"/>
      <c r="T4912" s="14"/>
      <c r="U4912" s="14"/>
      <c r="V4912" s="16"/>
      <c r="W4912" s="15"/>
      <c r="AB4912" s="5"/>
    </row>
    <row r="4913" spans="1:28" s="3" customFormat="1">
      <c r="A4913" s="14"/>
      <c r="B4913" s="14"/>
      <c r="C4913" s="14"/>
      <c r="D4913" s="15" t="s">
        <v>2420</v>
      </c>
      <c r="E4913" s="15" t="s">
        <v>2453</v>
      </c>
      <c r="F4913" s="15" t="s">
        <v>2482</v>
      </c>
      <c r="G4913" s="15" t="s">
        <v>1736</v>
      </c>
      <c r="H4913" s="15" t="s">
        <v>2482</v>
      </c>
      <c r="I4913" s="15" t="s">
        <v>1736</v>
      </c>
      <c r="J4913" s="14" t="s">
        <v>2482</v>
      </c>
      <c r="K4913" s="14" t="s">
        <v>1736</v>
      </c>
      <c r="L4913" s="14">
        <v>0</v>
      </c>
      <c r="M4913" s="14">
        <v>4</v>
      </c>
      <c r="N4913" s="14">
        <v>0</v>
      </c>
      <c r="O4913" s="14">
        <v>0</v>
      </c>
      <c r="P4913" s="14" t="s">
        <v>6240</v>
      </c>
      <c r="Q4913" s="14" t="s">
        <v>6240</v>
      </c>
      <c r="R4913" s="14"/>
      <c r="S4913" s="14"/>
      <c r="T4913" s="14"/>
      <c r="U4913" s="14"/>
      <c r="V4913" s="16"/>
      <c r="W4913" s="15"/>
      <c r="AB4913" s="5"/>
    </row>
    <row r="4914" spans="1:28" s="3" customFormat="1">
      <c r="A4914" s="14"/>
      <c r="B4914" s="14"/>
      <c r="C4914" s="14"/>
      <c r="D4914" s="15" t="s">
        <v>2420</v>
      </c>
      <c r="E4914" s="15" t="s">
        <v>2453</v>
      </c>
      <c r="F4914" s="15" t="s">
        <v>2482</v>
      </c>
      <c r="G4914" s="15" t="s">
        <v>2506</v>
      </c>
      <c r="H4914" s="15" t="s">
        <v>2482</v>
      </c>
      <c r="I4914" s="15" t="s">
        <v>2506</v>
      </c>
      <c r="J4914" s="14" t="s">
        <v>2482</v>
      </c>
      <c r="K4914" s="14" t="s">
        <v>2506</v>
      </c>
      <c r="L4914" s="14">
        <v>1</v>
      </c>
      <c r="M4914" s="14">
        <v>2</v>
      </c>
      <c r="N4914" s="14">
        <v>3</v>
      </c>
      <c r="O4914" s="14">
        <v>3681</v>
      </c>
      <c r="P4914" s="14"/>
      <c r="Q4914" s="14"/>
      <c r="R4914" s="14"/>
      <c r="S4914" s="14"/>
      <c r="T4914" s="14"/>
      <c r="U4914" s="14"/>
      <c r="V4914" s="16"/>
      <c r="W4914" s="15"/>
      <c r="AB4914" s="5"/>
    </row>
    <row r="4915" spans="1:28" s="3" customFormat="1">
      <c r="A4915" s="14"/>
      <c r="B4915" s="14"/>
      <c r="C4915" s="14"/>
      <c r="D4915" s="15" t="s">
        <v>2420</v>
      </c>
      <c r="E4915" s="15" t="s">
        <v>2453</v>
      </c>
      <c r="F4915" s="15" t="s">
        <v>2482</v>
      </c>
      <c r="G4915" s="15" t="s">
        <v>2507</v>
      </c>
      <c r="H4915" s="15" t="s">
        <v>2482</v>
      </c>
      <c r="I4915" s="15" t="s">
        <v>2507</v>
      </c>
      <c r="J4915" s="14" t="s">
        <v>2482</v>
      </c>
      <c r="K4915" s="14" t="s">
        <v>2507</v>
      </c>
      <c r="L4915" s="14">
        <v>1</v>
      </c>
      <c r="M4915" s="14">
        <v>2</v>
      </c>
      <c r="N4915" s="14">
        <v>2</v>
      </c>
      <c r="O4915" s="14">
        <v>1739</v>
      </c>
      <c r="P4915" s="14"/>
      <c r="Q4915" s="14"/>
      <c r="R4915" s="14"/>
      <c r="S4915" s="14"/>
      <c r="T4915" s="14"/>
      <c r="U4915" s="14"/>
      <c r="V4915" s="16"/>
      <c r="W4915" s="15"/>
      <c r="AB4915" s="5"/>
    </row>
    <row r="4916" spans="1:28" s="3" customFormat="1">
      <c r="A4916" s="14"/>
      <c r="B4916" s="14"/>
      <c r="C4916" s="14"/>
      <c r="D4916" s="15" t="s">
        <v>2420</v>
      </c>
      <c r="E4916" s="15" t="s">
        <v>2453</v>
      </c>
      <c r="F4916" s="15" t="s">
        <v>2482</v>
      </c>
      <c r="G4916" s="15" t="s">
        <v>2508</v>
      </c>
      <c r="H4916" s="15" t="s">
        <v>2482</v>
      </c>
      <c r="I4916" s="15" t="s">
        <v>2508</v>
      </c>
      <c r="J4916" s="14" t="s">
        <v>2482</v>
      </c>
      <c r="K4916" s="14" t="s">
        <v>2508</v>
      </c>
      <c r="L4916" s="14">
        <v>1</v>
      </c>
      <c r="M4916" s="14">
        <v>2</v>
      </c>
      <c r="N4916" s="14">
        <v>4</v>
      </c>
      <c r="O4916" s="14">
        <v>4422</v>
      </c>
      <c r="P4916" s="14"/>
      <c r="Q4916" s="14"/>
      <c r="R4916" s="14"/>
      <c r="S4916" s="14"/>
      <c r="T4916" s="14"/>
      <c r="U4916" s="14"/>
      <c r="V4916" s="16"/>
      <c r="W4916" s="15"/>
      <c r="AB4916" s="5"/>
    </row>
    <row r="4917" spans="1:28" s="3" customFormat="1">
      <c r="A4917" s="14"/>
      <c r="B4917" s="14"/>
      <c r="C4917" s="14"/>
      <c r="D4917" s="15" t="s">
        <v>2420</v>
      </c>
      <c r="E4917" s="15" t="s">
        <v>2453</v>
      </c>
      <c r="F4917" s="15" t="s">
        <v>2482</v>
      </c>
      <c r="G4917" s="15" t="s">
        <v>2509</v>
      </c>
      <c r="H4917" s="15" t="s">
        <v>2482</v>
      </c>
      <c r="I4917" s="15" t="s">
        <v>2509</v>
      </c>
      <c r="J4917" s="14" t="s">
        <v>2482</v>
      </c>
      <c r="K4917" s="14" t="s">
        <v>2509</v>
      </c>
      <c r="L4917" s="14">
        <v>1</v>
      </c>
      <c r="M4917" s="14">
        <v>2</v>
      </c>
      <c r="N4917" s="14">
        <v>3</v>
      </c>
      <c r="O4917" s="14">
        <v>3395</v>
      </c>
      <c r="P4917" s="14"/>
      <c r="Q4917" s="14"/>
      <c r="R4917" s="14"/>
      <c r="S4917" s="14"/>
      <c r="T4917" s="14"/>
      <c r="U4917" s="14"/>
      <c r="V4917" s="16"/>
      <c r="W4917" s="15"/>
      <c r="AB4917" s="5"/>
    </row>
    <row r="4918" spans="1:28" s="3" customFormat="1">
      <c r="A4918" s="14"/>
      <c r="B4918" s="14"/>
      <c r="C4918" s="14"/>
      <c r="D4918" s="15" t="s">
        <v>2420</v>
      </c>
      <c r="E4918" s="15" t="s">
        <v>2453</v>
      </c>
      <c r="F4918" s="15" t="s">
        <v>2482</v>
      </c>
      <c r="G4918" s="15" t="s">
        <v>2510</v>
      </c>
      <c r="H4918" s="15" t="s">
        <v>2482</v>
      </c>
      <c r="I4918" s="15" t="s">
        <v>2510</v>
      </c>
      <c r="J4918" s="14" t="s">
        <v>2482</v>
      </c>
      <c r="K4918" s="14" t="s">
        <v>2510</v>
      </c>
      <c r="L4918" s="14">
        <v>1</v>
      </c>
      <c r="M4918" s="14">
        <v>4</v>
      </c>
      <c r="N4918" s="14">
        <v>0</v>
      </c>
      <c r="O4918" s="14">
        <v>0</v>
      </c>
      <c r="P4918" s="14" t="s">
        <v>5942</v>
      </c>
      <c r="Q4918" s="14" t="s">
        <v>5461</v>
      </c>
      <c r="R4918" s="14"/>
      <c r="S4918" s="14"/>
      <c r="T4918" s="14"/>
      <c r="U4918" s="14"/>
      <c r="V4918" s="16"/>
      <c r="W4918" s="15"/>
      <c r="AB4918" s="5"/>
    </row>
    <row r="4919" spans="1:28" s="3" customFormat="1">
      <c r="A4919" s="14"/>
      <c r="B4919" s="14"/>
      <c r="C4919" s="14"/>
      <c r="D4919" s="15" t="s">
        <v>2420</v>
      </c>
      <c r="E4919" s="15" t="s">
        <v>2453</v>
      </c>
      <c r="F4919" s="15" t="s">
        <v>2482</v>
      </c>
      <c r="G4919" s="15" t="s">
        <v>2511</v>
      </c>
      <c r="H4919" s="15" t="s">
        <v>2482</v>
      </c>
      <c r="I4919" s="15" t="s">
        <v>2511</v>
      </c>
      <c r="J4919" s="14" t="s">
        <v>2482</v>
      </c>
      <c r="K4919" s="14" t="s">
        <v>2511</v>
      </c>
      <c r="L4919" s="14">
        <v>1</v>
      </c>
      <c r="M4919" s="14">
        <v>2</v>
      </c>
      <c r="N4919" s="14">
        <v>3</v>
      </c>
      <c r="O4919" s="14">
        <v>2998</v>
      </c>
      <c r="P4919" s="14"/>
      <c r="Q4919" s="14"/>
      <c r="R4919" s="14"/>
      <c r="S4919" s="14"/>
      <c r="T4919" s="14"/>
      <c r="U4919" s="14"/>
      <c r="V4919" s="16"/>
      <c r="W4919" s="15"/>
      <c r="AB4919" s="5"/>
    </row>
    <row r="4920" spans="1:28" s="3" customFormat="1">
      <c r="A4920" s="14"/>
      <c r="B4920" s="14"/>
      <c r="C4920" s="14"/>
      <c r="D4920" s="15" t="s">
        <v>2420</v>
      </c>
      <c r="E4920" s="15" t="s">
        <v>2453</v>
      </c>
      <c r="F4920" s="15" t="s">
        <v>2482</v>
      </c>
      <c r="G4920" s="15" t="s">
        <v>2512</v>
      </c>
      <c r="H4920" s="15" t="s">
        <v>2482</v>
      </c>
      <c r="I4920" s="15" t="s">
        <v>2512</v>
      </c>
      <c r="J4920" s="14" t="s">
        <v>2482</v>
      </c>
      <c r="K4920" s="14" t="s">
        <v>2512</v>
      </c>
      <c r="L4920" s="14">
        <v>1</v>
      </c>
      <c r="M4920" s="14">
        <v>3</v>
      </c>
      <c r="N4920" s="14">
        <v>1</v>
      </c>
      <c r="O4920" s="14">
        <v>1008</v>
      </c>
      <c r="P4920" s="14"/>
      <c r="Q4920" s="14"/>
      <c r="R4920" s="14"/>
      <c r="S4920" s="14"/>
      <c r="T4920" s="14"/>
      <c r="U4920" s="14"/>
      <c r="V4920" s="16"/>
      <c r="W4920" s="15"/>
      <c r="AB4920" s="5"/>
    </row>
    <row r="4921" spans="1:28" s="3" customFormat="1">
      <c r="A4921" s="14"/>
      <c r="B4921" s="14"/>
      <c r="C4921" s="14"/>
      <c r="D4921" s="15" t="s">
        <v>2420</v>
      </c>
      <c r="E4921" s="15" t="s">
        <v>2453</v>
      </c>
      <c r="F4921" s="15" t="s">
        <v>2482</v>
      </c>
      <c r="G4921" s="15" t="s">
        <v>2513</v>
      </c>
      <c r="H4921" s="15" t="s">
        <v>2482</v>
      </c>
      <c r="I4921" s="15" t="s">
        <v>2513</v>
      </c>
      <c r="J4921" s="14" t="s">
        <v>2482</v>
      </c>
      <c r="K4921" s="14" t="s">
        <v>2513</v>
      </c>
      <c r="L4921" s="14">
        <v>0</v>
      </c>
      <c r="M4921" s="14">
        <v>4</v>
      </c>
      <c r="N4921" s="14">
        <v>0</v>
      </c>
      <c r="O4921" s="14">
        <v>0</v>
      </c>
      <c r="P4921" s="14" t="s">
        <v>6240</v>
      </c>
      <c r="Q4921" s="14" t="s">
        <v>6240</v>
      </c>
      <c r="R4921" s="14"/>
      <c r="S4921" s="14"/>
      <c r="T4921" s="14"/>
      <c r="U4921" s="14"/>
      <c r="V4921" s="16"/>
      <c r="W4921" s="15"/>
      <c r="AB4921" s="5"/>
    </row>
    <row r="4922" spans="1:28" s="3" customFormat="1">
      <c r="A4922" s="14"/>
      <c r="B4922" s="14"/>
      <c r="C4922" s="14"/>
      <c r="D4922" s="15" t="s">
        <v>2420</v>
      </c>
      <c r="E4922" s="15" t="s">
        <v>2453</v>
      </c>
      <c r="F4922" s="15" t="s">
        <v>2482</v>
      </c>
      <c r="G4922" s="15" t="s">
        <v>2514</v>
      </c>
      <c r="H4922" s="15" t="s">
        <v>2482</v>
      </c>
      <c r="I4922" s="15" t="s">
        <v>2514</v>
      </c>
      <c r="J4922" s="14" t="s">
        <v>2482</v>
      </c>
      <c r="K4922" s="14" t="s">
        <v>2514</v>
      </c>
      <c r="L4922" s="14">
        <v>1</v>
      </c>
      <c r="M4922" s="14">
        <v>2</v>
      </c>
      <c r="N4922" s="14">
        <v>3</v>
      </c>
      <c r="O4922" s="14">
        <v>3395</v>
      </c>
      <c r="P4922" s="14"/>
      <c r="Q4922" s="14"/>
      <c r="R4922" s="14"/>
      <c r="S4922" s="14"/>
      <c r="T4922" s="14"/>
      <c r="U4922" s="14"/>
      <c r="V4922" s="14"/>
      <c r="W4922" s="15"/>
      <c r="AB4922" s="5"/>
    </row>
    <row r="4923" spans="1:28" s="3" customFormat="1">
      <c r="A4923" s="14"/>
      <c r="B4923" s="14"/>
      <c r="C4923" s="14"/>
      <c r="D4923" s="15" t="s">
        <v>2420</v>
      </c>
      <c r="E4923" s="15" t="s">
        <v>2453</v>
      </c>
      <c r="F4923" s="15" t="s">
        <v>2482</v>
      </c>
      <c r="G4923" s="15" t="s">
        <v>2515</v>
      </c>
      <c r="H4923" s="15" t="s">
        <v>2482</v>
      </c>
      <c r="I4923" s="15" t="s">
        <v>2515</v>
      </c>
      <c r="J4923" s="14" t="s">
        <v>2482</v>
      </c>
      <c r="K4923" s="14" t="s">
        <v>2515</v>
      </c>
      <c r="L4923" s="14">
        <v>1</v>
      </c>
      <c r="M4923" s="14">
        <v>4</v>
      </c>
      <c r="N4923" s="14">
        <v>0</v>
      </c>
      <c r="O4923" s="14">
        <v>0</v>
      </c>
      <c r="P4923" s="14" t="s">
        <v>5943</v>
      </c>
      <c r="Q4923" s="14" t="s">
        <v>5646</v>
      </c>
      <c r="R4923" s="14"/>
      <c r="S4923" s="14"/>
      <c r="T4923" s="14"/>
      <c r="U4923" s="14"/>
      <c r="V4923" s="16"/>
      <c r="W4923" s="15"/>
      <c r="AB4923" s="5"/>
    </row>
    <row r="4924" spans="1:28" s="3" customFormat="1">
      <c r="A4924" s="14"/>
      <c r="B4924" s="14"/>
      <c r="C4924" s="14"/>
      <c r="D4924" s="15" t="s">
        <v>2420</v>
      </c>
      <c r="E4924" s="15" t="s">
        <v>2453</v>
      </c>
      <c r="F4924" s="15" t="s">
        <v>2482</v>
      </c>
      <c r="G4924" s="15" t="s">
        <v>2516</v>
      </c>
      <c r="H4924" s="15" t="s">
        <v>2482</v>
      </c>
      <c r="I4924" s="15" t="s">
        <v>2516</v>
      </c>
      <c r="J4924" s="14" t="s">
        <v>2482</v>
      </c>
      <c r="K4924" s="14" t="s">
        <v>2516</v>
      </c>
      <c r="L4924" s="14">
        <v>1</v>
      </c>
      <c r="M4924" s="14">
        <v>2</v>
      </c>
      <c r="N4924" s="14">
        <v>3</v>
      </c>
      <c r="O4924" s="14">
        <v>3008</v>
      </c>
      <c r="P4924" s="14"/>
      <c r="Q4924" s="14"/>
      <c r="R4924" s="14"/>
      <c r="S4924" s="14"/>
      <c r="T4924" s="14"/>
      <c r="U4924" s="14"/>
      <c r="V4924" s="16"/>
      <c r="W4924" s="15"/>
      <c r="AB4924" s="5"/>
    </row>
    <row r="4925" spans="1:28" s="3" customFormat="1">
      <c r="A4925" s="14"/>
      <c r="B4925" s="14"/>
      <c r="C4925" s="14"/>
      <c r="D4925" s="15" t="s">
        <v>2420</v>
      </c>
      <c r="E4925" s="15" t="s">
        <v>2453</v>
      </c>
      <c r="F4925" s="15" t="s">
        <v>2482</v>
      </c>
      <c r="G4925" s="15" t="s">
        <v>1056</v>
      </c>
      <c r="H4925" s="15" t="s">
        <v>2482</v>
      </c>
      <c r="I4925" s="15" t="s">
        <v>1056</v>
      </c>
      <c r="J4925" s="14" t="s">
        <v>2482</v>
      </c>
      <c r="K4925" s="14" t="s">
        <v>1056</v>
      </c>
      <c r="L4925" s="14">
        <v>0</v>
      </c>
      <c r="M4925" s="14">
        <v>4</v>
      </c>
      <c r="N4925" s="14">
        <v>0</v>
      </c>
      <c r="O4925" s="14">
        <v>0</v>
      </c>
      <c r="P4925" s="14" t="s">
        <v>6240</v>
      </c>
      <c r="Q4925" s="14" t="s">
        <v>6240</v>
      </c>
      <c r="R4925" s="14"/>
      <c r="S4925" s="14"/>
      <c r="T4925" s="14"/>
      <c r="U4925" s="14"/>
      <c r="V4925" s="16"/>
      <c r="W4925" s="15"/>
      <c r="AB4925" s="5"/>
    </row>
    <row r="4926" spans="1:28" s="3" customFormat="1">
      <c r="A4926" s="14"/>
      <c r="B4926" s="14"/>
      <c r="C4926" s="14"/>
      <c r="D4926" s="15" t="s">
        <v>2420</v>
      </c>
      <c r="E4926" s="15" t="s">
        <v>2453</v>
      </c>
      <c r="F4926" s="15" t="s">
        <v>2482</v>
      </c>
      <c r="G4926" s="15" t="s">
        <v>2517</v>
      </c>
      <c r="H4926" s="15" t="s">
        <v>2482</v>
      </c>
      <c r="I4926" s="15" t="s">
        <v>2517</v>
      </c>
      <c r="J4926" s="14" t="s">
        <v>2482</v>
      </c>
      <c r="K4926" s="14" t="s">
        <v>2517</v>
      </c>
      <c r="L4926" s="14">
        <v>1</v>
      </c>
      <c r="M4926" s="14">
        <v>2</v>
      </c>
      <c r="N4926" s="14">
        <v>3</v>
      </c>
      <c r="O4926" s="14">
        <v>2979</v>
      </c>
      <c r="P4926" s="14"/>
      <c r="Q4926" s="14"/>
      <c r="R4926" s="14"/>
      <c r="S4926" s="14"/>
      <c r="T4926" s="14"/>
      <c r="U4926" s="14"/>
      <c r="V4926" s="14"/>
      <c r="W4926" s="15"/>
      <c r="AB4926" s="5"/>
    </row>
    <row r="4927" spans="1:28" s="3" customFormat="1">
      <c r="A4927" s="14"/>
      <c r="B4927" s="14"/>
      <c r="C4927" s="14"/>
      <c r="D4927" s="15" t="s">
        <v>2420</v>
      </c>
      <c r="E4927" s="15" t="s">
        <v>2453</v>
      </c>
      <c r="F4927" s="15" t="s">
        <v>2482</v>
      </c>
      <c r="G4927" s="15" t="s">
        <v>934</v>
      </c>
      <c r="H4927" s="15" t="s">
        <v>2482</v>
      </c>
      <c r="I4927" s="15" t="s">
        <v>934</v>
      </c>
      <c r="J4927" s="14" t="s">
        <v>2482</v>
      </c>
      <c r="K4927" s="14" t="s">
        <v>934</v>
      </c>
      <c r="L4927" s="14">
        <v>1</v>
      </c>
      <c r="M4927" s="14">
        <v>2</v>
      </c>
      <c r="N4927" s="14">
        <v>3</v>
      </c>
      <c r="O4927" s="14">
        <v>3439</v>
      </c>
      <c r="P4927" s="14"/>
      <c r="Q4927" s="14"/>
      <c r="R4927" s="14"/>
      <c r="S4927" s="14"/>
      <c r="T4927" s="14"/>
      <c r="U4927" s="14"/>
      <c r="V4927" s="16"/>
      <c r="W4927" s="15"/>
      <c r="AB4927" s="5"/>
    </row>
    <row r="4928" spans="1:28" s="3" customFormat="1">
      <c r="A4928" s="14"/>
      <c r="B4928" s="14"/>
      <c r="C4928" s="14"/>
      <c r="D4928" s="15" t="s">
        <v>2420</v>
      </c>
      <c r="E4928" s="15" t="s">
        <v>2453</v>
      </c>
      <c r="F4928" s="15" t="s">
        <v>2482</v>
      </c>
      <c r="G4928" s="15" t="s">
        <v>2518</v>
      </c>
      <c r="H4928" s="15" t="s">
        <v>2482</v>
      </c>
      <c r="I4928" s="15" t="s">
        <v>2518</v>
      </c>
      <c r="J4928" s="14" t="s">
        <v>2482</v>
      </c>
      <c r="K4928" s="14" t="s">
        <v>2518</v>
      </c>
      <c r="L4928" s="14">
        <v>0</v>
      </c>
      <c r="M4928" s="14">
        <v>4</v>
      </c>
      <c r="N4928" s="14">
        <v>0</v>
      </c>
      <c r="O4928" s="14">
        <v>0</v>
      </c>
      <c r="P4928" s="14" t="s">
        <v>5944</v>
      </c>
      <c r="Q4928" s="14" t="s">
        <v>6241</v>
      </c>
      <c r="R4928" s="14"/>
      <c r="S4928" s="14"/>
      <c r="T4928" s="14"/>
      <c r="U4928" s="14"/>
      <c r="V4928" s="16"/>
      <c r="W4928" s="15"/>
      <c r="AB4928" s="5"/>
    </row>
    <row r="4929" spans="1:28" s="3" customFormat="1">
      <c r="A4929" s="14"/>
      <c r="B4929" s="14"/>
      <c r="C4929" s="14"/>
      <c r="D4929" s="15" t="s">
        <v>2420</v>
      </c>
      <c r="E4929" s="15" t="s">
        <v>2453</v>
      </c>
      <c r="F4929" s="15" t="s">
        <v>2482</v>
      </c>
      <c r="G4929" s="15" t="s">
        <v>2519</v>
      </c>
      <c r="H4929" s="15" t="s">
        <v>2482</v>
      </c>
      <c r="I4929" s="15" t="s">
        <v>2519</v>
      </c>
      <c r="J4929" s="14" t="s">
        <v>2482</v>
      </c>
      <c r="K4929" s="14" t="s">
        <v>2519</v>
      </c>
      <c r="L4929" s="14">
        <v>0</v>
      </c>
      <c r="M4929" s="14">
        <v>4</v>
      </c>
      <c r="N4929" s="14">
        <v>0</v>
      </c>
      <c r="O4929" s="14">
        <v>0</v>
      </c>
      <c r="P4929" s="14" t="s">
        <v>6240</v>
      </c>
      <c r="Q4929" s="14" t="s">
        <v>6240</v>
      </c>
      <c r="R4929" s="14"/>
      <c r="S4929" s="14"/>
      <c r="T4929" s="14"/>
      <c r="U4929" s="14"/>
      <c r="V4929" s="16"/>
      <c r="W4929" s="15"/>
      <c r="AB4929" s="5"/>
    </row>
    <row r="4930" spans="1:28" s="3" customFormat="1">
      <c r="A4930" s="14"/>
      <c r="B4930" s="14"/>
      <c r="C4930" s="14"/>
      <c r="D4930" s="15" t="s">
        <v>2420</v>
      </c>
      <c r="E4930" s="15" t="s">
        <v>2453</v>
      </c>
      <c r="F4930" s="15" t="s">
        <v>2482</v>
      </c>
      <c r="G4930" s="15" t="s">
        <v>2520</v>
      </c>
      <c r="H4930" s="15" t="s">
        <v>2482</v>
      </c>
      <c r="I4930" s="15" t="s">
        <v>2520</v>
      </c>
      <c r="J4930" s="14" t="s">
        <v>2482</v>
      </c>
      <c r="K4930" s="14" t="s">
        <v>2520</v>
      </c>
      <c r="L4930" s="14">
        <v>1</v>
      </c>
      <c r="M4930" s="14">
        <v>3</v>
      </c>
      <c r="N4930" s="14">
        <v>1</v>
      </c>
      <c r="O4930" s="14">
        <v>1643</v>
      </c>
      <c r="P4930" s="14"/>
      <c r="Q4930" s="14"/>
      <c r="R4930" s="14"/>
      <c r="S4930" s="14"/>
      <c r="T4930" s="14"/>
      <c r="U4930" s="14"/>
      <c r="V4930" s="14"/>
      <c r="W4930" s="15"/>
      <c r="AB4930" s="5"/>
    </row>
    <row r="4931" spans="1:28" s="3" customFormat="1">
      <c r="A4931" s="14"/>
      <c r="B4931" s="14"/>
      <c r="C4931" s="14"/>
      <c r="D4931" s="15" t="s">
        <v>2420</v>
      </c>
      <c r="E4931" s="15" t="s">
        <v>2453</v>
      </c>
      <c r="F4931" s="15" t="s">
        <v>2482</v>
      </c>
      <c r="G4931" s="15" t="s">
        <v>999</v>
      </c>
      <c r="H4931" s="15" t="s">
        <v>2482</v>
      </c>
      <c r="I4931" s="15" t="s">
        <v>999</v>
      </c>
      <c r="J4931" s="14" t="s">
        <v>2482</v>
      </c>
      <c r="K4931" s="14" t="s">
        <v>999</v>
      </c>
      <c r="L4931" s="14">
        <v>1</v>
      </c>
      <c r="M4931" s="14">
        <v>2</v>
      </c>
      <c r="N4931" s="14">
        <v>3</v>
      </c>
      <c r="O4931" s="14">
        <v>2997</v>
      </c>
      <c r="P4931" s="14"/>
      <c r="Q4931" s="14"/>
      <c r="R4931" s="14"/>
      <c r="S4931" s="14"/>
      <c r="T4931" s="14"/>
      <c r="U4931" s="14"/>
      <c r="V4931" s="16"/>
      <c r="W4931" s="15"/>
      <c r="AB4931" s="5"/>
    </row>
    <row r="4932" spans="1:28" s="3" customFormat="1">
      <c r="A4932" s="14"/>
      <c r="B4932" s="14"/>
      <c r="C4932" s="14"/>
      <c r="D4932" s="15" t="s">
        <v>2420</v>
      </c>
      <c r="E4932" s="15" t="s">
        <v>2453</v>
      </c>
      <c r="F4932" s="15" t="s">
        <v>2482</v>
      </c>
      <c r="G4932" s="15" t="s">
        <v>2521</v>
      </c>
      <c r="H4932" s="15" t="s">
        <v>2482</v>
      </c>
      <c r="I4932" s="15" t="s">
        <v>2521</v>
      </c>
      <c r="J4932" s="14" t="s">
        <v>2482</v>
      </c>
      <c r="K4932" s="14" t="s">
        <v>2521</v>
      </c>
      <c r="L4932" s="14">
        <v>0</v>
      </c>
      <c r="M4932" s="14">
        <v>4</v>
      </c>
      <c r="N4932" s="14">
        <v>0</v>
      </c>
      <c r="O4932" s="14">
        <v>0</v>
      </c>
      <c r="P4932" s="14" t="s">
        <v>6240</v>
      </c>
      <c r="Q4932" s="14" t="s">
        <v>6240</v>
      </c>
      <c r="R4932" s="14"/>
      <c r="S4932" s="14"/>
      <c r="T4932" s="14"/>
      <c r="U4932" s="14"/>
      <c r="V4932" s="16"/>
      <c r="W4932" s="15"/>
      <c r="AB4932" s="5"/>
    </row>
    <row r="4933" spans="1:28" s="3" customFormat="1">
      <c r="A4933" s="14"/>
      <c r="B4933" s="14"/>
      <c r="C4933" s="14"/>
      <c r="D4933" s="15" t="s">
        <v>2420</v>
      </c>
      <c r="E4933" s="15" t="s">
        <v>2453</v>
      </c>
      <c r="F4933" s="15" t="s">
        <v>2482</v>
      </c>
      <c r="G4933" s="15" t="s">
        <v>2522</v>
      </c>
      <c r="H4933" s="15" t="s">
        <v>2482</v>
      </c>
      <c r="I4933" s="15" t="s">
        <v>2522</v>
      </c>
      <c r="J4933" s="14" t="s">
        <v>2482</v>
      </c>
      <c r="K4933" s="14" t="s">
        <v>2522</v>
      </c>
      <c r="L4933" s="14">
        <v>1</v>
      </c>
      <c r="M4933" s="14">
        <v>2</v>
      </c>
      <c r="N4933" s="14">
        <v>3</v>
      </c>
      <c r="O4933" s="14">
        <v>3395</v>
      </c>
      <c r="P4933" s="14"/>
      <c r="Q4933" s="14"/>
      <c r="R4933" s="14"/>
      <c r="S4933" s="14"/>
      <c r="T4933" s="14"/>
      <c r="U4933" s="14"/>
      <c r="V4933" s="16"/>
      <c r="W4933" s="15"/>
      <c r="AB4933" s="5"/>
    </row>
    <row r="4934" spans="1:28" s="3" customFormat="1">
      <c r="A4934" s="14"/>
      <c r="B4934" s="14"/>
      <c r="C4934" s="14"/>
      <c r="D4934" s="15" t="s">
        <v>2420</v>
      </c>
      <c r="E4934" s="15" t="s">
        <v>2453</v>
      </c>
      <c r="F4934" s="15" t="s">
        <v>2482</v>
      </c>
      <c r="G4934" s="15" t="s">
        <v>404</v>
      </c>
      <c r="H4934" s="15" t="s">
        <v>2482</v>
      </c>
      <c r="I4934" s="15" t="s">
        <v>404</v>
      </c>
      <c r="J4934" s="14" t="s">
        <v>2482</v>
      </c>
      <c r="K4934" s="14" t="s">
        <v>404</v>
      </c>
      <c r="L4934" s="14">
        <v>0</v>
      </c>
      <c r="M4934" s="14">
        <v>4</v>
      </c>
      <c r="N4934" s="14">
        <v>0</v>
      </c>
      <c r="O4934" s="14">
        <v>0</v>
      </c>
      <c r="P4934" s="14" t="s">
        <v>6240</v>
      </c>
      <c r="Q4934" s="14" t="s">
        <v>6240</v>
      </c>
      <c r="R4934" s="14"/>
      <c r="S4934" s="14"/>
      <c r="T4934" s="14"/>
      <c r="U4934" s="14"/>
      <c r="V4934" s="16"/>
      <c r="W4934" s="15"/>
      <c r="AB4934" s="5"/>
    </row>
    <row r="4935" spans="1:28" s="3" customFormat="1">
      <c r="A4935" s="14"/>
      <c r="B4935" s="14"/>
      <c r="C4935" s="14"/>
      <c r="D4935" s="15" t="s">
        <v>2420</v>
      </c>
      <c r="E4935" s="15" t="s">
        <v>2453</v>
      </c>
      <c r="F4935" s="15" t="s">
        <v>2482</v>
      </c>
      <c r="G4935" s="15" t="s">
        <v>1465</v>
      </c>
      <c r="H4935" s="15" t="s">
        <v>2482</v>
      </c>
      <c r="I4935" s="15" t="s">
        <v>1465</v>
      </c>
      <c r="J4935" s="14" t="s">
        <v>2482</v>
      </c>
      <c r="K4935" s="14" t="s">
        <v>1465</v>
      </c>
      <c r="L4935" s="14">
        <v>1</v>
      </c>
      <c r="M4935" s="14">
        <v>3</v>
      </c>
      <c r="N4935" s="14">
        <v>1</v>
      </c>
      <c r="O4935" s="14">
        <v>1643</v>
      </c>
      <c r="P4935" s="14"/>
      <c r="Q4935" s="14"/>
      <c r="R4935" s="14"/>
      <c r="S4935" s="14"/>
      <c r="T4935" s="14"/>
      <c r="U4935" s="14"/>
      <c r="V4935" s="16"/>
      <c r="W4935" s="15"/>
      <c r="AB4935" s="5"/>
    </row>
    <row r="4936" spans="1:28" s="3" customFormat="1">
      <c r="A4936" s="14"/>
      <c r="B4936" s="14"/>
      <c r="C4936" s="14"/>
      <c r="D4936" s="15" t="s">
        <v>2420</v>
      </c>
      <c r="E4936" s="15" t="s">
        <v>2453</v>
      </c>
      <c r="F4936" s="15" t="s">
        <v>2482</v>
      </c>
      <c r="G4936" s="15" t="s">
        <v>2523</v>
      </c>
      <c r="H4936" s="15" t="s">
        <v>2482</v>
      </c>
      <c r="I4936" s="15" t="s">
        <v>2523</v>
      </c>
      <c r="J4936" s="14" t="s">
        <v>2482</v>
      </c>
      <c r="K4936" s="14" t="s">
        <v>2523</v>
      </c>
      <c r="L4936" s="14">
        <v>0</v>
      </c>
      <c r="M4936" s="14">
        <v>4</v>
      </c>
      <c r="N4936" s="14">
        <v>0</v>
      </c>
      <c r="O4936" s="14">
        <v>0</v>
      </c>
      <c r="P4936" s="14" t="s">
        <v>6240</v>
      </c>
      <c r="Q4936" s="14" t="s">
        <v>6240</v>
      </c>
      <c r="R4936" s="14"/>
      <c r="S4936" s="14"/>
      <c r="T4936" s="14"/>
      <c r="U4936" s="14"/>
      <c r="V4936" s="16"/>
      <c r="W4936" s="15"/>
      <c r="AB4936" s="5"/>
    </row>
    <row r="4937" spans="1:28" s="3" customFormat="1">
      <c r="A4937" s="14"/>
      <c r="B4937" s="14"/>
      <c r="C4937" s="14"/>
      <c r="D4937" s="15" t="s">
        <v>2420</v>
      </c>
      <c r="E4937" s="15" t="s">
        <v>2453</v>
      </c>
      <c r="F4937" s="15" t="s">
        <v>2482</v>
      </c>
      <c r="G4937" s="15" t="s">
        <v>2524</v>
      </c>
      <c r="H4937" s="15" t="s">
        <v>2482</v>
      </c>
      <c r="I4937" s="15" t="s">
        <v>2524</v>
      </c>
      <c r="J4937" s="14" t="s">
        <v>2482</v>
      </c>
      <c r="K4937" s="14" t="s">
        <v>2524</v>
      </c>
      <c r="L4937" s="14">
        <v>1</v>
      </c>
      <c r="M4937" s="14">
        <v>3</v>
      </c>
      <c r="N4937" s="14">
        <v>1</v>
      </c>
      <c r="O4937" s="14">
        <v>1065</v>
      </c>
      <c r="P4937" s="14"/>
      <c r="Q4937" s="14"/>
      <c r="R4937" s="14"/>
      <c r="S4937" s="14"/>
      <c r="T4937" s="14"/>
      <c r="U4937" s="14"/>
      <c r="V4937" s="16"/>
      <c r="W4937" s="15"/>
      <c r="AB4937" s="5"/>
    </row>
    <row r="4938" spans="1:28" s="3" customFormat="1">
      <c r="A4938" s="14"/>
      <c r="B4938" s="14"/>
      <c r="C4938" s="14"/>
      <c r="D4938" s="15" t="s">
        <v>2420</v>
      </c>
      <c r="E4938" s="15" t="s">
        <v>2453</v>
      </c>
      <c r="F4938" s="15" t="s">
        <v>2482</v>
      </c>
      <c r="G4938" s="15" t="s">
        <v>192</v>
      </c>
      <c r="H4938" s="15" t="s">
        <v>2482</v>
      </c>
      <c r="I4938" s="15" t="s">
        <v>192</v>
      </c>
      <c r="J4938" s="14" t="s">
        <v>2482</v>
      </c>
      <c r="K4938" s="14" t="s">
        <v>192</v>
      </c>
      <c r="L4938" s="14">
        <v>0</v>
      </c>
      <c r="M4938" s="14">
        <v>4</v>
      </c>
      <c r="N4938" s="14">
        <v>0</v>
      </c>
      <c r="O4938" s="14">
        <v>0</v>
      </c>
      <c r="P4938" s="14" t="s">
        <v>6240</v>
      </c>
      <c r="Q4938" s="14" t="s">
        <v>6240</v>
      </c>
      <c r="R4938" s="14"/>
      <c r="S4938" s="14"/>
      <c r="T4938" s="14"/>
      <c r="U4938" s="14"/>
      <c r="V4938" s="16"/>
      <c r="W4938" s="15"/>
      <c r="AB4938" s="5"/>
    </row>
    <row r="4939" spans="1:28" s="3" customFormat="1">
      <c r="A4939" s="14"/>
      <c r="B4939" s="14"/>
      <c r="C4939" s="14"/>
      <c r="D4939" s="15" t="s">
        <v>2420</v>
      </c>
      <c r="E4939" s="15" t="s">
        <v>2453</v>
      </c>
      <c r="F4939" s="15" t="s">
        <v>2482</v>
      </c>
      <c r="G4939" s="15" t="s">
        <v>2525</v>
      </c>
      <c r="H4939" s="15" t="s">
        <v>2482</v>
      </c>
      <c r="I4939" s="15" t="s">
        <v>2525</v>
      </c>
      <c r="J4939" s="14" t="s">
        <v>2482</v>
      </c>
      <c r="K4939" s="14" t="s">
        <v>2525</v>
      </c>
      <c r="L4939" s="14">
        <v>0</v>
      </c>
      <c r="M4939" s="14">
        <v>4</v>
      </c>
      <c r="N4939" s="14">
        <v>0</v>
      </c>
      <c r="O4939" s="14">
        <v>0</v>
      </c>
      <c r="P4939" s="14" t="s">
        <v>6240</v>
      </c>
      <c r="Q4939" s="14" t="s">
        <v>6240</v>
      </c>
      <c r="R4939" s="14"/>
      <c r="S4939" s="14"/>
      <c r="T4939" s="14"/>
      <c r="U4939" s="14"/>
      <c r="V4939" s="16"/>
      <c r="W4939" s="15"/>
      <c r="AB4939" s="5"/>
    </row>
    <row r="4940" spans="1:28" s="3" customFormat="1">
      <c r="A4940" s="14"/>
      <c r="B4940" s="14"/>
      <c r="C4940" s="14"/>
      <c r="D4940" s="15" t="s">
        <v>2420</v>
      </c>
      <c r="E4940" s="15" t="s">
        <v>2453</v>
      </c>
      <c r="F4940" s="15" t="s">
        <v>2482</v>
      </c>
      <c r="G4940" s="15" t="s">
        <v>2526</v>
      </c>
      <c r="H4940" s="15" t="s">
        <v>2482</v>
      </c>
      <c r="I4940" s="15" t="s">
        <v>2526</v>
      </c>
      <c r="J4940" s="14" t="s">
        <v>2482</v>
      </c>
      <c r="K4940" s="14" t="s">
        <v>2526</v>
      </c>
      <c r="L4940" s="14">
        <v>1</v>
      </c>
      <c r="M4940" s="14">
        <v>2</v>
      </c>
      <c r="N4940" s="14">
        <v>3</v>
      </c>
      <c r="O4940" s="14">
        <v>2854</v>
      </c>
      <c r="P4940" s="14"/>
      <c r="Q4940" s="14"/>
      <c r="R4940" s="14"/>
      <c r="S4940" s="14"/>
      <c r="T4940" s="14"/>
      <c r="U4940" s="14"/>
      <c r="V4940" s="16"/>
      <c r="W4940" s="15"/>
      <c r="AB4940" s="5"/>
    </row>
    <row r="4941" spans="1:28" s="3" customFormat="1">
      <c r="A4941" s="14"/>
      <c r="B4941" s="14"/>
      <c r="C4941" s="14"/>
      <c r="D4941" s="15" t="s">
        <v>2420</v>
      </c>
      <c r="E4941" s="15" t="s">
        <v>2453</v>
      </c>
      <c r="F4941" s="15" t="s">
        <v>2482</v>
      </c>
      <c r="G4941" s="15" t="s">
        <v>2527</v>
      </c>
      <c r="H4941" s="15" t="s">
        <v>2482</v>
      </c>
      <c r="I4941" s="15" t="s">
        <v>2527</v>
      </c>
      <c r="J4941" s="14" t="s">
        <v>2482</v>
      </c>
      <c r="K4941" s="14" t="s">
        <v>2527</v>
      </c>
      <c r="L4941" s="14">
        <v>0</v>
      </c>
      <c r="M4941" s="14">
        <v>4</v>
      </c>
      <c r="N4941" s="14">
        <v>0</v>
      </c>
      <c r="O4941" s="14">
        <v>0</v>
      </c>
      <c r="P4941" s="14" t="s">
        <v>6240</v>
      </c>
      <c r="Q4941" s="14" t="s">
        <v>6240</v>
      </c>
      <c r="R4941" s="14"/>
      <c r="S4941" s="14"/>
      <c r="T4941" s="14"/>
      <c r="U4941" s="14"/>
      <c r="V4941" s="16"/>
      <c r="W4941" s="15"/>
      <c r="AB4941" s="5"/>
    </row>
    <row r="4942" spans="1:28" s="3" customFormat="1">
      <c r="A4942" s="14"/>
      <c r="B4942" s="14"/>
      <c r="C4942" s="14"/>
      <c r="D4942" s="15" t="s">
        <v>2420</v>
      </c>
      <c r="E4942" s="15" t="s">
        <v>2453</v>
      </c>
      <c r="F4942" s="15" t="s">
        <v>2482</v>
      </c>
      <c r="G4942" s="15" t="s">
        <v>2528</v>
      </c>
      <c r="H4942" s="15" t="s">
        <v>2482</v>
      </c>
      <c r="I4942" s="15" t="s">
        <v>2528</v>
      </c>
      <c r="J4942" s="14" t="s">
        <v>2482</v>
      </c>
      <c r="K4942" s="14" t="s">
        <v>2528</v>
      </c>
      <c r="L4942" s="14">
        <v>0</v>
      </c>
      <c r="M4942" s="14">
        <v>4</v>
      </c>
      <c r="N4942" s="14">
        <v>0</v>
      </c>
      <c r="O4942" s="14">
        <v>0</v>
      </c>
      <c r="P4942" s="14" t="s">
        <v>6240</v>
      </c>
      <c r="Q4942" s="14" t="s">
        <v>6240</v>
      </c>
      <c r="R4942" s="14"/>
      <c r="S4942" s="14"/>
      <c r="T4942" s="14"/>
      <c r="U4942" s="14"/>
      <c r="V4942" s="14"/>
      <c r="W4942" s="15"/>
      <c r="AB4942" s="5"/>
    </row>
    <row r="4943" spans="1:28" s="3" customFormat="1">
      <c r="A4943" s="14"/>
      <c r="B4943" s="14"/>
      <c r="C4943" s="14"/>
      <c r="D4943" s="15" t="s">
        <v>2420</v>
      </c>
      <c r="E4943" s="15" t="s">
        <v>2453</v>
      </c>
      <c r="F4943" s="15" t="s">
        <v>2482</v>
      </c>
      <c r="G4943" s="15" t="s">
        <v>69</v>
      </c>
      <c r="H4943" s="15" t="s">
        <v>2482</v>
      </c>
      <c r="I4943" s="15" t="s">
        <v>69</v>
      </c>
      <c r="J4943" s="14" t="s">
        <v>2482</v>
      </c>
      <c r="K4943" s="14" t="s">
        <v>69</v>
      </c>
      <c r="L4943" s="14">
        <v>1</v>
      </c>
      <c r="M4943" s="14">
        <v>2</v>
      </c>
      <c r="N4943" s="14">
        <v>3</v>
      </c>
      <c r="O4943" s="14">
        <v>2969</v>
      </c>
      <c r="P4943" s="14"/>
      <c r="Q4943" s="14"/>
      <c r="R4943" s="14"/>
      <c r="S4943" s="14"/>
      <c r="T4943" s="14"/>
      <c r="U4943" s="14"/>
      <c r="V4943" s="14"/>
      <c r="W4943" s="15"/>
      <c r="AB4943" s="5"/>
    </row>
    <row r="4944" spans="1:28" s="3" customFormat="1">
      <c r="A4944" s="14"/>
      <c r="B4944" s="14"/>
      <c r="C4944" s="14"/>
      <c r="D4944" s="15" t="s">
        <v>2420</v>
      </c>
      <c r="E4944" s="15" t="s">
        <v>2453</v>
      </c>
      <c r="F4944" s="15" t="s">
        <v>2482</v>
      </c>
      <c r="G4944" s="15" t="s">
        <v>1797</v>
      </c>
      <c r="H4944" s="15" t="s">
        <v>2482</v>
      </c>
      <c r="I4944" s="15" t="s">
        <v>1797</v>
      </c>
      <c r="J4944" s="14" t="s">
        <v>2482</v>
      </c>
      <c r="K4944" s="14" t="s">
        <v>1797</v>
      </c>
      <c r="L4944" s="14">
        <v>0</v>
      </c>
      <c r="M4944" s="14">
        <v>4</v>
      </c>
      <c r="N4944" s="14">
        <v>0</v>
      </c>
      <c r="O4944" s="14">
        <v>0</v>
      </c>
      <c r="P4944" s="14" t="s">
        <v>6240</v>
      </c>
      <c r="Q4944" s="14" t="s">
        <v>6240</v>
      </c>
      <c r="R4944" s="14"/>
      <c r="S4944" s="14"/>
      <c r="T4944" s="14"/>
      <c r="U4944" s="14"/>
      <c r="V4944" s="16"/>
      <c r="W4944" s="15"/>
      <c r="AB4944" s="5"/>
    </row>
    <row r="4945" spans="1:28" s="3" customFormat="1">
      <c r="A4945" s="14"/>
      <c r="B4945" s="14"/>
      <c r="C4945" s="14"/>
      <c r="D4945" s="15" t="s">
        <v>2420</v>
      </c>
      <c r="E4945" s="15" t="s">
        <v>2453</v>
      </c>
      <c r="F4945" s="15" t="s">
        <v>2482</v>
      </c>
      <c r="G4945" s="15" t="s">
        <v>2529</v>
      </c>
      <c r="H4945" s="15" t="s">
        <v>2482</v>
      </c>
      <c r="I4945" s="15" t="s">
        <v>2529</v>
      </c>
      <c r="J4945" s="14" t="s">
        <v>2482</v>
      </c>
      <c r="K4945" s="14" t="s">
        <v>2529</v>
      </c>
      <c r="L4945" s="14">
        <v>1</v>
      </c>
      <c r="M4945" s="14">
        <v>3</v>
      </c>
      <c r="N4945" s="14">
        <v>1</v>
      </c>
      <c r="O4945" s="14">
        <v>1117</v>
      </c>
      <c r="P4945" s="14"/>
      <c r="Q4945" s="14"/>
      <c r="R4945" s="14"/>
      <c r="S4945" s="14"/>
      <c r="T4945" s="14"/>
      <c r="U4945" s="14"/>
      <c r="V4945" s="16"/>
      <c r="W4945" s="15"/>
      <c r="AB4945" s="5"/>
    </row>
    <row r="4946" spans="1:28" s="3" customFormat="1">
      <c r="A4946" s="14"/>
      <c r="B4946" s="14"/>
      <c r="C4946" s="14"/>
      <c r="D4946" s="15" t="s">
        <v>2420</v>
      </c>
      <c r="E4946" s="15" t="s">
        <v>2453</v>
      </c>
      <c r="F4946" s="15" t="s">
        <v>2482</v>
      </c>
      <c r="G4946" s="15" t="s">
        <v>2530</v>
      </c>
      <c r="H4946" s="15" t="s">
        <v>2482</v>
      </c>
      <c r="I4946" s="15" t="s">
        <v>2530</v>
      </c>
      <c r="J4946" s="14" t="s">
        <v>2482</v>
      </c>
      <c r="K4946" s="14" t="s">
        <v>2530</v>
      </c>
      <c r="L4946" s="14">
        <v>0</v>
      </c>
      <c r="M4946" s="14">
        <v>4</v>
      </c>
      <c r="N4946" s="14">
        <v>0</v>
      </c>
      <c r="O4946" s="14">
        <v>0</v>
      </c>
      <c r="P4946" s="14" t="s">
        <v>6240</v>
      </c>
      <c r="Q4946" s="14" t="s">
        <v>6240</v>
      </c>
      <c r="R4946" s="14"/>
      <c r="S4946" s="14"/>
      <c r="T4946" s="14"/>
      <c r="U4946" s="14"/>
      <c r="V4946" s="16"/>
      <c r="W4946" s="15"/>
      <c r="AB4946" s="5"/>
    </row>
    <row r="4947" spans="1:28" s="3" customFormat="1">
      <c r="A4947" s="14"/>
      <c r="B4947" s="14"/>
      <c r="C4947" s="14"/>
      <c r="D4947" s="15" t="s">
        <v>2420</v>
      </c>
      <c r="E4947" s="15" t="s">
        <v>2453</v>
      </c>
      <c r="F4947" s="15" t="s">
        <v>2482</v>
      </c>
      <c r="G4947" s="15" t="s">
        <v>2531</v>
      </c>
      <c r="H4947" s="15" t="s">
        <v>2482</v>
      </c>
      <c r="I4947" s="15" t="s">
        <v>2531</v>
      </c>
      <c r="J4947" s="14" t="s">
        <v>2482</v>
      </c>
      <c r="K4947" s="14" t="s">
        <v>2531</v>
      </c>
      <c r="L4947" s="14">
        <v>0</v>
      </c>
      <c r="M4947" s="14">
        <v>4</v>
      </c>
      <c r="N4947" s="14">
        <v>0</v>
      </c>
      <c r="O4947" s="14">
        <v>0</v>
      </c>
      <c r="P4947" s="14" t="s">
        <v>6240</v>
      </c>
      <c r="Q4947" s="14" t="s">
        <v>6240</v>
      </c>
      <c r="R4947" s="14"/>
      <c r="S4947" s="14"/>
      <c r="T4947" s="14"/>
      <c r="U4947" s="14"/>
      <c r="V4947" s="16"/>
      <c r="W4947" s="15"/>
      <c r="AB4947" s="5"/>
    </row>
    <row r="4948" spans="1:28" s="3" customFormat="1">
      <c r="A4948" s="14"/>
      <c r="B4948" s="14"/>
      <c r="C4948" s="14"/>
      <c r="D4948" s="15" t="s">
        <v>2420</v>
      </c>
      <c r="E4948" s="15" t="s">
        <v>2453</v>
      </c>
      <c r="F4948" s="15" t="s">
        <v>2482</v>
      </c>
      <c r="G4948" s="15" t="s">
        <v>2532</v>
      </c>
      <c r="H4948" s="15" t="s">
        <v>2482</v>
      </c>
      <c r="I4948" s="15" t="s">
        <v>2532</v>
      </c>
      <c r="J4948" s="14" t="s">
        <v>2482</v>
      </c>
      <c r="K4948" s="14" t="s">
        <v>2532</v>
      </c>
      <c r="L4948" s="14">
        <v>1</v>
      </c>
      <c r="M4948" s="14">
        <v>2</v>
      </c>
      <c r="N4948" s="14">
        <v>3</v>
      </c>
      <c r="O4948" s="14">
        <v>3015</v>
      </c>
      <c r="P4948" s="14"/>
      <c r="Q4948" s="14"/>
      <c r="R4948" s="14"/>
      <c r="S4948" s="14"/>
      <c r="T4948" s="14"/>
      <c r="U4948" s="14"/>
      <c r="V4948" s="16"/>
      <c r="W4948" s="15"/>
      <c r="AB4948" s="5"/>
    </row>
    <row r="4949" spans="1:28" s="3" customFormat="1">
      <c r="A4949" s="14"/>
      <c r="B4949" s="14"/>
      <c r="C4949" s="14"/>
      <c r="D4949" s="15" t="s">
        <v>2420</v>
      </c>
      <c r="E4949" s="15" t="s">
        <v>2453</v>
      </c>
      <c r="F4949" s="15" t="s">
        <v>2482</v>
      </c>
      <c r="G4949" s="15" t="s">
        <v>2533</v>
      </c>
      <c r="H4949" s="15" t="s">
        <v>2482</v>
      </c>
      <c r="I4949" s="15" t="s">
        <v>2533</v>
      </c>
      <c r="J4949" s="14" t="s">
        <v>2482</v>
      </c>
      <c r="K4949" s="14" t="s">
        <v>2533</v>
      </c>
      <c r="L4949" s="14">
        <v>1</v>
      </c>
      <c r="M4949" s="14">
        <v>2</v>
      </c>
      <c r="N4949" s="14">
        <v>3</v>
      </c>
      <c r="O4949" s="14">
        <v>2934</v>
      </c>
      <c r="P4949" s="14"/>
      <c r="Q4949" s="14"/>
      <c r="R4949" s="14"/>
      <c r="S4949" s="14"/>
      <c r="T4949" s="14"/>
      <c r="U4949" s="14"/>
      <c r="V4949" s="16"/>
      <c r="W4949" s="15"/>
      <c r="AB4949" s="5"/>
    </row>
    <row r="4950" spans="1:28" s="3" customFormat="1">
      <c r="A4950" s="14"/>
      <c r="B4950" s="14"/>
      <c r="C4950" s="14"/>
      <c r="D4950" s="17" t="s">
        <v>2420</v>
      </c>
      <c r="E4950" s="17" t="s">
        <v>2453</v>
      </c>
      <c r="F4950" s="17" t="s">
        <v>2482</v>
      </c>
      <c r="G4950" s="17" t="s">
        <v>2534</v>
      </c>
      <c r="H4950" s="17" t="s">
        <v>2482</v>
      </c>
      <c r="I4950" s="17" t="s">
        <v>2534</v>
      </c>
      <c r="J4950" s="14" t="s">
        <v>2482</v>
      </c>
      <c r="K4950" s="14" t="s">
        <v>2534</v>
      </c>
      <c r="L4950" s="14">
        <v>1</v>
      </c>
      <c r="M4950" s="14">
        <v>2</v>
      </c>
      <c r="N4950" s="14">
        <v>3</v>
      </c>
      <c r="O4950" s="14">
        <v>3001</v>
      </c>
      <c r="P4950" s="14"/>
      <c r="Q4950" s="14"/>
      <c r="R4950" s="14"/>
      <c r="S4950" s="14"/>
      <c r="T4950" s="14"/>
      <c r="U4950" s="14"/>
      <c r="V4950" s="16"/>
      <c r="W4950" s="17"/>
      <c r="AB4950" s="5"/>
    </row>
    <row r="4951" spans="1:28" s="3" customFormat="1">
      <c r="A4951" s="14"/>
      <c r="B4951" s="14"/>
      <c r="C4951" s="14"/>
      <c r="D4951" s="15" t="s">
        <v>2420</v>
      </c>
      <c r="E4951" s="15" t="s">
        <v>2453</v>
      </c>
      <c r="F4951" s="15" t="s">
        <v>2482</v>
      </c>
      <c r="G4951" s="15" t="s">
        <v>122</v>
      </c>
      <c r="H4951" s="15" t="s">
        <v>2482</v>
      </c>
      <c r="I4951" s="15" t="s">
        <v>122</v>
      </c>
      <c r="J4951" s="14" t="s">
        <v>2482</v>
      </c>
      <c r="K4951" s="14" t="s">
        <v>122</v>
      </c>
      <c r="L4951" s="14">
        <v>1</v>
      </c>
      <c r="M4951" s="14">
        <v>4</v>
      </c>
      <c r="N4951" s="14">
        <v>0</v>
      </c>
      <c r="O4951" s="14">
        <v>0</v>
      </c>
      <c r="P4951" s="14" t="s">
        <v>5945</v>
      </c>
      <c r="Q4951" s="14" t="s">
        <v>5461</v>
      </c>
      <c r="R4951" s="14"/>
      <c r="S4951" s="14"/>
      <c r="T4951" s="14"/>
      <c r="U4951" s="14"/>
      <c r="V4951" s="16"/>
      <c r="W4951" s="15"/>
      <c r="AB4951" s="5"/>
    </row>
    <row r="4952" spans="1:28" s="3" customFormat="1">
      <c r="A4952" s="14"/>
      <c r="B4952" s="14"/>
      <c r="C4952" s="14"/>
      <c r="D4952" s="15" t="s">
        <v>2420</v>
      </c>
      <c r="E4952" s="15" t="s">
        <v>2453</v>
      </c>
      <c r="F4952" s="15" t="s">
        <v>2482</v>
      </c>
      <c r="G4952" s="15" t="s">
        <v>1897</v>
      </c>
      <c r="H4952" s="15" t="s">
        <v>2482</v>
      </c>
      <c r="I4952" s="15" t="s">
        <v>1897</v>
      </c>
      <c r="J4952" s="14" t="s">
        <v>2482</v>
      </c>
      <c r="K4952" s="14" t="s">
        <v>1897</v>
      </c>
      <c r="L4952" s="14">
        <v>1</v>
      </c>
      <c r="M4952" s="14">
        <v>4</v>
      </c>
      <c r="N4952" s="14">
        <v>0</v>
      </c>
      <c r="O4952" s="14">
        <v>0</v>
      </c>
      <c r="P4952" s="14" t="s">
        <v>5946</v>
      </c>
      <c r="Q4952" s="14" t="s">
        <v>6241</v>
      </c>
      <c r="R4952" s="14"/>
      <c r="S4952" s="14"/>
      <c r="T4952" s="14"/>
      <c r="U4952" s="14"/>
      <c r="V4952" s="16"/>
      <c r="W4952" s="15"/>
      <c r="AB4952" s="5"/>
    </row>
    <row r="4953" spans="1:28" s="3" customFormat="1">
      <c r="A4953" s="14"/>
      <c r="B4953" s="14"/>
      <c r="C4953" s="14"/>
      <c r="D4953" s="15" t="s">
        <v>2420</v>
      </c>
      <c r="E4953" s="15" t="s">
        <v>2453</v>
      </c>
      <c r="F4953" s="15" t="s">
        <v>2482</v>
      </c>
      <c r="G4953" s="15" t="s">
        <v>2535</v>
      </c>
      <c r="H4953" s="15" t="s">
        <v>2482</v>
      </c>
      <c r="I4953" s="15" t="s">
        <v>2535</v>
      </c>
      <c r="J4953" s="14" t="s">
        <v>2482</v>
      </c>
      <c r="K4953" s="14" t="s">
        <v>2535</v>
      </c>
      <c r="L4953" s="14">
        <v>1</v>
      </c>
      <c r="M4953" s="14">
        <v>3</v>
      </c>
      <c r="N4953" s="14">
        <v>1</v>
      </c>
      <c r="O4953" s="14">
        <v>1116</v>
      </c>
      <c r="P4953" s="14"/>
      <c r="Q4953" s="14"/>
      <c r="R4953" s="14"/>
      <c r="S4953" s="14"/>
      <c r="T4953" s="14"/>
      <c r="U4953" s="14"/>
      <c r="V4953" s="16"/>
      <c r="W4953" s="15"/>
      <c r="AB4953" s="5"/>
    </row>
    <row r="4954" spans="1:28" s="3" customFormat="1">
      <c r="A4954" s="14"/>
      <c r="B4954" s="14"/>
      <c r="C4954" s="14"/>
      <c r="D4954" s="15" t="s">
        <v>2420</v>
      </c>
      <c r="E4954" s="15" t="s">
        <v>2453</v>
      </c>
      <c r="F4954" s="15" t="s">
        <v>2482</v>
      </c>
      <c r="G4954" s="15" t="s">
        <v>2536</v>
      </c>
      <c r="H4954" s="15" t="s">
        <v>2482</v>
      </c>
      <c r="I4954" s="15" t="s">
        <v>2536</v>
      </c>
      <c r="J4954" s="14" t="s">
        <v>2482</v>
      </c>
      <c r="K4954" s="14" t="s">
        <v>2536</v>
      </c>
      <c r="L4954" s="14">
        <v>1</v>
      </c>
      <c r="M4954" s="14">
        <v>3</v>
      </c>
      <c r="N4954" s="14">
        <v>1</v>
      </c>
      <c r="O4954" s="14">
        <v>517</v>
      </c>
      <c r="P4954" s="14"/>
      <c r="Q4954" s="28"/>
      <c r="R4954" s="14"/>
      <c r="S4954" s="14"/>
      <c r="T4954" s="14"/>
      <c r="U4954" s="14"/>
      <c r="V4954" s="14"/>
      <c r="W4954" s="15"/>
      <c r="AB4954" s="5"/>
    </row>
    <row r="4955" spans="1:28" s="3" customFormat="1">
      <c r="A4955" s="14"/>
      <c r="B4955" s="14"/>
      <c r="C4955" s="14"/>
      <c r="D4955" s="15" t="s">
        <v>2420</v>
      </c>
      <c r="E4955" s="15" t="s">
        <v>2453</v>
      </c>
      <c r="F4955" s="15" t="s">
        <v>2482</v>
      </c>
      <c r="G4955" s="15" t="s">
        <v>2537</v>
      </c>
      <c r="H4955" s="15" t="s">
        <v>2482</v>
      </c>
      <c r="I4955" s="15" t="s">
        <v>2537</v>
      </c>
      <c r="J4955" s="14" t="s">
        <v>2482</v>
      </c>
      <c r="K4955" s="14" t="s">
        <v>2537</v>
      </c>
      <c r="L4955" s="14">
        <v>1</v>
      </c>
      <c r="M4955" s="14">
        <v>3</v>
      </c>
      <c r="N4955" s="14">
        <v>1</v>
      </c>
      <c r="O4955" s="14">
        <v>1594</v>
      </c>
      <c r="P4955" s="14"/>
      <c r="Q4955" s="14"/>
      <c r="R4955" s="14"/>
      <c r="S4955" s="14"/>
      <c r="T4955" s="14"/>
      <c r="U4955" s="14"/>
      <c r="V4955" s="16"/>
      <c r="W4955" s="15"/>
      <c r="AB4955" s="5"/>
    </row>
    <row r="4956" spans="1:28" s="3" customFormat="1">
      <c r="A4956" s="14"/>
      <c r="B4956" s="14"/>
      <c r="C4956" s="14"/>
      <c r="D4956" s="15" t="s">
        <v>2420</v>
      </c>
      <c r="E4956" s="15" t="s">
        <v>2453</v>
      </c>
      <c r="F4956" s="15" t="s">
        <v>2482</v>
      </c>
      <c r="G4956" s="15" t="s">
        <v>2538</v>
      </c>
      <c r="H4956" s="15" t="s">
        <v>2482</v>
      </c>
      <c r="I4956" s="15" t="s">
        <v>2538</v>
      </c>
      <c r="J4956" s="14" t="s">
        <v>2482</v>
      </c>
      <c r="K4956" s="14" t="s">
        <v>2538</v>
      </c>
      <c r="L4956" s="14">
        <v>1</v>
      </c>
      <c r="M4956" s="14">
        <v>2</v>
      </c>
      <c r="N4956" s="14">
        <v>3</v>
      </c>
      <c r="O4956" s="14">
        <v>3016</v>
      </c>
      <c r="P4956" s="14"/>
      <c r="Q4956" s="14"/>
      <c r="R4956" s="14"/>
      <c r="S4956" s="14"/>
      <c r="T4956" s="14"/>
      <c r="U4956" s="14"/>
      <c r="V4956" s="16"/>
      <c r="W4956" s="15"/>
      <c r="AB4956" s="5"/>
    </row>
    <row r="4957" spans="1:28" s="3" customFormat="1">
      <c r="A4957" s="14"/>
      <c r="B4957" s="14"/>
      <c r="C4957" s="14"/>
      <c r="D4957" s="15" t="s">
        <v>2420</v>
      </c>
      <c r="E4957" s="15" t="s">
        <v>2453</v>
      </c>
      <c r="F4957" s="15" t="s">
        <v>2482</v>
      </c>
      <c r="G4957" s="15" t="s">
        <v>2539</v>
      </c>
      <c r="H4957" s="15" t="s">
        <v>2482</v>
      </c>
      <c r="I4957" s="15" t="s">
        <v>2539</v>
      </c>
      <c r="J4957" s="14" t="s">
        <v>2482</v>
      </c>
      <c r="K4957" s="14" t="s">
        <v>2539</v>
      </c>
      <c r="L4957" s="14">
        <v>0</v>
      </c>
      <c r="M4957" s="14">
        <v>4</v>
      </c>
      <c r="N4957" s="14">
        <v>0</v>
      </c>
      <c r="O4957" s="14">
        <v>0</v>
      </c>
      <c r="P4957" s="14" t="s">
        <v>6240</v>
      </c>
      <c r="Q4957" s="14" t="s">
        <v>6240</v>
      </c>
      <c r="R4957" s="14"/>
      <c r="S4957" s="14"/>
      <c r="T4957" s="14"/>
      <c r="U4957" s="14"/>
      <c r="V4957" s="16"/>
      <c r="W4957" s="15"/>
      <c r="AB4957" s="5"/>
    </row>
    <row r="4958" spans="1:28" s="3" customFormat="1">
      <c r="A4958" s="14"/>
      <c r="B4958" s="14"/>
      <c r="C4958" s="14"/>
      <c r="D4958" s="15" t="s">
        <v>2420</v>
      </c>
      <c r="E4958" s="15" t="s">
        <v>2453</v>
      </c>
      <c r="F4958" s="15" t="s">
        <v>2482</v>
      </c>
      <c r="G4958" s="15" t="s">
        <v>2540</v>
      </c>
      <c r="H4958" s="15" t="s">
        <v>2482</v>
      </c>
      <c r="I4958" s="15" t="s">
        <v>2540</v>
      </c>
      <c r="J4958" s="14" t="s">
        <v>2482</v>
      </c>
      <c r="K4958" s="14" t="s">
        <v>2540</v>
      </c>
      <c r="L4958" s="14">
        <v>1</v>
      </c>
      <c r="M4958" s="14">
        <v>3</v>
      </c>
      <c r="N4958" s="14">
        <v>1</v>
      </c>
      <c r="O4958" s="14">
        <v>1117</v>
      </c>
      <c r="P4958" s="14"/>
      <c r="Q4958" s="14"/>
      <c r="R4958" s="14"/>
      <c r="S4958" s="14"/>
      <c r="T4958" s="14"/>
      <c r="U4958" s="14"/>
      <c r="V4958" s="16"/>
      <c r="W4958" s="15"/>
      <c r="AB4958" s="5"/>
    </row>
    <row r="4959" spans="1:28" s="3" customFormat="1">
      <c r="A4959" s="14"/>
      <c r="B4959" s="14"/>
      <c r="C4959" s="14"/>
      <c r="D4959" s="15" t="s">
        <v>2420</v>
      </c>
      <c r="E4959" s="15" t="s">
        <v>2453</v>
      </c>
      <c r="F4959" s="15" t="s">
        <v>2482</v>
      </c>
      <c r="G4959" s="15" t="s">
        <v>2541</v>
      </c>
      <c r="H4959" s="15" t="s">
        <v>2482</v>
      </c>
      <c r="I4959" s="15" t="s">
        <v>2541</v>
      </c>
      <c r="J4959" s="14" t="s">
        <v>2482</v>
      </c>
      <c r="K4959" s="14" t="s">
        <v>2541</v>
      </c>
      <c r="L4959" s="14">
        <v>1</v>
      </c>
      <c r="M4959" s="14">
        <v>4</v>
      </c>
      <c r="N4959" s="14">
        <v>0</v>
      </c>
      <c r="O4959" s="14">
        <v>0</v>
      </c>
      <c r="P4959" s="14" t="s">
        <v>5947</v>
      </c>
      <c r="Q4959" s="14" t="s">
        <v>5461</v>
      </c>
      <c r="R4959" s="14"/>
      <c r="S4959" s="14"/>
      <c r="T4959" s="14"/>
      <c r="U4959" s="14"/>
      <c r="V4959" s="16"/>
      <c r="W4959" s="15"/>
      <c r="AB4959" s="5"/>
    </row>
    <row r="4960" spans="1:28" s="3" customFormat="1">
      <c r="A4960" s="14"/>
      <c r="B4960" s="14"/>
      <c r="C4960" s="14"/>
      <c r="D4960" s="15" t="s">
        <v>2420</v>
      </c>
      <c r="E4960" s="15" t="s">
        <v>2453</v>
      </c>
      <c r="F4960" s="15" t="s">
        <v>2482</v>
      </c>
      <c r="G4960" s="15" t="s">
        <v>2542</v>
      </c>
      <c r="H4960" s="15" t="s">
        <v>2482</v>
      </c>
      <c r="I4960" s="15" t="s">
        <v>2542</v>
      </c>
      <c r="J4960" s="14" t="s">
        <v>2482</v>
      </c>
      <c r="K4960" s="14" t="s">
        <v>2542</v>
      </c>
      <c r="L4960" s="14">
        <v>1</v>
      </c>
      <c r="M4960" s="14">
        <v>2</v>
      </c>
      <c r="N4960" s="14">
        <v>3</v>
      </c>
      <c r="O4960" s="14">
        <v>2787</v>
      </c>
      <c r="P4960" s="14"/>
      <c r="Q4960" s="14"/>
      <c r="R4960" s="14"/>
      <c r="S4960" s="14"/>
      <c r="T4960" s="14"/>
      <c r="U4960" s="14"/>
      <c r="V4960" s="14"/>
      <c r="W4960" s="15"/>
      <c r="AB4960" s="5"/>
    </row>
    <row r="4961" spans="1:28" s="3" customFormat="1">
      <c r="A4961" s="14"/>
      <c r="B4961" s="14"/>
      <c r="C4961" s="14"/>
      <c r="D4961" s="15" t="s">
        <v>2420</v>
      </c>
      <c r="E4961" s="15" t="s">
        <v>2453</v>
      </c>
      <c r="F4961" s="15" t="s">
        <v>2482</v>
      </c>
      <c r="G4961" s="15" t="s">
        <v>2543</v>
      </c>
      <c r="H4961" s="15" t="s">
        <v>2482</v>
      </c>
      <c r="I4961" s="15" t="s">
        <v>2543</v>
      </c>
      <c r="J4961" s="14" t="s">
        <v>2482</v>
      </c>
      <c r="K4961" s="14" t="s">
        <v>2543</v>
      </c>
      <c r="L4961" s="14">
        <v>0</v>
      </c>
      <c r="M4961" s="14">
        <v>4</v>
      </c>
      <c r="N4961" s="14">
        <v>0</v>
      </c>
      <c r="O4961" s="14">
        <v>0</v>
      </c>
      <c r="P4961" s="14" t="s">
        <v>6240</v>
      </c>
      <c r="Q4961" s="14" t="s">
        <v>6240</v>
      </c>
      <c r="R4961" s="14"/>
      <c r="S4961" s="14"/>
      <c r="T4961" s="14"/>
      <c r="U4961" s="14"/>
      <c r="V4961" s="16"/>
      <c r="W4961" s="15"/>
      <c r="AB4961" s="5"/>
    </row>
    <row r="4962" spans="1:28" s="3" customFormat="1">
      <c r="A4962" s="14"/>
      <c r="B4962" s="14"/>
      <c r="C4962" s="14"/>
      <c r="D4962" s="15" t="s">
        <v>2420</v>
      </c>
      <c r="E4962" s="15" t="s">
        <v>2453</v>
      </c>
      <c r="F4962" s="15" t="s">
        <v>2482</v>
      </c>
      <c r="G4962" s="15" t="s">
        <v>2544</v>
      </c>
      <c r="H4962" s="15" t="s">
        <v>2482</v>
      </c>
      <c r="I4962" s="15" t="s">
        <v>2544</v>
      </c>
      <c r="J4962" s="14" t="s">
        <v>2482</v>
      </c>
      <c r="K4962" s="14" t="s">
        <v>2544</v>
      </c>
      <c r="L4962" s="14">
        <v>0</v>
      </c>
      <c r="M4962" s="14">
        <v>4</v>
      </c>
      <c r="N4962" s="14">
        <v>0</v>
      </c>
      <c r="O4962" s="14">
        <v>0</v>
      </c>
      <c r="P4962" s="14" t="s">
        <v>6240</v>
      </c>
      <c r="Q4962" s="14" t="s">
        <v>6240</v>
      </c>
      <c r="R4962" s="14"/>
      <c r="S4962" s="14"/>
      <c r="T4962" s="14"/>
      <c r="U4962" s="14"/>
      <c r="V4962" s="16"/>
      <c r="W4962" s="15"/>
      <c r="AB4962" s="5"/>
    </row>
    <row r="4963" spans="1:28" s="3" customFormat="1">
      <c r="A4963" s="14"/>
      <c r="B4963" s="14"/>
      <c r="C4963" s="14"/>
      <c r="D4963" s="15" t="s">
        <v>2420</v>
      </c>
      <c r="E4963" s="15" t="s">
        <v>2453</v>
      </c>
      <c r="F4963" s="15" t="s">
        <v>2482</v>
      </c>
      <c r="G4963" s="15" t="s">
        <v>2545</v>
      </c>
      <c r="H4963" s="15" t="s">
        <v>2482</v>
      </c>
      <c r="I4963" s="15" t="s">
        <v>2545</v>
      </c>
      <c r="J4963" s="14" t="s">
        <v>2482</v>
      </c>
      <c r="K4963" s="14" t="s">
        <v>2545</v>
      </c>
      <c r="L4963" s="14">
        <v>1</v>
      </c>
      <c r="M4963" s="14">
        <v>2</v>
      </c>
      <c r="N4963" s="14">
        <v>3</v>
      </c>
      <c r="O4963" s="14">
        <v>2932</v>
      </c>
      <c r="P4963" s="14"/>
      <c r="Q4963" s="14"/>
      <c r="R4963" s="14"/>
      <c r="S4963" s="14"/>
      <c r="T4963" s="14"/>
      <c r="U4963" s="14"/>
      <c r="V4963" s="16"/>
      <c r="W4963" s="15"/>
      <c r="AB4963" s="5"/>
    </row>
    <row r="4964" spans="1:28" s="3" customFormat="1">
      <c r="A4964" s="14"/>
      <c r="B4964" s="14"/>
      <c r="C4964" s="14"/>
      <c r="D4964" s="15" t="s">
        <v>2420</v>
      </c>
      <c r="E4964" s="15" t="s">
        <v>2453</v>
      </c>
      <c r="F4964" s="15" t="s">
        <v>2482</v>
      </c>
      <c r="G4964" s="15" t="s">
        <v>2546</v>
      </c>
      <c r="H4964" s="15" t="s">
        <v>2482</v>
      </c>
      <c r="I4964" s="15" t="s">
        <v>2546</v>
      </c>
      <c r="J4964" s="14" t="s">
        <v>2482</v>
      </c>
      <c r="K4964" s="14" t="s">
        <v>2546</v>
      </c>
      <c r="L4964" s="14">
        <v>1</v>
      </c>
      <c r="M4964" s="14">
        <v>3</v>
      </c>
      <c r="N4964" s="14">
        <v>1</v>
      </c>
      <c r="O4964" s="14">
        <v>514</v>
      </c>
      <c r="P4964" s="14"/>
      <c r="Q4964" s="14"/>
      <c r="R4964" s="14"/>
      <c r="S4964" s="14"/>
      <c r="T4964" s="14"/>
      <c r="U4964" s="14"/>
      <c r="V4964" s="16"/>
      <c r="W4964" s="15"/>
      <c r="AB4964" s="5"/>
    </row>
    <row r="4965" spans="1:28" s="3" customFormat="1">
      <c r="A4965" s="14"/>
      <c r="B4965" s="14"/>
      <c r="C4965" s="14"/>
      <c r="D4965" s="15" t="s">
        <v>2420</v>
      </c>
      <c r="E4965" s="15" t="s">
        <v>2453</v>
      </c>
      <c r="F4965" s="15" t="s">
        <v>2482</v>
      </c>
      <c r="G4965" s="15" t="s">
        <v>2547</v>
      </c>
      <c r="H4965" s="15" t="s">
        <v>2482</v>
      </c>
      <c r="I4965" s="15" t="s">
        <v>2547</v>
      </c>
      <c r="J4965" s="14" t="s">
        <v>2482</v>
      </c>
      <c r="K4965" s="14" t="s">
        <v>2547</v>
      </c>
      <c r="L4965" s="14">
        <v>1</v>
      </c>
      <c r="M4965" s="14">
        <v>2</v>
      </c>
      <c r="N4965" s="14">
        <v>2</v>
      </c>
      <c r="O4965" s="14">
        <v>2609</v>
      </c>
      <c r="P4965" s="14"/>
      <c r="Q4965" s="14"/>
      <c r="R4965" s="14"/>
      <c r="S4965" s="14"/>
      <c r="T4965" s="14"/>
      <c r="U4965" s="14"/>
      <c r="V4965" s="16"/>
      <c r="W4965" s="15"/>
      <c r="AB4965" s="5"/>
    </row>
    <row r="4966" spans="1:28" s="3" customFormat="1">
      <c r="A4966" s="14"/>
      <c r="B4966" s="14"/>
      <c r="C4966" s="14"/>
      <c r="D4966" s="15" t="s">
        <v>2420</v>
      </c>
      <c r="E4966" s="15" t="s">
        <v>2453</v>
      </c>
      <c r="F4966" s="15" t="s">
        <v>2482</v>
      </c>
      <c r="G4966" s="15" t="s">
        <v>2548</v>
      </c>
      <c r="H4966" s="15" t="s">
        <v>2482</v>
      </c>
      <c r="I4966" s="15" t="s">
        <v>2548</v>
      </c>
      <c r="J4966" s="14" t="s">
        <v>2482</v>
      </c>
      <c r="K4966" s="14" t="s">
        <v>2548</v>
      </c>
      <c r="L4966" s="14">
        <v>1</v>
      </c>
      <c r="M4966" s="14">
        <v>2</v>
      </c>
      <c r="N4966" s="14">
        <v>3</v>
      </c>
      <c r="O4966" s="14">
        <v>2030</v>
      </c>
      <c r="P4966" s="14"/>
      <c r="Q4966" s="14"/>
      <c r="R4966" s="14"/>
      <c r="S4966" s="14"/>
      <c r="T4966" s="14"/>
      <c r="U4966" s="14"/>
      <c r="V4966" s="16"/>
      <c r="W4966" s="15"/>
      <c r="AB4966" s="5"/>
    </row>
    <row r="4967" spans="1:28" s="3" customFormat="1">
      <c r="A4967" s="14"/>
      <c r="B4967" s="14"/>
      <c r="C4967" s="14"/>
      <c r="D4967" s="15" t="s">
        <v>2420</v>
      </c>
      <c r="E4967" s="15" t="s">
        <v>2453</v>
      </c>
      <c r="F4967" s="15" t="s">
        <v>2482</v>
      </c>
      <c r="G4967" s="15" t="s">
        <v>2549</v>
      </c>
      <c r="H4967" s="15" t="s">
        <v>2482</v>
      </c>
      <c r="I4967" s="15" t="s">
        <v>2549</v>
      </c>
      <c r="J4967" s="14" t="s">
        <v>2482</v>
      </c>
      <c r="K4967" s="14" t="s">
        <v>2549</v>
      </c>
      <c r="L4967" s="14">
        <v>1</v>
      </c>
      <c r="M4967" s="14">
        <v>3</v>
      </c>
      <c r="N4967" s="14">
        <v>1</v>
      </c>
      <c r="O4967" s="14">
        <v>1643</v>
      </c>
      <c r="P4967" s="14"/>
      <c r="Q4967" s="14"/>
      <c r="R4967" s="14"/>
      <c r="S4967" s="14"/>
      <c r="T4967" s="14"/>
      <c r="U4967" s="14"/>
      <c r="V4967" s="16"/>
      <c r="W4967" s="15"/>
      <c r="AB4967" s="5"/>
    </row>
    <row r="4968" spans="1:28" s="3" customFormat="1">
      <c r="A4968" s="14"/>
      <c r="B4968" s="14"/>
      <c r="C4968" s="14"/>
      <c r="D4968" s="15" t="s">
        <v>2420</v>
      </c>
      <c r="E4968" s="15" t="s">
        <v>2453</v>
      </c>
      <c r="F4968" s="15" t="s">
        <v>2482</v>
      </c>
      <c r="G4968" s="15" t="s">
        <v>2550</v>
      </c>
      <c r="H4968" s="15" t="s">
        <v>2482</v>
      </c>
      <c r="I4968" s="15" t="s">
        <v>2550</v>
      </c>
      <c r="J4968" s="14" t="s">
        <v>2482</v>
      </c>
      <c r="K4968" s="14" t="s">
        <v>2550</v>
      </c>
      <c r="L4968" s="14">
        <v>1</v>
      </c>
      <c r="M4968" s="14">
        <v>3</v>
      </c>
      <c r="N4968" s="14">
        <v>1</v>
      </c>
      <c r="O4968" s="14">
        <v>526</v>
      </c>
      <c r="P4968" s="14"/>
      <c r="Q4968" s="14"/>
      <c r="R4968" s="14"/>
      <c r="S4968" s="14"/>
      <c r="T4968" s="14"/>
      <c r="U4968" s="14"/>
      <c r="V4968" s="16"/>
      <c r="W4968" s="15"/>
      <c r="AB4968" s="5"/>
    </row>
    <row r="4969" spans="1:28" s="3" customFormat="1">
      <c r="A4969" s="14"/>
      <c r="B4969" s="14"/>
      <c r="C4969" s="14"/>
      <c r="D4969" s="15" t="s">
        <v>2420</v>
      </c>
      <c r="E4969" s="15" t="s">
        <v>2453</v>
      </c>
      <c r="F4969" s="15" t="s">
        <v>2482</v>
      </c>
      <c r="G4969" s="15" t="s">
        <v>59</v>
      </c>
      <c r="H4969" s="15" t="s">
        <v>2482</v>
      </c>
      <c r="I4969" s="15" t="s">
        <v>59</v>
      </c>
      <c r="J4969" s="14" t="s">
        <v>2482</v>
      </c>
      <c r="K4969" s="14" t="s">
        <v>59</v>
      </c>
      <c r="L4969" s="14">
        <v>1</v>
      </c>
      <c r="M4969" s="14">
        <v>4</v>
      </c>
      <c r="N4969" s="14">
        <v>0</v>
      </c>
      <c r="O4969" s="14">
        <v>0</v>
      </c>
      <c r="P4969" s="14" t="s">
        <v>5948</v>
      </c>
      <c r="Q4969" s="14" t="s">
        <v>5461</v>
      </c>
      <c r="R4969" s="14"/>
      <c r="S4969" s="14"/>
      <c r="T4969" s="14"/>
      <c r="U4969" s="14"/>
      <c r="V4969" s="16"/>
      <c r="W4969" s="15"/>
      <c r="AB4969" s="5"/>
    </row>
    <row r="4970" spans="1:28" s="3" customFormat="1">
      <c r="A4970" s="14"/>
      <c r="B4970" s="14"/>
      <c r="C4970" s="14"/>
      <c r="D4970" s="15" t="s">
        <v>2420</v>
      </c>
      <c r="E4970" s="15" t="s">
        <v>2453</v>
      </c>
      <c r="F4970" s="15" t="s">
        <v>2482</v>
      </c>
      <c r="G4970" s="15" t="s">
        <v>2551</v>
      </c>
      <c r="H4970" s="15" t="s">
        <v>2482</v>
      </c>
      <c r="I4970" s="15" t="s">
        <v>2551</v>
      </c>
      <c r="J4970" s="14" t="s">
        <v>2482</v>
      </c>
      <c r="K4970" s="14" t="s">
        <v>2551</v>
      </c>
      <c r="L4970" s="14">
        <v>1</v>
      </c>
      <c r="M4970" s="14">
        <v>3</v>
      </c>
      <c r="N4970" s="14">
        <v>1</v>
      </c>
      <c r="O4970" s="14">
        <v>851</v>
      </c>
      <c r="P4970" s="14"/>
      <c r="Q4970" s="14"/>
      <c r="R4970" s="14"/>
      <c r="S4970" s="14"/>
      <c r="T4970" s="14"/>
      <c r="U4970" s="14"/>
      <c r="V4970" s="16"/>
      <c r="W4970" s="15"/>
      <c r="AB4970" s="5"/>
    </row>
    <row r="4971" spans="1:28" s="3" customFormat="1">
      <c r="A4971" s="14"/>
      <c r="B4971" s="14"/>
      <c r="C4971" s="14"/>
      <c r="D4971" s="15" t="s">
        <v>2420</v>
      </c>
      <c r="E4971" s="15" t="s">
        <v>2453</v>
      </c>
      <c r="F4971" s="15" t="s">
        <v>2482</v>
      </c>
      <c r="G4971" s="15" t="s">
        <v>2552</v>
      </c>
      <c r="H4971" s="15" t="s">
        <v>2482</v>
      </c>
      <c r="I4971" s="15" t="s">
        <v>2552</v>
      </c>
      <c r="J4971" s="14" t="s">
        <v>2482</v>
      </c>
      <c r="K4971" s="14" t="s">
        <v>2552</v>
      </c>
      <c r="L4971" s="14">
        <v>1</v>
      </c>
      <c r="M4971" s="14">
        <v>2</v>
      </c>
      <c r="N4971" s="14">
        <v>3</v>
      </c>
      <c r="O4971" s="14">
        <v>3023</v>
      </c>
      <c r="P4971" s="14"/>
      <c r="Q4971" s="14"/>
      <c r="R4971" s="14"/>
      <c r="S4971" s="14"/>
      <c r="T4971" s="14"/>
      <c r="U4971" s="14"/>
      <c r="V4971" s="16"/>
      <c r="W4971" s="15"/>
      <c r="AB4971" s="5"/>
    </row>
    <row r="4972" spans="1:28" s="3" customFormat="1">
      <c r="A4972" s="14"/>
      <c r="B4972" s="14"/>
      <c r="C4972" s="14"/>
      <c r="D4972" s="15" t="s">
        <v>2420</v>
      </c>
      <c r="E4972" s="15" t="s">
        <v>2453</v>
      </c>
      <c r="F4972" s="15" t="s">
        <v>2482</v>
      </c>
      <c r="G4972" s="15" t="s">
        <v>2553</v>
      </c>
      <c r="H4972" s="15" t="s">
        <v>2482</v>
      </c>
      <c r="I4972" s="15" t="s">
        <v>2553</v>
      </c>
      <c r="J4972" s="14" t="s">
        <v>2482</v>
      </c>
      <c r="K4972" s="14" t="s">
        <v>2553</v>
      </c>
      <c r="L4972" s="14">
        <v>1</v>
      </c>
      <c r="M4972" s="14">
        <v>2</v>
      </c>
      <c r="N4972" s="14">
        <v>3</v>
      </c>
      <c r="O4972" s="14">
        <v>3746</v>
      </c>
      <c r="P4972" s="14"/>
      <c r="Q4972" s="14"/>
      <c r="R4972" s="14"/>
      <c r="S4972" s="14"/>
      <c r="T4972" s="14"/>
      <c r="U4972" s="14"/>
      <c r="V4972" s="16"/>
      <c r="W4972" s="15"/>
      <c r="AB4972" s="5"/>
    </row>
    <row r="4973" spans="1:28" s="3" customFormat="1">
      <c r="A4973" s="14"/>
      <c r="B4973" s="14"/>
      <c r="C4973" s="14"/>
      <c r="D4973" s="15" t="s">
        <v>2420</v>
      </c>
      <c r="E4973" s="15" t="s">
        <v>2453</v>
      </c>
      <c r="F4973" s="15" t="s">
        <v>2482</v>
      </c>
      <c r="G4973" s="15" t="s">
        <v>2554</v>
      </c>
      <c r="H4973" s="15" t="s">
        <v>2482</v>
      </c>
      <c r="I4973" s="15" t="s">
        <v>2554</v>
      </c>
      <c r="J4973" s="14" t="s">
        <v>2482</v>
      </c>
      <c r="K4973" s="14" t="s">
        <v>2554</v>
      </c>
      <c r="L4973" s="14">
        <v>1</v>
      </c>
      <c r="M4973" s="14">
        <v>4</v>
      </c>
      <c r="N4973" s="14">
        <v>0</v>
      </c>
      <c r="O4973" s="14">
        <v>0</v>
      </c>
      <c r="P4973" s="14" t="s">
        <v>5949</v>
      </c>
      <c r="Q4973" s="14" t="s">
        <v>5461</v>
      </c>
      <c r="R4973" s="14"/>
      <c r="S4973" s="14"/>
      <c r="T4973" s="14"/>
      <c r="U4973" s="14"/>
      <c r="V4973" s="16"/>
      <c r="W4973" s="15"/>
      <c r="AB4973" s="5"/>
    </row>
    <row r="4974" spans="1:28" s="3" customFormat="1">
      <c r="A4974" s="14"/>
      <c r="B4974" s="14"/>
      <c r="C4974" s="14"/>
      <c r="D4974" s="15" t="s">
        <v>2420</v>
      </c>
      <c r="E4974" s="15" t="s">
        <v>2453</v>
      </c>
      <c r="F4974" s="15" t="s">
        <v>2482</v>
      </c>
      <c r="G4974" s="15" t="s">
        <v>737</v>
      </c>
      <c r="H4974" s="15" t="s">
        <v>2482</v>
      </c>
      <c r="I4974" s="15" t="s">
        <v>737</v>
      </c>
      <c r="J4974" s="14" t="s">
        <v>2482</v>
      </c>
      <c r="K4974" s="14" t="s">
        <v>737</v>
      </c>
      <c r="L4974" s="14">
        <v>0</v>
      </c>
      <c r="M4974" s="14">
        <v>4</v>
      </c>
      <c r="N4974" s="14">
        <v>0</v>
      </c>
      <c r="O4974" s="14">
        <v>0</v>
      </c>
      <c r="P4974" s="14" t="s">
        <v>6240</v>
      </c>
      <c r="Q4974" s="14" t="s">
        <v>6240</v>
      </c>
      <c r="R4974" s="14"/>
      <c r="S4974" s="14"/>
      <c r="T4974" s="14"/>
      <c r="U4974" s="14"/>
      <c r="V4974" s="16"/>
      <c r="W4974" s="15"/>
      <c r="AB4974" s="5"/>
    </row>
    <row r="4975" spans="1:28" s="3" customFormat="1">
      <c r="A4975" s="14"/>
      <c r="B4975" s="14"/>
      <c r="C4975" s="14"/>
      <c r="D4975" s="15" t="s">
        <v>2420</v>
      </c>
      <c r="E4975" s="15" t="s">
        <v>2453</v>
      </c>
      <c r="F4975" s="15" t="s">
        <v>2482</v>
      </c>
      <c r="G4975" s="15" t="s">
        <v>2555</v>
      </c>
      <c r="H4975" s="15" t="s">
        <v>2482</v>
      </c>
      <c r="I4975" s="15" t="s">
        <v>2555</v>
      </c>
      <c r="J4975" s="14" t="s">
        <v>2482</v>
      </c>
      <c r="K4975" s="14" t="s">
        <v>2555</v>
      </c>
      <c r="L4975" s="14">
        <v>1</v>
      </c>
      <c r="M4975" s="14">
        <v>2</v>
      </c>
      <c r="N4975" s="14">
        <v>3</v>
      </c>
      <c r="O4975" s="14">
        <v>3349</v>
      </c>
      <c r="P4975" s="14"/>
      <c r="Q4975" s="14"/>
      <c r="R4975" s="14"/>
      <c r="S4975" s="14"/>
      <c r="T4975" s="14"/>
      <c r="U4975" s="14"/>
      <c r="V4975" s="16"/>
      <c r="W4975" s="15"/>
      <c r="AB4975" s="5"/>
    </row>
    <row r="4976" spans="1:28" s="3" customFormat="1">
      <c r="A4976" s="14"/>
      <c r="B4976" s="14"/>
      <c r="C4976" s="14"/>
      <c r="D4976" s="15" t="s">
        <v>2420</v>
      </c>
      <c r="E4976" s="15" t="s">
        <v>2453</v>
      </c>
      <c r="F4976" s="15" t="s">
        <v>2482</v>
      </c>
      <c r="G4976" s="15" t="s">
        <v>2556</v>
      </c>
      <c r="H4976" s="15" t="s">
        <v>2482</v>
      </c>
      <c r="I4976" s="15" t="s">
        <v>2556</v>
      </c>
      <c r="J4976" s="14" t="s">
        <v>2482</v>
      </c>
      <c r="K4976" s="14" t="s">
        <v>2556</v>
      </c>
      <c r="L4976" s="14">
        <v>1</v>
      </c>
      <c r="M4976" s="14">
        <v>2</v>
      </c>
      <c r="N4976" s="14">
        <v>3</v>
      </c>
      <c r="O4976" s="14">
        <v>2979</v>
      </c>
      <c r="P4976" s="14"/>
      <c r="Q4976" s="14"/>
      <c r="R4976" s="14"/>
      <c r="S4976" s="14"/>
      <c r="T4976" s="14"/>
      <c r="U4976" s="14"/>
      <c r="V4976" s="16"/>
      <c r="W4976" s="15"/>
      <c r="AB4976" s="5"/>
    </row>
    <row r="4977" spans="1:28" s="3" customFormat="1">
      <c r="A4977" s="14"/>
      <c r="B4977" s="14"/>
      <c r="C4977" s="14"/>
      <c r="D4977" s="15" t="s">
        <v>2420</v>
      </c>
      <c r="E4977" s="15" t="s">
        <v>2453</v>
      </c>
      <c r="F4977" s="15" t="s">
        <v>2482</v>
      </c>
      <c r="G4977" s="15" t="s">
        <v>2557</v>
      </c>
      <c r="H4977" s="15" t="s">
        <v>2482</v>
      </c>
      <c r="I4977" s="15" t="s">
        <v>2557</v>
      </c>
      <c r="J4977" s="14" t="s">
        <v>2482</v>
      </c>
      <c r="K4977" s="14" t="s">
        <v>2557</v>
      </c>
      <c r="L4977" s="14">
        <v>1</v>
      </c>
      <c r="M4977" s="14">
        <v>2</v>
      </c>
      <c r="N4977" s="14">
        <v>2</v>
      </c>
      <c r="O4977" s="14">
        <v>1667</v>
      </c>
      <c r="P4977" s="14"/>
      <c r="Q4977" s="14"/>
      <c r="R4977" s="14"/>
      <c r="S4977" s="14"/>
      <c r="T4977" s="14"/>
      <c r="U4977" s="14"/>
      <c r="V4977" s="16"/>
      <c r="W4977" s="15"/>
      <c r="AB4977" s="5"/>
    </row>
    <row r="4978" spans="1:28" s="3" customFormat="1">
      <c r="A4978" s="14"/>
      <c r="B4978" s="14"/>
      <c r="C4978" s="14"/>
      <c r="D4978" s="15" t="s">
        <v>2420</v>
      </c>
      <c r="E4978" s="15" t="s">
        <v>2453</v>
      </c>
      <c r="F4978" s="15" t="s">
        <v>2482</v>
      </c>
      <c r="G4978" s="15" t="s">
        <v>2558</v>
      </c>
      <c r="H4978" s="15" t="s">
        <v>2482</v>
      </c>
      <c r="I4978" s="15" t="s">
        <v>2558</v>
      </c>
      <c r="J4978" s="14" t="s">
        <v>2482</v>
      </c>
      <c r="K4978" s="14" t="s">
        <v>2558</v>
      </c>
      <c r="L4978" s="14">
        <v>0</v>
      </c>
      <c r="M4978" s="14">
        <v>4</v>
      </c>
      <c r="N4978" s="14">
        <v>0</v>
      </c>
      <c r="O4978" s="14">
        <v>0</v>
      </c>
      <c r="P4978" s="14" t="s">
        <v>6240</v>
      </c>
      <c r="Q4978" s="14" t="s">
        <v>6240</v>
      </c>
      <c r="R4978" s="14"/>
      <c r="S4978" s="14"/>
      <c r="T4978" s="14"/>
      <c r="U4978" s="14"/>
      <c r="V4978" s="16"/>
      <c r="W4978" s="15"/>
      <c r="AB4978" s="5"/>
    </row>
    <row r="4979" spans="1:28" s="3" customFormat="1">
      <c r="A4979" s="14"/>
      <c r="B4979" s="14"/>
      <c r="C4979" s="14"/>
      <c r="D4979" s="15" t="s">
        <v>2420</v>
      </c>
      <c r="E4979" s="15" t="s">
        <v>2453</v>
      </c>
      <c r="F4979" s="15" t="s">
        <v>2482</v>
      </c>
      <c r="G4979" s="15" t="s">
        <v>1192</v>
      </c>
      <c r="H4979" s="15" t="s">
        <v>2482</v>
      </c>
      <c r="I4979" s="15" t="s">
        <v>1192</v>
      </c>
      <c r="J4979" s="14" t="s">
        <v>2482</v>
      </c>
      <c r="K4979" s="14" t="s">
        <v>1192</v>
      </c>
      <c r="L4979" s="14">
        <v>1</v>
      </c>
      <c r="M4979" s="14">
        <v>3</v>
      </c>
      <c r="N4979" s="14">
        <v>1</v>
      </c>
      <c r="O4979" s="14">
        <v>512</v>
      </c>
      <c r="P4979" s="14"/>
      <c r="Q4979" s="14"/>
      <c r="R4979" s="14"/>
      <c r="S4979" s="14"/>
      <c r="T4979" s="14"/>
      <c r="U4979" s="14"/>
      <c r="V4979" s="16"/>
      <c r="W4979" s="15"/>
      <c r="AB4979" s="5"/>
    </row>
    <row r="4980" spans="1:28" s="3" customFormat="1">
      <c r="A4980" s="14"/>
      <c r="B4980" s="14"/>
      <c r="C4980" s="14"/>
      <c r="D4980" s="15" t="s">
        <v>2420</v>
      </c>
      <c r="E4980" s="15" t="s">
        <v>2453</v>
      </c>
      <c r="F4980" s="15" t="s">
        <v>2482</v>
      </c>
      <c r="G4980" s="15" t="s">
        <v>915</v>
      </c>
      <c r="H4980" s="15" t="s">
        <v>2482</v>
      </c>
      <c r="I4980" s="15" t="s">
        <v>915</v>
      </c>
      <c r="J4980" s="14" t="s">
        <v>2482</v>
      </c>
      <c r="K4980" s="14" t="s">
        <v>915</v>
      </c>
      <c r="L4980" s="14">
        <v>0</v>
      </c>
      <c r="M4980" s="14">
        <v>4</v>
      </c>
      <c r="N4980" s="14">
        <v>0</v>
      </c>
      <c r="O4980" s="14">
        <v>0</v>
      </c>
      <c r="P4980" s="14" t="s">
        <v>6240</v>
      </c>
      <c r="Q4980" s="14" t="s">
        <v>6240</v>
      </c>
      <c r="R4980" s="14"/>
      <c r="S4980" s="14"/>
      <c r="T4980" s="14"/>
      <c r="U4980" s="14"/>
      <c r="V4980" s="16"/>
      <c r="W4980" s="15"/>
      <c r="AB4980" s="5"/>
    </row>
    <row r="4981" spans="1:28" s="3" customFormat="1">
      <c r="A4981" s="14"/>
      <c r="B4981" s="14"/>
      <c r="C4981" s="14"/>
      <c r="D4981" s="15" t="s">
        <v>2420</v>
      </c>
      <c r="E4981" s="15" t="s">
        <v>2453</v>
      </c>
      <c r="F4981" s="15" t="s">
        <v>2482</v>
      </c>
      <c r="G4981" s="15" t="s">
        <v>161</v>
      </c>
      <c r="H4981" s="15" t="s">
        <v>2482</v>
      </c>
      <c r="I4981" s="15" t="s">
        <v>161</v>
      </c>
      <c r="J4981" s="14" t="s">
        <v>2482</v>
      </c>
      <c r="K4981" s="14" t="s">
        <v>161</v>
      </c>
      <c r="L4981" s="14">
        <v>1</v>
      </c>
      <c r="M4981" s="14">
        <v>2</v>
      </c>
      <c r="N4981" s="14">
        <v>3</v>
      </c>
      <c r="O4981" s="14">
        <v>3727</v>
      </c>
      <c r="P4981" s="14"/>
      <c r="Q4981" s="14"/>
      <c r="R4981" s="14"/>
      <c r="S4981" s="14"/>
      <c r="T4981" s="14"/>
      <c r="U4981" s="14"/>
      <c r="V4981" s="16"/>
      <c r="W4981" s="15"/>
      <c r="AB4981" s="5"/>
    </row>
    <row r="4982" spans="1:28" s="3" customFormat="1">
      <c r="A4982" s="14"/>
      <c r="B4982" s="14"/>
      <c r="C4982" s="14"/>
      <c r="D4982" s="15" t="s">
        <v>2420</v>
      </c>
      <c r="E4982" s="15" t="s">
        <v>2453</v>
      </c>
      <c r="F4982" s="15" t="s">
        <v>2482</v>
      </c>
      <c r="G4982" s="15" t="s">
        <v>2559</v>
      </c>
      <c r="H4982" s="15" t="s">
        <v>2482</v>
      </c>
      <c r="I4982" s="15" t="s">
        <v>2559</v>
      </c>
      <c r="J4982" s="14" t="s">
        <v>2482</v>
      </c>
      <c r="K4982" s="14" t="s">
        <v>2559</v>
      </c>
      <c r="L4982" s="14">
        <v>0</v>
      </c>
      <c r="M4982" s="14">
        <v>4</v>
      </c>
      <c r="N4982" s="14">
        <v>0</v>
      </c>
      <c r="O4982" s="14">
        <v>0</v>
      </c>
      <c r="P4982" s="14" t="s">
        <v>6240</v>
      </c>
      <c r="Q4982" s="14" t="s">
        <v>6240</v>
      </c>
      <c r="R4982" s="14"/>
      <c r="S4982" s="14"/>
      <c r="T4982" s="14"/>
      <c r="U4982" s="14"/>
      <c r="V4982" s="16"/>
      <c r="W4982" s="15"/>
      <c r="AB4982" s="5"/>
    </row>
    <row r="4983" spans="1:28" s="3" customFormat="1">
      <c r="A4983" s="14"/>
      <c r="B4983" s="14"/>
      <c r="C4983" s="14"/>
      <c r="D4983" s="15" t="s">
        <v>2420</v>
      </c>
      <c r="E4983" s="15" t="s">
        <v>2453</v>
      </c>
      <c r="F4983" s="15" t="s">
        <v>2482</v>
      </c>
      <c r="G4983" s="15" t="s">
        <v>2560</v>
      </c>
      <c r="H4983" s="15" t="s">
        <v>2482</v>
      </c>
      <c r="I4983" s="15" t="s">
        <v>2560</v>
      </c>
      <c r="J4983" s="14" t="s">
        <v>2482</v>
      </c>
      <c r="K4983" s="14" t="s">
        <v>2560</v>
      </c>
      <c r="L4983" s="14">
        <v>1</v>
      </c>
      <c r="M4983" s="14">
        <v>2</v>
      </c>
      <c r="N4983" s="14">
        <v>3</v>
      </c>
      <c r="O4983" s="14">
        <v>2996</v>
      </c>
      <c r="P4983" s="14"/>
      <c r="Q4983" s="14"/>
      <c r="R4983" s="14"/>
      <c r="S4983" s="14"/>
      <c r="T4983" s="14"/>
      <c r="U4983" s="14"/>
      <c r="V4983" s="16"/>
      <c r="W4983" s="15"/>
      <c r="AB4983" s="5"/>
    </row>
    <row r="4984" spans="1:28" s="3" customFormat="1">
      <c r="A4984" s="14"/>
      <c r="B4984" s="14"/>
      <c r="C4984" s="14"/>
      <c r="D4984" s="15" t="s">
        <v>2420</v>
      </c>
      <c r="E4984" s="15" t="s">
        <v>2453</v>
      </c>
      <c r="F4984" s="15" t="s">
        <v>2482</v>
      </c>
      <c r="G4984" s="15" t="s">
        <v>2561</v>
      </c>
      <c r="H4984" s="15" t="s">
        <v>2482</v>
      </c>
      <c r="I4984" s="15" t="s">
        <v>2561</v>
      </c>
      <c r="J4984" s="14" t="s">
        <v>2482</v>
      </c>
      <c r="K4984" s="14" t="s">
        <v>2561</v>
      </c>
      <c r="L4984" s="14">
        <v>0</v>
      </c>
      <c r="M4984" s="14">
        <v>4</v>
      </c>
      <c r="N4984" s="14">
        <v>0</v>
      </c>
      <c r="O4984" s="14">
        <v>0</v>
      </c>
      <c r="P4984" s="14" t="s">
        <v>6240</v>
      </c>
      <c r="Q4984" s="14" t="s">
        <v>6240</v>
      </c>
      <c r="R4984" s="14"/>
      <c r="S4984" s="14"/>
      <c r="T4984" s="14"/>
      <c r="U4984" s="14"/>
      <c r="V4984" s="16"/>
      <c r="W4984" s="15"/>
      <c r="AB4984" s="5"/>
    </row>
    <row r="4985" spans="1:28" s="3" customFormat="1">
      <c r="A4985" s="14"/>
      <c r="B4985" s="14"/>
      <c r="C4985" s="14"/>
      <c r="D4985" s="15" t="s">
        <v>2420</v>
      </c>
      <c r="E4985" s="15" t="s">
        <v>2453</v>
      </c>
      <c r="F4985" s="15" t="s">
        <v>2482</v>
      </c>
      <c r="G4985" s="15" t="s">
        <v>2562</v>
      </c>
      <c r="H4985" s="15" t="s">
        <v>2482</v>
      </c>
      <c r="I4985" s="15" t="s">
        <v>2562</v>
      </c>
      <c r="J4985" s="14" t="s">
        <v>2482</v>
      </c>
      <c r="K4985" s="14" t="s">
        <v>2562</v>
      </c>
      <c r="L4985" s="14">
        <v>1</v>
      </c>
      <c r="M4985" s="14">
        <v>2</v>
      </c>
      <c r="N4985" s="14">
        <v>3</v>
      </c>
      <c r="O4985" s="14">
        <v>3768</v>
      </c>
      <c r="P4985" s="14"/>
      <c r="Q4985" s="14"/>
      <c r="R4985" s="14"/>
      <c r="S4985" s="14"/>
      <c r="T4985" s="14"/>
      <c r="U4985" s="14"/>
      <c r="V4985" s="16"/>
      <c r="W4985" s="15"/>
      <c r="AB4985" s="5"/>
    </row>
    <row r="4986" spans="1:28" s="3" customFormat="1">
      <c r="A4986" s="14"/>
      <c r="B4986" s="14"/>
      <c r="C4986" s="14"/>
      <c r="D4986" s="15" t="s">
        <v>2420</v>
      </c>
      <c r="E4986" s="15" t="s">
        <v>2453</v>
      </c>
      <c r="F4986" s="15" t="s">
        <v>2482</v>
      </c>
      <c r="G4986" s="15" t="s">
        <v>2563</v>
      </c>
      <c r="H4986" s="15" t="s">
        <v>2482</v>
      </c>
      <c r="I4986" s="15" t="s">
        <v>2563</v>
      </c>
      <c r="J4986" s="14" t="s">
        <v>2482</v>
      </c>
      <c r="K4986" s="14" t="s">
        <v>2563</v>
      </c>
      <c r="L4986" s="14">
        <v>1</v>
      </c>
      <c r="M4986" s="14">
        <v>2</v>
      </c>
      <c r="N4986" s="14">
        <v>3</v>
      </c>
      <c r="O4986" s="14">
        <v>3769</v>
      </c>
      <c r="P4986" s="14"/>
      <c r="Q4986" s="14"/>
      <c r="R4986" s="14"/>
      <c r="S4986" s="14"/>
      <c r="T4986" s="14"/>
      <c r="U4986" s="14"/>
      <c r="V4986" s="16"/>
      <c r="W4986" s="15"/>
      <c r="AB4986" s="5"/>
    </row>
    <row r="4987" spans="1:28" s="3" customFormat="1">
      <c r="A4987" s="14"/>
      <c r="B4987" s="14"/>
      <c r="C4987" s="14"/>
      <c r="D4987" s="15" t="s">
        <v>2420</v>
      </c>
      <c r="E4987" s="15" t="s">
        <v>2453</v>
      </c>
      <c r="F4987" s="15" t="s">
        <v>2482</v>
      </c>
      <c r="G4987" s="15" t="s">
        <v>189</v>
      </c>
      <c r="H4987" s="15" t="s">
        <v>2482</v>
      </c>
      <c r="I4987" s="15" t="s">
        <v>189</v>
      </c>
      <c r="J4987" s="14" t="s">
        <v>2482</v>
      </c>
      <c r="K4987" s="14" t="s">
        <v>189</v>
      </c>
      <c r="L4987" s="14">
        <v>1</v>
      </c>
      <c r="M4987" s="14">
        <v>2</v>
      </c>
      <c r="N4987" s="14">
        <v>3</v>
      </c>
      <c r="O4987" s="14">
        <v>3748</v>
      </c>
      <c r="P4987" s="14"/>
      <c r="Q4987" s="14"/>
      <c r="R4987" s="14"/>
      <c r="S4987" s="14"/>
      <c r="T4987" s="14"/>
      <c r="U4987" s="14"/>
      <c r="V4987" s="16"/>
      <c r="W4987" s="15"/>
      <c r="AB4987" s="5"/>
    </row>
    <row r="4988" spans="1:28" s="3" customFormat="1">
      <c r="A4988" s="14"/>
      <c r="B4988" s="14"/>
      <c r="C4988" s="14"/>
      <c r="D4988" s="15" t="s">
        <v>2420</v>
      </c>
      <c r="E4988" s="15" t="s">
        <v>2453</v>
      </c>
      <c r="F4988" s="15" t="s">
        <v>2482</v>
      </c>
      <c r="G4988" s="15" t="s">
        <v>2564</v>
      </c>
      <c r="H4988" s="15" t="s">
        <v>2482</v>
      </c>
      <c r="I4988" s="15" t="s">
        <v>2564</v>
      </c>
      <c r="J4988" s="14" t="s">
        <v>2482</v>
      </c>
      <c r="K4988" s="14" t="s">
        <v>2564</v>
      </c>
      <c r="L4988" s="14">
        <v>1</v>
      </c>
      <c r="M4988" s="14">
        <v>3</v>
      </c>
      <c r="N4988" s="14">
        <v>1</v>
      </c>
      <c r="O4988" s="14">
        <v>1117</v>
      </c>
      <c r="P4988" s="14"/>
      <c r="Q4988" s="14"/>
      <c r="R4988" s="14"/>
      <c r="S4988" s="14"/>
      <c r="T4988" s="14"/>
      <c r="U4988" s="14"/>
      <c r="V4988" s="16"/>
      <c r="W4988" s="15"/>
      <c r="AB4988" s="5"/>
    </row>
    <row r="4989" spans="1:28" s="3" customFormat="1">
      <c r="A4989" s="14"/>
      <c r="B4989" s="14"/>
      <c r="C4989" s="14"/>
      <c r="D4989" s="15" t="s">
        <v>2420</v>
      </c>
      <c r="E4989" s="15" t="s">
        <v>2453</v>
      </c>
      <c r="F4989" s="15" t="s">
        <v>2482</v>
      </c>
      <c r="G4989" s="15" t="s">
        <v>2565</v>
      </c>
      <c r="H4989" s="15" t="s">
        <v>2482</v>
      </c>
      <c r="I4989" s="15" t="s">
        <v>2565</v>
      </c>
      <c r="J4989" s="14" t="s">
        <v>2482</v>
      </c>
      <c r="K4989" s="14" t="s">
        <v>2565</v>
      </c>
      <c r="L4989" s="14">
        <v>1</v>
      </c>
      <c r="M4989" s="14">
        <v>2</v>
      </c>
      <c r="N4989" s="14">
        <v>3</v>
      </c>
      <c r="O4989" s="14">
        <v>2651</v>
      </c>
      <c r="P4989" s="14"/>
      <c r="Q4989" s="14"/>
      <c r="R4989" s="14"/>
      <c r="S4989" s="14"/>
      <c r="T4989" s="14"/>
      <c r="U4989" s="14"/>
      <c r="V4989" s="16"/>
      <c r="W4989" s="15"/>
      <c r="AB4989" s="5"/>
    </row>
    <row r="4990" spans="1:28" s="3" customFormat="1">
      <c r="A4990" s="14"/>
      <c r="B4990" s="14"/>
      <c r="C4990" s="14"/>
      <c r="D4990" s="15" t="s">
        <v>2420</v>
      </c>
      <c r="E4990" s="15" t="s">
        <v>2453</v>
      </c>
      <c r="F4990" s="15" t="s">
        <v>2482</v>
      </c>
      <c r="G4990" s="15" t="s">
        <v>2566</v>
      </c>
      <c r="H4990" s="15" t="s">
        <v>2482</v>
      </c>
      <c r="I4990" s="15" t="s">
        <v>2566</v>
      </c>
      <c r="J4990" s="14" t="s">
        <v>2482</v>
      </c>
      <c r="K4990" s="14" t="s">
        <v>2566</v>
      </c>
      <c r="L4990" s="14">
        <v>1</v>
      </c>
      <c r="M4990" s="14">
        <v>2</v>
      </c>
      <c r="N4990" s="14">
        <v>2</v>
      </c>
      <c r="O4990" s="14">
        <v>1648</v>
      </c>
      <c r="P4990" s="14"/>
      <c r="Q4990" s="14"/>
      <c r="R4990" s="14"/>
      <c r="S4990" s="14"/>
      <c r="T4990" s="14"/>
      <c r="U4990" s="14"/>
      <c r="V4990" s="16"/>
      <c r="W4990" s="15"/>
      <c r="AB4990" s="5"/>
    </row>
    <row r="4991" spans="1:28" s="3" customFormat="1">
      <c r="A4991" s="14"/>
      <c r="B4991" s="14"/>
      <c r="C4991" s="14"/>
      <c r="D4991" s="15" t="s">
        <v>2420</v>
      </c>
      <c r="E4991" s="15" t="s">
        <v>2453</v>
      </c>
      <c r="F4991" s="15" t="s">
        <v>2482</v>
      </c>
      <c r="G4991" s="15" t="s">
        <v>2567</v>
      </c>
      <c r="H4991" s="15" t="s">
        <v>2482</v>
      </c>
      <c r="I4991" s="15" t="s">
        <v>2567</v>
      </c>
      <c r="J4991" s="14" t="s">
        <v>2482</v>
      </c>
      <c r="K4991" s="14" t="s">
        <v>2567</v>
      </c>
      <c r="L4991" s="14">
        <v>1</v>
      </c>
      <c r="M4991" s="14">
        <v>2</v>
      </c>
      <c r="N4991" s="14">
        <v>3</v>
      </c>
      <c r="O4991" s="14">
        <v>2978</v>
      </c>
      <c r="P4991" s="14"/>
      <c r="Q4991" s="14"/>
      <c r="R4991" s="14"/>
      <c r="S4991" s="14"/>
      <c r="T4991" s="14"/>
      <c r="U4991" s="14"/>
      <c r="V4991" s="16"/>
      <c r="W4991" s="15"/>
      <c r="AB4991" s="5"/>
    </row>
    <row r="4992" spans="1:28" s="3" customFormat="1">
      <c r="A4992" s="14"/>
      <c r="B4992" s="14"/>
      <c r="C4992" s="14"/>
      <c r="D4992" s="15" t="s">
        <v>2420</v>
      </c>
      <c r="E4992" s="15" t="s">
        <v>2453</v>
      </c>
      <c r="F4992" s="15" t="s">
        <v>2482</v>
      </c>
      <c r="G4992" s="15" t="s">
        <v>2568</v>
      </c>
      <c r="H4992" s="15" t="s">
        <v>2482</v>
      </c>
      <c r="I4992" s="15" t="s">
        <v>2568</v>
      </c>
      <c r="J4992" s="14" t="s">
        <v>2482</v>
      </c>
      <c r="K4992" s="14" t="s">
        <v>2568</v>
      </c>
      <c r="L4992" s="14">
        <v>1</v>
      </c>
      <c r="M4992" s="14">
        <v>3</v>
      </c>
      <c r="N4992" s="14">
        <v>1</v>
      </c>
      <c r="O4992" s="14">
        <v>1054</v>
      </c>
      <c r="P4992" s="14"/>
      <c r="Q4992" s="14"/>
      <c r="R4992" s="14"/>
      <c r="S4992" s="14"/>
      <c r="T4992" s="14"/>
      <c r="U4992" s="14"/>
      <c r="V4992" s="16"/>
      <c r="W4992" s="15"/>
      <c r="AB4992" s="5"/>
    </row>
    <row r="4993" spans="1:28" s="3" customFormat="1">
      <c r="A4993" s="14"/>
      <c r="B4993" s="14"/>
      <c r="C4993" s="14"/>
      <c r="D4993" s="15" t="s">
        <v>2420</v>
      </c>
      <c r="E4993" s="15" t="s">
        <v>2453</v>
      </c>
      <c r="F4993" s="15" t="s">
        <v>2482</v>
      </c>
      <c r="G4993" s="15" t="s">
        <v>2569</v>
      </c>
      <c r="H4993" s="15" t="s">
        <v>2482</v>
      </c>
      <c r="I4993" s="15" t="s">
        <v>2569</v>
      </c>
      <c r="J4993" s="14" t="s">
        <v>2482</v>
      </c>
      <c r="K4993" s="14" t="s">
        <v>2569</v>
      </c>
      <c r="L4993" s="14">
        <v>0</v>
      </c>
      <c r="M4993" s="14">
        <v>4</v>
      </c>
      <c r="N4993" s="14">
        <v>0</v>
      </c>
      <c r="O4993" s="14">
        <v>0</v>
      </c>
      <c r="P4993" s="14" t="s">
        <v>6240</v>
      </c>
      <c r="Q4993" s="14" t="s">
        <v>6240</v>
      </c>
      <c r="R4993" s="14"/>
      <c r="S4993" s="14"/>
      <c r="T4993" s="14"/>
      <c r="U4993" s="14"/>
      <c r="V4993" s="16"/>
      <c r="W4993" s="15"/>
      <c r="AB4993" s="5"/>
    </row>
    <row r="4994" spans="1:28" s="3" customFormat="1">
      <c r="A4994" s="14"/>
      <c r="B4994" s="14"/>
      <c r="C4994" s="14"/>
      <c r="D4994" s="15" t="s">
        <v>2420</v>
      </c>
      <c r="E4994" s="15" t="s">
        <v>2453</v>
      </c>
      <c r="F4994" s="15" t="s">
        <v>2482</v>
      </c>
      <c r="G4994" s="15" t="s">
        <v>2570</v>
      </c>
      <c r="H4994" s="15" t="s">
        <v>2482</v>
      </c>
      <c r="I4994" s="15" t="s">
        <v>2570</v>
      </c>
      <c r="J4994" s="14" t="s">
        <v>2482</v>
      </c>
      <c r="K4994" s="14" t="s">
        <v>2570</v>
      </c>
      <c r="L4994" s="14">
        <v>0</v>
      </c>
      <c r="M4994" s="14">
        <v>4</v>
      </c>
      <c r="N4994" s="14">
        <v>0</v>
      </c>
      <c r="O4994" s="14">
        <v>0</v>
      </c>
      <c r="P4994" s="14" t="s">
        <v>6240</v>
      </c>
      <c r="Q4994" s="14" t="s">
        <v>6240</v>
      </c>
      <c r="R4994" s="14"/>
      <c r="S4994" s="14"/>
      <c r="T4994" s="14"/>
      <c r="U4994" s="14"/>
      <c r="V4994" s="16"/>
      <c r="W4994" s="15"/>
      <c r="AB4994" s="5"/>
    </row>
    <row r="4995" spans="1:28" s="3" customFormat="1">
      <c r="A4995" s="14"/>
      <c r="B4995" s="14"/>
      <c r="C4995" s="14"/>
      <c r="D4995" s="15" t="s">
        <v>2420</v>
      </c>
      <c r="E4995" s="15" t="s">
        <v>2453</v>
      </c>
      <c r="F4995" s="15" t="s">
        <v>2482</v>
      </c>
      <c r="G4995" s="15" t="s">
        <v>2469</v>
      </c>
      <c r="H4995" s="15" t="s">
        <v>2482</v>
      </c>
      <c r="I4995" s="15" t="s">
        <v>2469</v>
      </c>
      <c r="J4995" s="14" t="s">
        <v>2482</v>
      </c>
      <c r="K4995" s="14" t="s">
        <v>2469</v>
      </c>
      <c r="L4995" s="14">
        <v>0</v>
      </c>
      <c r="M4995" s="14">
        <v>4</v>
      </c>
      <c r="N4995" s="14">
        <v>0</v>
      </c>
      <c r="O4995" s="14">
        <v>0</v>
      </c>
      <c r="P4995" s="14" t="s">
        <v>6240</v>
      </c>
      <c r="Q4995" s="14" t="s">
        <v>6240</v>
      </c>
      <c r="R4995" s="14"/>
      <c r="S4995" s="14"/>
      <c r="T4995" s="14"/>
      <c r="U4995" s="14"/>
      <c r="V4995" s="16"/>
      <c r="W4995" s="15"/>
      <c r="AB4995" s="5"/>
    </row>
    <row r="4996" spans="1:28" s="3" customFormat="1">
      <c r="A4996" s="15"/>
      <c r="B4996" s="14" t="s">
        <v>6706</v>
      </c>
      <c r="C4996" s="15"/>
      <c r="D4996" s="15" t="s">
        <v>2420</v>
      </c>
      <c r="E4996" s="15" t="s">
        <v>2453</v>
      </c>
      <c r="F4996" s="15" t="s">
        <v>2482</v>
      </c>
      <c r="G4996" s="15" t="s">
        <v>6611</v>
      </c>
      <c r="H4996" s="14" t="s">
        <v>6526</v>
      </c>
      <c r="I4996" s="14" t="s">
        <v>6526</v>
      </c>
      <c r="J4996" s="14" t="s">
        <v>6526</v>
      </c>
      <c r="K4996" s="14" t="s">
        <v>6526</v>
      </c>
      <c r="L4996" s="15">
        <v>0</v>
      </c>
      <c r="M4996" s="15">
        <v>4</v>
      </c>
      <c r="N4996" s="15">
        <v>0</v>
      </c>
      <c r="O4996" s="15">
        <v>0</v>
      </c>
      <c r="P4996" s="15" t="s">
        <v>6138</v>
      </c>
      <c r="Q4996" s="15" t="s">
        <v>5490</v>
      </c>
      <c r="R4996" s="15"/>
      <c r="S4996" s="15"/>
      <c r="T4996" s="15"/>
      <c r="U4996" s="15"/>
      <c r="V4996" s="15"/>
      <c r="W4996" s="15"/>
      <c r="AB4996" s="5"/>
    </row>
    <row r="4997" spans="1:28" s="3" customFormat="1">
      <c r="A4997" s="15"/>
      <c r="B4997" s="14" t="s">
        <v>6706</v>
      </c>
      <c r="C4997" s="15"/>
      <c r="D4997" s="15" t="s">
        <v>2420</v>
      </c>
      <c r="E4997" s="15" t="s">
        <v>2453</v>
      </c>
      <c r="F4997" s="15" t="s">
        <v>2482</v>
      </c>
      <c r="G4997" s="15" t="s">
        <v>6612</v>
      </c>
      <c r="H4997" s="14" t="s">
        <v>6526</v>
      </c>
      <c r="I4997" s="14" t="s">
        <v>6526</v>
      </c>
      <c r="J4997" s="14" t="s">
        <v>6526</v>
      </c>
      <c r="K4997" s="14" t="s">
        <v>6526</v>
      </c>
      <c r="L4997" s="15">
        <v>0</v>
      </c>
      <c r="M4997" s="15">
        <v>4</v>
      </c>
      <c r="N4997" s="15">
        <v>0</v>
      </c>
      <c r="O4997" s="15">
        <v>0</v>
      </c>
      <c r="P4997" s="15" t="s">
        <v>6138</v>
      </c>
      <c r="Q4997" s="15" t="s">
        <v>5490</v>
      </c>
      <c r="R4997" s="15"/>
      <c r="S4997" s="15"/>
      <c r="T4997" s="15"/>
      <c r="U4997" s="15"/>
      <c r="V4997" s="15"/>
      <c r="W4997" s="15"/>
      <c r="AB4997" s="5"/>
    </row>
    <row r="4998" spans="1:28" s="3" customFormat="1">
      <c r="A4998" s="14"/>
      <c r="B4998" s="14"/>
      <c r="C4998" s="14"/>
      <c r="D4998" s="15" t="s">
        <v>2420</v>
      </c>
      <c r="E4998" s="15" t="s">
        <v>2453</v>
      </c>
      <c r="F4998" s="15" t="s">
        <v>2482</v>
      </c>
      <c r="G4998" s="15" t="s">
        <v>2571</v>
      </c>
      <c r="H4998" s="15" t="s">
        <v>2482</v>
      </c>
      <c r="I4998" s="15" t="s">
        <v>2571</v>
      </c>
      <c r="J4998" s="14" t="s">
        <v>2482</v>
      </c>
      <c r="K4998" s="14" t="s">
        <v>2571</v>
      </c>
      <c r="L4998" s="14">
        <v>0</v>
      </c>
      <c r="M4998" s="14">
        <v>4</v>
      </c>
      <c r="N4998" s="14">
        <v>0</v>
      </c>
      <c r="O4998" s="14">
        <v>0</v>
      </c>
      <c r="P4998" s="14" t="s">
        <v>6240</v>
      </c>
      <c r="Q4998" s="14" t="s">
        <v>6240</v>
      </c>
      <c r="R4998" s="14"/>
      <c r="S4998" s="14"/>
      <c r="T4998" s="14"/>
      <c r="U4998" s="14"/>
      <c r="V4998" s="16"/>
      <c r="W4998" s="15"/>
      <c r="AB4998" s="5"/>
    </row>
    <row r="4999" spans="1:28" s="3" customFormat="1">
      <c r="A4999" s="14"/>
      <c r="B4999" s="14"/>
      <c r="C4999" s="14"/>
      <c r="D4999" s="15" t="s">
        <v>2420</v>
      </c>
      <c r="E4999" s="15" t="s">
        <v>2453</v>
      </c>
      <c r="F4999" s="15" t="s">
        <v>2482</v>
      </c>
      <c r="G4999" s="15" t="s">
        <v>2572</v>
      </c>
      <c r="H4999" s="15" t="s">
        <v>2482</v>
      </c>
      <c r="I4999" s="15" t="s">
        <v>2572</v>
      </c>
      <c r="J4999" s="14" t="s">
        <v>2482</v>
      </c>
      <c r="K4999" s="14" t="s">
        <v>2572</v>
      </c>
      <c r="L4999" s="14">
        <v>0</v>
      </c>
      <c r="M4999" s="14">
        <v>4</v>
      </c>
      <c r="N4999" s="14">
        <v>0</v>
      </c>
      <c r="O4999" s="14">
        <v>0</v>
      </c>
      <c r="P4999" s="14" t="s">
        <v>6240</v>
      </c>
      <c r="Q4999" s="14" t="s">
        <v>6240</v>
      </c>
      <c r="R4999" s="14"/>
      <c r="S4999" s="14"/>
      <c r="T4999" s="14"/>
      <c r="U4999" s="14"/>
      <c r="V4999" s="16"/>
      <c r="W4999" s="15"/>
      <c r="AB4999" s="5"/>
    </row>
    <row r="5000" spans="1:28" s="3" customFormat="1">
      <c r="A5000" s="14"/>
      <c r="B5000" s="14"/>
      <c r="C5000" s="14"/>
      <c r="D5000" s="15" t="s">
        <v>2420</v>
      </c>
      <c r="E5000" s="15" t="s">
        <v>2453</v>
      </c>
      <c r="F5000" s="15" t="s">
        <v>2482</v>
      </c>
      <c r="G5000" s="15" t="s">
        <v>202</v>
      </c>
      <c r="H5000" s="15" t="s">
        <v>2482</v>
      </c>
      <c r="I5000" s="15" t="s">
        <v>202</v>
      </c>
      <c r="J5000" s="14" t="s">
        <v>2482</v>
      </c>
      <c r="K5000" s="14" t="s">
        <v>202</v>
      </c>
      <c r="L5000" s="14">
        <v>1</v>
      </c>
      <c r="M5000" s="14">
        <v>4</v>
      </c>
      <c r="N5000" s="14">
        <v>0</v>
      </c>
      <c r="O5000" s="14">
        <v>0</v>
      </c>
      <c r="P5000" s="14" t="s">
        <v>5950</v>
      </c>
      <c r="Q5000" s="14" t="s">
        <v>6241</v>
      </c>
      <c r="R5000" s="14"/>
      <c r="S5000" s="14"/>
      <c r="T5000" s="14"/>
      <c r="U5000" s="14"/>
      <c r="V5000" s="16"/>
      <c r="W5000" s="15"/>
      <c r="AB5000" s="5"/>
    </row>
    <row r="5001" spans="1:28" s="3" customFormat="1">
      <c r="A5001" s="14"/>
      <c r="B5001" s="14"/>
      <c r="C5001" s="14"/>
      <c r="D5001" s="15" t="s">
        <v>2420</v>
      </c>
      <c r="E5001" s="15" t="s">
        <v>2453</v>
      </c>
      <c r="F5001" s="15" t="s">
        <v>2482</v>
      </c>
      <c r="G5001" s="15" t="s">
        <v>465</v>
      </c>
      <c r="H5001" s="15" t="s">
        <v>2482</v>
      </c>
      <c r="I5001" s="15" t="s">
        <v>465</v>
      </c>
      <c r="J5001" s="14" t="s">
        <v>2482</v>
      </c>
      <c r="K5001" s="14" t="s">
        <v>465</v>
      </c>
      <c r="L5001" s="14">
        <v>1</v>
      </c>
      <c r="M5001" s="14">
        <v>2</v>
      </c>
      <c r="N5001" s="14">
        <v>3</v>
      </c>
      <c r="O5001" s="14">
        <v>2870</v>
      </c>
      <c r="P5001" s="14"/>
      <c r="Q5001" s="14"/>
      <c r="R5001" s="14"/>
      <c r="S5001" s="14"/>
      <c r="T5001" s="14"/>
      <c r="U5001" s="14"/>
      <c r="V5001" s="16"/>
      <c r="W5001" s="15"/>
      <c r="AB5001" s="5"/>
    </row>
    <row r="5002" spans="1:28" s="3" customFormat="1">
      <c r="A5002" s="14"/>
      <c r="B5002" s="14"/>
      <c r="C5002" s="14"/>
      <c r="D5002" s="15" t="s">
        <v>2420</v>
      </c>
      <c r="E5002" s="15" t="s">
        <v>2453</v>
      </c>
      <c r="F5002" s="15" t="s">
        <v>2482</v>
      </c>
      <c r="G5002" s="15" t="s">
        <v>2573</v>
      </c>
      <c r="H5002" s="15" t="s">
        <v>2482</v>
      </c>
      <c r="I5002" s="15" t="s">
        <v>2573</v>
      </c>
      <c r="J5002" s="14" t="s">
        <v>2482</v>
      </c>
      <c r="K5002" s="14" t="s">
        <v>2573</v>
      </c>
      <c r="L5002" s="14">
        <v>0</v>
      </c>
      <c r="M5002" s="14">
        <v>4</v>
      </c>
      <c r="N5002" s="14">
        <v>0</v>
      </c>
      <c r="O5002" s="14">
        <v>0</v>
      </c>
      <c r="P5002" s="14" t="s">
        <v>6240</v>
      </c>
      <c r="Q5002" s="14" t="s">
        <v>6240</v>
      </c>
      <c r="R5002" s="14"/>
      <c r="S5002" s="14"/>
      <c r="T5002" s="14"/>
      <c r="U5002" s="14"/>
      <c r="V5002" s="16"/>
      <c r="W5002" s="15"/>
      <c r="AB5002" s="5"/>
    </row>
    <row r="5003" spans="1:28" s="3" customFormat="1">
      <c r="A5003" s="14"/>
      <c r="B5003" s="14"/>
      <c r="C5003" s="14"/>
      <c r="D5003" s="15" t="s">
        <v>2420</v>
      </c>
      <c r="E5003" s="15" t="s">
        <v>2453</v>
      </c>
      <c r="F5003" s="15" t="s">
        <v>2482</v>
      </c>
      <c r="G5003" s="15" t="s">
        <v>2574</v>
      </c>
      <c r="H5003" s="15" t="s">
        <v>2482</v>
      </c>
      <c r="I5003" s="15" t="s">
        <v>2574</v>
      </c>
      <c r="J5003" s="14" t="s">
        <v>2482</v>
      </c>
      <c r="K5003" s="14" t="s">
        <v>2574</v>
      </c>
      <c r="L5003" s="14">
        <v>0</v>
      </c>
      <c r="M5003" s="14">
        <v>4</v>
      </c>
      <c r="N5003" s="14">
        <v>0</v>
      </c>
      <c r="O5003" s="14">
        <v>0</v>
      </c>
      <c r="P5003" s="14" t="s">
        <v>6240</v>
      </c>
      <c r="Q5003" s="14" t="s">
        <v>6240</v>
      </c>
      <c r="R5003" s="14"/>
      <c r="S5003" s="14"/>
      <c r="T5003" s="14"/>
      <c r="U5003" s="14"/>
      <c r="V5003" s="16"/>
      <c r="W5003" s="15"/>
      <c r="AB5003" s="5"/>
    </row>
    <row r="5004" spans="1:28" s="3" customFormat="1">
      <c r="A5004" s="14"/>
      <c r="B5004" s="14"/>
      <c r="C5004" s="14"/>
      <c r="D5004" s="15" t="s">
        <v>2420</v>
      </c>
      <c r="E5004" s="15" t="s">
        <v>2453</v>
      </c>
      <c r="F5004" s="15" t="s">
        <v>2482</v>
      </c>
      <c r="G5004" s="15" t="s">
        <v>2575</v>
      </c>
      <c r="H5004" s="15" t="s">
        <v>2482</v>
      </c>
      <c r="I5004" s="15" t="s">
        <v>2575</v>
      </c>
      <c r="J5004" s="14" t="s">
        <v>2482</v>
      </c>
      <c r="K5004" s="14" t="s">
        <v>2575</v>
      </c>
      <c r="L5004" s="14">
        <v>0</v>
      </c>
      <c r="M5004" s="14">
        <v>4</v>
      </c>
      <c r="N5004" s="14">
        <v>0</v>
      </c>
      <c r="O5004" s="14">
        <v>0</v>
      </c>
      <c r="P5004" s="14" t="s">
        <v>6240</v>
      </c>
      <c r="Q5004" s="14" t="s">
        <v>6240</v>
      </c>
      <c r="R5004" s="14"/>
      <c r="S5004" s="14"/>
      <c r="T5004" s="14"/>
      <c r="U5004" s="14"/>
      <c r="V5004" s="16"/>
      <c r="W5004" s="15"/>
      <c r="AB5004" s="5"/>
    </row>
    <row r="5005" spans="1:28" s="3" customFormat="1">
      <c r="A5005" s="14"/>
      <c r="B5005" s="14"/>
      <c r="C5005" s="14"/>
      <c r="D5005" s="15" t="s">
        <v>2420</v>
      </c>
      <c r="E5005" s="15" t="s">
        <v>2453</v>
      </c>
      <c r="F5005" s="15" t="s">
        <v>2482</v>
      </c>
      <c r="G5005" s="15" t="s">
        <v>2576</v>
      </c>
      <c r="H5005" s="15" t="s">
        <v>2482</v>
      </c>
      <c r="I5005" s="15" t="s">
        <v>2576</v>
      </c>
      <c r="J5005" s="14" t="s">
        <v>2482</v>
      </c>
      <c r="K5005" s="14" t="s">
        <v>2576</v>
      </c>
      <c r="L5005" s="14">
        <v>1</v>
      </c>
      <c r="M5005" s="14">
        <v>3</v>
      </c>
      <c r="N5005" s="14">
        <v>1</v>
      </c>
      <c r="O5005" s="14">
        <v>832</v>
      </c>
      <c r="P5005" s="14"/>
      <c r="Q5005" s="14"/>
      <c r="R5005" s="14"/>
      <c r="S5005" s="14"/>
      <c r="T5005" s="14"/>
      <c r="U5005" s="14"/>
      <c r="V5005" s="16"/>
      <c r="W5005" s="15"/>
      <c r="AB5005" s="5"/>
    </row>
    <row r="5006" spans="1:28" s="3" customFormat="1">
      <c r="A5006" s="14"/>
      <c r="B5006" s="14"/>
      <c r="C5006" s="14"/>
      <c r="D5006" s="15" t="s">
        <v>2420</v>
      </c>
      <c r="E5006" s="15" t="s">
        <v>2453</v>
      </c>
      <c r="F5006" s="15" t="s">
        <v>2482</v>
      </c>
      <c r="G5006" s="15" t="s">
        <v>2577</v>
      </c>
      <c r="H5006" s="15" t="s">
        <v>2482</v>
      </c>
      <c r="I5006" s="15" t="s">
        <v>2577</v>
      </c>
      <c r="J5006" s="14" t="s">
        <v>2482</v>
      </c>
      <c r="K5006" s="14" t="s">
        <v>2577</v>
      </c>
      <c r="L5006" s="14">
        <v>1</v>
      </c>
      <c r="M5006" s="14">
        <v>2</v>
      </c>
      <c r="N5006" s="14">
        <v>2</v>
      </c>
      <c r="O5006" s="14">
        <v>1670</v>
      </c>
      <c r="P5006" s="14"/>
      <c r="Q5006" s="14"/>
      <c r="R5006" s="14"/>
      <c r="S5006" s="14"/>
      <c r="T5006" s="14"/>
      <c r="U5006" s="14"/>
      <c r="V5006" s="16"/>
      <c r="W5006" s="15"/>
      <c r="AB5006" s="5"/>
    </row>
    <row r="5007" spans="1:28" s="3" customFormat="1">
      <c r="A5007" s="14"/>
      <c r="B5007" s="14"/>
      <c r="C5007" s="14"/>
      <c r="D5007" s="15" t="s">
        <v>2420</v>
      </c>
      <c r="E5007" s="15" t="s">
        <v>2453</v>
      </c>
      <c r="F5007" s="15" t="s">
        <v>2482</v>
      </c>
      <c r="G5007" s="15" t="s">
        <v>2578</v>
      </c>
      <c r="H5007" s="15" t="s">
        <v>2482</v>
      </c>
      <c r="I5007" s="15" t="s">
        <v>2578</v>
      </c>
      <c r="J5007" s="14" t="s">
        <v>2482</v>
      </c>
      <c r="K5007" s="14" t="s">
        <v>2578</v>
      </c>
      <c r="L5007" s="14">
        <v>0</v>
      </c>
      <c r="M5007" s="14">
        <v>4</v>
      </c>
      <c r="N5007" s="14">
        <v>0</v>
      </c>
      <c r="O5007" s="14">
        <v>0</v>
      </c>
      <c r="P5007" s="14" t="s">
        <v>6240</v>
      </c>
      <c r="Q5007" s="14" t="s">
        <v>5645</v>
      </c>
      <c r="R5007" s="14"/>
      <c r="S5007" s="14"/>
      <c r="T5007" s="14"/>
      <c r="U5007" s="14"/>
      <c r="V5007" s="16"/>
      <c r="W5007" s="15"/>
      <c r="AB5007" s="5"/>
    </row>
    <row r="5008" spans="1:28" s="3" customFormat="1">
      <c r="A5008" s="14"/>
      <c r="B5008" s="14"/>
      <c r="C5008" s="14"/>
      <c r="D5008" s="15" t="s">
        <v>2420</v>
      </c>
      <c r="E5008" s="15" t="s">
        <v>2453</v>
      </c>
      <c r="F5008" s="15" t="s">
        <v>2482</v>
      </c>
      <c r="G5008" s="15" t="s">
        <v>2579</v>
      </c>
      <c r="H5008" s="15" t="s">
        <v>2482</v>
      </c>
      <c r="I5008" s="15" t="s">
        <v>2579</v>
      </c>
      <c r="J5008" s="14" t="s">
        <v>2482</v>
      </c>
      <c r="K5008" s="14" t="s">
        <v>2579</v>
      </c>
      <c r="L5008" s="14">
        <v>1</v>
      </c>
      <c r="M5008" s="14">
        <v>2</v>
      </c>
      <c r="N5008" s="14">
        <v>3</v>
      </c>
      <c r="O5008" s="14">
        <v>2995</v>
      </c>
      <c r="P5008" s="14"/>
      <c r="Q5008" s="14"/>
      <c r="R5008" s="14"/>
      <c r="S5008" s="14"/>
      <c r="T5008" s="14"/>
      <c r="U5008" s="14"/>
      <c r="V5008" s="16"/>
      <c r="W5008" s="15"/>
      <c r="AB5008" s="5"/>
    </row>
    <row r="5009" spans="1:28" s="3" customFormat="1">
      <c r="A5009" s="14"/>
      <c r="B5009" s="14"/>
      <c r="C5009" s="14"/>
      <c r="D5009" s="15" t="s">
        <v>2420</v>
      </c>
      <c r="E5009" s="15" t="s">
        <v>2453</v>
      </c>
      <c r="F5009" s="15" t="s">
        <v>2482</v>
      </c>
      <c r="G5009" s="15" t="s">
        <v>2580</v>
      </c>
      <c r="H5009" s="15" t="s">
        <v>2482</v>
      </c>
      <c r="I5009" s="15" t="s">
        <v>2580</v>
      </c>
      <c r="J5009" s="14" t="s">
        <v>2482</v>
      </c>
      <c r="K5009" s="14" t="s">
        <v>2580</v>
      </c>
      <c r="L5009" s="14">
        <v>1</v>
      </c>
      <c r="M5009" s="14">
        <v>2</v>
      </c>
      <c r="N5009" s="14">
        <v>3</v>
      </c>
      <c r="O5009" s="14">
        <v>3018</v>
      </c>
      <c r="P5009" s="14"/>
      <c r="Q5009" s="14"/>
      <c r="R5009" s="14"/>
      <c r="S5009" s="14"/>
      <c r="T5009" s="14"/>
      <c r="U5009" s="14"/>
      <c r="V5009" s="16"/>
      <c r="W5009" s="15"/>
      <c r="AB5009" s="5"/>
    </row>
    <row r="5010" spans="1:28" s="3" customFormat="1">
      <c r="A5010" s="14"/>
      <c r="B5010" s="14"/>
      <c r="C5010" s="14"/>
      <c r="D5010" s="15" t="s">
        <v>2420</v>
      </c>
      <c r="E5010" s="15" t="s">
        <v>2453</v>
      </c>
      <c r="F5010" s="15" t="s">
        <v>2482</v>
      </c>
      <c r="G5010" s="15" t="s">
        <v>2581</v>
      </c>
      <c r="H5010" s="15" t="s">
        <v>2482</v>
      </c>
      <c r="I5010" s="15" t="s">
        <v>2581</v>
      </c>
      <c r="J5010" s="14" t="s">
        <v>2482</v>
      </c>
      <c r="K5010" s="14" t="s">
        <v>2581</v>
      </c>
      <c r="L5010" s="14">
        <v>1</v>
      </c>
      <c r="M5010" s="14">
        <v>2</v>
      </c>
      <c r="N5010" s="14">
        <v>2</v>
      </c>
      <c r="O5010" s="14">
        <v>2812</v>
      </c>
      <c r="P5010" s="14"/>
      <c r="Q5010" s="14"/>
      <c r="R5010" s="14"/>
      <c r="S5010" s="14"/>
      <c r="T5010" s="14"/>
      <c r="U5010" s="14"/>
      <c r="V5010" s="16"/>
      <c r="W5010" s="15"/>
      <c r="AB5010" s="5"/>
    </row>
    <row r="5011" spans="1:28" s="3" customFormat="1">
      <c r="A5011" s="14"/>
      <c r="B5011" s="14"/>
      <c r="C5011" s="14"/>
      <c r="D5011" s="15" t="s">
        <v>2420</v>
      </c>
      <c r="E5011" s="15" t="s">
        <v>2453</v>
      </c>
      <c r="F5011" s="15" t="s">
        <v>2482</v>
      </c>
      <c r="G5011" s="15" t="s">
        <v>2582</v>
      </c>
      <c r="H5011" s="15" t="s">
        <v>2482</v>
      </c>
      <c r="I5011" s="15" t="s">
        <v>2582</v>
      </c>
      <c r="J5011" s="14" t="s">
        <v>2482</v>
      </c>
      <c r="K5011" s="14" t="s">
        <v>2582</v>
      </c>
      <c r="L5011" s="14">
        <v>0</v>
      </c>
      <c r="M5011" s="14">
        <v>4</v>
      </c>
      <c r="N5011" s="14">
        <v>0</v>
      </c>
      <c r="O5011" s="14">
        <v>0</v>
      </c>
      <c r="P5011" s="14" t="s">
        <v>5942</v>
      </c>
      <c r="Q5011" s="14" t="s">
        <v>5461</v>
      </c>
      <c r="R5011" s="14"/>
      <c r="S5011" s="14"/>
      <c r="T5011" s="14"/>
      <c r="U5011" s="14"/>
      <c r="V5011" s="16"/>
      <c r="W5011" s="15"/>
      <c r="AB5011" s="5"/>
    </row>
    <row r="5012" spans="1:28" s="3" customFormat="1">
      <c r="A5012" s="14"/>
      <c r="B5012" s="14"/>
      <c r="C5012" s="14"/>
      <c r="D5012" s="15" t="s">
        <v>2420</v>
      </c>
      <c r="E5012" s="15" t="s">
        <v>2453</v>
      </c>
      <c r="F5012" s="15" t="s">
        <v>2482</v>
      </c>
      <c r="G5012" s="15" t="s">
        <v>2583</v>
      </c>
      <c r="H5012" s="15" t="s">
        <v>2482</v>
      </c>
      <c r="I5012" s="15" t="s">
        <v>2583</v>
      </c>
      <c r="J5012" s="14" t="s">
        <v>2482</v>
      </c>
      <c r="K5012" s="14" t="s">
        <v>2583</v>
      </c>
      <c r="L5012" s="14">
        <v>0</v>
      </c>
      <c r="M5012" s="14">
        <v>4</v>
      </c>
      <c r="N5012" s="14">
        <v>0</v>
      </c>
      <c r="O5012" s="14">
        <v>0</v>
      </c>
      <c r="P5012" s="14" t="s">
        <v>6240</v>
      </c>
      <c r="Q5012" s="14" t="s">
        <v>6240</v>
      </c>
      <c r="R5012" s="14"/>
      <c r="S5012" s="14"/>
      <c r="T5012" s="14"/>
      <c r="U5012" s="14"/>
      <c r="V5012" s="16"/>
      <c r="W5012" s="15"/>
      <c r="AB5012" s="5"/>
    </row>
    <row r="5013" spans="1:28" s="3" customFormat="1">
      <c r="A5013" s="14"/>
      <c r="B5013" s="14"/>
      <c r="C5013" s="14"/>
      <c r="D5013" s="15" t="s">
        <v>2420</v>
      </c>
      <c r="E5013" s="15" t="s">
        <v>2453</v>
      </c>
      <c r="F5013" s="15" t="s">
        <v>2482</v>
      </c>
      <c r="G5013" s="15" t="s">
        <v>2584</v>
      </c>
      <c r="H5013" s="15" t="s">
        <v>2482</v>
      </c>
      <c r="I5013" s="15" t="s">
        <v>2584</v>
      </c>
      <c r="J5013" s="14" t="s">
        <v>2482</v>
      </c>
      <c r="K5013" s="14" t="s">
        <v>2584</v>
      </c>
      <c r="L5013" s="14">
        <v>1</v>
      </c>
      <c r="M5013" s="14">
        <v>2</v>
      </c>
      <c r="N5013" s="14">
        <v>3</v>
      </c>
      <c r="O5013" s="14">
        <v>3627</v>
      </c>
      <c r="P5013" s="14"/>
      <c r="Q5013" s="14"/>
      <c r="R5013" s="14"/>
      <c r="S5013" s="14"/>
      <c r="T5013" s="14"/>
      <c r="U5013" s="14"/>
      <c r="V5013" s="16"/>
      <c r="W5013" s="15"/>
      <c r="AB5013" s="5"/>
    </row>
    <row r="5014" spans="1:28" s="3" customFormat="1">
      <c r="A5014" s="14"/>
      <c r="B5014" s="14"/>
      <c r="C5014" s="14"/>
      <c r="D5014" s="15" t="s">
        <v>2420</v>
      </c>
      <c r="E5014" s="15" t="s">
        <v>2453</v>
      </c>
      <c r="F5014" s="15" t="s">
        <v>2482</v>
      </c>
      <c r="G5014" s="15" t="s">
        <v>336</v>
      </c>
      <c r="H5014" s="15" t="s">
        <v>2482</v>
      </c>
      <c r="I5014" s="15" t="s">
        <v>336</v>
      </c>
      <c r="J5014" s="14" t="s">
        <v>2482</v>
      </c>
      <c r="K5014" s="14" t="s">
        <v>336</v>
      </c>
      <c r="L5014" s="14">
        <v>1</v>
      </c>
      <c r="M5014" s="14">
        <v>3</v>
      </c>
      <c r="N5014" s="14">
        <v>1</v>
      </c>
      <c r="O5014" s="14">
        <v>690</v>
      </c>
      <c r="P5014" s="14"/>
      <c r="Q5014" s="14"/>
      <c r="R5014" s="14"/>
      <c r="S5014" s="14"/>
      <c r="T5014" s="14"/>
      <c r="U5014" s="14"/>
      <c r="V5014" s="16"/>
      <c r="W5014" s="15"/>
      <c r="AB5014" s="5"/>
    </row>
    <row r="5015" spans="1:28" s="3" customFormat="1">
      <c r="A5015" s="14"/>
      <c r="B5015" s="14"/>
      <c r="C5015" s="14"/>
      <c r="D5015" s="15" t="s">
        <v>2420</v>
      </c>
      <c r="E5015" s="15" t="s">
        <v>2453</v>
      </c>
      <c r="F5015" s="15" t="s">
        <v>2482</v>
      </c>
      <c r="G5015" s="15" t="s">
        <v>2585</v>
      </c>
      <c r="H5015" s="15" t="s">
        <v>2482</v>
      </c>
      <c r="I5015" s="15" t="s">
        <v>2585</v>
      </c>
      <c r="J5015" s="14" t="s">
        <v>2482</v>
      </c>
      <c r="K5015" s="14" t="s">
        <v>2585</v>
      </c>
      <c r="L5015" s="14">
        <v>1</v>
      </c>
      <c r="M5015" s="14">
        <v>2</v>
      </c>
      <c r="N5015" s="14">
        <v>3</v>
      </c>
      <c r="O5015" s="14">
        <v>3630</v>
      </c>
      <c r="P5015" s="14"/>
      <c r="Q5015" s="14"/>
      <c r="R5015" s="14"/>
      <c r="S5015" s="14"/>
      <c r="T5015" s="14"/>
      <c r="U5015" s="14"/>
      <c r="V5015" s="16"/>
      <c r="W5015" s="15"/>
      <c r="AB5015" s="5"/>
    </row>
    <row r="5016" spans="1:28" s="3" customFormat="1">
      <c r="A5016" s="14"/>
      <c r="B5016" s="14"/>
      <c r="C5016" s="14"/>
      <c r="D5016" s="15" t="s">
        <v>2420</v>
      </c>
      <c r="E5016" s="15" t="s">
        <v>2453</v>
      </c>
      <c r="F5016" s="15" t="s">
        <v>2482</v>
      </c>
      <c r="G5016" s="15" t="s">
        <v>2586</v>
      </c>
      <c r="H5016" s="15" t="s">
        <v>2482</v>
      </c>
      <c r="I5016" s="15" t="s">
        <v>2586</v>
      </c>
      <c r="J5016" s="14" t="s">
        <v>2482</v>
      </c>
      <c r="K5016" s="14" t="s">
        <v>2586</v>
      </c>
      <c r="L5016" s="14">
        <v>1</v>
      </c>
      <c r="M5016" s="14">
        <v>2</v>
      </c>
      <c r="N5016" s="14">
        <v>3</v>
      </c>
      <c r="O5016" s="14">
        <v>3003</v>
      </c>
      <c r="P5016" s="14"/>
      <c r="Q5016" s="14"/>
      <c r="R5016" s="14"/>
      <c r="S5016" s="14"/>
      <c r="T5016" s="14"/>
      <c r="U5016" s="14"/>
      <c r="V5016" s="16"/>
      <c r="W5016" s="15"/>
      <c r="AB5016" s="5"/>
    </row>
    <row r="5017" spans="1:28" s="3" customFormat="1">
      <c r="A5017" s="14"/>
      <c r="B5017" s="14"/>
      <c r="C5017" s="14"/>
      <c r="D5017" s="15" t="s">
        <v>2420</v>
      </c>
      <c r="E5017" s="15" t="s">
        <v>2453</v>
      </c>
      <c r="F5017" s="15" t="s">
        <v>2482</v>
      </c>
      <c r="G5017" s="15" t="s">
        <v>235</v>
      </c>
      <c r="H5017" s="15" t="s">
        <v>2482</v>
      </c>
      <c r="I5017" s="15" t="s">
        <v>235</v>
      </c>
      <c r="J5017" s="14" t="s">
        <v>2482</v>
      </c>
      <c r="K5017" s="14" t="s">
        <v>235</v>
      </c>
      <c r="L5017" s="14">
        <v>0</v>
      </c>
      <c r="M5017" s="14">
        <v>4</v>
      </c>
      <c r="N5017" s="14">
        <v>0</v>
      </c>
      <c r="O5017" s="14">
        <v>0</v>
      </c>
      <c r="P5017" s="14" t="s">
        <v>6240</v>
      </c>
      <c r="Q5017" s="14" t="s">
        <v>6240</v>
      </c>
      <c r="R5017" s="14"/>
      <c r="S5017" s="14"/>
      <c r="T5017" s="14"/>
      <c r="U5017" s="14"/>
      <c r="V5017" s="16"/>
      <c r="W5017" s="15"/>
      <c r="AB5017" s="5"/>
    </row>
    <row r="5018" spans="1:28" s="3" customFormat="1">
      <c r="A5018" s="15"/>
      <c r="B5018" s="14" t="s">
        <v>6706</v>
      </c>
      <c r="C5018" s="15"/>
      <c r="D5018" s="15" t="s">
        <v>2420</v>
      </c>
      <c r="E5018" s="15" t="s">
        <v>2453</v>
      </c>
      <c r="F5018" s="15" t="s">
        <v>2482</v>
      </c>
      <c r="G5018" s="15" t="s">
        <v>3625</v>
      </c>
      <c r="H5018" s="14" t="s">
        <v>6526</v>
      </c>
      <c r="I5018" s="14" t="s">
        <v>6526</v>
      </c>
      <c r="J5018" s="14" t="s">
        <v>6526</v>
      </c>
      <c r="K5018" s="14" t="s">
        <v>6526</v>
      </c>
      <c r="L5018" s="15">
        <v>0</v>
      </c>
      <c r="M5018" s="15">
        <v>4</v>
      </c>
      <c r="N5018" s="15">
        <v>0</v>
      </c>
      <c r="O5018" s="15">
        <v>0</v>
      </c>
      <c r="P5018" s="15" t="s">
        <v>6138</v>
      </c>
      <c r="Q5018" s="15" t="s">
        <v>5490</v>
      </c>
      <c r="R5018" s="15"/>
      <c r="S5018" s="15"/>
      <c r="T5018" s="15"/>
      <c r="U5018" s="15"/>
      <c r="V5018" s="15"/>
      <c r="W5018" s="15"/>
      <c r="AB5018" s="5"/>
    </row>
    <row r="5019" spans="1:28" s="3" customFormat="1">
      <c r="A5019" s="14"/>
      <c r="B5019" s="14"/>
      <c r="C5019" s="14"/>
      <c r="D5019" s="15" t="s">
        <v>2420</v>
      </c>
      <c r="E5019" s="15" t="s">
        <v>2453</v>
      </c>
      <c r="F5019" s="15" t="s">
        <v>2482</v>
      </c>
      <c r="G5019" s="15" t="s">
        <v>2587</v>
      </c>
      <c r="H5019" s="15" t="s">
        <v>2482</v>
      </c>
      <c r="I5019" s="15" t="s">
        <v>2587</v>
      </c>
      <c r="J5019" s="14" t="s">
        <v>2482</v>
      </c>
      <c r="K5019" s="14" t="s">
        <v>2587</v>
      </c>
      <c r="L5019" s="14">
        <v>0</v>
      </c>
      <c r="M5019" s="14">
        <v>4</v>
      </c>
      <c r="N5019" s="14">
        <v>0</v>
      </c>
      <c r="O5019" s="14">
        <v>0</v>
      </c>
      <c r="P5019" s="14" t="s">
        <v>6240</v>
      </c>
      <c r="Q5019" s="14" t="s">
        <v>6240</v>
      </c>
      <c r="R5019" s="14"/>
      <c r="S5019" s="14"/>
      <c r="T5019" s="14"/>
      <c r="U5019" s="14"/>
      <c r="V5019" s="14"/>
      <c r="W5019" s="15"/>
      <c r="AB5019" s="5"/>
    </row>
    <row r="5020" spans="1:28" s="3" customFormat="1">
      <c r="A5020" s="14"/>
      <c r="B5020" s="14"/>
      <c r="C5020" s="14"/>
      <c r="D5020" s="15" t="s">
        <v>2420</v>
      </c>
      <c r="E5020" s="15" t="s">
        <v>2453</v>
      </c>
      <c r="F5020" s="15" t="s">
        <v>2482</v>
      </c>
      <c r="G5020" s="15" t="s">
        <v>2588</v>
      </c>
      <c r="H5020" s="15" t="s">
        <v>2482</v>
      </c>
      <c r="I5020" s="15" t="s">
        <v>2588</v>
      </c>
      <c r="J5020" s="14" t="s">
        <v>2482</v>
      </c>
      <c r="K5020" s="14" t="s">
        <v>2588</v>
      </c>
      <c r="L5020" s="14">
        <v>0</v>
      </c>
      <c r="M5020" s="14">
        <v>4</v>
      </c>
      <c r="N5020" s="14">
        <v>0</v>
      </c>
      <c r="O5020" s="14">
        <v>0</v>
      </c>
      <c r="P5020" s="14" t="s">
        <v>6240</v>
      </c>
      <c r="Q5020" s="14" t="s">
        <v>6240</v>
      </c>
      <c r="R5020" s="14"/>
      <c r="S5020" s="14"/>
      <c r="T5020" s="14"/>
      <c r="U5020" s="14"/>
      <c r="V5020" s="14"/>
      <c r="W5020" s="15"/>
      <c r="AB5020" s="5"/>
    </row>
    <row r="5021" spans="1:28" s="3" customFormat="1">
      <c r="A5021" s="14"/>
      <c r="B5021" s="14"/>
      <c r="C5021" s="14"/>
      <c r="D5021" s="15" t="s">
        <v>2420</v>
      </c>
      <c r="E5021" s="15" t="s">
        <v>2453</v>
      </c>
      <c r="F5021" s="15" t="s">
        <v>2482</v>
      </c>
      <c r="G5021" s="15" t="s">
        <v>2589</v>
      </c>
      <c r="H5021" s="15" t="s">
        <v>2482</v>
      </c>
      <c r="I5021" s="15" t="s">
        <v>2589</v>
      </c>
      <c r="J5021" s="14" t="s">
        <v>2482</v>
      </c>
      <c r="K5021" s="14" t="s">
        <v>2589</v>
      </c>
      <c r="L5021" s="14">
        <v>1</v>
      </c>
      <c r="M5021" s="14">
        <v>2</v>
      </c>
      <c r="N5021" s="14">
        <v>3</v>
      </c>
      <c r="O5021" s="14">
        <v>3763</v>
      </c>
      <c r="P5021" s="14"/>
      <c r="Q5021" s="14"/>
      <c r="R5021" s="14"/>
      <c r="S5021" s="14"/>
      <c r="T5021" s="14"/>
      <c r="U5021" s="14"/>
      <c r="V5021" s="16"/>
      <c r="W5021" s="15"/>
      <c r="AB5021" s="5"/>
    </row>
    <row r="5022" spans="1:28" s="3" customFormat="1">
      <c r="A5022" s="14"/>
      <c r="B5022" s="14"/>
      <c r="C5022" s="14"/>
      <c r="D5022" s="15" t="s">
        <v>2420</v>
      </c>
      <c r="E5022" s="15" t="s">
        <v>2453</v>
      </c>
      <c r="F5022" s="15" t="s">
        <v>2482</v>
      </c>
      <c r="G5022" s="15" t="s">
        <v>2590</v>
      </c>
      <c r="H5022" s="15" t="s">
        <v>2482</v>
      </c>
      <c r="I5022" s="15" t="s">
        <v>2590</v>
      </c>
      <c r="J5022" s="14" t="s">
        <v>2482</v>
      </c>
      <c r="K5022" s="14" t="s">
        <v>2590</v>
      </c>
      <c r="L5022" s="14">
        <v>0</v>
      </c>
      <c r="M5022" s="14">
        <v>4</v>
      </c>
      <c r="N5022" s="14">
        <v>0</v>
      </c>
      <c r="O5022" s="14">
        <v>0</v>
      </c>
      <c r="P5022" s="14" t="s">
        <v>6240</v>
      </c>
      <c r="Q5022" s="14" t="s">
        <v>6240</v>
      </c>
      <c r="R5022" s="14"/>
      <c r="S5022" s="14"/>
      <c r="T5022" s="14"/>
      <c r="U5022" s="14"/>
      <c r="V5022" s="16"/>
      <c r="W5022" s="15"/>
      <c r="AB5022" s="5"/>
    </row>
    <row r="5023" spans="1:28" s="3" customFormat="1">
      <c r="A5023" s="14"/>
      <c r="B5023" s="14"/>
      <c r="C5023" s="14"/>
      <c r="D5023" s="15" t="s">
        <v>2420</v>
      </c>
      <c r="E5023" s="15" t="s">
        <v>2453</v>
      </c>
      <c r="F5023" s="15" t="s">
        <v>2482</v>
      </c>
      <c r="G5023" s="15" t="s">
        <v>2591</v>
      </c>
      <c r="H5023" s="15" t="s">
        <v>2482</v>
      </c>
      <c r="I5023" s="15" t="s">
        <v>2591</v>
      </c>
      <c r="J5023" s="14" t="s">
        <v>2482</v>
      </c>
      <c r="K5023" s="14" t="s">
        <v>2591</v>
      </c>
      <c r="L5023" s="14">
        <v>1</v>
      </c>
      <c r="M5023" s="14">
        <v>2</v>
      </c>
      <c r="N5023" s="14">
        <v>2</v>
      </c>
      <c r="O5023" s="14">
        <v>1669</v>
      </c>
      <c r="P5023" s="14"/>
      <c r="Q5023" s="14"/>
      <c r="R5023" s="14"/>
      <c r="S5023" s="14"/>
      <c r="T5023" s="14"/>
      <c r="U5023" s="14"/>
      <c r="V5023" s="14"/>
      <c r="W5023" s="15"/>
      <c r="AB5023" s="5"/>
    </row>
    <row r="5024" spans="1:28" s="3" customFormat="1">
      <c r="A5024" s="14"/>
      <c r="B5024" s="14"/>
      <c r="C5024" s="14"/>
      <c r="D5024" s="15" t="s">
        <v>2420</v>
      </c>
      <c r="E5024" s="15" t="s">
        <v>2453</v>
      </c>
      <c r="F5024" s="15" t="s">
        <v>2482</v>
      </c>
      <c r="G5024" s="15" t="s">
        <v>2592</v>
      </c>
      <c r="H5024" s="15" t="s">
        <v>2482</v>
      </c>
      <c r="I5024" s="15" t="s">
        <v>2592</v>
      </c>
      <c r="J5024" s="14" t="s">
        <v>2482</v>
      </c>
      <c r="K5024" s="14" t="s">
        <v>2592</v>
      </c>
      <c r="L5024" s="14">
        <v>0</v>
      </c>
      <c r="M5024" s="14">
        <v>4</v>
      </c>
      <c r="N5024" s="14">
        <v>0</v>
      </c>
      <c r="O5024" s="14">
        <v>0</v>
      </c>
      <c r="P5024" s="14" t="s">
        <v>6240</v>
      </c>
      <c r="Q5024" s="14" t="s">
        <v>6240</v>
      </c>
      <c r="R5024" s="14"/>
      <c r="S5024" s="14"/>
      <c r="T5024" s="14"/>
      <c r="U5024" s="14"/>
      <c r="V5024" s="16"/>
      <c r="W5024" s="15"/>
      <c r="AB5024" s="5"/>
    </row>
    <row r="5025" spans="1:28" s="3" customFormat="1">
      <c r="A5025" s="14"/>
      <c r="B5025" s="14"/>
      <c r="C5025" s="14"/>
      <c r="D5025" s="15" t="s">
        <v>2420</v>
      </c>
      <c r="E5025" s="15" t="s">
        <v>2453</v>
      </c>
      <c r="F5025" s="15" t="s">
        <v>2482</v>
      </c>
      <c r="G5025" s="15" t="s">
        <v>2593</v>
      </c>
      <c r="H5025" s="15" t="s">
        <v>2482</v>
      </c>
      <c r="I5025" s="15" t="s">
        <v>2593</v>
      </c>
      <c r="J5025" s="14" t="s">
        <v>2482</v>
      </c>
      <c r="K5025" s="14" t="s">
        <v>2593</v>
      </c>
      <c r="L5025" s="14">
        <v>1</v>
      </c>
      <c r="M5025" s="14">
        <v>4</v>
      </c>
      <c r="N5025" s="14">
        <v>0</v>
      </c>
      <c r="O5025" s="14">
        <v>0</v>
      </c>
      <c r="P5025" s="14" t="s">
        <v>5951</v>
      </c>
      <c r="Q5025" s="14" t="s">
        <v>5461</v>
      </c>
      <c r="R5025" s="14"/>
      <c r="S5025" s="14"/>
      <c r="T5025" s="14"/>
      <c r="U5025" s="14"/>
      <c r="V5025" s="16"/>
      <c r="W5025" s="15"/>
      <c r="AB5025" s="5"/>
    </row>
    <row r="5026" spans="1:28" s="3" customFormat="1">
      <c r="A5026" s="14"/>
      <c r="B5026" s="14"/>
      <c r="C5026" s="14"/>
      <c r="D5026" s="15" t="s">
        <v>2420</v>
      </c>
      <c r="E5026" s="15" t="s">
        <v>2453</v>
      </c>
      <c r="F5026" s="15" t="s">
        <v>2482</v>
      </c>
      <c r="G5026" s="15" t="s">
        <v>2594</v>
      </c>
      <c r="H5026" s="15" t="s">
        <v>2482</v>
      </c>
      <c r="I5026" s="15" t="s">
        <v>2594</v>
      </c>
      <c r="J5026" s="14" t="s">
        <v>2482</v>
      </c>
      <c r="K5026" s="14" t="s">
        <v>2594</v>
      </c>
      <c r="L5026" s="14">
        <v>1</v>
      </c>
      <c r="M5026" s="14">
        <v>2</v>
      </c>
      <c r="N5026" s="14">
        <v>3</v>
      </c>
      <c r="O5026" s="14">
        <v>2275</v>
      </c>
      <c r="P5026" s="14"/>
      <c r="Q5026" s="14"/>
      <c r="R5026" s="14"/>
      <c r="S5026" s="14"/>
      <c r="T5026" s="14"/>
      <c r="U5026" s="14"/>
      <c r="V5026" s="16"/>
      <c r="W5026" s="15"/>
      <c r="AB5026" s="5"/>
    </row>
    <row r="5027" spans="1:28" s="3" customFormat="1">
      <c r="A5027" s="14"/>
      <c r="B5027" s="14"/>
      <c r="C5027" s="14"/>
      <c r="D5027" s="15" t="s">
        <v>2420</v>
      </c>
      <c r="E5027" s="15" t="s">
        <v>2453</v>
      </c>
      <c r="F5027" s="15" t="s">
        <v>2482</v>
      </c>
      <c r="G5027" s="15" t="s">
        <v>2595</v>
      </c>
      <c r="H5027" s="15" t="s">
        <v>2482</v>
      </c>
      <c r="I5027" s="15" t="s">
        <v>2595</v>
      </c>
      <c r="J5027" s="14" t="s">
        <v>2482</v>
      </c>
      <c r="K5027" s="14" t="s">
        <v>2595</v>
      </c>
      <c r="L5027" s="14">
        <v>0</v>
      </c>
      <c r="M5027" s="14">
        <v>4</v>
      </c>
      <c r="N5027" s="14">
        <v>0</v>
      </c>
      <c r="O5027" s="14">
        <v>0</v>
      </c>
      <c r="P5027" s="14" t="s">
        <v>6240</v>
      </c>
      <c r="Q5027" s="14" t="s">
        <v>6240</v>
      </c>
      <c r="R5027" s="14"/>
      <c r="S5027" s="14"/>
      <c r="T5027" s="14"/>
      <c r="U5027" s="14"/>
      <c r="V5027" s="16"/>
      <c r="W5027" s="15"/>
      <c r="AB5027" s="5"/>
    </row>
    <row r="5028" spans="1:28" s="3" customFormat="1">
      <c r="A5028" s="14"/>
      <c r="B5028" s="14"/>
      <c r="C5028" s="14"/>
      <c r="D5028" s="15" t="s">
        <v>2420</v>
      </c>
      <c r="E5028" s="15" t="s">
        <v>2453</v>
      </c>
      <c r="F5028" s="15" t="s">
        <v>2482</v>
      </c>
      <c r="G5028" s="15" t="s">
        <v>2015</v>
      </c>
      <c r="H5028" s="15" t="s">
        <v>2482</v>
      </c>
      <c r="I5028" s="15" t="s">
        <v>2015</v>
      </c>
      <c r="J5028" s="14" t="s">
        <v>2482</v>
      </c>
      <c r="K5028" s="14" t="s">
        <v>2015</v>
      </c>
      <c r="L5028" s="14">
        <v>1</v>
      </c>
      <c r="M5028" s="14">
        <v>4</v>
      </c>
      <c r="N5028" s="14">
        <v>0</v>
      </c>
      <c r="O5028" s="14">
        <v>0</v>
      </c>
      <c r="P5028" s="14" t="s">
        <v>5952</v>
      </c>
      <c r="Q5028" s="14" t="s">
        <v>5646</v>
      </c>
      <c r="R5028" s="14"/>
      <c r="S5028" s="14"/>
      <c r="T5028" s="14"/>
      <c r="U5028" s="14"/>
      <c r="V5028" s="16"/>
      <c r="W5028" s="15"/>
      <c r="AB5028" s="5"/>
    </row>
    <row r="5029" spans="1:28" s="3" customFormat="1">
      <c r="A5029" s="14"/>
      <c r="B5029" s="14"/>
      <c r="C5029" s="14"/>
      <c r="D5029" s="15" t="s">
        <v>2420</v>
      </c>
      <c r="E5029" s="15" t="s">
        <v>2453</v>
      </c>
      <c r="F5029" s="15" t="s">
        <v>2482</v>
      </c>
      <c r="G5029" s="15" t="s">
        <v>2596</v>
      </c>
      <c r="H5029" s="15" t="s">
        <v>2482</v>
      </c>
      <c r="I5029" s="15" t="s">
        <v>2596</v>
      </c>
      <c r="J5029" s="14" t="s">
        <v>2482</v>
      </c>
      <c r="K5029" s="14" t="s">
        <v>2596</v>
      </c>
      <c r="L5029" s="14">
        <v>1</v>
      </c>
      <c r="M5029" s="14">
        <v>3</v>
      </c>
      <c r="N5029" s="14">
        <v>1</v>
      </c>
      <c r="O5029" s="14">
        <v>578</v>
      </c>
      <c r="P5029" s="14"/>
      <c r="Q5029" s="14"/>
      <c r="R5029" s="14"/>
      <c r="S5029" s="14"/>
      <c r="T5029" s="14"/>
      <c r="U5029" s="14"/>
      <c r="V5029" s="16"/>
      <c r="W5029" s="15"/>
      <c r="AB5029" s="5"/>
    </row>
    <row r="5030" spans="1:28" s="3" customFormat="1">
      <c r="A5030" s="14"/>
      <c r="B5030" s="14"/>
      <c r="C5030" s="14"/>
      <c r="D5030" s="15" t="s">
        <v>2420</v>
      </c>
      <c r="E5030" s="15" t="s">
        <v>2453</v>
      </c>
      <c r="F5030" s="15" t="s">
        <v>2482</v>
      </c>
      <c r="G5030" s="15" t="s">
        <v>2597</v>
      </c>
      <c r="H5030" s="15" t="s">
        <v>2482</v>
      </c>
      <c r="I5030" s="15" t="s">
        <v>2597</v>
      </c>
      <c r="J5030" s="14" t="s">
        <v>2482</v>
      </c>
      <c r="K5030" s="14" t="s">
        <v>2597</v>
      </c>
      <c r="L5030" s="14">
        <v>1</v>
      </c>
      <c r="M5030" s="14">
        <v>2</v>
      </c>
      <c r="N5030" s="14">
        <v>3</v>
      </c>
      <c r="O5030" s="14">
        <v>3404</v>
      </c>
      <c r="P5030" s="14"/>
      <c r="Q5030" s="14"/>
      <c r="R5030" s="14"/>
      <c r="S5030" s="14"/>
      <c r="T5030" s="14"/>
      <c r="U5030" s="14"/>
      <c r="V5030" s="16"/>
      <c r="W5030" s="15"/>
      <c r="AB5030" s="5"/>
    </row>
    <row r="5031" spans="1:28" s="3" customFormat="1">
      <c r="A5031" s="14"/>
      <c r="B5031" s="14"/>
      <c r="C5031" s="14"/>
      <c r="D5031" s="15" t="s">
        <v>2420</v>
      </c>
      <c r="E5031" s="15" t="s">
        <v>2453</v>
      </c>
      <c r="F5031" s="15" t="s">
        <v>2482</v>
      </c>
      <c r="G5031" s="15" t="s">
        <v>1086</v>
      </c>
      <c r="H5031" s="15" t="s">
        <v>2482</v>
      </c>
      <c r="I5031" s="15" t="s">
        <v>1086</v>
      </c>
      <c r="J5031" s="14" t="s">
        <v>2482</v>
      </c>
      <c r="K5031" s="14" t="s">
        <v>1086</v>
      </c>
      <c r="L5031" s="14">
        <v>0</v>
      </c>
      <c r="M5031" s="14">
        <v>4</v>
      </c>
      <c r="N5031" s="14">
        <v>0</v>
      </c>
      <c r="O5031" s="14">
        <v>0</v>
      </c>
      <c r="P5031" s="14" t="s">
        <v>6240</v>
      </c>
      <c r="Q5031" s="14" t="s">
        <v>6240</v>
      </c>
      <c r="R5031" s="14"/>
      <c r="S5031" s="14"/>
      <c r="T5031" s="14"/>
      <c r="U5031" s="14"/>
      <c r="V5031" s="16"/>
      <c r="W5031" s="15"/>
      <c r="AB5031" s="5"/>
    </row>
    <row r="5032" spans="1:28" s="3" customFormat="1">
      <c r="A5032" s="14"/>
      <c r="B5032" s="14"/>
      <c r="C5032" s="14"/>
      <c r="D5032" s="15" t="s">
        <v>2420</v>
      </c>
      <c r="E5032" s="15" t="s">
        <v>2453</v>
      </c>
      <c r="F5032" s="15" t="s">
        <v>2482</v>
      </c>
      <c r="G5032" s="15" t="s">
        <v>2598</v>
      </c>
      <c r="H5032" s="15" t="s">
        <v>2482</v>
      </c>
      <c r="I5032" s="15" t="s">
        <v>2598</v>
      </c>
      <c r="J5032" s="14" t="s">
        <v>2482</v>
      </c>
      <c r="K5032" s="14" t="s">
        <v>2598</v>
      </c>
      <c r="L5032" s="14">
        <v>1</v>
      </c>
      <c r="M5032" s="14">
        <v>4</v>
      </c>
      <c r="N5032" s="14">
        <v>0</v>
      </c>
      <c r="O5032" s="14">
        <v>0</v>
      </c>
      <c r="P5032" s="14" t="s">
        <v>5953</v>
      </c>
      <c r="Q5032" s="14" t="s">
        <v>5646</v>
      </c>
      <c r="R5032" s="14"/>
      <c r="S5032" s="14"/>
      <c r="T5032" s="14"/>
      <c r="U5032" s="14"/>
      <c r="V5032" s="16"/>
      <c r="W5032" s="15"/>
      <c r="AB5032" s="5"/>
    </row>
    <row r="5033" spans="1:28" s="3" customFormat="1">
      <c r="A5033" s="14"/>
      <c r="B5033" s="14"/>
      <c r="C5033" s="14"/>
      <c r="D5033" s="15" t="s">
        <v>2420</v>
      </c>
      <c r="E5033" s="15" t="s">
        <v>2453</v>
      </c>
      <c r="F5033" s="15" t="s">
        <v>2482</v>
      </c>
      <c r="G5033" s="15" t="s">
        <v>2599</v>
      </c>
      <c r="H5033" s="15" t="s">
        <v>2482</v>
      </c>
      <c r="I5033" s="15" t="s">
        <v>2599</v>
      </c>
      <c r="J5033" s="14" t="s">
        <v>2482</v>
      </c>
      <c r="K5033" s="14" t="s">
        <v>2599</v>
      </c>
      <c r="L5033" s="14">
        <v>1</v>
      </c>
      <c r="M5033" s="14">
        <v>3</v>
      </c>
      <c r="N5033" s="14">
        <v>1</v>
      </c>
      <c r="O5033" s="14">
        <v>474</v>
      </c>
      <c r="P5033" s="14"/>
      <c r="Q5033" s="14"/>
      <c r="R5033" s="14"/>
      <c r="S5033" s="14"/>
      <c r="T5033" s="14"/>
      <c r="U5033" s="14"/>
      <c r="V5033" s="16"/>
      <c r="W5033" s="15"/>
      <c r="AB5033" s="5"/>
    </row>
    <row r="5034" spans="1:28" s="3" customFormat="1">
      <c r="A5034" s="14"/>
      <c r="B5034" s="14"/>
      <c r="C5034" s="14"/>
      <c r="D5034" s="15" t="s">
        <v>2420</v>
      </c>
      <c r="E5034" s="15" t="s">
        <v>2453</v>
      </c>
      <c r="F5034" s="15" t="s">
        <v>2482</v>
      </c>
      <c r="G5034" s="15" t="s">
        <v>2600</v>
      </c>
      <c r="H5034" s="15" t="s">
        <v>2482</v>
      </c>
      <c r="I5034" s="15" t="s">
        <v>2600</v>
      </c>
      <c r="J5034" s="14" t="s">
        <v>2482</v>
      </c>
      <c r="K5034" s="14" t="s">
        <v>2600</v>
      </c>
      <c r="L5034" s="14">
        <v>0</v>
      </c>
      <c r="M5034" s="14">
        <v>4</v>
      </c>
      <c r="N5034" s="14">
        <v>0</v>
      </c>
      <c r="O5034" s="14">
        <v>0</v>
      </c>
      <c r="P5034" s="14" t="s">
        <v>6240</v>
      </c>
      <c r="Q5034" s="14" t="s">
        <v>6240</v>
      </c>
      <c r="R5034" s="14"/>
      <c r="S5034" s="14"/>
      <c r="T5034" s="14"/>
      <c r="U5034" s="14"/>
      <c r="V5034" s="16"/>
      <c r="W5034" s="15"/>
      <c r="AB5034" s="5"/>
    </row>
    <row r="5035" spans="1:28" s="3" customFormat="1">
      <c r="A5035" s="14"/>
      <c r="B5035" s="14"/>
      <c r="C5035" s="14"/>
      <c r="D5035" s="15" t="s">
        <v>2420</v>
      </c>
      <c r="E5035" s="15" t="s">
        <v>2453</v>
      </c>
      <c r="F5035" s="15" t="s">
        <v>2482</v>
      </c>
      <c r="G5035" s="15" t="s">
        <v>2601</v>
      </c>
      <c r="H5035" s="15" t="s">
        <v>2482</v>
      </c>
      <c r="I5035" s="15" t="s">
        <v>2601</v>
      </c>
      <c r="J5035" s="14" t="s">
        <v>2482</v>
      </c>
      <c r="K5035" s="14" t="s">
        <v>2601</v>
      </c>
      <c r="L5035" s="14">
        <v>0</v>
      </c>
      <c r="M5035" s="14">
        <v>4</v>
      </c>
      <c r="N5035" s="14">
        <v>0</v>
      </c>
      <c r="O5035" s="14">
        <v>0</v>
      </c>
      <c r="P5035" s="14" t="s">
        <v>6240</v>
      </c>
      <c r="Q5035" s="14" t="s">
        <v>6240</v>
      </c>
      <c r="R5035" s="14"/>
      <c r="S5035" s="14"/>
      <c r="T5035" s="14"/>
      <c r="U5035" s="14"/>
      <c r="V5035" s="16"/>
      <c r="W5035" s="15"/>
      <c r="AB5035" s="5"/>
    </row>
    <row r="5036" spans="1:28" s="3" customFormat="1">
      <c r="A5036" s="14"/>
      <c r="B5036" s="14"/>
      <c r="C5036" s="14"/>
      <c r="D5036" s="15" t="s">
        <v>2420</v>
      </c>
      <c r="E5036" s="15" t="s">
        <v>2453</v>
      </c>
      <c r="F5036" s="15" t="s">
        <v>2482</v>
      </c>
      <c r="G5036" s="15" t="s">
        <v>2602</v>
      </c>
      <c r="H5036" s="15" t="s">
        <v>2482</v>
      </c>
      <c r="I5036" s="15" t="s">
        <v>2602</v>
      </c>
      <c r="J5036" s="14" t="s">
        <v>2482</v>
      </c>
      <c r="K5036" s="14" t="s">
        <v>2602</v>
      </c>
      <c r="L5036" s="14">
        <v>1</v>
      </c>
      <c r="M5036" s="14">
        <v>2</v>
      </c>
      <c r="N5036" s="14">
        <v>3</v>
      </c>
      <c r="O5036" s="14">
        <v>3724</v>
      </c>
      <c r="P5036" s="14"/>
      <c r="Q5036" s="14"/>
      <c r="R5036" s="14"/>
      <c r="S5036" s="14"/>
      <c r="T5036" s="14"/>
      <c r="U5036" s="14"/>
      <c r="V5036" s="16"/>
      <c r="W5036" s="15"/>
      <c r="AB5036" s="5"/>
    </row>
    <row r="5037" spans="1:28" s="3" customFormat="1">
      <c r="A5037" s="14"/>
      <c r="B5037" s="14"/>
      <c r="C5037" s="14"/>
      <c r="D5037" s="15" t="s">
        <v>2420</v>
      </c>
      <c r="E5037" s="15" t="s">
        <v>2453</v>
      </c>
      <c r="F5037" s="15" t="s">
        <v>2482</v>
      </c>
      <c r="G5037" s="15" t="s">
        <v>194</v>
      </c>
      <c r="H5037" s="15" t="s">
        <v>2482</v>
      </c>
      <c r="I5037" s="15" t="s">
        <v>194</v>
      </c>
      <c r="J5037" s="14" t="s">
        <v>2482</v>
      </c>
      <c r="K5037" s="14" t="s">
        <v>194</v>
      </c>
      <c r="L5037" s="14">
        <v>0</v>
      </c>
      <c r="M5037" s="14">
        <v>4</v>
      </c>
      <c r="N5037" s="14">
        <v>0</v>
      </c>
      <c r="O5037" s="14">
        <v>0</v>
      </c>
      <c r="P5037" s="14" t="s">
        <v>5947</v>
      </c>
      <c r="Q5037" s="14" t="s">
        <v>5461</v>
      </c>
      <c r="R5037" s="14"/>
      <c r="S5037" s="14"/>
      <c r="T5037" s="14"/>
      <c r="U5037" s="14"/>
      <c r="V5037" s="16"/>
      <c r="W5037" s="15"/>
      <c r="AB5037" s="5"/>
    </row>
    <row r="5038" spans="1:28" s="3" customFormat="1">
      <c r="A5038" s="14"/>
      <c r="B5038" s="14"/>
      <c r="C5038" s="14"/>
      <c r="D5038" s="15" t="s">
        <v>2420</v>
      </c>
      <c r="E5038" s="15" t="s">
        <v>2453</v>
      </c>
      <c r="F5038" s="15" t="s">
        <v>2482</v>
      </c>
      <c r="G5038" s="15" t="s">
        <v>2603</v>
      </c>
      <c r="H5038" s="15" t="s">
        <v>2482</v>
      </c>
      <c r="I5038" s="15" t="s">
        <v>2603</v>
      </c>
      <c r="J5038" s="14" t="s">
        <v>2482</v>
      </c>
      <c r="K5038" s="14" t="s">
        <v>2603</v>
      </c>
      <c r="L5038" s="14">
        <v>0</v>
      </c>
      <c r="M5038" s="14">
        <v>4</v>
      </c>
      <c r="N5038" s="14">
        <v>0</v>
      </c>
      <c r="O5038" s="14">
        <v>0</v>
      </c>
      <c r="P5038" s="14" t="s">
        <v>6240</v>
      </c>
      <c r="Q5038" s="14" t="s">
        <v>6240</v>
      </c>
      <c r="R5038" s="14"/>
      <c r="S5038" s="14"/>
      <c r="T5038" s="14"/>
      <c r="U5038" s="14"/>
      <c r="V5038" s="16"/>
      <c r="W5038" s="15"/>
      <c r="AB5038" s="5"/>
    </row>
    <row r="5039" spans="1:28" s="3" customFormat="1">
      <c r="A5039" s="14"/>
      <c r="B5039" s="14"/>
      <c r="C5039" s="14"/>
      <c r="D5039" s="15" t="s">
        <v>2420</v>
      </c>
      <c r="E5039" s="15" t="s">
        <v>2453</v>
      </c>
      <c r="F5039" s="15" t="s">
        <v>2482</v>
      </c>
      <c r="G5039" s="15" t="s">
        <v>2604</v>
      </c>
      <c r="H5039" s="15" t="s">
        <v>2482</v>
      </c>
      <c r="I5039" s="15" t="s">
        <v>2604</v>
      </c>
      <c r="J5039" s="14" t="s">
        <v>2482</v>
      </c>
      <c r="K5039" s="14" t="s">
        <v>2604</v>
      </c>
      <c r="L5039" s="14">
        <v>0</v>
      </c>
      <c r="M5039" s="14">
        <v>4</v>
      </c>
      <c r="N5039" s="14">
        <v>0</v>
      </c>
      <c r="O5039" s="14">
        <v>0</v>
      </c>
      <c r="P5039" s="14" t="s">
        <v>6240</v>
      </c>
      <c r="Q5039" s="14" t="s">
        <v>6240</v>
      </c>
      <c r="R5039" s="14"/>
      <c r="S5039" s="14"/>
      <c r="T5039" s="14"/>
      <c r="U5039" s="14"/>
      <c r="V5039" s="16"/>
      <c r="W5039" s="15"/>
      <c r="AB5039" s="5"/>
    </row>
    <row r="5040" spans="1:28" s="3" customFormat="1">
      <c r="A5040" s="14"/>
      <c r="B5040" s="14"/>
      <c r="C5040" s="14"/>
      <c r="D5040" s="15" t="s">
        <v>2420</v>
      </c>
      <c r="E5040" s="15" t="s">
        <v>2453</v>
      </c>
      <c r="F5040" s="15" t="s">
        <v>2482</v>
      </c>
      <c r="G5040" s="15" t="s">
        <v>2605</v>
      </c>
      <c r="H5040" s="15" t="s">
        <v>2482</v>
      </c>
      <c r="I5040" s="15" t="s">
        <v>2605</v>
      </c>
      <c r="J5040" s="14" t="s">
        <v>2482</v>
      </c>
      <c r="K5040" s="14" t="s">
        <v>2605</v>
      </c>
      <c r="L5040" s="14">
        <v>0</v>
      </c>
      <c r="M5040" s="14">
        <v>4</v>
      </c>
      <c r="N5040" s="14">
        <v>0</v>
      </c>
      <c r="O5040" s="14">
        <v>0</v>
      </c>
      <c r="P5040" s="14" t="s">
        <v>6240</v>
      </c>
      <c r="Q5040" s="14" t="s">
        <v>6240</v>
      </c>
      <c r="R5040" s="14"/>
      <c r="S5040" s="14"/>
      <c r="T5040" s="14"/>
      <c r="U5040" s="14"/>
      <c r="V5040" s="16"/>
      <c r="W5040" s="15"/>
      <c r="AB5040" s="5"/>
    </row>
    <row r="5041" spans="1:28" s="3" customFormat="1">
      <c r="A5041" s="14"/>
      <c r="B5041" s="14"/>
      <c r="C5041" s="14"/>
      <c r="D5041" s="15" t="s">
        <v>2420</v>
      </c>
      <c r="E5041" s="15" t="s">
        <v>2453</v>
      </c>
      <c r="F5041" s="15" t="s">
        <v>2482</v>
      </c>
      <c r="G5041" s="15" t="s">
        <v>2606</v>
      </c>
      <c r="H5041" s="15" t="s">
        <v>2482</v>
      </c>
      <c r="I5041" s="15" t="s">
        <v>2606</v>
      </c>
      <c r="J5041" s="14" t="s">
        <v>2482</v>
      </c>
      <c r="K5041" s="14" t="s">
        <v>2606</v>
      </c>
      <c r="L5041" s="14">
        <v>1</v>
      </c>
      <c r="M5041" s="14">
        <v>3</v>
      </c>
      <c r="N5041" s="14">
        <v>1</v>
      </c>
      <c r="O5041" s="14">
        <v>1117</v>
      </c>
      <c r="P5041" s="14"/>
      <c r="Q5041" s="14"/>
      <c r="R5041" s="14"/>
      <c r="S5041" s="14"/>
      <c r="T5041" s="14"/>
      <c r="U5041" s="14"/>
      <c r="V5041" s="16"/>
      <c r="W5041" s="15"/>
      <c r="AB5041" s="5"/>
    </row>
    <row r="5042" spans="1:28" s="3" customFormat="1">
      <c r="A5042" s="14"/>
      <c r="B5042" s="14"/>
      <c r="C5042" s="14"/>
      <c r="D5042" s="15" t="s">
        <v>2420</v>
      </c>
      <c r="E5042" s="15" t="s">
        <v>2453</v>
      </c>
      <c r="F5042" s="15" t="s">
        <v>2482</v>
      </c>
      <c r="G5042" s="15" t="s">
        <v>2607</v>
      </c>
      <c r="H5042" s="15" t="s">
        <v>2482</v>
      </c>
      <c r="I5042" s="15" t="s">
        <v>2607</v>
      </c>
      <c r="J5042" s="14" t="s">
        <v>2482</v>
      </c>
      <c r="K5042" s="14" t="s">
        <v>2607</v>
      </c>
      <c r="L5042" s="14">
        <v>0</v>
      </c>
      <c r="M5042" s="14">
        <v>4</v>
      </c>
      <c r="N5042" s="14">
        <v>0</v>
      </c>
      <c r="O5042" s="14">
        <v>0</v>
      </c>
      <c r="P5042" s="14" t="s">
        <v>6240</v>
      </c>
      <c r="Q5042" s="14" t="s">
        <v>6240</v>
      </c>
      <c r="R5042" s="14"/>
      <c r="S5042" s="14"/>
      <c r="T5042" s="14"/>
      <c r="U5042" s="14"/>
      <c r="V5042" s="16"/>
      <c r="W5042" s="15"/>
      <c r="AB5042" s="5"/>
    </row>
    <row r="5043" spans="1:28" s="3" customFormat="1">
      <c r="A5043" s="14"/>
      <c r="B5043" s="14"/>
      <c r="C5043" s="14"/>
      <c r="D5043" s="15" t="s">
        <v>2420</v>
      </c>
      <c r="E5043" s="15" t="s">
        <v>2453</v>
      </c>
      <c r="F5043" s="15" t="s">
        <v>2482</v>
      </c>
      <c r="G5043" s="15" t="s">
        <v>2608</v>
      </c>
      <c r="H5043" s="15" t="s">
        <v>2482</v>
      </c>
      <c r="I5043" s="15" t="s">
        <v>2608</v>
      </c>
      <c r="J5043" s="14" t="s">
        <v>2482</v>
      </c>
      <c r="K5043" s="14" t="s">
        <v>2608</v>
      </c>
      <c r="L5043" s="14">
        <v>1</v>
      </c>
      <c r="M5043" s="14">
        <v>4</v>
      </c>
      <c r="N5043" s="14">
        <v>0</v>
      </c>
      <c r="O5043" s="14">
        <v>0</v>
      </c>
      <c r="P5043" s="14" t="s">
        <v>5954</v>
      </c>
      <c r="Q5043" s="14" t="s">
        <v>5461</v>
      </c>
      <c r="R5043" s="14"/>
      <c r="S5043" s="14"/>
      <c r="T5043" s="14"/>
      <c r="U5043" s="14"/>
      <c r="V5043" s="16"/>
      <c r="W5043" s="15"/>
      <c r="AB5043" s="5"/>
    </row>
    <row r="5044" spans="1:28" s="3" customFormat="1">
      <c r="A5044" s="14"/>
      <c r="B5044" s="14"/>
      <c r="C5044" s="14"/>
      <c r="D5044" s="15" t="s">
        <v>2420</v>
      </c>
      <c r="E5044" s="15" t="s">
        <v>2453</v>
      </c>
      <c r="F5044" s="15" t="s">
        <v>2482</v>
      </c>
      <c r="G5044" s="15" t="s">
        <v>2609</v>
      </c>
      <c r="H5044" s="15" t="s">
        <v>2482</v>
      </c>
      <c r="I5044" s="15" t="s">
        <v>2609</v>
      </c>
      <c r="J5044" s="14" t="s">
        <v>2482</v>
      </c>
      <c r="K5044" s="14" t="s">
        <v>2609</v>
      </c>
      <c r="L5044" s="14">
        <v>1</v>
      </c>
      <c r="M5044" s="14">
        <v>2</v>
      </c>
      <c r="N5044" s="14">
        <v>2</v>
      </c>
      <c r="O5044" s="14">
        <v>1669</v>
      </c>
      <c r="P5044" s="14"/>
      <c r="Q5044" s="14"/>
      <c r="R5044" s="14"/>
      <c r="S5044" s="14"/>
      <c r="T5044" s="14"/>
      <c r="U5044" s="14"/>
      <c r="V5044" s="16"/>
      <c r="W5044" s="15"/>
      <c r="AB5044" s="5"/>
    </row>
    <row r="5045" spans="1:28" s="3" customFormat="1">
      <c r="A5045" s="14"/>
      <c r="B5045" s="14"/>
      <c r="C5045" s="14"/>
      <c r="D5045" s="15" t="s">
        <v>2420</v>
      </c>
      <c r="E5045" s="15" t="s">
        <v>2453</v>
      </c>
      <c r="F5045" s="15" t="s">
        <v>2482</v>
      </c>
      <c r="G5045" s="15" t="s">
        <v>2610</v>
      </c>
      <c r="H5045" s="15" t="s">
        <v>2482</v>
      </c>
      <c r="I5045" s="15" t="s">
        <v>2610</v>
      </c>
      <c r="J5045" s="14" t="s">
        <v>2482</v>
      </c>
      <c r="K5045" s="14" t="s">
        <v>2610</v>
      </c>
      <c r="L5045" s="14">
        <v>1</v>
      </c>
      <c r="M5045" s="14">
        <v>4</v>
      </c>
      <c r="N5045" s="14">
        <v>0</v>
      </c>
      <c r="O5045" s="14">
        <v>0</v>
      </c>
      <c r="P5045" s="14" t="s">
        <v>5955</v>
      </c>
      <c r="Q5045" s="14" t="s">
        <v>6241</v>
      </c>
      <c r="R5045" s="14"/>
      <c r="S5045" s="14"/>
      <c r="T5045" s="14"/>
      <c r="U5045" s="14"/>
      <c r="V5045" s="16"/>
      <c r="W5045" s="15"/>
      <c r="AB5045" s="5"/>
    </row>
    <row r="5046" spans="1:28" s="3" customFormat="1">
      <c r="A5046" s="14"/>
      <c r="B5046" s="14"/>
      <c r="C5046" s="14"/>
      <c r="D5046" s="15" t="s">
        <v>2420</v>
      </c>
      <c r="E5046" s="15" t="s">
        <v>2453</v>
      </c>
      <c r="F5046" s="15" t="s">
        <v>2482</v>
      </c>
      <c r="G5046" s="15" t="s">
        <v>2611</v>
      </c>
      <c r="H5046" s="15" t="s">
        <v>2482</v>
      </c>
      <c r="I5046" s="15" t="s">
        <v>2611</v>
      </c>
      <c r="J5046" s="14" t="s">
        <v>2482</v>
      </c>
      <c r="K5046" s="14" t="s">
        <v>2611</v>
      </c>
      <c r="L5046" s="14">
        <v>0</v>
      </c>
      <c r="M5046" s="14">
        <v>4</v>
      </c>
      <c r="N5046" s="14">
        <v>0</v>
      </c>
      <c r="O5046" s="14">
        <v>0</v>
      </c>
      <c r="P5046" s="14" t="s">
        <v>6240</v>
      </c>
      <c r="Q5046" s="14" t="s">
        <v>6240</v>
      </c>
      <c r="R5046" s="14"/>
      <c r="S5046" s="14"/>
      <c r="T5046" s="14"/>
      <c r="U5046" s="14"/>
      <c r="V5046" s="16"/>
      <c r="W5046" s="15"/>
      <c r="AB5046" s="5"/>
    </row>
    <row r="5047" spans="1:28" s="3" customFormat="1">
      <c r="A5047" s="15"/>
      <c r="B5047" s="14" t="s">
        <v>6706</v>
      </c>
      <c r="C5047" s="15"/>
      <c r="D5047" s="15" t="s">
        <v>2420</v>
      </c>
      <c r="E5047" s="15" t="s">
        <v>2453</v>
      </c>
      <c r="F5047" s="15" t="s">
        <v>2482</v>
      </c>
      <c r="G5047" s="15" t="s">
        <v>6613</v>
      </c>
      <c r="H5047" s="14" t="s">
        <v>6526</v>
      </c>
      <c r="I5047" s="14" t="s">
        <v>6526</v>
      </c>
      <c r="J5047" s="14" t="s">
        <v>6526</v>
      </c>
      <c r="K5047" s="14" t="s">
        <v>6526</v>
      </c>
      <c r="L5047" s="15">
        <v>0</v>
      </c>
      <c r="M5047" s="15">
        <v>4</v>
      </c>
      <c r="N5047" s="15">
        <v>0</v>
      </c>
      <c r="O5047" s="15">
        <v>0</v>
      </c>
      <c r="P5047" s="15" t="s">
        <v>6138</v>
      </c>
      <c r="Q5047" s="15" t="s">
        <v>5490</v>
      </c>
      <c r="R5047" s="15"/>
      <c r="S5047" s="15"/>
      <c r="T5047" s="15"/>
      <c r="U5047" s="15"/>
      <c r="V5047" s="15"/>
      <c r="W5047" s="15"/>
      <c r="AB5047" s="5"/>
    </row>
    <row r="5048" spans="1:28" s="3" customFormat="1">
      <c r="A5048" s="14"/>
      <c r="B5048" s="14"/>
      <c r="C5048" s="14"/>
      <c r="D5048" s="15" t="s">
        <v>2420</v>
      </c>
      <c r="E5048" s="15" t="s">
        <v>2453</v>
      </c>
      <c r="F5048" s="15" t="s">
        <v>2482</v>
      </c>
      <c r="G5048" s="15" t="s">
        <v>2612</v>
      </c>
      <c r="H5048" s="15" t="s">
        <v>2482</v>
      </c>
      <c r="I5048" s="15" t="s">
        <v>2612</v>
      </c>
      <c r="J5048" s="14" t="s">
        <v>2482</v>
      </c>
      <c r="K5048" s="14" t="s">
        <v>2612</v>
      </c>
      <c r="L5048" s="14">
        <v>0</v>
      </c>
      <c r="M5048" s="14">
        <v>4</v>
      </c>
      <c r="N5048" s="14">
        <v>0</v>
      </c>
      <c r="O5048" s="14">
        <v>0</v>
      </c>
      <c r="P5048" s="14" t="s">
        <v>6240</v>
      </c>
      <c r="Q5048" s="14" t="s">
        <v>6240</v>
      </c>
      <c r="R5048" s="14"/>
      <c r="S5048" s="14"/>
      <c r="T5048" s="14"/>
      <c r="U5048" s="14"/>
      <c r="V5048" s="16"/>
      <c r="W5048" s="15"/>
      <c r="AB5048" s="5"/>
    </row>
    <row r="5049" spans="1:28" s="3" customFormat="1">
      <c r="A5049" s="14"/>
      <c r="B5049" s="14"/>
      <c r="C5049" s="14"/>
      <c r="D5049" s="15" t="s">
        <v>2420</v>
      </c>
      <c r="E5049" s="15" t="s">
        <v>2453</v>
      </c>
      <c r="F5049" s="15" t="s">
        <v>2482</v>
      </c>
      <c r="G5049" s="15" t="s">
        <v>2613</v>
      </c>
      <c r="H5049" s="15" t="s">
        <v>2482</v>
      </c>
      <c r="I5049" s="15" t="s">
        <v>2613</v>
      </c>
      <c r="J5049" s="14" t="s">
        <v>2482</v>
      </c>
      <c r="K5049" s="14" t="s">
        <v>2613</v>
      </c>
      <c r="L5049" s="14">
        <v>1</v>
      </c>
      <c r="M5049" s="14">
        <v>2</v>
      </c>
      <c r="N5049" s="14">
        <v>3</v>
      </c>
      <c r="O5049" s="14">
        <v>3765</v>
      </c>
      <c r="P5049" s="14"/>
      <c r="Q5049" s="14"/>
      <c r="R5049" s="14"/>
      <c r="S5049" s="14"/>
      <c r="T5049" s="14"/>
      <c r="U5049" s="14"/>
      <c r="V5049" s="16"/>
      <c r="W5049" s="15"/>
      <c r="AB5049" s="5"/>
    </row>
    <row r="5050" spans="1:28" s="3" customFormat="1">
      <c r="A5050" s="14"/>
      <c r="B5050" s="14"/>
      <c r="C5050" s="14"/>
      <c r="D5050" s="15" t="s">
        <v>2420</v>
      </c>
      <c r="E5050" s="15" t="s">
        <v>2453</v>
      </c>
      <c r="F5050" s="15" t="s">
        <v>2482</v>
      </c>
      <c r="G5050" s="15" t="s">
        <v>2614</v>
      </c>
      <c r="H5050" s="15" t="s">
        <v>2482</v>
      </c>
      <c r="I5050" s="15" t="s">
        <v>2614</v>
      </c>
      <c r="J5050" s="14" t="s">
        <v>2482</v>
      </c>
      <c r="K5050" s="14" t="s">
        <v>2614</v>
      </c>
      <c r="L5050" s="14">
        <v>0</v>
      </c>
      <c r="M5050" s="14">
        <v>4</v>
      </c>
      <c r="N5050" s="14">
        <v>0</v>
      </c>
      <c r="O5050" s="14">
        <v>0</v>
      </c>
      <c r="P5050" s="14" t="s">
        <v>6240</v>
      </c>
      <c r="Q5050" s="14" t="s">
        <v>6240</v>
      </c>
      <c r="R5050" s="14"/>
      <c r="S5050" s="14"/>
      <c r="T5050" s="14"/>
      <c r="U5050" s="14"/>
      <c r="V5050" s="16"/>
      <c r="W5050" s="15"/>
      <c r="AB5050" s="5"/>
    </row>
    <row r="5051" spans="1:28" s="3" customFormat="1">
      <c r="A5051" s="14"/>
      <c r="B5051" s="14"/>
      <c r="C5051" s="14"/>
      <c r="D5051" s="15" t="s">
        <v>2420</v>
      </c>
      <c r="E5051" s="15" t="s">
        <v>2453</v>
      </c>
      <c r="F5051" s="15" t="s">
        <v>2482</v>
      </c>
      <c r="G5051" s="15" t="s">
        <v>2615</v>
      </c>
      <c r="H5051" s="15" t="s">
        <v>2482</v>
      </c>
      <c r="I5051" s="15" t="s">
        <v>2615</v>
      </c>
      <c r="J5051" s="14" t="s">
        <v>2482</v>
      </c>
      <c r="K5051" s="14" t="s">
        <v>2615</v>
      </c>
      <c r="L5051" s="14">
        <v>1</v>
      </c>
      <c r="M5051" s="14">
        <v>2</v>
      </c>
      <c r="N5051" s="14">
        <v>3</v>
      </c>
      <c r="O5051" s="14">
        <v>3630</v>
      </c>
      <c r="P5051" s="14"/>
      <c r="Q5051" s="14"/>
      <c r="R5051" s="14"/>
      <c r="S5051" s="14"/>
      <c r="T5051" s="14"/>
      <c r="U5051" s="14"/>
      <c r="V5051" s="16"/>
      <c r="W5051" s="15"/>
      <c r="AB5051" s="5"/>
    </row>
    <row r="5052" spans="1:28" s="3" customFormat="1">
      <c r="A5052" s="14"/>
      <c r="B5052" s="14"/>
      <c r="C5052" s="14"/>
      <c r="D5052" s="15" t="s">
        <v>2420</v>
      </c>
      <c r="E5052" s="15" t="s">
        <v>2453</v>
      </c>
      <c r="F5052" s="15" t="s">
        <v>2616</v>
      </c>
      <c r="G5052" s="15" t="s">
        <v>2617</v>
      </c>
      <c r="H5052" s="15" t="s">
        <v>2616</v>
      </c>
      <c r="I5052" s="15" t="s">
        <v>2617</v>
      </c>
      <c r="J5052" s="14" t="s">
        <v>2616</v>
      </c>
      <c r="K5052" s="14" t="s">
        <v>2617</v>
      </c>
      <c r="L5052" s="14">
        <v>1</v>
      </c>
      <c r="M5052" s="14">
        <v>4</v>
      </c>
      <c r="N5052" s="14">
        <v>0</v>
      </c>
      <c r="O5052" s="14">
        <v>0</v>
      </c>
      <c r="P5052" s="14" t="s">
        <v>5956</v>
      </c>
      <c r="Q5052" s="14" t="s">
        <v>6162</v>
      </c>
      <c r="R5052" s="14"/>
      <c r="S5052" s="14"/>
      <c r="T5052" s="14"/>
      <c r="U5052" s="14"/>
      <c r="V5052" s="16"/>
      <c r="W5052" s="15"/>
      <c r="AB5052" s="5"/>
    </row>
    <row r="5053" spans="1:28" s="3" customFormat="1">
      <c r="A5053" s="14"/>
      <c r="B5053" s="14"/>
      <c r="C5053" s="14"/>
      <c r="D5053" s="15" t="s">
        <v>2420</v>
      </c>
      <c r="E5053" s="15" t="s">
        <v>2453</v>
      </c>
      <c r="F5053" s="15" t="s">
        <v>2616</v>
      </c>
      <c r="G5053" s="15" t="s">
        <v>2618</v>
      </c>
      <c r="H5053" s="15" t="s">
        <v>2616</v>
      </c>
      <c r="I5053" s="15" t="s">
        <v>2618</v>
      </c>
      <c r="J5053" s="14" t="s">
        <v>2616</v>
      </c>
      <c r="K5053" s="14" t="s">
        <v>2618</v>
      </c>
      <c r="L5053" s="14">
        <v>0</v>
      </c>
      <c r="M5053" s="14">
        <v>4</v>
      </c>
      <c r="N5053" s="14">
        <v>0</v>
      </c>
      <c r="O5053" s="14">
        <v>0</v>
      </c>
      <c r="P5053" s="14" t="s">
        <v>6446</v>
      </c>
      <c r="Q5053" s="14" t="s">
        <v>5645</v>
      </c>
      <c r="R5053" s="14"/>
      <c r="S5053" s="14"/>
      <c r="T5053" s="14"/>
      <c r="U5053" s="14"/>
      <c r="V5053" s="16"/>
      <c r="W5053" s="15"/>
      <c r="AB5053" s="5"/>
    </row>
    <row r="5054" spans="1:28" s="3" customFormat="1">
      <c r="A5054" s="14"/>
      <c r="B5054" s="14"/>
      <c r="C5054" s="14"/>
      <c r="D5054" s="15" t="s">
        <v>2420</v>
      </c>
      <c r="E5054" s="15" t="s">
        <v>2453</v>
      </c>
      <c r="F5054" s="15" t="s">
        <v>2616</v>
      </c>
      <c r="G5054" s="15" t="s">
        <v>2619</v>
      </c>
      <c r="H5054" s="15" t="s">
        <v>2616</v>
      </c>
      <c r="I5054" s="15" t="s">
        <v>2619</v>
      </c>
      <c r="J5054" s="14" t="s">
        <v>2616</v>
      </c>
      <c r="K5054" s="14" t="s">
        <v>2619</v>
      </c>
      <c r="L5054" s="14">
        <v>0</v>
      </c>
      <c r="M5054" s="14">
        <v>4</v>
      </c>
      <c r="N5054" s="14">
        <v>0</v>
      </c>
      <c r="O5054" s="14">
        <v>0</v>
      </c>
      <c r="P5054" s="14" t="s">
        <v>6446</v>
      </c>
      <c r="Q5054" s="14" t="s">
        <v>5645</v>
      </c>
      <c r="R5054" s="14"/>
      <c r="S5054" s="14"/>
      <c r="T5054" s="14"/>
      <c r="U5054" s="14"/>
      <c r="V5054" s="16"/>
      <c r="W5054" s="15"/>
      <c r="AB5054" s="5"/>
    </row>
    <row r="5055" spans="1:28" s="3" customFormat="1">
      <c r="A5055" s="14"/>
      <c r="B5055" s="14"/>
      <c r="C5055" s="14"/>
      <c r="D5055" s="15" t="s">
        <v>2420</v>
      </c>
      <c r="E5055" s="15" t="s">
        <v>2453</v>
      </c>
      <c r="F5055" s="15" t="s">
        <v>2616</v>
      </c>
      <c r="G5055" s="15" t="s">
        <v>2620</v>
      </c>
      <c r="H5055" s="15" t="s">
        <v>2616</v>
      </c>
      <c r="I5055" s="15" t="s">
        <v>2620</v>
      </c>
      <c r="J5055" s="14" t="s">
        <v>2616</v>
      </c>
      <c r="K5055" s="14" t="s">
        <v>2620</v>
      </c>
      <c r="L5055" s="14">
        <v>0</v>
      </c>
      <c r="M5055" s="14">
        <v>4</v>
      </c>
      <c r="N5055" s="14">
        <v>0</v>
      </c>
      <c r="O5055" s="14">
        <v>0</v>
      </c>
      <c r="P5055" s="14" t="s">
        <v>6242</v>
      </c>
      <c r="Q5055" s="14" t="s">
        <v>6162</v>
      </c>
      <c r="R5055" s="14"/>
      <c r="S5055" s="14"/>
      <c r="T5055" s="14"/>
      <c r="U5055" s="14"/>
      <c r="V5055" s="16"/>
      <c r="W5055" s="15"/>
      <c r="AB5055" s="5"/>
    </row>
    <row r="5056" spans="1:28" s="3" customFormat="1">
      <c r="A5056" s="14"/>
      <c r="B5056" s="14"/>
      <c r="C5056" s="14"/>
      <c r="D5056" s="15" t="s">
        <v>2420</v>
      </c>
      <c r="E5056" s="15" t="s">
        <v>2453</v>
      </c>
      <c r="F5056" s="15" t="s">
        <v>2616</v>
      </c>
      <c r="G5056" s="15" t="s">
        <v>2621</v>
      </c>
      <c r="H5056" s="15" t="s">
        <v>2616</v>
      </c>
      <c r="I5056" s="15" t="s">
        <v>2621</v>
      </c>
      <c r="J5056" s="14" t="s">
        <v>2616</v>
      </c>
      <c r="K5056" s="14" t="s">
        <v>2621</v>
      </c>
      <c r="L5056" s="14">
        <v>0</v>
      </c>
      <c r="M5056" s="14">
        <v>4</v>
      </c>
      <c r="N5056" s="14">
        <v>0</v>
      </c>
      <c r="O5056" s="14">
        <v>0</v>
      </c>
      <c r="P5056" s="14" t="s">
        <v>6242</v>
      </c>
      <c r="Q5056" s="14" t="s">
        <v>6162</v>
      </c>
      <c r="R5056" s="14"/>
      <c r="S5056" s="14"/>
      <c r="T5056" s="14"/>
      <c r="U5056" s="14"/>
      <c r="V5056" s="16"/>
      <c r="W5056" s="15"/>
      <c r="AB5056" s="5"/>
    </row>
    <row r="5057" spans="1:28" s="3" customFormat="1">
      <c r="A5057" s="14"/>
      <c r="B5057" s="14"/>
      <c r="C5057" s="14"/>
      <c r="D5057" s="15" t="s">
        <v>2420</v>
      </c>
      <c r="E5057" s="15" t="s">
        <v>2453</v>
      </c>
      <c r="F5057" s="15" t="s">
        <v>2616</v>
      </c>
      <c r="G5057" s="15" t="s">
        <v>2622</v>
      </c>
      <c r="H5057" s="15" t="s">
        <v>2616</v>
      </c>
      <c r="I5057" s="15" t="s">
        <v>2622</v>
      </c>
      <c r="J5057" s="14" t="s">
        <v>2616</v>
      </c>
      <c r="K5057" s="14" t="s">
        <v>2622</v>
      </c>
      <c r="L5057" s="14">
        <v>1</v>
      </c>
      <c r="M5057" s="14">
        <v>2</v>
      </c>
      <c r="N5057" s="14">
        <v>2</v>
      </c>
      <c r="O5057" s="14">
        <v>2610</v>
      </c>
      <c r="P5057" s="14"/>
      <c r="Q5057" s="14"/>
      <c r="R5057" s="14"/>
      <c r="S5057" s="14"/>
      <c r="T5057" s="14"/>
      <c r="U5057" s="14"/>
      <c r="V5057" s="16"/>
      <c r="W5057" s="15"/>
      <c r="AB5057" s="5"/>
    </row>
    <row r="5058" spans="1:28" s="3" customFormat="1">
      <c r="A5058" s="14"/>
      <c r="B5058" s="14"/>
      <c r="C5058" s="14"/>
      <c r="D5058" s="15" t="s">
        <v>2420</v>
      </c>
      <c r="E5058" s="15" t="s">
        <v>2453</v>
      </c>
      <c r="F5058" s="15" t="s">
        <v>2616</v>
      </c>
      <c r="G5058" s="15" t="s">
        <v>2623</v>
      </c>
      <c r="H5058" s="15" t="s">
        <v>2616</v>
      </c>
      <c r="I5058" s="15" t="s">
        <v>2623</v>
      </c>
      <c r="J5058" s="14" t="s">
        <v>2616</v>
      </c>
      <c r="K5058" s="14" t="s">
        <v>2623</v>
      </c>
      <c r="L5058" s="14">
        <v>0</v>
      </c>
      <c r="M5058" s="14">
        <v>4</v>
      </c>
      <c r="N5058" s="14">
        <v>0</v>
      </c>
      <c r="O5058" s="14">
        <v>0</v>
      </c>
      <c r="P5058" s="14" t="s">
        <v>6242</v>
      </c>
      <c r="Q5058" s="14" t="s">
        <v>6162</v>
      </c>
      <c r="R5058" s="14"/>
      <c r="S5058" s="14"/>
      <c r="T5058" s="14"/>
      <c r="U5058" s="14"/>
      <c r="V5058" s="16"/>
      <c r="W5058" s="15"/>
      <c r="AB5058" s="5"/>
    </row>
    <row r="5059" spans="1:28" s="3" customFormat="1">
      <c r="A5059" s="14"/>
      <c r="B5059" s="14"/>
      <c r="C5059" s="14"/>
      <c r="D5059" s="15" t="s">
        <v>2420</v>
      </c>
      <c r="E5059" s="15" t="s">
        <v>2453</v>
      </c>
      <c r="F5059" s="15" t="s">
        <v>2616</v>
      </c>
      <c r="G5059" s="15" t="s">
        <v>53</v>
      </c>
      <c r="H5059" s="15" t="s">
        <v>2616</v>
      </c>
      <c r="I5059" s="15" t="s">
        <v>53</v>
      </c>
      <c r="J5059" s="14" t="s">
        <v>2616</v>
      </c>
      <c r="K5059" s="14" t="s">
        <v>53</v>
      </c>
      <c r="L5059" s="14">
        <v>0</v>
      </c>
      <c r="M5059" s="14">
        <v>4</v>
      </c>
      <c r="N5059" s="14">
        <v>0</v>
      </c>
      <c r="O5059" s="14">
        <v>0</v>
      </c>
      <c r="P5059" s="14" t="s">
        <v>6242</v>
      </c>
      <c r="Q5059" s="14" t="s">
        <v>6162</v>
      </c>
      <c r="R5059" s="14"/>
      <c r="S5059" s="14"/>
      <c r="T5059" s="14"/>
      <c r="U5059" s="14"/>
      <c r="V5059" s="16"/>
      <c r="W5059" s="15"/>
      <c r="AB5059" s="5"/>
    </row>
    <row r="5060" spans="1:28" s="3" customFormat="1">
      <c r="A5060" s="14"/>
      <c r="B5060" s="14"/>
      <c r="C5060" s="14"/>
      <c r="D5060" s="15" t="s">
        <v>2420</v>
      </c>
      <c r="E5060" s="15" t="s">
        <v>2453</v>
      </c>
      <c r="F5060" s="15" t="s">
        <v>2616</v>
      </c>
      <c r="G5060" s="15" t="s">
        <v>2624</v>
      </c>
      <c r="H5060" s="15" t="s">
        <v>2616</v>
      </c>
      <c r="I5060" s="15" t="s">
        <v>2624</v>
      </c>
      <c r="J5060" s="14" t="s">
        <v>2616</v>
      </c>
      <c r="K5060" s="14" t="s">
        <v>2624</v>
      </c>
      <c r="L5060" s="14">
        <v>0</v>
      </c>
      <c r="M5060" s="14">
        <v>4</v>
      </c>
      <c r="N5060" s="14">
        <v>0</v>
      </c>
      <c r="O5060" s="14">
        <v>0</v>
      </c>
      <c r="P5060" s="14" t="s">
        <v>5956</v>
      </c>
      <c r="Q5060" s="14" t="s">
        <v>6162</v>
      </c>
      <c r="R5060" s="14"/>
      <c r="S5060" s="14"/>
      <c r="T5060" s="14"/>
      <c r="U5060" s="14"/>
      <c r="V5060" s="16"/>
      <c r="W5060" s="15"/>
      <c r="AB5060" s="5"/>
    </row>
    <row r="5061" spans="1:28" s="3" customFormat="1">
      <c r="A5061" s="14"/>
      <c r="B5061" s="14"/>
      <c r="C5061" s="14"/>
      <c r="D5061" s="15" t="s">
        <v>2420</v>
      </c>
      <c r="E5061" s="15" t="s">
        <v>2453</v>
      </c>
      <c r="F5061" s="15" t="s">
        <v>2616</v>
      </c>
      <c r="G5061" s="15" t="s">
        <v>2625</v>
      </c>
      <c r="H5061" s="15" t="s">
        <v>2616</v>
      </c>
      <c r="I5061" s="15" t="s">
        <v>2625</v>
      </c>
      <c r="J5061" s="14" t="s">
        <v>2616</v>
      </c>
      <c r="K5061" s="14" t="s">
        <v>2625</v>
      </c>
      <c r="L5061" s="14">
        <v>0</v>
      </c>
      <c r="M5061" s="14">
        <v>4</v>
      </c>
      <c r="N5061" s="14">
        <v>0</v>
      </c>
      <c r="O5061" s="14">
        <v>0</v>
      </c>
      <c r="P5061" s="14" t="s">
        <v>6242</v>
      </c>
      <c r="Q5061" s="14" t="s">
        <v>6162</v>
      </c>
      <c r="R5061" s="14"/>
      <c r="S5061" s="14"/>
      <c r="T5061" s="14"/>
      <c r="U5061" s="14"/>
      <c r="V5061" s="16"/>
      <c r="W5061" s="15"/>
      <c r="AB5061" s="5"/>
    </row>
    <row r="5062" spans="1:28" s="3" customFormat="1">
      <c r="A5062" s="14"/>
      <c r="B5062" s="14"/>
      <c r="C5062" s="14"/>
      <c r="D5062" s="15" t="s">
        <v>2420</v>
      </c>
      <c r="E5062" s="15" t="s">
        <v>2453</v>
      </c>
      <c r="F5062" s="15" t="s">
        <v>2616</v>
      </c>
      <c r="G5062" s="15" t="s">
        <v>1424</v>
      </c>
      <c r="H5062" s="15" t="s">
        <v>2616</v>
      </c>
      <c r="I5062" s="15" t="s">
        <v>1424</v>
      </c>
      <c r="J5062" s="14" t="s">
        <v>2616</v>
      </c>
      <c r="K5062" s="14" t="s">
        <v>1424</v>
      </c>
      <c r="L5062" s="14">
        <v>1</v>
      </c>
      <c r="M5062" s="14">
        <v>2</v>
      </c>
      <c r="N5062" s="14">
        <v>3</v>
      </c>
      <c r="O5062" s="14">
        <v>3364</v>
      </c>
      <c r="P5062" s="14"/>
      <c r="Q5062" s="14"/>
      <c r="R5062" s="14"/>
      <c r="S5062" s="14"/>
      <c r="T5062" s="14"/>
      <c r="U5062" s="14"/>
      <c r="V5062" s="16"/>
      <c r="W5062" s="15"/>
      <c r="AB5062" s="5"/>
    </row>
    <row r="5063" spans="1:28" s="3" customFormat="1">
      <c r="A5063" s="14"/>
      <c r="B5063" s="14"/>
      <c r="C5063" s="14"/>
      <c r="D5063" s="15" t="s">
        <v>2420</v>
      </c>
      <c r="E5063" s="15" t="s">
        <v>2453</v>
      </c>
      <c r="F5063" s="15" t="s">
        <v>2616</v>
      </c>
      <c r="G5063" s="15" t="s">
        <v>2626</v>
      </c>
      <c r="H5063" s="15" t="s">
        <v>2616</v>
      </c>
      <c r="I5063" s="15" t="s">
        <v>2626</v>
      </c>
      <c r="J5063" s="14" t="s">
        <v>2616</v>
      </c>
      <c r="K5063" s="14" t="s">
        <v>2626</v>
      </c>
      <c r="L5063" s="14">
        <v>0</v>
      </c>
      <c r="M5063" s="14">
        <v>4</v>
      </c>
      <c r="N5063" s="14">
        <v>0</v>
      </c>
      <c r="O5063" s="14">
        <v>0</v>
      </c>
      <c r="P5063" s="14" t="s">
        <v>6242</v>
      </c>
      <c r="Q5063" s="14" t="s">
        <v>6162</v>
      </c>
      <c r="R5063" s="14"/>
      <c r="S5063" s="14"/>
      <c r="T5063" s="14"/>
      <c r="U5063" s="14"/>
      <c r="V5063" s="16"/>
      <c r="W5063" s="15"/>
      <c r="AB5063" s="5"/>
    </row>
    <row r="5064" spans="1:28" s="3" customFormat="1">
      <c r="A5064" s="14"/>
      <c r="B5064" s="14"/>
      <c r="C5064" s="14"/>
      <c r="D5064" s="15" t="s">
        <v>2420</v>
      </c>
      <c r="E5064" s="15" t="s">
        <v>2453</v>
      </c>
      <c r="F5064" s="15" t="s">
        <v>2616</v>
      </c>
      <c r="G5064" s="15" t="s">
        <v>2627</v>
      </c>
      <c r="H5064" s="15" t="s">
        <v>2616</v>
      </c>
      <c r="I5064" s="15" t="s">
        <v>2627</v>
      </c>
      <c r="J5064" s="14" t="s">
        <v>2616</v>
      </c>
      <c r="K5064" s="14" t="s">
        <v>2627</v>
      </c>
      <c r="L5064" s="14">
        <v>0</v>
      </c>
      <c r="M5064" s="14">
        <v>4</v>
      </c>
      <c r="N5064" s="14">
        <v>0</v>
      </c>
      <c r="O5064" s="14">
        <v>0</v>
      </c>
      <c r="P5064" s="14" t="s">
        <v>6242</v>
      </c>
      <c r="Q5064" s="14" t="s">
        <v>6162</v>
      </c>
      <c r="R5064" s="14"/>
      <c r="S5064" s="14"/>
      <c r="T5064" s="14"/>
      <c r="U5064" s="14"/>
      <c r="V5064" s="16"/>
      <c r="W5064" s="15"/>
      <c r="AB5064" s="5"/>
    </row>
    <row r="5065" spans="1:28" s="3" customFormat="1">
      <c r="A5065" s="14"/>
      <c r="B5065" s="14"/>
      <c r="C5065" s="14"/>
      <c r="D5065" s="15" t="s">
        <v>2420</v>
      </c>
      <c r="E5065" s="15" t="s">
        <v>2453</v>
      </c>
      <c r="F5065" s="15" t="s">
        <v>2616</v>
      </c>
      <c r="G5065" s="15" t="s">
        <v>2628</v>
      </c>
      <c r="H5065" s="15" t="s">
        <v>2616</v>
      </c>
      <c r="I5065" s="15" t="s">
        <v>2628</v>
      </c>
      <c r="J5065" s="14" t="s">
        <v>2616</v>
      </c>
      <c r="K5065" s="14" t="s">
        <v>2628</v>
      </c>
      <c r="L5065" s="14">
        <v>0</v>
      </c>
      <c r="M5065" s="14">
        <v>4</v>
      </c>
      <c r="N5065" s="14">
        <v>0</v>
      </c>
      <c r="O5065" s="14">
        <v>0</v>
      </c>
      <c r="P5065" s="14" t="s">
        <v>6242</v>
      </c>
      <c r="Q5065" s="14" t="s">
        <v>6162</v>
      </c>
      <c r="R5065" s="14"/>
      <c r="S5065" s="14"/>
      <c r="T5065" s="14"/>
      <c r="U5065" s="14"/>
      <c r="V5065" s="16"/>
      <c r="W5065" s="15"/>
      <c r="AB5065" s="5"/>
    </row>
    <row r="5066" spans="1:28" s="3" customFormat="1">
      <c r="A5066" s="14"/>
      <c r="B5066" s="14"/>
      <c r="C5066" s="14"/>
      <c r="D5066" s="15" t="s">
        <v>2420</v>
      </c>
      <c r="E5066" s="15" t="s">
        <v>2453</v>
      </c>
      <c r="F5066" s="15" t="s">
        <v>2616</v>
      </c>
      <c r="G5066" s="15" t="s">
        <v>2629</v>
      </c>
      <c r="H5066" s="15" t="s">
        <v>2616</v>
      </c>
      <c r="I5066" s="15" t="s">
        <v>2629</v>
      </c>
      <c r="J5066" s="14" t="s">
        <v>2616</v>
      </c>
      <c r="K5066" s="14" t="s">
        <v>2629</v>
      </c>
      <c r="L5066" s="14">
        <v>0</v>
      </c>
      <c r="M5066" s="14">
        <v>4</v>
      </c>
      <c r="N5066" s="14">
        <v>0</v>
      </c>
      <c r="O5066" s="14">
        <v>0</v>
      </c>
      <c r="P5066" s="14" t="s">
        <v>6242</v>
      </c>
      <c r="Q5066" s="14" t="s">
        <v>6162</v>
      </c>
      <c r="R5066" s="14"/>
      <c r="S5066" s="14"/>
      <c r="T5066" s="14"/>
      <c r="U5066" s="14"/>
      <c r="V5066" s="16"/>
      <c r="W5066" s="15"/>
      <c r="AB5066" s="5"/>
    </row>
    <row r="5067" spans="1:28" s="3" customFormat="1">
      <c r="A5067" s="14"/>
      <c r="B5067" s="14"/>
      <c r="C5067" s="14"/>
      <c r="D5067" s="15" t="s">
        <v>2420</v>
      </c>
      <c r="E5067" s="15" t="s">
        <v>2453</v>
      </c>
      <c r="F5067" s="15" t="s">
        <v>2616</v>
      </c>
      <c r="G5067" s="15" t="s">
        <v>2630</v>
      </c>
      <c r="H5067" s="15" t="s">
        <v>2616</v>
      </c>
      <c r="I5067" s="15" t="s">
        <v>2630</v>
      </c>
      <c r="J5067" s="14" t="s">
        <v>2616</v>
      </c>
      <c r="K5067" s="14" t="s">
        <v>2630</v>
      </c>
      <c r="L5067" s="14">
        <v>0</v>
      </c>
      <c r="M5067" s="14">
        <v>4</v>
      </c>
      <c r="N5067" s="14">
        <v>0</v>
      </c>
      <c r="O5067" s="14">
        <v>0</v>
      </c>
      <c r="P5067" s="14" t="s">
        <v>6242</v>
      </c>
      <c r="Q5067" s="14" t="s">
        <v>6162</v>
      </c>
      <c r="R5067" s="14"/>
      <c r="S5067" s="14"/>
      <c r="T5067" s="14"/>
      <c r="U5067" s="14"/>
      <c r="V5067" s="16"/>
      <c r="W5067" s="15"/>
      <c r="AB5067" s="5"/>
    </row>
    <row r="5068" spans="1:28" s="3" customFormat="1">
      <c r="A5068" s="14"/>
      <c r="B5068" s="14"/>
      <c r="C5068" s="14"/>
      <c r="D5068" s="15" t="s">
        <v>2420</v>
      </c>
      <c r="E5068" s="15" t="s">
        <v>2453</v>
      </c>
      <c r="F5068" s="15" t="s">
        <v>2616</v>
      </c>
      <c r="G5068" s="15" t="s">
        <v>1297</v>
      </c>
      <c r="H5068" s="15" t="s">
        <v>2616</v>
      </c>
      <c r="I5068" s="15" t="s">
        <v>1297</v>
      </c>
      <c r="J5068" s="14" t="s">
        <v>2616</v>
      </c>
      <c r="K5068" s="14" t="s">
        <v>1297</v>
      </c>
      <c r="L5068" s="14">
        <v>1</v>
      </c>
      <c r="M5068" s="14">
        <v>3</v>
      </c>
      <c r="N5068" s="14">
        <v>1</v>
      </c>
      <c r="O5068" s="14">
        <v>1140</v>
      </c>
      <c r="P5068" s="14"/>
      <c r="Q5068" s="14"/>
      <c r="R5068" s="14"/>
      <c r="S5068" s="14"/>
      <c r="T5068" s="14"/>
      <c r="U5068" s="14"/>
      <c r="V5068" s="16"/>
      <c r="W5068" s="15"/>
      <c r="AB5068" s="5"/>
    </row>
    <row r="5069" spans="1:28" s="3" customFormat="1">
      <c r="A5069" s="14"/>
      <c r="B5069" s="14"/>
      <c r="C5069" s="14"/>
      <c r="D5069" s="15" t="s">
        <v>2420</v>
      </c>
      <c r="E5069" s="15" t="s">
        <v>2453</v>
      </c>
      <c r="F5069" s="15" t="s">
        <v>2616</v>
      </c>
      <c r="G5069" s="15" t="s">
        <v>2631</v>
      </c>
      <c r="H5069" s="15" t="s">
        <v>2616</v>
      </c>
      <c r="I5069" s="15" t="s">
        <v>2631</v>
      </c>
      <c r="J5069" s="14" t="s">
        <v>2616</v>
      </c>
      <c r="K5069" s="14" t="s">
        <v>2631</v>
      </c>
      <c r="L5069" s="14">
        <v>0</v>
      </c>
      <c r="M5069" s="14">
        <v>4</v>
      </c>
      <c r="N5069" s="14">
        <v>0</v>
      </c>
      <c r="O5069" s="14">
        <v>0</v>
      </c>
      <c r="P5069" s="14" t="s">
        <v>6242</v>
      </c>
      <c r="Q5069" s="14" t="s">
        <v>6162</v>
      </c>
      <c r="R5069" s="14"/>
      <c r="S5069" s="14"/>
      <c r="T5069" s="14"/>
      <c r="U5069" s="14"/>
      <c r="V5069" s="16"/>
      <c r="W5069" s="15"/>
      <c r="AB5069" s="5"/>
    </row>
    <row r="5070" spans="1:28" s="3" customFormat="1">
      <c r="A5070" s="14"/>
      <c r="B5070" s="14"/>
      <c r="C5070" s="14"/>
      <c r="D5070" s="15" t="s">
        <v>2420</v>
      </c>
      <c r="E5070" s="15" t="s">
        <v>2453</v>
      </c>
      <c r="F5070" s="15" t="s">
        <v>2616</v>
      </c>
      <c r="G5070" s="15" t="s">
        <v>2632</v>
      </c>
      <c r="H5070" s="15" t="s">
        <v>2616</v>
      </c>
      <c r="I5070" s="15" t="s">
        <v>2632</v>
      </c>
      <c r="J5070" s="14" t="s">
        <v>2616</v>
      </c>
      <c r="K5070" s="14" t="s">
        <v>2632</v>
      </c>
      <c r="L5070" s="14">
        <v>1</v>
      </c>
      <c r="M5070" s="14">
        <v>4</v>
      </c>
      <c r="N5070" s="14">
        <v>0</v>
      </c>
      <c r="O5070" s="14">
        <v>0</v>
      </c>
      <c r="P5070" s="14" t="s">
        <v>5958</v>
      </c>
      <c r="Q5070" s="14" t="s">
        <v>6162</v>
      </c>
      <c r="R5070" s="14"/>
      <c r="S5070" s="14"/>
      <c r="T5070" s="14"/>
      <c r="U5070" s="14"/>
      <c r="V5070" s="16"/>
      <c r="W5070" s="15"/>
      <c r="AB5070" s="5"/>
    </row>
    <row r="5071" spans="1:28" s="3" customFormat="1">
      <c r="A5071" s="14"/>
      <c r="B5071" s="14"/>
      <c r="C5071" s="14"/>
      <c r="D5071" s="15" t="s">
        <v>2420</v>
      </c>
      <c r="E5071" s="15" t="s">
        <v>2453</v>
      </c>
      <c r="F5071" s="15" t="s">
        <v>2616</v>
      </c>
      <c r="G5071" s="15" t="s">
        <v>978</v>
      </c>
      <c r="H5071" s="15" t="s">
        <v>2616</v>
      </c>
      <c r="I5071" s="15" t="s">
        <v>978</v>
      </c>
      <c r="J5071" s="14" t="s">
        <v>2616</v>
      </c>
      <c r="K5071" s="14" t="s">
        <v>978</v>
      </c>
      <c r="L5071" s="14">
        <v>0</v>
      </c>
      <c r="M5071" s="14">
        <v>4</v>
      </c>
      <c r="N5071" s="14">
        <v>0</v>
      </c>
      <c r="O5071" s="14">
        <v>0</v>
      </c>
      <c r="P5071" s="14" t="s">
        <v>6242</v>
      </c>
      <c r="Q5071" s="14" t="s">
        <v>6162</v>
      </c>
      <c r="R5071" s="14"/>
      <c r="S5071" s="14"/>
      <c r="T5071" s="14"/>
      <c r="U5071" s="14"/>
      <c r="V5071" s="16"/>
      <c r="W5071" s="15"/>
      <c r="AB5071" s="5"/>
    </row>
    <row r="5072" spans="1:28" s="3" customFormat="1">
      <c r="A5072" s="14"/>
      <c r="B5072" s="14"/>
      <c r="C5072" s="14"/>
      <c r="D5072" s="15" t="s">
        <v>2420</v>
      </c>
      <c r="E5072" s="15" t="s">
        <v>2453</v>
      </c>
      <c r="F5072" s="15" t="s">
        <v>2616</v>
      </c>
      <c r="G5072" s="15" t="s">
        <v>1329</v>
      </c>
      <c r="H5072" s="15" t="s">
        <v>2616</v>
      </c>
      <c r="I5072" s="15" t="s">
        <v>1329</v>
      </c>
      <c r="J5072" s="14" t="s">
        <v>2616</v>
      </c>
      <c r="K5072" s="14" t="s">
        <v>1329</v>
      </c>
      <c r="L5072" s="14">
        <v>0</v>
      </c>
      <c r="M5072" s="14">
        <v>4</v>
      </c>
      <c r="N5072" s="14">
        <v>0</v>
      </c>
      <c r="O5072" s="14">
        <v>0</v>
      </c>
      <c r="P5072" s="14" t="s">
        <v>5958</v>
      </c>
      <c r="Q5072" s="14" t="s">
        <v>6162</v>
      </c>
      <c r="R5072" s="14"/>
      <c r="S5072" s="14"/>
      <c r="T5072" s="14"/>
      <c r="U5072" s="14"/>
      <c r="V5072" s="16"/>
      <c r="W5072" s="15"/>
      <c r="AB5072" s="5"/>
    </row>
    <row r="5073" spans="1:28" s="3" customFormat="1">
      <c r="A5073" s="14"/>
      <c r="B5073" s="14"/>
      <c r="C5073" s="14"/>
      <c r="D5073" s="15" t="s">
        <v>2420</v>
      </c>
      <c r="E5073" s="15" t="s">
        <v>2453</v>
      </c>
      <c r="F5073" s="15" t="s">
        <v>2616</v>
      </c>
      <c r="G5073" s="15" t="s">
        <v>2633</v>
      </c>
      <c r="H5073" s="15" t="s">
        <v>2616</v>
      </c>
      <c r="I5073" s="15" t="s">
        <v>2633</v>
      </c>
      <c r="J5073" s="14" t="s">
        <v>2616</v>
      </c>
      <c r="K5073" s="14" t="s">
        <v>2633</v>
      </c>
      <c r="L5073" s="14">
        <v>1</v>
      </c>
      <c r="M5073" s="14">
        <v>4</v>
      </c>
      <c r="N5073" s="14">
        <v>0</v>
      </c>
      <c r="O5073" s="14">
        <v>0</v>
      </c>
      <c r="P5073" s="14" t="s">
        <v>6242</v>
      </c>
      <c r="Q5073" s="14" t="s">
        <v>6162</v>
      </c>
      <c r="R5073" s="14"/>
      <c r="S5073" s="14"/>
      <c r="T5073" s="14"/>
      <c r="U5073" s="14"/>
      <c r="V5073" s="16"/>
      <c r="W5073" s="15"/>
      <c r="AB5073" s="5"/>
    </row>
    <row r="5074" spans="1:28" s="3" customFormat="1">
      <c r="A5074" s="14"/>
      <c r="B5074" s="14"/>
      <c r="C5074" s="14"/>
      <c r="D5074" s="15" t="s">
        <v>2420</v>
      </c>
      <c r="E5074" s="15" t="s">
        <v>2453</v>
      </c>
      <c r="F5074" s="15" t="s">
        <v>2616</v>
      </c>
      <c r="G5074" s="15" t="s">
        <v>2476</v>
      </c>
      <c r="H5074" s="15" t="s">
        <v>2616</v>
      </c>
      <c r="I5074" s="15" t="s">
        <v>2476</v>
      </c>
      <c r="J5074" s="14" t="s">
        <v>2616</v>
      </c>
      <c r="K5074" s="14" t="s">
        <v>2476</v>
      </c>
      <c r="L5074" s="14">
        <v>1</v>
      </c>
      <c r="M5074" s="14">
        <v>2</v>
      </c>
      <c r="N5074" s="14">
        <v>3</v>
      </c>
      <c r="O5074" s="14">
        <v>3330</v>
      </c>
      <c r="P5074" s="14"/>
      <c r="Q5074" s="14"/>
      <c r="R5074" s="14"/>
      <c r="S5074" s="14"/>
      <c r="T5074" s="14"/>
      <c r="U5074" s="14"/>
      <c r="V5074" s="16"/>
      <c r="W5074" s="15"/>
      <c r="AB5074" s="5"/>
    </row>
    <row r="5075" spans="1:28" s="3" customFormat="1">
      <c r="A5075" s="14"/>
      <c r="B5075" s="14"/>
      <c r="C5075" s="14"/>
      <c r="D5075" s="15" t="s">
        <v>2420</v>
      </c>
      <c r="E5075" s="15" t="s">
        <v>2453</v>
      </c>
      <c r="F5075" s="15" t="s">
        <v>2616</v>
      </c>
      <c r="G5075" s="15" t="s">
        <v>2634</v>
      </c>
      <c r="H5075" s="15" t="s">
        <v>2616</v>
      </c>
      <c r="I5075" s="15" t="s">
        <v>2634</v>
      </c>
      <c r="J5075" s="14" t="s">
        <v>2616</v>
      </c>
      <c r="K5075" s="14" t="s">
        <v>2634</v>
      </c>
      <c r="L5075" s="14">
        <v>0</v>
      </c>
      <c r="M5075" s="14">
        <v>4</v>
      </c>
      <c r="N5075" s="14">
        <v>0</v>
      </c>
      <c r="O5075" s="14">
        <v>0</v>
      </c>
      <c r="P5075" s="14" t="s">
        <v>5958</v>
      </c>
      <c r="Q5075" s="14" t="s">
        <v>6162</v>
      </c>
      <c r="R5075" s="14"/>
      <c r="S5075" s="14"/>
      <c r="T5075" s="14"/>
      <c r="U5075" s="14"/>
      <c r="V5075" s="16"/>
      <c r="W5075" s="15"/>
      <c r="AB5075" s="5"/>
    </row>
    <row r="5076" spans="1:28" s="3" customFormat="1">
      <c r="A5076" s="14"/>
      <c r="B5076" s="14"/>
      <c r="C5076" s="14"/>
      <c r="D5076" s="15" t="s">
        <v>2420</v>
      </c>
      <c r="E5076" s="15" t="s">
        <v>2453</v>
      </c>
      <c r="F5076" s="15" t="s">
        <v>2616</v>
      </c>
      <c r="G5076" s="15" t="s">
        <v>2635</v>
      </c>
      <c r="H5076" s="15" t="s">
        <v>2616</v>
      </c>
      <c r="I5076" s="15" t="s">
        <v>2635</v>
      </c>
      <c r="J5076" s="14" t="s">
        <v>2616</v>
      </c>
      <c r="K5076" s="14" t="s">
        <v>2635</v>
      </c>
      <c r="L5076" s="14">
        <v>0</v>
      </c>
      <c r="M5076" s="14">
        <v>4</v>
      </c>
      <c r="N5076" s="14">
        <v>0</v>
      </c>
      <c r="O5076" s="14">
        <v>0</v>
      </c>
      <c r="P5076" s="14" t="s">
        <v>6243</v>
      </c>
      <c r="Q5076" s="14" t="s">
        <v>6241</v>
      </c>
      <c r="R5076" s="14"/>
      <c r="S5076" s="14"/>
      <c r="T5076" s="14"/>
      <c r="U5076" s="14"/>
      <c r="V5076" s="16"/>
      <c r="W5076" s="15"/>
      <c r="AB5076" s="5"/>
    </row>
    <row r="5077" spans="1:28" s="3" customFormat="1">
      <c r="A5077" s="14"/>
      <c r="B5077" s="14"/>
      <c r="C5077" s="14"/>
      <c r="D5077" s="15" t="s">
        <v>2420</v>
      </c>
      <c r="E5077" s="15" t="s">
        <v>2453</v>
      </c>
      <c r="F5077" s="15" t="s">
        <v>2616</v>
      </c>
      <c r="G5077" s="15" t="s">
        <v>2636</v>
      </c>
      <c r="H5077" s="15" t="s">
        <v>2616</v>
      </c>
      <c r="I5077" s="15" t="s">
        <v>2636</v>
      </c>
      <c r="J5077" s="14" t="s">
        <v>2616</v>
      </c>
      <c r="K5077" s="14" t="s">
        <v>2636</v>
      </c>
      <c r="L5077" s="14">
        <v>0</v>
      </c>
      <c r="M5077" s="14">
        <v>4</v>
      </c>
      <c r="N5077" s="14">
        <v>0</v>
      </c>
      <c r="O5077" s="14">
        <v>0</v>
      </c>
      <c r="P5077" s="14" t="s">
        <v>5958</v>
      </c>
      <c r="Q5077" s="14" t="s">
        <v>6162</v>
      </c>
      <c r="R5077" s="14"/>
      <c r="S5077" s="14"/>
      <c r="T5077" s="14"/>
      <c r="U5077" s="14"/>
      <c r="V5077" s="16"/>
      <c r="W5077" s="15"/>
      <c r="AB5077" s="5"/>
    </row>
    <row r="5078" spans="1:28" s="3" customFormat="1">
      <c r="A5078" s="14"/>
      <c r="B5078" s="14"/>
      <c r="C5078" s="14"/>
      <c r="D5078" s="15" t="s">
        <v>2420</v>
      </c>
      <c r="E5078" s="15" t="s">
        <v>2453</v>
      </c>
      <c r="F5078" s="15" t="s">
        <v>2616</v>
      </c>
      <c r="G5078" s="15" t="s">
        <v>2457</v>
      </c>
      <c r="H5078" s="15" t="s">
        <v>2616</v>
      </c>
      <c r="I5078" s="15" t="s">
        <v>2457</v>
      </c>
      <c r="J5078" s="14" t="s">
        <v>2616</v>
      </c>
      <c r="K5078" s="14" t="s">
        <v>2457</v>
      </c>
      <c r="L5078" s="14">
        <v>0</v>
      </c>
      <c r="M5078" s="14">
        <v>4</v>
      </c>
      <c r="N5078" s="14">
        <v>0</v>
      </c>
      <c r="O5078" s="14">
        <v>0</v>
      </c>
      <c r="P5078" s="14" t="s">
        <v>5957</v>
      </c>
      <c r="Q5078" s="14" t="s">
        <v>6162</v>
      </c>
      <c r="R5078" s="14"/>
      <c r="S5078" s="14"/>
      <c r="T5078" s="14"/>
      <c r="U5078" s="14"/>
      <c r="V5078" s="16"/>
      <c r="W5078" s="15"/>
      <c r="AB5078" s="5"/>
    </row>
    <row r="5079" spans="1:28" s="3" customFormat="1">
      <c r="A5079" s="14"/>
      <c r="B5079" s="14"/>
      <c r="C5079" s="14"/>
      <c r="D5079" s="15" t="s">
        <v>2420</v>
      </c>
      <c r="E5079" s="15" t="s">
        <v>2453</v>
      </c>
      <c r="F5079" s="15" t="s">
        <v>2616</v>
      </c>
      <c r="G5079" s="15" t="s">
        <v>2637</v>
      </c>
      <c r="H5079" s="15" t="s">
        <v>2616</v>
      </c>
      <c r="I5079" s="15" t="s">
        <v>2637</v>
      </c>
      <c r="J5079" s="14" t="s">
        <v>2616</v>
      </c>
      <c r="K5079" s="14" t="s">
        <v>2637</v>
      </c>
      <c r="L5079" s="14">
        <v>0</v>
      </c>
      <c r="M5079" s="14">
        <v>4</v>
      </c>
      <c r="N5079" s="14">
        <v>0</v>
      </c>
      <c r="O5079" s="14">
        <v>0</v>
      </c>
      <c r="P5079" s="14" t="s">
        <v>6243</v>
      </c>
      <c r="Q5079" s="14" t="s">
        <v>6241</v>
      </c>
      <c r="R5079" s="14"/>
      <c r="S5079" s="14"/>
      <c r="T5079" s="14"/>
      <c r="U5079" s="14"/>
      <c r="V5079" s="16"/>
      <c r="W5079" s="15"/>
      <c r="AB5079" s="5"/>
    </row>
    <row r="5080" spans="1:28" s="3" customFormat="1">
      <c r="A5080" s="14"/>
      <c r="B5080" s="14"/>
      <c r="C5080" s="14"/>
      <c r="D5080" s="15" t="s">
        <v>2420</v>
      </c>
      <c r="E5080" s="15" t="s">
        <v>2453</v>
      </c>
      <c r="F5080" s="15" t="s">
        <v>2616</v>
      </c>
      <c r="G5080" s="15" t="s">
        <v>67</v>
      </c>
      <c r="H5080" s="15" t="s">
        <v>2616</v>
      </c>
      <c r="I5080" s="15" t="s">
        <v>67</v>
      </c>
      <c r="J5080" s="14" t="s">
        <v>2616</v>
      </c>
      <c r="K5080" s="14" t="s">
        <v>67</v>
      </c>
      <c r="L5080" s="14">
        <v>0</v>
      </c>
      <c r="M5080" s="14">
        <v>4</v>
      </c>
      <c r="N5080" s="14">
        <v>0</v>
      </c>
      <c r="O5080" s="14">
        <v>0</v>
      </c>
      <c r="P5080" s="14" t="s">
        <v>6242</v>
      </c>
      <c r="Q5080" s="14" t="s">
        <v>6162</v>
      </c>
      <c r="R5080" s="14"/>
      <c r="S5080" s="14"/>
      <c r="T5080" s="14"/>
      <c r="U5080" s="14"/>
      <c r="V5080" s="16"/>
      <c r="W5080" s="15"/>
      <c r="AB5080" s="5"/>
    </row>
    <row r="5081" spans="1:28" s="3" customFormat="1">
      <c r="A5081" s="14"/>
      <c r="B5081" s="14"/>
      <c r="C5081" s="14"/>
      <c r="D5081" s="15" t="s">
        <v>2420</v>
      </c>
      <c r="E5081" s="15" t="s">
        <v>2453</v>
      </c>
      <c r="F5081" s="15" t="s">
        <v>2616</v>
      </c>
      <c r="G5081" s="15" t="s">
        <v>364</v>
      </c>
      <c r="H5081" s="15" t="s">
        <v>2616</v>
      </c>
      <c r="I5081" s="15" t="s">
        <v>364</v>
      </c>
      <c r="J5081" s="14" t="s">
        <v>2616</v>
      </c>
      <c r="K5081" s="14" t="s">
        <v>364</v>
      </c>
      <c r="L5081" s="14">
        <v>0</v>
      </c>
      <c r="M5081" s="14">
        <v>4</v>
      </c>
      <c r="N5081" s="14">
        <v>0</v>
      </c>
      <c r="O5081" s="14">
        <v>0</v>
      </c>
      <c r="P5081" s="14" t="s">
        <v>6242</v>
      </c>
      <c r="Q5081" s="14" t="s">
        <v>6162</v>
      </c>
      <c r="R5081" s="14"/>
      <c r="S5081" s="14"/>
      <c r="T5081" s="14"/>
      <c r="U5081" s="14"/>
      <c r="V5081" s="16"/>
      <c r="W5081" s="15"/>
      <c r="AB5081" s="5"/>
    </row>
    <row r="5082" spans="1:28" s="3" customFormat="1">
      <c r="A5082" s="14"/>
      <c r="B5082" s="14"/>
      <c r="C5082" s="14"/>
      <c r="D5082" s="15" t="s">
        <v>2420</v>
      </c>
      <c r="E5082" s="15" t="s">
        <v>2453</v>
      </c>
      <c r="F5082" s="15" t="s">
        <v>2638</v>
      </c>
      <c r="G5082" s="15" t="s">
        <v>2639</v>
      </c>
      <c r="H5082" s="15" t="s">
        <v>2638</v>
      </c>
      <c r="I5082" s="15" t="s">
        <v>2639</v>
      </c>
      <c r="J5082" s="14" t="s">
        <v>2638</v>
      </c>
      <c r="K5082" s="14" t="s">
        <v>2639</v>
      </c>
      <c r="L5082" s="14">
        <v>1</v>
      </c>
      <c r="M5082" s="14">
        <v>2</v>
      </c>
      <c r="N5082" s="14">
        <v>3</v>
      </c>
      <c r="O5082" s="14">
        <v>2032</v>
      </c>
      <c r="P5082" s="14"/>
      <c r="Q5082" s="14"/>
      <c r="R5082" s="14"/>
      <c r="S5082" s="14"/>
      <c r="T5082" s="14"/>
      <c r="U5082" s="14"/>
      <c r="V5082" s="16"/>
      <c r="W5082" s="15"/>
      <c r="AB5082" s="5"/>
    </row>
    <row r="5083" spans="1:28" s="3" customFormat="1">
      <c r="A5083" s="14"/>
      <c r="B5083" s="14"/>
      <c r="C5083" s="14"/>
      <c r="D5083" s="15" t="s">
        <v>2420</v>
      </c>
      <c r="E5083" s="15" t="s">
        <v>2453</v>
      </c>
      <c r="F5083" s="15" t="s">
        <v>2640</v>
      </c>
      <c r="G5083" s="15" t="s">
        <v>628</v>
      </c>
      <c r="H5083" s="15" t="s">
        <v>2640</v>
      </c>
      <c r="I5083" s="15" t="s">
        <v>628</v>
      </c>
      <c r="J5083" s="14" t="s">
        <v>2640</v>
      </c>
      <c r="K5083" s="14" t="s">
        <v>628</v>
      </c>
      <c r="L5083" s="14">
        <v>1</v>
      </c>
      <c r="M5083" s="14">
        <v>2</v>
      </c>
      <c r="N5083" s="14">
        <v>4</v>
      </c>
      <c r="O5083" s="14">
        <v>4049</v>
      </c>
      <c r="P5083" s="14"/>
      <c r="Q5083" s="14"/>
      <c r="R5083" s="14"/>
      <c r="S5083" s="14"/>
      <c r="T5083" s="14"/>
      <c r="U5083" s="14"/>
      <c r="V5083" s="16"/>
      <c r="W5083" s="15"/>
      <c r="AB5083" s="5"/>
    </row>
    <row r="5084" spans="1:28" s="3" customFormat="1">
      <c r="A5084" s="14"/>
      <c r="B5084" s="14"/>
      <c r="C5084" s="14"/>
      <c r="D5084" s="15" t="s">
        <v>2420</v>
      </c>
      <c r="E5084" s="15" t="s">
        <v>2453</v>
      </c>
      <c r="F5084" s="15" t="s">
        <v>2640</v>
      </c>
      <c r="G5084" s="15" t="s">
        <v>2641</v>
      </c>
      <c r="H5084" s="15" t="s">
        <v>2640</v>
      </c>
      <c r="I5084" s="15" t="s">
        <v>2641</v>
      </c>
      <c r="J5084" s="14" t="s">
        <v>2640</v>
      </c>
      <c r="K5084" s="14" t="s">
        <v>2641</v>
      </c>
      <c r="L5084" s="14">
        <v>1</v>
      </c>
      <c r="M5084" s="14">
        <v>2</v>
      </c>
      <c r="N5084" s="14">
        <v>4</v>
      </c>
      <c r="O5084" s="14">
        <v>4052</v>
      </c>
      <c r="P5084" s="14"/>
      <c r="Q5084" s="14"/>
      <c r="R5084" s="14"/>
      <c r="S5084" s="14"/>
      <c r="T5084" s="14"/>
      <c r="U5084" s="14"/>
      <c r="V5084" s="16"/>
      <c r="W5084" s="15"/>
      <c r="AB5084" s="5"/>
    </row>
    <row r="5085" spans="1:28" s="3" customFormat="1">
      <c r="A5085" s="14"/>
      <c r="B5085" s="14"/>
      <c r="C5085" s="14"/>
      <c r="D5085" s="15" t="s">
        <v>2420</v>
      </c>
      <c r="E5085" s="15" t="s">
        <v>2453</v>
      </c>
      <c r="F5085" s="15" t="s">
        <v>2640</v>
      </c>
      <c r="G5085" s="15" t="s">
        <v>2642</v>
      </c>
      <c r="H5085" s="15" t="s">
        <v>2640</v>
      </c>
      <c r="I5085" s="15" t="s">
        <v>2642</v>
      </c>
      <c r="J5085" s="14" t="s">
        <v>2640</v>
      </c>
      <c r="K5085" s="14" t="s">
        <v>2642</v>
      </c>
      <c r="L5085" s="14">
        <v>1</v>
      </c>
      <c r="M5085" s="14">
        <v>2</v>
      </c>
      <c r="N5085" s="14">
        <v>3</v>
      </c>
      <c r="O5085" s="14">
        <v>3375</v>
      </c>
      <c r="P5085" s="14"/>
      <c r="Q5085" s="14"/>
      <c r="R5085" s="14"/>
      <c r="S5085" s="14"/>
      <c r="T5085" s="14"/>
      <c r="U5085" s="14"/>
      <c r="V5085" s="16"/>
      <c r="W5085" s="15"/>
      <c r="AB5085" s="5"/>
    </row>
    <row r="5086" spans="1:28" s="3" customFormat="1">
      <c r="A5086" s="14"/>
      <c r="B5086" s="14"/>
      <c r="C5086" s="14"/>
      <c r="D5086" s="15" t="s">
        <v>2420</v>
      </c>
      <c r="E5086" s="15" t="s">
        <v>2453</v>
      </c>
      <c r="F5086" s="15" t="s">
        <v>2640</v>
      </c>
      <c r="G5086" s="15" t="s">
        <v>2267</v>
      </c>
      <c r="H5086" s="15" t="s">
        <v>2640</v>
      </c>
      <c r="I5086" s="15" t="s">
        <v>2267</v>
      </c>
      <c r="J5086" s="14" t="s">
        <v>2640</v>
      </c>
      <c r="K5086" s="14" t="s">
        <v>2267</v>
      </c>
      <c r="L5086" s="14">
        <v>1</v>
      </c>
      <c r="M5086" s="14">
        <v>2</v>
      </c>
      <c r="N5086" s="14">
        <v>4</v>
      </c>
      <c r="O5086" s="14">
        <v>4045</v>
      </c>
      <c r="P5086" s="14"/>
      <c r="Q5086" s="14"/>
      <c r="R5086" s="14"/>
      <c r="S5086" s="14"/>
      <c r="T5086" s="14"/>
      <c r="U5086" s="14"/>
      <c r="V5086" s="16"/>
      <c r="W5086" s="15"/>
      <c r="AB5086" s="5"/>
    </row>
    <row r="5087" spans="1:28" s="3" customFormat="1">
      <c r="A5087" s="14"/>
      <c r="B5087" s="14"/>
      <c r="C5087" s="14"/>
      <c r="D5087" s="15" t="s">
        <v>2420</v>
      </c>
      <c r="E5087" s="15" t="s">
        <v>2453</v>
      </c>
      <c r="F5087" s="15" t="s">
        <v>2643</v>
      </c>
      <c r="G5087" s="15" t="s">
        <v>2644</v>
      </c>
      <c r="H5087" s="15" t="s">
        <v>2643</v>
      </c>
      <c r="I5087" s="15" t="s">
        <v>2644</v>
      </c>
      <c r="J5087" s="14" t="s">
        <v>2643</v>
      </c>
      <c r="K5087" s="14" t="s">
        <v>2644</v>
      </c>
      <c r="L5087" s="14">
        <v>0</v>
      </c>
      <c r="M5087" s="14">
        <v>4</v>
      </c>
      <c r="N5087" s="14">
        <v>0</v>
      </c>
      <c r="O5087" s="14">
        <v>0</v>
      </c>
      <c r="P5087" s="14" t="s">
        <v>5647</v>
      </c>
      <c r="Q5087" s="14" t="s">
        <v>5313</v>
      </c>
      <c r="R5087" s="14"/>
      <c r="S5087" s="14"/>
      <c r="T5087" s="14"/>
      <c r="U5087" s="14"/>
      <c r="V5087" s="16"/>
      <c r="W5087" s="15"/>
      <c r="AB5087" s="5"/>
    </row>
    <row r="5088" spans="1:28" s="3" customFormat="1">
      <c r="A5088" s="14"/>
      <c r="B5088" s="14"/>
      <c r="C5088" s="14"/>
      <c r="D5088" s="15" t="s">
        <v>2420</v>
      </c>
      <c r="E5088" s="15" t="s">
        <v>2453</v>
      </c>
      <c r="F5088" s="15" t="s">
        <v>2645</v>
      </c>
      <c r="G5088" s="15" t="s">
        <v>693</v>
      </c>
      <c r="H5088" s="15" t="s">
        <v>2645</v>
      </c>
      <c r="I5088" s="15" t="s">
        <v>693</v>
      </c>
      <c r="J5088" s="14" t="s">
        <v>2645</v>
      </c>
      <c r="K5088" s="14" t="s">
        <v>693</v>
      </c>
      <c r="L5088" s="14">
        <v>1</v>
      </c>
      <c r="M5088" s="14">
        <v>2</v>
      </c>
      <c r="N5088" s="14">
        <v>1</v>
      </c>
      <c r="O5088" s="14">
        <v>1140</v>
      </c>
      <c r="P5088" s="14"/>
      <c r="Q5088" s="14"/>
      <c r="R5088" s="14"/>
      <c r="S5088" s="14"/>
      <c r="T5088" s="14"/>
      <c r="U5088" s="14"/>
      <c r="V5088" s="16"/>
      <c r="W5088" s="15"/>
      <c r="AB5088" s="5"/>
    </row>
    <row r="5089" spans="1:28" s="3" customFormat="1">
      <c r="A5089" s="14"/>
      <c r="B5089" s="14"/>
      <c r="C5089" s="14"/>
      <c r="D5089" s="15" t="s">
        <v>2420</v>
      </c>
      <c r="E5089" s="15" t="s">
        <v>2453</v>
      </c>
      <c r="F5089" s="15" t="s">
        <v>2646</v>
      </c>
      <c r="G5089" s="15" t="s">
        <v>2647</v>
      </c>
      <c r="H5089" s="15" t="s">
        <v>2646</v>
      </c>
      <c r="I5089" s="15" t="s">
        <v>2647</v>
      </c>
      <c r="J5089" s="14" t="s">
        <v>2646</v>
      </c>
      <c r="K5089" s="14" t="s">
        <v>2647</v>
      </c>
      <c r="L5089" s="14">
        <v>0</v>
      </c>
      <c r="M5089" s="14">
        <v>4</v>
      </c>
      <c r="N5089" s="14">
        <v>0</v>
      </c>
      <c r="O5089" s="14">
        <v>0</v>
      </c>
      <c r="P5089" s="14" t="s">
        <v>6138</v>
      </c>
      <c r="Q5089" s="14" t="s">
        <v>5490</v>
      </c>
      <c r="R5089" s="14"/>
      <c r="S5089" s="14"/>
      <c r="T5089" s="14"/>
      <c r="U5089" s="14"/>
      <c r="V5089" s="16"/>
      <c r="W5089" s="15"/>
      <c r="AB5089" s="5"/>
    </row>
    <row r="5090" spans="1:28" s="3" customFormat="1">
      <c r="A5090" s="14"/>
      <c r="B5090" s="14"/>
      <c r="C5090" s="14"/>
      <c r="D5090" s="15" t="s">
        <v>2420</v>
      </c>
      <c r="E5090" s="15" t="s">
        <v>2453</v>
      </c>
      <c r="F5090" s="15" t="s">
        <v>2646</v>
      </c>
      <c r="G5090" s="15" t="s">
        <v>2648</v>
      </c>
      <c r="H5090" s="15" t="s">
        <v>2646</v>
      </c>
      <c r="I5090" s="15" t="s">
        <v>2648</v>
      </c>
      <c r="J5090" s="14" t="s">
        <v>2646</v>
      </c>
      <c r="K5090" s="14" t="s">
        <v>2648</v>
      </c>
      <c r="L5090" s="14">
        <v>1</v>
      </c>
      <c r="M5090" s="14">
        <v>3</v>
      </c>
      <c r="N5090" s="14">
        <v>1</v>
      </c>
      <c r="O5090" s="14">
        <v>571</v>
      </c>
      <c r="P5090" s="14"/>
      <c r="Q5090" s="14"/>
      <c r="R5090" s="14"/>
      <c r="S5090" s="14"/>
      <c r="T5090" s="14"/>
      <c r="U5090" s="14"/>
      <c r="V5090" s="16"/>
      <c r="W5090" s="15"/>
      <c r="AB5090" s="5"/>
    </row>
    <row r="5091" spans="1:28" s="3" customFormat="1">
      <c r="A5091" s="14"/>
      <c r="B5091" s="14" t="s">
        <v>6706</v>
      </c>
      <c r="C5091" s="14"/>
      <c r="D5091" s="15" t="s">
        <v>2420</v>
      </c>
      <c r="E5091" s="15" t="s">
        <v>2453</v>
      </c>
      <c r="F5091" s="15" t="s">
        <v>2646</v>
      </c>
      <c r="G5091" s="15" t="s">
        <v>6649</v>
      </c>
      <c r="H5091" s="14" t="s">
        <v>6526</v>
      </c>
      <c r="I5091" s="14" t="s">
        <v>6526</v>
      </c>
      <c r="J5091" s="14" t="s">
        <v>6526</v>
      </c>
      <c r="K5091" s="14" t="s">
        <v>6526</v>
      </c>
      <c r="L5091" s="15">
        <v>0</v>
      </c>
      <c r="M5091" s="15">
        <v>4</v>
      </c>
      <c r="N5091" s="15">
        <v>0</v>
      </c>
      <c r="O5091" s="15">
        <v>0</v>
      </c>
      <c r="P5091" s="15" t="s">
        <v>6138</v>
      </c>
      <c r="Q5091" s="15" t="s">
        <v>5490</v>
      </c>
      <c r="R5091" s="14"/>
      <c r="S5091" s="14"/>
      <c r="T5091" s="14"/>
      <c r="U5091" s="14"/>
      <c r="V5091" s="16"/>
      <c r="W5091" s="15"/>
      <c r="AB5091" s="5"/>
    </row>
    <row r="5092" spans="1:28" s="3" customFormat="1">
      <c r="A5092" s="14"/>
      <c r="B5092" s="14"/>
      <c r="C5092" s="14"/>
      <c r="D5092" s="15" t="s">
        <v>2420</v>
      </c>
      <c r="E5092" s="15" t="s">
        <v>2453</v>
      </c>
      <c r="F5092" s="15" t="s">
        <v>2646</v>
      </c>
      <c r="G5092" s="15" t="s">
        <v>2649</v>
      </c>
      <c r="H5092" s="15" t="s">
        <v>2646</v>
      </c>
      <c r="I5092" s="15" t="s">
        <v>2649</v>
      </c>
      <c r="J5092" s="14" t="s">
        <v>2646</v>
      </c>
      <c r="K5092" s="14" t="s">
        <v>2649</v>
      </c>
      <c r="L5092" s="14">
        <v>1</v>
      </c>
      <c r="M5092" s="14">
        <v>2</v>
      </c>
      <c r="N5092" s="14">
        <v>2</v>
      </c>
      <c r="O5092" s="14">
        <v>3747</v>
      </c>
      <c r="P5092" s="14"/>
      <c r="Q5092" s="14"/>
      <c r="R5092" s="14"/>
      <c r="S5092" s="14"/>
      <c r="T5092" s="14"/>
      <c r="U5092" s="14"/>
      <c r="V5092" s="16"/>
      <c r="W5092" s="15"/>
      <c r="AB5092" s="5"/>
    </row>
    <row r="5093" spans="1:28" s="3" customFormat="1">
      <c r="A5093" s="14"/>
      <c r="B5093" s="14"/>
      <c r="C5093" s="14"/>
      <c r="D5093" s="15" t="s">
        <v>2420</v>
      </c>
      <c r="E5093" s="15" t="s">
        <v>2453</v>
      </c>
      <c r="F5093" s="15" t="s">
        <v>2646</v>
      </c>
      <c r="G5093" s="15" t="s">
        <v>1983</v>
      </c>
      <c r="H5093" s="15" t="s">
        <v>2646</v>
      </c>
      <c r="I5093" s="15" t="s">
        <v>1983</v>
      </c>
      <c r="J5093" s="14" t="s">
        <v>2646</v>
      </c>
      <c r="K5093" s="14" t="s">
        <v>1983</v>
      </c>
      <c r="L5093" s="14">
        <v>0</v>
      </c>
      <c r="M5093" s="14">
        <v>4</v>
      </c>
      <c r="N5093" s="14">
        <v>0</v>
      </c>
      <c r="O5093" s="14">
        <v>0</v>
      </c>
      <c r="P5093" s="14" t="s">
        <v>6138</v>
      </c>
      <c r="Q5093" s="14" t="s">
        <v>5490</v>
      </c>
      <c r="R5093" s="14"/>
      <c r="S5093" s="14"/>
      <c r="T5093" s="14"/>
      <c r="U5093" s="14"/>
      <c r="V5093" s="16"/>
      <c r="W5093" s="15"/>
      <c r="AB5093" s="5"/>
    </row>
    <row r="5094" spans="1:28" s="3" customFormat="1">
      <c r="A5094" s="14"/>
      <c r="B5094" s="14"/>
      <c r="C5094" s="14"/>
      <c r="D5094" s="15" t="s">
        <v>2420</v>
      </c>
      <c r="E5094" s="15" t="s">
        <v>2453</v>
      </c>
      <c r="F5094" s="15" t="s">
        <v>2646</v>
      </c>
      <c r="G5094" s="15" t="s">
        <v>2650</v>
      </c>
      <c r="H5094" s="15" t="s">
        <v>2646</v>
      </c>
      <c r="I5094" s="15" t="s">
        <v>2650</v>
      </c>
      <c r="J5094" s="14" t="s">
        <v>2646</v>
      </c>
      <c r="K5094" s="14" t="s">
        <v>2650</v>
      </c>
      <c r="L5094" s="14">
        <v>1</v>
      </c>
      <c r="M5094" s="14">
        <v>2</v>
      </c>
      <c r="N5094" s="14">
        <v>2</v>
      </c>
      <c r="O5094" s="14">
        <v>1046</v>
      </c>
      <c r="P5094" s="14"/>
      <c r="Q5094" s="14"/>
      <c r="R5094" s="14"/>
      <c r="S5094" s="14"/>
      <c r="T5094" s="14"/>
      <c r="U5094" s="14"/>
      <c r="V5094" s="16"/>
      <c r="W5094" s="15"/>
      <c r="AB5094" s="5"/>
    </row>
    <row r="5095" spans="1:28" s="3" customFormat="1">
      <c r="A5095" s="14"/>
      <c r="B5095" s="14" t="s">
        <v>6706</v>
      </c>
      <c r="C5095" s="14"/>
      <c r="D5095" s="15" t="s">
        <v>2420</v>
      </c>
      <c r="E5095" s="15" t="s">
        <v>2453</v>
      </c>
      <c r="F5095" s="15" t="s">
        <v>2646</v>
      </c>
      <c r="G5095" s="15" t="s">
        <v>6650</v>
      </c>
      <c r="H5095" s="14" t="s">
        <v>6526</v>
      </c>
      <c r="I5095" s="14" t="s">
        <v>6526</v>
      </c>
      <c r="J5095" s="14" t="s">
        <v>6526</v>
      </c>
      <c r="K5095" s="14" t="s">
        <v>6526</v>
      </c>
      <c r="L5095" s="15">
        <v>0</v>
      </c>
      <c r="M5095" s="15">
        <v>4</v>
      </c>
      <c r="N5095" s="15">
        <v>0</v>
      </c>
      <c r="O5095" s="15">
        <v>0</v>
      </c>
      <c r="P5095" s="15" t="s">
        <v>6138</v>
      </c>
      <c r="Q5095" s="15" t="s">
        <v>5490</v>
      </c>
      <c r="R5095" s="14"/>
      <c r="S5095" s="14"/>
      <c r="T5095" s="14"/>
      <c r="U5095" s="14"/>
      <c r="V5095" s="16"/>
      <c r="W5095" s="15"/>
      <c r="AB5095" s="5"/>
    </row>
    <row r="5096" spans="1:28" s="3" customFormat="1">
      <c r="A5096" s="14"/>
      <c r="B5096" s="14" t="s">
        <v>6706</v>
      </c>
      <c r="C5096" s="14"/>
      <c r="D5096" s="15" t="s">
        <v>2420</v>
      </c>
      <c r="E5096" s="15" t="s">
        <v>2453</v>
      </c>
      <c r="F5096" s="15" t="s">
        <v>2646</v>
      </c>
      <c r="G5096" s="15" t="s">
        <v>6651</v>
      </c>
      <c r="H5096" s="14" t="s">
        <v>6526</v>
      </c>
      <c r="I5096" s="14" t="s">
        <v>6526</v>
      </c>
      <c r="J5096" s="14" t="s">
        <v>6526</v>
      </c>
      <c r="K5096" s="14" t="s">
        <v>6526</v>
      </c>
      <c r="L5096" s="15">
        <v>0</v>
      </c>
      <c r="M5096" s="15">
        <v>4</v>
      </c>
      <c r="N5096" s="15">
        <v>0</v>
      </c>
      <c r="O5096" s="15">
        <v>0</v>
      </c>
      <c r="P5096" s="15" t="s">
        <v>6138</v>
      </c>
      <c r="Q5096" s="15" t="s">
        <v>5490</v>
      </c>
      <c r="R5096" s="14"/>
      <c r="S5096" s="14"/>
      <c r="T5096" s="14"/>
      <c r="U5096" s="14"/>
      <c r="V5096" s="16"/>
      <c r="W5096" s="15"/>
      <c r="AB5096" s="5"/>
    </row>
    <row r="5097" spans="1:28" s="3" customFormat="1">
      <c r="A5097" s="14"/>
      <c r="B5097" s="14"/>
      <c r="C5097" s="14"/>
      <c r="D5097" s="15" t="s">
        <v>2420</v>
      </c>
      <c r="E5097" s="15" t="s">
        <v>2453</v>
      </c>
      <c r="F5097" s="15" t="s">
        <v>2646</v>
      </c>
      <c r="G5097" s="15" t="s">
        <v>2651</v>
      </c>
      <c r="H5097" s="15" t="s">
        <v>2646</v>
      </c>
      <c r="I5097" s="15" t="s">
        <v>2651</v>
      </c>
      <c r="J5097" s="14" t="s">
        <v>2646</v>
      </c>
      <c r="K5097" s="14" t="s">
        <v>2651</v>
      </c>
      <c r="L5097" s="14">
        <v>1</v>
      </c>
      <c r="M5097" s="14">
        <v>2</v>
      </c>
      <c r="N5097" s="14">
        <v>2</v>
      </c>
      <c r="O5097" s="14">
        <v>1081</v>
      </c>
      <c r="P5097" s="14"/>
      <c r="Q5097" s="14"/>
      <c r="R5097" s="14"/>
      <c r="S5097" s="14"/>
      <c r="T5097" s="14"/>
      <c r="U5097" s="14"/>
      <c r="V5097" s="16"/>
      <c r="W5097" s="15"/>
      <c r="AB5097" s="5"/>
    </row>
    <row r="5098" spans="1:28" s="3" customFormat="1">
      <c r="A5098" s="14"/>
      <c r="B5098" s="14"/>
      <c r="C5098" s="14"/>
      <c r="D5098" s="15" t="s">
        <v>2420</v>
      </c>
      <c r="E5098" s="15" t="s">
        <v>2453</v>
      </c>
      <c r="F5098" s="15" t="s">
        <v>2646</v>
      </c>
      <c r="G5098" s="15" t="s">
        <v>2652</v>
      </c>
      <c r="H5098" s="15" t="s">
        <v>2646</v>
      </c>
      <c r="I5098" s="15" t="s">
        <v>2652</v>
      </c>
      <c r="J5098" s="14" t="s">
        <v>2646</v>
      </c>
      <c r="K5098" s="14" t="s">
        <v>2652</v>
      </c>
      <c r="L5098" s="14">
        <v>1</v>
      </c>
      <c r="M5098" s="14">
        <v>3</v>
      </c>
      <c r="N5098" s="14">
        <v>1</v>
      </c>
      <c r="O5098" s="14">
        <v>561</v>
      </c>
      <c r="P5098" s="14"/>
      <c r="Q5098" s="14"/>
      <c r="R5098" s="14"/>
      <c r="S5098" s="14"/>
      <c r="T5098" s="14"/>
      <c r="U5098" s="14"/>
      <c r="V5098" s="16"/>
      <c r="W5098" s="15"/>
      <c r="AB5098" s="5"/>
    </row>
    <row r="5099" spans="1:28" s="3" customFormat="1">
      <c r="A5099" s="14"/>
      <c r="B5099" s="14"/>
      <c r="C5099" s="14"/>
      <c r="D5099" s="15" t="s">
        <v>2420</v>
      </c>
      <c r="E5099" s="15" t="s">
        <v>2453</v>
      </c>
      <c r="F5099" s="15" t="s">
        <v>2646</v>
      </c>
      <c r="G5099" s="15" t="s">
        <v>2653</v>
      </c>
      <c r="H5099" s="15" t="s">
        <v>2646</v>
      </c>
      <c r="I5099" s="15" t="s">
        <v>2653</v>
      </c>
      <c r="J5099" s="14" t="s">
        <v>2646</v>
      </c>
      <c r="K5099" s="14" t="s">
        <v>2653</v>
      </c>
      <c r="L5099" s="14">
        <v>0</v>
      </c>
      <c r="M5099" s="14">
        <v>4</v>
      </c>
      <c r="N5099" s="14">
        <v>0</v>
      </c>
      <c r="O5099" s="14">
        <v>0</v>
      </c>
      <c r="P5099" s="14" t="s">
        <v>6138</v>
      </c>
      <c r="Q5099" s="14" t="s">
        <v>5490</v>
      </c>
      <c r="R5099" s="14"/>
      <c r="S5099" s="14"/>
      <c r="T5099" s="14"/>
      <c r="U5099" s="14"/>
      <c r="V5099" s="16"/>
      <c r="W5099" s="15"/>
      <c r="AB5099" s="5"/>
    </row>
    <row r="5100" spans="1:28" s="3" customFormat="1">
      <c r="A5100" s="14"/>
      <c r="B5100" s="14"/>
      <c r="C5100" s="14"/>
      <c r="D5100" s="15" t="s">
        <v>2420</v>
      </c>
      <c r="E5100" s="15" t="s">
        <v>2453</v>
      </c>
      <c r="F5100" s="15" t="s">
        <v>2646</v>
      </c>
      <c r="G5100" s="15" t="s">
        <v>2654</v>
      </c>
      <c r="H5100" s="15" t="s">
        <v>2646</v>
      </c>
      <c r="I5100" s="15" t="s">
        <v>2654</v>
      </c>
      <c r="J5100" s="14" t="s">
        <v>2646</v>
      </c>
      <c r="K5100" s="14" t="s">
        <v>2654</v>
      </c>
      <c r="L5100" s="14">
        <v>0</v>
      </c>
      <c r="M5100" s="14">
        <v>4</v>
      </c>
      <c r="N5100" s="14">
        <v>0</v>
      </c>
      <c r="O5100" s="14">
        <v>0</v>
      </c>
      <c r="P5100" s="14" t="s">
        <v>6138</v>
      </c>
      <c r="Q5100" s="14" t="s">
        <v>5490</v>
      </c>
      <c r="R5100" s="14"/>
      <c r="S5100" s="14"/>
      <c r="T5100" s="14"/>
      <c r="U5100" s="14"/>
      <c r="V5100" s="16"/>
      <c r="W5100" s="15"/>
      <c r="AB5100" s="5"/>
    </row>
    <row r="5101" spans="1:28" s="3" customFormat="1">
      <c r="A5101" s="14"/>
      <c r="B5101" s="14"/>
      <c r="C5101" s="14"/>
      <c r="D5101" s="15" t="s">
        <v>2420</v>
      </c>
      <c r="E5101" s="15" t="s">
        <v>2453</v>
      </c>
      <c r="F5101" s="15" t="s">
        <v>2646</v>
      </c>
      <c r="G5101" s="15" t="s">
        <v>2655</v>
      </c>
      <c r="H5101" s="15" t="s">
        <v>2646</v>
      </c>
      <c r="I5101" s="15" t="s">
        <v>2655</v>
      </c>
      <c r="J5101" s="14" t="s">
        <v>2646</v>
      </c>
      <c r="K5101" s="14" t="s">
        <v>2655</v>
      </c>
      <c r="L5101" s="14">
        <v>0</v>
      </c>
      <c r="M5101" s="14">
        <v>4</v>
      </c>
      <c r="N5101" s="14">
        <v>0</v>
      </c>
      <c r="O5101" s="14">
        <v>0</v>
      </c>
      <c r="P5101" s="14" t="s">
        <v>6138</v>
      </c>
      <c r="Q5101" s="14" t="s">
        <v>5490</v>
      </c>
      <c r="R5101" s="14"/>
      <c r="S5101" s="14"/>
      <c r="T5101" s="14"/>
      <c r="U5101" s="14"/>
      <c r="V5101" s="16"/>
      <c r="W5101" s="15"/>
      <c r="AB5101" s="5"/>
    </row>
    <row r="5102" spans="1:28" s="3" customFormat="1">
      <c r="A5102" s="14"/>
      <c r="B5102" s="14"/>
      <c r="C5102" s="14"/>
      <c r="D5102" s="15" t="s">
        <v>2420</v>
      </c>
      <c r="E5102" s="15" t="s">
        <v>2453</v>
      </c>
      <c r="F5102" s="15" t="s">
        <v>2646</v>
      </c>
      <c r="G5102" s="15" t="s">
        <v>20</v>
      </c>
      <c r="H5102" s="15" t="s">
        <v>2646</v>
      </c>
      <c r="I5102" s="15" t="s">
        <v>20</v>
      </c>
      <c r="J5102" s="14" t="s">
        <v>2646</v>
      </c>
      <c r="K5102" s="14" t="s">
        <v>20</v>
      </c>
      <c r="L5102" s="14">
        <v>1</v>
      </c>
      <c r="M5102" s="14">
        <v>2</v>
      </c>
      <c r="N5102" s="14">
        <v>3</v>
      </c>
      <c r="O5102" s="14">
        <v>3423</v>
      </c>
      <c r="P5102" s="14"/>
      <c r="Q5102" s="14"/>
      <c r="R5102" s="14"/>
      <c r="S5102" s="14"/>
      <c r="T5102" s="14"/>
      <c r="U5102" s="14"/>
      <c r="V5102" s="16"/>
      <c r="W5102" s="15"/>
      <c r="AB5102" s="5"/>
    </row>
    <row r="5103" spans="1:28" s="3" customFormat="1">
      <c r="A5103" s="14"/>
      <c r="B5103" s="14"/>
      <c r="C5103" s="14"/>
      <c r="D5103" s="15" t="s">
        <v>2420</v>
      </c>
      <c r="E5103" s="15" t="s">
        <v>2453</v>
      </c>
      <c r="F5103" s="15" t="s">
        <v>2646</v>
      </c>
      <c r="G5103" s="15" t="s">
        <v>2015</v>
      </c>
      <c r="H5103" s="15" t="s">
        <v>2646</v>
      </c>
      <c r="I5103" s="15" t="s">
        <v>2015</v>
      </c>
      <c r="J5103" s="14" t="s">
        <v>2646</v>
      </c>
      <c r="K5103" s="14" t="s">
        <v>2015</v>
      </c>
      <c r="L5103" s="14">
        <v>0</v>
      </c>
      <c r="M5103" s="14">
        <v>4</v>
      </c>
      <c r="N5103" s="14">
        <v>0</v>
      </c>
      <c r="O5103" s="14">
        <v>0</v>
      </c>
      <c r="P5103" s="14" t="s">
        <v>6138</v>
      </c>
      <c r="Q5103" s="14" t="s">
        <v>5490</v>
      </c>
      <c r="R5103" s="14"/>
      <c r="S5103" s="14"/>
      <c r="T5103" s="14"/>
      <c r="U5103" s="14"/>
      <c r="V5103" s="16"/>
      <c r="W5103" s="15"/>
      <c r="AB5103" s="5"/>
    </row>
    <row r="5104" spans="1:28" s="3" customFormat="1">
      <c r="A5104" s="14"/>
      <c r="B5104" s="14"/>
      <c r="C5104" s="14"/>
      <c r="D5104" s="15" t="s">
        <v>2420</v>
      </c>
      <c r="E5104" s="15" t="s">
        <v>2453</v>
      </c>
      <c r="F5104" s="15" t="s">
        <v>2646</v>
      </c>
      <c r="G5104" s="15" t="s">
        <v>1820</v>
      </c>
      <c r="H5104" s="15" t="s">
        <v>2646</v>
      </c>
      <c r="I5104" s="15" t="s">
        <v>1820</v>
      </c>
      <c r="J5104" s="14" t="s">
        <v>2646</v>
      </c>
      <c r="K5104" s="14" t="s">
        <v>1820</v>
      </c>
      <c r="L5104" s="14">
        <v>1</v>
      </c>
      <c r="M5104" s="14">
        <v>2</v>
      </c>
      <c r="N5104" s="14">
        <v>2</v>
      </c>
      <c r="O5104" s="14">
        <v>3361</v>
      </c>
      <c r="P5104" s="14"/>
      <c r="Q5104" s="14"/>
      <c r="R5104" s="14"/>
      <c r="S5104" s="14"/>
      <c r="T5104" s="14"/>
      <c r="U5104" s="14"/>
      <c r="V5104" s="16"/>
      <c r="W5104" s="15"/>
      <c r="AB5104" s="5"/>
    </row>
    <row r="5105" spans="1:28" s="3" customFormat="1">
      <c r="A5105" s="14"/>
      <c r="B5105" s="14"/>
      <c r="C5105" s="14"/>
      <c r="D5105" s="15" t="s">
        <v>2420</v>
      </c>
      <c r="E5105" s="15" t="s">
        <v>2453</v>
      </c>
      <c r="F5105" s="15" t="s">
        <v>2646</v>
      </c>
      <c r="G5105" s="15" t="s">
        <v>2656</v>
      </c>
      <c r="H5105" s="15" t="s">
        <v>2646</v>
      </c>
      <c r="I5105" s="15" t="s">
        <v>2656</v>
      </c>
      <c r="J5105" s="14" t="s">
        <v>2646</v>
      </c>
      <c r="K5105" s="14" t="s">
        <v>2656</v>
      </c>
      <c r="L5105" s="14">
        <v>1</v>
      </c>
      <c r="M5105" s="14">
        <v>3</v>
      </c>
      <c r="N5105" s="14">
        <v>1</v>
      </c>
      <c r="O5105" s="14">
        <v>536</v>
      </c>
      <c r="P5105" s="14"/>
      <c r="Q5105" s="14"/>
      <c r="R5105" s="14"/>
      <c r="S5105" s="14"/>
      <c r="T5105" s="14"/>
      <c r="U5105" s="14"/>
      <c r="V5105" s="16"/>
      <c r="W5105" s="15"/>
      <c r="AB5105" s="5"/>
    </row>
    <row r="5106" spans="1:28" s="3" customFormat="1">
      <c r="A5106" s="14"/>
      <c r="B5106" s="14"/>
      <c r="C5106" s="14"/>
      <c r="D5106" s="15" t="s">
        <v>2420</v>
      </c>
      <c r="E5106" s="15" t="s">
        <v>2453</v>
      </c>
      <c r="F5106" s="15" t="s">
        <v>2657</v>
      </c>
      <c r="G5106" s="15" t="s">
        <v>143</v>
      </c>
      <c r="H5106" s="15" t="s">
        <v>2657</v>
      </c>
      <c r="I5106" s="15" t="s">
        <v>143</v>
      </c>
      <c r="J5106" s="14" t="s">
        <v>2657</v>
      </c>
      <c r="K5106" s="14" t="s">
        <v>143</v>
      </c>
      <c r="L5106" s="14">
        <v>1</v>
      </c>
      <c r="M5106" s="14">
        <v>2</v>
      </c>
      <c r="N5106" s="14">
        <v>4</v>
      </c>
      <c r="O5106" s="14">
        <v>4049</v>
      </c>
      <c r="P5106" s="14"/>
      <c r="Q5106" s="14"/>
      <c r="R5106" s="14"/>
      <c r="S5106" s="14"/>
      <c r="T5106" s="14"/>
      <c r="U5106" s="14"/>
      <c r="V5106" s="16"/>
      <c r="W5106" s="15"/>
      <c r="AB5106" s="5"/>
    </row>
    <row r="5107" spans="1:28" s="3" customFormat="1">
      <c r="A5107" s="14"/>
      <c r="B5107" s="14"/>
      <c r="C5107" s="14"/>
      <c r="D5107" s="15" t="s">
        <v>2420</v>
      </c>
      <c r="E5107" s="15" t="s">
        <v>2453</v>
      </c>
      <c r="F5107" s="15" t="s">
        <v>2658</v>
      </c>
      <c r="G5107" s="15" t="s">
        <v>2659</v>
      </c>
      <c r="H5107" s="15" t="s">
        <v>2658</v>
      </c>
      <c r="I5107" s="15" t="s">
        <v>2659</v>
      </c>
      <c r="J5107" s="14" t="s">
        <v>2658</v>
      </c>
      <c r="K5107" s="14" t="s">
        <v>2659</v>
      </c>
      <c r="L5107" s="14">
        <v>1</v>
      </c>
      <c r="M5107" s="14">
        <v>2</v>
      </c>
      <c r="N5107" s="14">
        <v>3</v>
      </c>
      <c r="O5107" s="14">
        <v>3399</v>
      </c>
      <c r="P5107" s="14"/>
      <c r="Q5107" s="14"/>
      <c r="R5107" s="14"/>
      <c r="S5107" s="14"/>
      <c r="T5107" s="14"/>
      <c r="U5107" s="14"/>
      <c r="V5107" s="16"/>
      <c r="W5107" s="15"/>
      <c r="AB5107" s="5"/>
    </row>
    <row r="5108" spans="1:28" s="3" customFormat="1">
      <c r="A5108" s="14"/>
      <c r="B5108" s="14"/>
      <c r="C5108" s="14"/>
      <c r="D5108" s="15" t="s">
        <v>2420</v>
      </c>
      <c r="E5108" s="15" t="s">
        <v>2453</v>
      </c>
      <c r="F5108" s="15" t="s">
        <v>2658</v>
      </c>
      <c r="G5108" s="15" t="s">
        <v>2660</v>
      </c>
      <c r="H5108" s="15" t="s">
        <v>2658</v>
      </c>
      <c r="I5108" s="15" t="s">
        <v>2660</v>
      </c>
      <c r="J5108" s="14" t="s">
        <v>2658</v>
      </c>
      <c r="K5108" s="14" t="s">
        <v>2660</v>
      </c>
      <c r="L5108" s="14">
        <v>1</v>
      </c>
      <c r="M5108" s="14">
        <v>2</v>
      </c>
      <c r="N5108" s="14">
        <v>4</v>
      </c>
      <c r="O5108" s="14">
        <v>4046</v>
      </c>
      <c r="P5108" s="14"/>
      <c r="Q5108" s="14"/>
      <c r="R5108" s="14"/>
      <c r="S5108" s="14"/>
      <c r="T5108" s="14"/>
      <c r="U5108" s="14"/>
      <c r="V5108" s="16"/>
      <c r="W5108" s="15"/>
      <c r="AB5108" s="5"/>
    </row>
    <row r="5109" spans="1:28" s="3" customFormat="1">
      <c r="A5109" s="14"/>
      <c r="B5109" s="14"/>
      <c r="C5109" s="14"/>
      <c r="D5109" s="15" t="s">
        <v>2420</v>
      </c>
      <c r="E5109" s="15" t="s">
        <v>2453</v>
      </c>
      <c r="F5109" s="15" t="s">
        <v>2658</v>
      </c>
      <c r="G5109" s="15" t="s">
        <v>2661</v>
      </c>
      <c r="H5109" s="15" t="s">
        <v>2658</v>
      </c>
      <c r="I5109" s="15" t="s">
        <v>2661</v>
      </c>
      <c r="J5109" s="14" t="s">
        <v>2658</v>
      </c>
      <c r="K5109" s="14" t="s">
        <v>2661</v>
      </c>
      <c r="L5109" s="14">
        <v>1</v>
      </c>
      <c r="M5109" s="14">
        <v>3</v>
      </c>
      <c r="N5109" s="14">
        <v>1</v>
      </c>
      <c r="O5109" s="14">
        <v>1140</v>
      </c>
      <c r="P5109" s="14"/>
      <c r="Q5109" s="14"/>
      <c r="R5109" s="14"/>
      <c r="S5109" s="14"/>
      <c r="T5109" s="14"/>
      <c r="U5109" s="14"/>
      <c r="V5109" s="16"/>
      <c r="W5109" s="15"/>
      <c r="AB5109" s="5"/>
    </row>
    <row r="5110" spans="1:28" s="3" customFormat="1">
      <c r="A5110" s="14"/>
      <c r="B5110" s="14"/>
      <c r="C5110" s="14"/>
      <c r="D5110" s="14" t="s">
        <v>2420</v>
      </c>
      <c r="E5110" s="14" t="s">
        <v>2453</v>
      </c>
      <c r="F5110" s="14" t="s">
        <v>5648</v>
      </c>
      <c r="G5110" s="14" t="s">
        <v>5649</v>
      </c>
      <c r="H5110" s="14" t="s">
        <v>5648</v>
      </c>
      <c r="I5110" s="14" t="s">
        <v>5649</v>
      </c>
      <c r="J5110" s="14" t="s">
        <v>5648</v>
      </c>
      <c r="K5110" s="14" t="s">
        <v>5649</v>
      </c>
      <c r="L5110" s="14">
        <v>0</v>
      </c>
      <c r="M5110" s="14">
        <v>4</v>
      </c>
      <c r="N5110" s="14">
        <v>0</v>
      </c>
      <c r="O5110" s="14">
        <v>0</v>
      </c>
      <c r="P5110" s="14" t="s">
        <v>6453</v>
      </c>
      <c r="Q5110" s="14" t="s">
        <v>6244</v>
      </c>
      <c r="R5110" s="14" t="s">
        <v>6336</v>
      </c>
      <c r="S5110" s="14" t="s">
        <v>6391</v>
      </c>
      <c r="T5110" s="14" t="s">
        <v>6391</v>
      </c>
      <c r="U5110" s="14"/>
      <c r="V5110" s="16"/>
      <c r="W5110" s="15"/>
      <c r="AB5110" s="5"/>
    </row>
    <row r="5111" spans="1:28" s="3" customFormat="1">
      <c r="A5111" s="14"/>
      <c r="B5111" s="14"/>
      <c r="C5111" s="14"/>
      <c r="D5111" s="14" t="s">
        <v>2420</v>
      </c>
      <c r="E5111" s="14" t="s">
        <v>2453</v>
      </c>
      <c r="F5111" s="14" t="s">
        <v>5648</v>
      </c>
      <c r="G5111" s="14" t="s">
        <v>5650</v>
      </c>
      <c r="H5111" s="14" t="s">
        <v>5648</v>
      </c>
      <c r="I5111" s="14" t="s">
        <v>5650</v>
      </c>
      <c r="J5111" s="14" t="s">
        <v>5648</v>
      </c>
      <c r="K5111" s="14" t="s">
        <v>5650</v>
      </c>
      <c r="L5111" s="14">
        <v>0</v>
      </c>
      <c r="M5111" s="14">
        <v>4</v>
      </c>
      <c r="N5111" s="14">
        <v>0</v>
      </c>
      <c r="O5111" s="14">
        <v>0</v>
      </c>
      <c r="P5111" s="14" t="s">
        <v>6453</v>
      </c>
      <c r="Q5111" s="14" t="s">
        <v>6244</v>
      </c>
      <c r="R5111" s="14" t="s">
        <v>6336</v>
      </c>
      <c r="S5111" s="14" t="s">
        <v>6390</v>
      </c>
      <c r="T5111" s="14" t="s">
        <v>6390</v>
      </c>
      <c r="U5111" s="14"/>
      <c r="V5111" s="16"/>
      <c r="W5111" s="15"/>
      <c r="AB5111" s="5"/>
    </row>
    <row r="5112" spans="1:28" s="3" customFormat="1">
      <c r="A5112" s="14"/>
      <c r="B5112" s="14"/>
      <c r="C5112" s="14"/>
      <c r="D5112" s="15" t="s">
        <v>2420</v>
      </c>
      <c r="E5112" s="15" t="s">
        <v>2453</v>
      </c>
      <c r="F5112" s="15" t="s">
        <v>2662</v>
      </c>
      <c r="G5112" s="15" t="s">
        <v>2663</v>
      </c>
      <c r="H5112" s="15" t="s">
        <v>2662</v>
      </c>
      <c r="I5112" s="15" t="s">
        <v>2663</v>
      </c>
      <c r="J5112" s="14" t="s">
        <v>2662</v>
      </c>
      <c r="K5112" s="14" t="s">
        <v>2663</v>
      </c>
      <c r="L5112" s="14">
        <v>1</v>
      </c>
      <c r="M5112" s="14">
        <v>4</v>
      </c>
      <c r="N5112" s="14">
        <v>0</v>
      </c>
      <c r="O5112" s="14">
        <v>0</v>
      </c>
      <c r="P5112" s="14" t="s">
        <v>6138</v>
      </c>
      <c r="Q5112" s="14" t="s">
        <v>5490</v>
      </c>
      <c r="R5112" s="14"/>
      <c r="S5112" s="14"/>
      <c r="T5112" s="14"/>
      <c r="U5112" s="14"/>
      <c r="V5112" s="16"/>
      <c r="W5112" s="15"/>
      <c r="AB5112" s="5"/>
    </row>
    <row r="5113" spans="1:28" s="3" customFormat="1">
      <c r="A5113" s="14"/>
      <c r="B5113" s="14"/>
      <c r="C5113" s="14"/>
      <c r="D5113" s="15" t="s">
        <v>2420</v>
      </c>
      <c r="E5113" s="15" t="s">
        <v>2453</v>
      </c>
      <c r="F5113" s="15" t="s">
        <v>2662</v>
      </c>
      <c r="G5113" s="15" t="s">
        <v>2664</v>
      </c>
      <c r="H5113" s="15" t="s">
        <v>2662</v>
      </c>
      <c r="I5113" s="15" t="s">
        <v>2664</v>
      </c>
      <c r="J5113" s="14" t="s">
        <v>2662</v>
      </c>
      <c r="K5113" s="14" t="s">
        <v>2664</v>
      </c>
      <c r="L5113" s="14">
        <v>1</v>
      </c>
      <c r="M5113" s="14">
        <v>2</v>
      </c>
      <c r="N5113" s="14">
        <v>3</v>
      </c>
      <c r="O5113" s="14">
        <v>3396</v>
      </c>
      <c r="P5113" s="14"/>
      <c r="Q5113" s="14"/>
      <c r="R5113" s="14"/>
      <c r="S5113" s="14"/>
      <c r="T5113" s="14"/>
      <c r="U5113" s="14"/>
      <c r="V5113" s="16"/>
      <c r="W5113" s="15"/>
      <c r="AB5113" s="5"/>
    </row>
    <row r="5114" spans="1:28" s="3" customFormat="1">
      <c r="A5114" s="14"/>
      <c r="B5114" s="14"/>
      <c r="C5114" s="14"/>
      <c r="D5114" s="15" t="s">
        <v>2420</v>
      </c>
      <c r="E5114" s="15" t="s">
        <v>2453</v>
      </c>
      <c r="F5114" s="15" t="s">
        <v>2662</v>
      </c>
      <c r="G5114" s="15" t="s">
        <v>1349</v>
      </c>
      <c r="H5114" s="15" t="s">
        <v>2662</v>
      </c>
      <c r="I5114" s="15" t="s">
        <v>1349</v>
      </c>
      <c r="J5114" s="14" t="s">
        <v>2662</v>
      </c>
      <c r="K5114" s="14" t="s">
        <v>1349</v>
      </c>
      <c r="L5114" s="14">
        <v>0</v>
      </c>
      <c r="M5114" s="14">
        <v>4</v>
      </c>
      <c r="N5114" s="14">
        <v>0</v>
      </c>
      <c r="O5114" s="14">
        <v>0</v>
      </c>
      <c r="P5114" s="14" t="s">
        <v>6138</v>
      </c>
      <c r="Q5114" s="14" t="s">
        <v>5490</v>
      </c>
      <c r="R5114" s="14"/>
      <c r="S5114" s="14"/>
      <c r="T5114" s="14"/>
      <c r="U5114" s="14"/>
      <c r="V5114" s="16"/>
      <c r="W5114" s="15"/>
      <c r="AB5114" s="5"/>
    </row>
    <row r="5115" spans="1:28" s="3" customFormat="1">
      <c r="A5115" s="14"/>
      <c r="B5115" s="14"/>
      <c r="C5115" s="14"/>
      <c r="D5115" s="15" t="s">
        <v>2420</v>
      </c>
      <c r="E5115" s="15" t="s">
        <v>2453</v>
      </c>
      <c r="F5115" s="15" t="s">
        <v>2662</v>
      </c>
      <c r="G5115" s="15" t="s">
        <v>2665</v>
      </c>
      <c r="H5115" s="15" t="s">
        <v>2662</v>
      </c>
      <c r="I5115" s="15" t="s">
        <v>2665</v>
      </c>
      <c r="J5115" s="14" t="s">
        <v>2662</v>
      </c>
      <c r="K5115" s="14" t="s">
        <v>2665</v>
      </c>
      <c r="L5115" s="14">
        <v>0</v>
      </c>
      <c r="M5115" s="14">
        <v>4</v>
      </c>
      <c r="N5115" s="14">
        <v>0</v>
      </c>
      <c r="O5115" s="14">
        <v>0</v>
      </c>
      <c r="P5115" s="14" t="s">
        <v>6138</v>
      </c>
      <c r="Q5115" s="14" t="s">
        <v>5490</v>
      </c>
      <c r="R5115" s="14"/>
      <c r="S5115" s="14"/>
      <c r="T5115" s="14"/>
      <c r="U5115" s="14"/>
      <c r="V5115" s="16"/>
      <c r="W5115" s="15"/>
      <c r="AB5115" s="5"/>
    </row>
    <row r="5116" spans="1:28" s="3" customFormat="1">
      <c r="A5116" s="14"/>
      <c r="B5116" s="14"/>
      <c r="C5116" s="14"/>
      <c r="D5116" s="15" t="s">
        <v>2420</v>
      </c>
      <c r="E5116" s="15" t="s">
        <v>2453</v>
      </c>
      <c r="F5116" s="15" t="s">
        <v>2666</v>
      </c>
      <c r="G5116" s="15" t="s">
        <v>2667</v>
      </c>
      <c r="H5116" s="15" t="s">
        <v>2666</v>
      </c>
      <c r="I5116" s="15" t="s">
        <v>2667</v>
      </c>
      <c r="J5116" s="14" t="s">
        <v>2666</v>
      </c>
      <c r="K5116" s="14" t="s">
        <v>2667</v>
      </c>
      <c r="L5116" s="14">
        <v>1</v>
      </c>
      <c r="M5116" s="14">
        <v>4</v>
      </c>
      <c r="N5116" s="14">
        <v>0</v>
      </c>
      <c r="O5116" s="14">
        <v>0</v>
      </c>
      <c r="P5116" s="14" t="s">
        <v>6138</v>
      </c>
      <c r="Q5116" s="14" t="s">
        <v>5490</v>
      </c>
      <c r="R5116" s="14"/>
      <c r="S5116" s="14"/>
      <c r="T5116" s="14"/>
      <c r="U5116" s="14"/>
      <c r="V5116" s="16"/>
      <c r="W5116" s="15"/>
      <c r="AB5116" s="5"/>
    </row>
    <row r="5117" spans="1:28" s="3" customFormat="1">
      <c r="A5117" s="14"/>
      <c r="B5117" s="14"/>
      <c r="C5117" s="14"/>
      <c r="D5117" s="15" t="s">
        <v>2420</v>
      </c>
      <c r="E5117" s="15" t="s">
        <v>2453</v>
      </c>
      <c r="F5117" s="15" t="s">
        <v>2666</v>
      </c>
      <c r="G5117" s="15" t="s">
        <v>2668</v>
      </c>
      <c r="H5117" s="15" t="s">
        <v>2666</v>
      </c>
      <c r="I5117" s="15" t="s">
        <v>2668</v>
      </c>
      <c r="J5117" s="14" t="s">
        <v>2666</v>
      </c>
      <c r="K5117" s="14" t="s">
        <v>2668</v>
      </c>
      <c r="L5117" s="14">
        <v>1</v>
      </c>
      <c r="M5117" s="14">
        <v>2</v>
      </c>
      <c r="N5117" s="14">
        <v>1</v>
      </c>
      <c r="O5117" s="14">
        <v>525</v>
      </c>
      <c r="P5117" s="14"/>
      <c r="Q5117" s="14"/>
      <c r="R5117" s="14"/>
      <c r="S5117" s="14"/>
      <c r="T5117" s="14"/>
      <c r="U5117" s="14"/>
      <c r="V5117" s="16"/>
      <c r="W5117" s="15"/>
      <c r="AB5117" s="5"/>
    </row>
    <row r="5118" spans="1:28" s="3" customFormat="1">
      <c r="A5118" s="14"/>
      <c r="B5118" s="14"/>
      <c r="C5118" s="14"/>
      <c r="D5118" s="15" t="s">
        <v>2420</v>
      </c>
      <c r="E5118" s="15" t="s">
        <v>2453</v>
      </c>
      <c r="F5118" s="15" t="s">
        <v>2666</v>
      </c>
      <c r="G5118" s="15" t="s">
        <v>2669</v>
      </c>
      <c r="H5118" s="15" t="s">
        <v>2666</v>
      </c>
      <c r="I5118" s="15" t="s">
        <v>2669</v>
      </c>
      <c r="J5118" s="14" t="s">
        <v>2666</v>
      </c>
      <c r="K5118" s="14" t="s">
        <v>2669</v>
      </c>
      <c r="L5118" s="14">
        <v>0</v>
      </c>
      <c r="M5118" s="14">
        <v>4</v>
      </c>
      <c r="N5118" s="14">
        <v>0</v>
      </c>
      <c r="O5118" s="14">
        <v>0</v>
      </c>
      <c r="P5118" s="14" t="s">
        <v>6138</v>
      </c>
      <c r="Q5118" s="14" t="s">
        <v>5490</v>
      </c>
      <c r="R5118" s="14"/>
      <c r="S5118" s="14"/>
      <c r="T5118" s="14"/>
      <c r="U5118" s="14"/>
      <c r="V5118" s="16"/>
      <c r="W5118" s="15"/>
      <c r="AB5118" s="5"/>
    </row>
    <row r="5119" spans="1:28" s="3" customFormat="1">
      <c r="A5119" s="14"/>
      <c r="B5119" s="14"/>
      <c r="C5119" s="14"/>
      <c r="D5119" s="15" t="s">
        <v>2420</v>
      </c>
      <c r="E5119" s="15" t="s">
        <v>2453</v>
      </c>
      <c r="F5119" s="15" t="s">
        <v>2670</v>
      </c>
      <c r="G5119" s="15" t="s">
        <v>2671</v>
      </c>
      <c r="H5119" s="15" t="s">
        <v>2670</v>
      </c>
      <c r="I5119" s="15" t="s">
        <v>2671</v>
      </c>
      <c r="J5119" s="14" t="s">
        <v>2670</v>
      </c>
      <c r="K5119" s="14" t="s">
        <v>2671</v>
      </c>
      <c r="L5119" s="14">
        <v>1</v>
      </c>
      <c r="M5119" s="14">
        <v>2</v>
      </c>
      <c r="N5119" s="14">
        <v>1</v>
      </c>
      <c r="O5119" s="14">
        <v>526</v>
      </c>
      <c r="P5119" s="14"/>
      <c r="Q5119" s="14"/>
      <c r="R5119" s="14"/>
      <c r="S5119" s="14"/>
      <c r="T5119" s="14"/>
      <c r="U5119" s="14"/>
      <c r="V5119" s="16"/>
      <c r="W5119" s="15"/>
      <c r="AB5119" s="5"/>
    </row>
    <row r="5120" spans="1:28" s="3" customFormat="1">
      <c r="A5120" s="14"/>
      <c r="B5120" s="14"/>
      <c r="C5120" s="14"/>
      <c r="D5120" s="15" t="s">
        <v>2420</v>
      </c>
      <c r="E5120" s="15" t="s">
        <v>2453</v>
      </c>
      <c r="F5120" s="15" t="s">
        <v>2672</v>
      </c>
      <c r="G5120" s="15" t="s">
        <v>2673</v>
      </c>
      <c r="H5120" s="15" t="s">
        <v>2672</v>
      </c>
      <c r="I5120" s="15" t="s">
        <v>2673</v>
      </c>
      <c r="J5120" s="14" t="s">
        <v>2672</v>
      </c>
      <c r="K5120" s="14" t="s">
        <v>2673</v>
      </c>
      <c r="L5120" s="14">
        <v>1</v>
      </c>
      <c r="M5120" s="14">
        <v>2</v>
      </c>
      <c r="N5120" s="14">
        <v>1</v>
      </c>
      <c r="O5120" s="14">
        <v>514</v>
      </c>
      <c r="P5120" s="14"/>
      <c r="Q5120" s="14"/>
      <c r="R5120" s="14"/>
      <c r="S5120" s="14"/>
      <c r="T5120" s="14"/>
      <c r="U5120" s="14"/>
      <c r="V5120" s="16"/>
      <c r="W5120" s="15"/>
      <c r="X5120" s="12"/>
      <c r="AB5120" s="5"/>
    </row>
    <row r="5121" spans="1:28" s="3" customFormat="1">
      <c r="A5121" s="14"/>
      <c r="B5121" s="14"/>
      <c r="C5121" s="14"/>
      <c r="D5121" s="15" t="s">
        <v>2420</v>
      </c>
      <c r="E5121" s="15" t="s">
        <v>2453</v>
      </c>
      <c r="F5121" s="15" t="s">
        <v>2674</v>
      </c>
      <c r="G5121" s="15" t="s">
        <v>2675</v>
      </c>
      <c r="H5121" s="15" t="s">
        <v>2674</v>
      </c>
      <c r="I5121" s="15" t="s">
        <v>2675</v>
      </c>
      <c r="J5121" s="14" t="s">
        <v>2674</v>
      </c>
      <c r="K5121" s="14" t="s">
        <v>2675</v>
      </c>
      <c r="L5121" s="14">
        <v>0</v>
      </c>
      <c r="M5121" s="14">
        <v>4</v>
      </c>
      <c r="N5121" s="14">
        <v>0</v>
      </c>
      <c r="O5121" s="14">
        <v>0</v>
      </c>
      <c r="P5121" s="14" t="s">
        <v>5647</v>
      </c>
      <c r="Q5121" s="14" t="s">
        <v>5313</v>
      </c>
      <c r="R5121" s="14"/>
      <c r="S5121" s="14"/>
      <c r="T5121" s="14"/>
      <c r="U5121" s="14"/>
      <c r="V5121" s="16"/>
      <c r="W5121" s="15"/>
      <c r="AB5121" s="5"/>
    </row>
    <row r="5122" spans="1:28" s="3" customFormat="1">
      <c r="A5122" s="14"/>
      <c r="B5122" s="14"/>
      <c r="C5122" s="14"/>
      <c r="D5122" s="15" t="s">
        <v>2420</v>
      </c>
      <c r="E5122" s="15" t="s">
        <v>2453</v>
      </c>
      <c r="F5122" s="15" t="s">
        <v>2676</v>
      </c>
      <c r="G5122" s="15" t="s">
        <v>2677</v>
      </c>
      <c r="H5122" s="15" t="s">
        <v>2676</v>
      </c>
      <c r="I5122" s="15" t="s">
        <v>2677</v>
      </c>
      <c r="J5122" s="14" t="s">
        <v>2676</v>
      </c>
      <c r="K5122" s="14" t="s">
        <v>2677</v>
      </c>
      <c r="L5122" s="14">
        <v>1</v>
      </c>
      <c r="M5122" s="14">
        <v>4</v>
      </c>
      <c r="N5122" s="14">
        <v>0</v>
      </c>
      <c r="O5122" s="14">
        <v>0</v>
      </c>
      <c r="P5122" s="14" t="s">
        <v>5959</v>
      </c>
      <c r="Q5122" s="14" t="s">
        <v>6241</v>
      </c>
      <c r="R5122" s="14"/>
      <c r="S5122" s="14"/>
      <c r="T5122" s="14"/>
      <c r="U5122" s="14"/>
      <c r="V5122" s="16"/>
      <c r="W5122" s="15"/>
      <c r="AB5122" s="5"/>
    </row>
    <row r="5123" spans="1:28" s="3" customFormat="1">
      <c r="A5123" s="14"/>
      <c r="B5123" s="14"/>
      <c r="C5123" s="14"/>
      <c r="D5123" s="15" t="s">
        <v>2420</v>
      </c>
      <c r="E5123" s="15" t="s">
        <v>2453</v>
      </c>
      <c r="F5123" s="15" t="s">
        <v>2676</v>
      </c>
      <c r="G5123" s="15" t="s">
        <v>102</v>
      </c>
      <c r="H5123" s="15" t="s">
        <v>2676</v>
      </c>
      <c r="I5123" s="15" t="s">
        <v>102</v>
      </c>
      <c r="J5123" s="14" t="s">
        <v>2676</v>
      </c>
      <c r="K5123" s="14" t="s">
        <v>102</v>
      </c>
      <c r="L5123" s="14">
        <v>1</v>
      </c>
      <c r="M5123" s="14">
        <v>2</v>
      </c>
      <c r="N5123" s="14">
        <v>3</v>
      </c>
      <c r="O5123" s="14">
        <v>3401</v>
      </c>
      <c r="P5123" s="14"/>
      <c r="Q5123" s="14"/>
      <c r="R5123" s="14"/>
      <c r="S5123" s="14"/>
      <c r="T5123" s="14"/>
      <c r="U5123" s="14"/>
      <c r="V5123" s="16"/>
      <c r="W5123" s="15"/>
      <c r="AB5123" s="5"/>
    </row>
    <row r="5124" spans="1:28" s="3" customFormat="1">
      <c r="A5124" s="14"/>
      <c r="B5124" s="14"/>
      <c r="C5124" s="14"/>
      <c r="D5124" s="15" t="s">
        <v>2420</v>
      </c>
      <c r="E5124" s="15" t="s">
        <v>2453</v>
      </c>
      <c r="F5124" s="15" t="s">
        <v>2676</v>
      </c>
      <c r="G5124" s="15" t="s">
        <v>2678</v>
      </c>
      <c r="H5124" s="15" t="s">
        <v>2676</v>
      </c>
      <c r="I5124" s="15" t="s">
        <v>2678</v>
      </c>
      <c r="J5124" s="14" t="s">
        <v>2676</v>
      </c>
      <c r="K5124" s="14" t="s">
        <v>2678</v>
      </c>
      <c r="L5124" s="14">
        <v>1</v>
      </c>
      <c r="M5124" s="14">
        <v>2</v>
      </c>
      <c r="N5124" s="14">
        <v>3</v>
      </c>
      <c r="O5124" s="14">
        <v>2451</v>
      </c>
      <c r="P5124" s="14"/>
      <c r="Q5124" s="14"/>
      <c r="R5124" s="14"/>
      <c r="S5124" s="14"/>
      <c r="T5124" s="14"/>
      <c r="U5124" s="14"/>
      <c r="V5124" s="16"/>
      <c r="W5124" s="15"/>
      <c r="AB5124" s="5"/>
    </row>
    <row r="5125" spans="1:28" s="3" customFormat="1">
      <c r="A5125" s="14"/>
      <c r="B5125" s="14"/>
      <c r="C5125" s="14"/>
      <c r="D5125" s="15" t="s">
        <v>2420</v>
      </c>
      <c r="E5125" s="15" t="s">
        <v>2453</v>
      </c>
      <c r="F5125" s="15" t="s">
        <v>2676</v>
      </c>
      <c r="G5125" s="15" t="s">
        <v>2679</v>
      </c>
      <c r="H5125" s="15" t="s">
        <v>2676</v>
      </c>
      <c r="I5125" s="15" t="s">
        <v>2679</v>
      </c>
      <c r="J5125" s="14" t="s">
        <v>2676</v>
      </c>
      <c r="K5125" s="14" t="s">
        <v>2679</v>
      </c>
      <c r="L5125" s="14">
        <v>1</v>
      </c>
      <c r="M5125" s="14">
        <v>2</v>
      </c>
      <c r="N5125" s="14">
        <v>4</v>
      </c>
      <c r="O5125" s="14">
        <v>3328</v>
      </c>
      <c r="P5125" s="14"/>
      <c r="Q5125" s="14"/>
      <c r="R5125" s="14"/>
      <c r="S5125" s="14"/>
      <c r="T5125" s="14"/>
      <c r="U5125" s="14"/>
      <c r="V5125" s="16"/>
      <c r="W5125" s="15"/>
      <c r="AB5125" s="5"/>
    </row>
    <row r="5126" spans="1:28" s="3" customFormat="1">
      <c r="A5126" s="14"/>
      <c r="B5126" s="14"/>
      <c r="C5126" s="14"/>
      <c r="D5126" s="15" t="s">
        <v>2420</v>
      </c>
      <c r="E5126" s="15" t="s">
        <v>2453</v>
      </c>
      <c r="F5126" s="15" t="s">
        <v>2676</v>
      </c>
      <c r="G5126" s="15" t="s">
        <v>2680</v>
      </c>
      <c r="H5126" s="15" t="s">
        <v>2676</v>
      </c>
      <c r="I5126" s="15" t="s">
        <v>2680</v>
      </c>
      <c r="J5126" s="14" t="s">
        <v>2676</v>
      </c>
      <c r="K5126" s="14" t="s">
        <v>2680</v>
      </c>
      <c r="L5126" s="14">
        <v>1</v>
      </c>
      <c r="M5126" s="14">
        <v>2</v>
      </c>
      <c r="N5126" s="14">
        <v>2</v>
      </c>
      <c r="O5126" s="14">
        <v>1812</v>
      </c>
      <c r="P5126" s="14"/>
      <c r="Q5126" s="14"/>
      <c r="R5126" s="14"/>
      <c r="S5126" s="14"/>
      <c r="T5126" s="14"/>
      <c r="U5126" s="14"/>
      <c r="V5126" s="16"/>
      <c r="W5126" s="15"/>
      <c r="AB5126" s="5"/>
    </row>
    <row r="5127" spans="1:28" s="3" customFormat="1">
      <c r="A5127" s="14"/>
      <c r="B5127" s="14"/>
      <c r="C5127" s="14"/>
      <c r="D5127" s="15" t="s">
        <v>2420</v>
      </c>
      <c r="E5127" s="15" t="s">
        <v>2453</v>
      </c>
      <c r="F5127" s="15" t="s">
        <v>2676</v>
      </c>
      <c r="G5127" s="15" t="s">
        <v>2681</v>
      </c>
      <c r="H5127" s="15" t="s">
        <v>2676</v>
      </c>
      <c r="I5127" s="15" t="s">
        <v>2681</v>
      </c>
      <c r="J5127" s="14" t="s">
        <v>2676</v>
      </c>
      <c r="K5127" s="14" t="s">
        <v>2681</v>
      </c>
      <c r="L5127" s="14">
        <v>1</v>
      </c>
      <c r="M5127" s="14">
        <v>3</v>
      </c>
      <c r="N5127" s="14">
        <v>1</v>
      </c>
      <c r="O5127" s="14">
        <v>1118</v>
      </c>
      <c r="P5127" s="14"/>
      <c r="Q5127" s="14"/>
      <c r="R5127" s="14"/>
      <c r="S5127" s="14"/>
      <c r="T5127" s="14"/>
      <c r="U5127" s="14"/>
      <c r="V5127" s="16"/>
      <c r="W5127" s="15"/>
      <c r="AB5127" s="5"/>
    </row>
    <row r="5128" spans="1:28" s="3" customFormat="1">
      <c r="A5128" s="14"/>
      <c r="B5128" s="14"/>
      <c r="C5128" s="14"/>
      <c r="D5128" s="15" t="s">
        <v>2420</v>
      </c>
      <c r="E5128" s="15" t="s">
        <v>2453</v>
      </c>
      <c r="F5128" s="15" t="s">
        <v>2676</v>
      </c>
      <c r="G5128" s="15" t="s">
        <v>2682</v>
      </c>
      <c r="H5128" s="15" t="s">
        <v>2676</v>
      </c>
      <c r="I5128" s="15" t="s">
        <v>2682</v>
      </c>
      <c r="J5128" s="14" t="s">
        <v>2676</v>
      </c>
      <c r="K5128" s="14" t="s">
        <v>2682</v>
      </c>
      <c r="L5128" s="14">
        <v>1</v>
      </c>
      <c r="M5128" s="14">
        <v>4</v>
      </c>
      <c r="N5128" s="14">
        <v>0</v>
      </c>
      <c r="O5128" s="14">
        <v>0</v>
      </c>
      <c r="P5128" s="14" t="s">
        <v>5960</v>
      </c>
      <c r="Q5128" s="14" t="s">
        <v>6241</v>
      </c>
      <c r="R5128" s="14"/>
      <c r="S5128" s="14"/>
      <c r="T5128" s="14"/>
      <c r="U5128" s="14"/>
      <c r="V5128" s="16"/>
      <c r="W5128" s="15"/>
      <c r="AB5128" s="5"/>
    </row>
    <row r="5129" spans="1:28" s="3" customFormat="1">
      <c r="A5129" s="14"/>
      <c r="B5129" s="14"/>
      <c r="C5129" s="14"/>
      <c r="D5129" s="15" t="s">
        <v>2420</v>
      </c>
      <c r="E5129" s="15" t="s">
        <v>2453</v>
      </c>
      <c r="F5129" s="15" t="s">
        <v>2676</v>
      </c>
      <c r="G5129" s="15" t="s">
        <v>2683</v>
      </c>
      <c r="H5129" s="15" t="s">
        <v>2676</v>
      </c>
      <c r="I5129" s="15" t="s">
        <v>2683</v>
      </c>
      <c r="J5129" s="14" t="s">
        <v>2676</v>
      </c>
      <c r="K5129" s="14" t="s">
        <v>2683</v>
      </c>
      <c r="L5129" s="14">
        <v>1</v>
      </c>
      <c r="M5129" s="14">
        <v>2</v>
      </c>
      <c r="N5129" s="14">
        <v>3</v>
      </c>
      <c r="O5129" s="14">
        <v>2022</v>
      </c>
      <c r="P5129" s="14"/>
      <c r="Q5129" s="14"/>
      <c r="R5129" s="14"/>
      <c r="S5129" s="14"/>
      <c r="T5129" s="14"/>
      <c r="U5129" s="14"/>
      <c r="V5129" s="16"/>
      <c r="W5129" s="15"/>
      <c r="AB5129" s="5"/>
    </row>
    <row r="5130" spans="1:28" s="3" customFormat="1">
      <c r="A5130" s="14"/>
      <c r="B5130" s="14"/>
      <c r="C5130" s="14"/>
      <c r="D5130" s="15" t="s">
        <v>2420</v>
      </c>
      <c r="E5130" s="15" t="s">
        <v>2453</v>
      </c>
      <c r="F5130" s="15" t="s">
        <v>2676</v>
      </c>
      <c r="G5130" s="15" t="s">
        <v>2684</v>
      </c>
      <c r="H5130" s="15" t="s">
        <v>2676</v>
      </c>
      <c r="I5130" s="15" t="s">
        <v>2684</v>
      </c>
      <c r="J5130" s="14" t="s">
        <v>2676</v>
      </c>
      <c r="K5130" s="14" t="s">
        <v>2684</v>
      </c>
      <c r="L5130" s="14">
        <v>1</v>
      </c>
      <c r="M5130" s="14">
        <v>3</v>
      </c>
      <c r="N5130" s="14">
        <v>1</v>
      </c>
      <c r="O5130" s="14">
        <v>1140</v>
      </c>
      <c r="P5130" s="14"/>
      <c r="Q5130" s="14"/>
      <c r="R5130" s="14"/>
      <c r="S5130" s="14"/>
      <c r="T5130" s="14"/>
      <c r="U5130" s="14"/>
      <c r="V5130" s="16"/>
      <c r="W5130" s="15"/>
      <c r="AB5130" s="5"/>
    </row>
    <row r="5131" spans="1:28" s="3" customFormat="1">
      <c r="A5131" s="14"/>
      <c r="B5131" s="14"/>
      <c r="C5131" s="14"/>
      <c r="D5131" s="15" t="s">
        <v>2420</v>
      </c>
      <c r="E5131" s="15" t="s">
        <v>2453</v>
      </c>
      <c r="F5131" s="15" t="s">
        <v>2676</v>
      </c>
      <c r="G5131" s="15" t="s">
        <v>2685</v>
      </c>
      <c r="H5131" s="15" t="s">
        <v>2676</v>
      </c>
      <c r="I5131" s="15" t="s">
        <v>2685</v>
      </c>
      <c r="J5131" s="14" t="s">
        <v>2676</v>
      </c>
      <c r="K5131" s="14" t="s">
        <v>2685</v>
      </c>
      <c r="L5131" s="14">
        <v>1</v>
      </c>
      <c r="M5131" s="14">
        <v>2</v>
      </c>
      <c r="N5131" s="14">
        <v>4</v>
      </c>
      <c r="O5131" s="14">
        <v>4049</v>
      </c>
      <c r="P5131" s="14"/>
      <c r="Q5131" s="14"/>
      <c r="R5131" s="14"/>
      <c r="S5131" s="14"/>
      <c r="T5131" s="14"/>
      <c r="U5131" s="14"/>
      <c r="V5131" s="16"/>
      <c r="W5131" s="15"/>
      <c r="AB5131" s="5"/>
    </row>
    <row r="5132" spans="1:28" s="3" customFormat="1">
      <c r="A5132" s="14"/>
      <c r="B5132" s="14"/>
      <c r="C5132" s="14"/>
      <c r="D5132" s="15" t="s">
        <v>2420</v>
      </c>
      <c r="E5132" s="15" t="s">
        <v>2453</v>
      </c>
      <c r="F5132" s="15" t="s">
        <v>2676</v>
      </c>
      <c r="G5132" s="15" t="s">
        <v>2686</v>
      </c>
      <c r="H5132" s="15" t="s">
        <v>2676</v>
      </c>
      <c r="I5132" s="15" t="s">
        <v>2686</v>
      </c>
      <c r="J5132" s="14" t="s">
        <v>2676</v>
      </c>
      <c r="K5132" s="14" t="s">
        <v>2686</v>
      </c>
      <c r="L5132" s="14">
        <v>1</v>
      </c>
      <c r="M5132" s="14">
        <v>3</v>
      </c>
      <c r="N5132" s="14">
        <v>1</v>
      </c>
      <c r="O5132" s="14">
        <v>1140</v>
      </c>
      <c r="P5132" s="14"/>
      <c r="Q5132" s="14"/>
      <c r="R5132" s="14"/>
      <c r="S5132" s="14"/>
      <c r="T5132" s="14"/>
      <c r="U5132" s="14"/>
      <c r="V5132" s="16"/>
      <c r="W5132" s="15"/>
      <c r="AB5132" s="5"/>
    </row>
    <row r="5133" spans="1:28" s="3" customFormat="1">
      <c r="A5133" s="14"/>
      <c r="B5133" s="14"/>
      <c r="C5133" s="14"/>
      <c r="D5133" s="15" t="s">
        <v>2420</v>
      </c>
      <c r="E5133" s="15" t="s">
        <v>2453</v>
      </c>
      <c r="F5133" s="15" t="s">
        <v>2676</v>
      </c>
      <c r="G5133" s="15" t="s">
        <v>2687</v>
      </c>
      <c r="H5133" s="15" t="s">
        <v>2676</v>
      </c>
      <c r="I5133" s="15" t="s">
        <v>2687</v>
      </c>
      <c r="J5133" s="14" t="s">
        <v>2676</v>
      </c>
      <c r="K5133" s="14" t="s">
        <v>2687</v>
      </c>
      <c r="L5133" s="14">
        <v>0</v>
      </c>
      <c r="M5133" s="14">
        <v>4</v>
      </c>
      <c r="N5133" s="14">
        <v>0</v>
      </c>
      <c r="O5133" s="14">
        <v>0</v>
      </c>
      <c r="P5133" s="14" t="s">
        <v>5961</v>
      </c>
      <c r="Q5133" s="14" t="s">
        <v>6162</v>
      </c>
      <c r="R5133" s="14"/>
      <c r="S5133" s="14"/>
      <c r="T5133" s="14"/>
      <c r="U5133" s="14"/>
      <c r="V5133" s="16"/>
      <c r="W5133" s="15"/>
      <c r="AB5133" s="5"/>
    </row>
    <row r="5134" spans="1:28" s="3" customFormat="1">
      <c r="A5134" s="14"/>
      <c r="B5134" s="14"/>
      <c r="C5134" s="14"/>
      <c r="D5134" s="15" t="s">
        <v>2420</v>
      </c>
      <c r="E5134" s="15" t="s">
        <v>2453</v>
      </c>
      <c r="F5134" s="15" t="s">
        <v>2676</v>
      </c>
      <c r="G5134" s="15" t="s">
        <v>2688</v>
      </c>
      <c r="H5134" s="15" t="s">
        <v>2676</v>
      </c>
      <c r="I5134" s="15" t="s">
        <v>2688</v>
      </c>
      <c r="J5134" s="14" t="s">
        <v>2676</v>
      </c>
      <c r="K5134" s="14" t="s">
        <v>2688</v>
      </c>
      <c r="L5134" s="14">
        <v>1</v>
      </c>
      <c r="M5134" s="14">
        <v>2</v>
      </c>
      <c r="N5134" s="14">
        <v>3</v>
      </c>
      <c r="O5134" s="14">
        <v>2264</v>
      </c>
      <c r="P5134" s="14"/>
      <c r="Q5134" s="14"/>
      <c r="R5134" s="14"/>
      <c r="S5134" s="14"/>
      <c r="T5134" s="14"/>
      <c r="U5134" s="14"/>
      <c r="V5134" s="16"/>
      <c r="W5134" s="15"/>
      <c r="AB5134" s="5"/>
    </row>
    <row r="5135" spans="1:28" s="3" customFormat="1">
      <c r="A5135" s="14"/>
      <c r="B5135" s="14"/>
      <c r="C5135" s="14"/>
      <c r="D5135" s="15" t="s">
        <v>2420</v>
      </c>
      <c r="E5135" s="15" t="s">
        <v>2453</v>
      </c>
      <c r="F5135" s="15" t="s">
        <v>2676</v>
      </c>
      <c r="G5135" s="15" t="s">
        <v>2689</v>
      </c>
      <c r="H5135" s="15" t="s">
        <v>2676</v>
      </c>
      <c r="I5135" s="15" t="s">
        <v>2689</v>
      </c>
      <c r="J5135" s="14" t="s">
        <v>2676</v>
      </c>
      <c r="K5135" s="14" t="s">
        <v>2689</v>
      </c>
      <c r="L5135" s="14">
        <v>1</v>
      </c>
      <c r="M5135" s="14">
        <v>3</v>
      </c>
      <c r="N5135" s="14">
        <v>1</v>
      </c>
      <c r="O5135" s="14">
        <v>1140</v>
      </c>
      <c r="P5135" s="14"/>
      <c r="Q5135" s="14"/>
      <c r="R5135" s="14"/>
      <c r="S5135" s="14"/>
      <c r="T5135" s="14"/>
      <c r="U5135" s="14"/>
      <c r="V5135" s="16"/>
      <c r="W5135" s="15"/>
      <c r="AB5135" s="5"/>
    </row>
    <row r="5136" spans="1:28" s="3" customFormat="1">
      <c r="A5136" s="14"/>
      <c r="B5136" s="14"/>
      <c r="C5136" s="14"/>
      <c r="D5136" s="15" t="s">
        <v>2420</v>
      </c>
      <c r="E5136" s="15" t="s">
        <v>2453</v>
      </c>
      <c r="F5136" s="15" t="s">
        <v>2676</v>
      </c>
      <c r="G5136" s="15" t="s">
        <v>2690</v>
      </c>
      <c r="H5136" s="15" t="s">
        <v>2676</v>
      </c>
      <c r="I5136" s="15" t="s">
        <v>2690</v>
      </c>
      <c r="J5136" s="14" t="s">
        <v>2676</v>
      </c>
      <c r="K5136" s="14" t="s">
        <v>2690</v>
      </c>
      <c r="L5136" s="14">
        <v>1</v>
      </c>
      <c r="M5136" s="14">
        <v>4</v>
      </c>
      <c r="N5136" s="14">
        <v>0</v>
      </c>
      <c r="O5136" s="14">
        <v>0</v>
      </c>
      <c r="P5136" s="14" t="s">
        <v>5962</v>
      </c>
      <c r="Q5136" s="14" t="s">
        <v>5461</v>
      </c>
      <c r="R5136" s="14"/>
      <c r="S5136" s="14"/>
      <c r="T5136" s="14"/>
      <c r="U5136" s="14"/>
      <c r="V5136" s="16"/>
      <c r="W5136" s="15"/>
      <c r="AB5136" s="5"/>
    </row>
    <row r="5137" spans="1:28" s="3" customFormat="1">
      <c r="A5137" s="14"/>
      <c r="B5137" s="14"/>
      <c r="C5137" s="14"/>
      <c r="D5137" s="15" t="s">
        <v>2420</v>
      </c>
      <c r="E5137" s="15" t="s">
        <v>2453</v>
      </c>
      <c r="F5137" s="15" t="s">
        <v>2676</v>
      </c>
      <c r="G5137" s="15" t="s">
        <v>1267</v>
      </c>
      <c r="H5137" s="15" t="s">
        <v>2676</v>
      </c>
      <c r="I5137" s="15" t="s">
        <v>1267</v>
      </c>
      <c r="J5137" s="14" t="s">
        <v>2676</v>
      </c>
      <c r="K5137" s="14" t="s">
        <v>1267</v>
      </c>
      <c r="L5137" s="14">
        <v>1</v>
      </c>
      <c r="M5137" s="14">
        <v>2</v>
      </c>
      <c r="N5137" s="14">
        <v>3</v>
      </c>
      <c r="O5137" s="14">
        <v>3139</v>
      </c>
      <c r="P5137" s="14"/>
      <c r="Q5137" s="14"/>
      <c r="R5137" s="14"/>
      <c r="S5137" s="14"/>
      <c r="T5137" s="14"/>
      <c r="U5137" s="14"/>
      <c r="V5137" s="16"/>
      <c r="W5137" s="15"/>
      <c r="AB5137" s="5"/>
    </row>
    <row r="5138" spans="1:28" s="3" customFormat="1">
      <c r="A5138" s="14"/>
      <c r="B5138" s="14"/>
      <c r="C5138" s="14"/>
      <c r="D5138" s="15" t="s">
        <v>2420</v>
      </c>
      <c r="E5138" s="15" t="s">
        <v>2453</v>
      </c>
      <c r="F5138" s="15" t="s">
        <v>2676</v>
      </c>
      <c r="G5138" s="15" t="s">
        <v>1040</v>
      </c>
      <c r="H5138" s="15" t="s">
        <v>2676</v>
      </c>
      <c r="I5138" s="15" t="s">
        <v>1040</v>
      </c>
      <c r="J5138" s="14" t="s">
        <v>2676</v>
      </c>
      <c r="K5138" s="14" t="s">
        <v>1040</v>
      </c>
      <c r="L5138" s="14">
        <v>1</v>
      </c>
      <c r="M5138" s="14">
        <v>2</v>
      </c>
      <c r="N5138" s="14">
        <v>3</v>
      </c>
      <c r="O5138" s="14">
        <v>2451</v>
      </c>
      <c r="P5138" s="14"/>
      <c r="Q5138" s="14"/>
      <c r="R5138" s="14"/>
      <c r="S5138" s="14"/>
      <c r="T5138" s="14"/>
      <c r="U5138" s="14"/>
      <c r="V5138" s="16"/>
      <c r="W5138" s="15"/>
      <c r="Y5138" s="6"/>
      <c r="AB5138" s="5"/>
    </row>
    <row r="5139" spans="1:28" s="3" customFormat="1">
      <c r="A5139" s="14"/>
      <c r="B5139" s="14"/>
      <c r="C5139" s="14"/>
      <c r="D5139" s="15" t="s">
        <v>2420</v>
      </c>
      <c r="E5139" s="15" t="s">
        <v>2453</v>
      </c>
      <c r="F5139" s="15" t="s">
        <v>2676</v>
      </c>
      <c r="G5139" s="15" t="s">
        <v>2691</v>
      </c>
      <c r="H5139" s="15" t="s">
        <v>2676</v>
      </c>
      <c r="I5139" s="15" t="s">
        <v>2691</v>
      </c>
      <c r="J5139" s="14" t="s">
        <v>2676</v>
      </c>
      <c r="K5139" s="14" t="s">
        <v>2691</v>
      </c>
      <c r="L5139" s="14">
        <v>1</v>
      </c>
      <c r="M5139" s="14">
        <v>3</v>
      </c>
      <c r="N5139" s="14">
        <v>1</v>
      </c>
      <c r="O5139" s="14">
        <v>1140</v>
      </c>
      <c r="P5139" s="14"/>
      <c r="Q5139" s="14"/>
      <c r="R5139" s="14"/>
      <c r="S5139" s="14"/>
      <c r="T5139" s="14"/>
      <c r="U5139" s="14"/>
      <c r="V5139" s="16"/>
      <c r="W5139" s="15"/>
      <c r="AB5139" s="5"/>
    </row>
    <row r="5140" spans="1:28" s="3" customFormat="1">
      <c r="A5140" s="14"/>
      <c r="B5140" s="14"/>
      <c r="C5140" s="14"/>
      <c r="D5140" s="15" t="s">
        <v>2420</v>
      </c>
      <c r="E5140" s="15" t="s">
        <v>2453</v>
      </c>
      <c r="F5140" s="15" t="s">
        <v>2676</v>
      </c>
      <c r="G5140" s="15" t="s">
        <v>2692</v>
      </c>
      <c r="H5140" s="15" t="s">
        <v>2676</v>
      </c>
      <c r="I5140" s="15" t="s">
        <v>2692</v>
      </c>
      <c r="J5140" s="14" t="s">
        <v>2676</v>
      </c>
      <c r="K5140" s="14" t="s">
        <v>2692</v>
      </c>
      <c r="L5140" s="14">
        <v>1</v>
      </c>
      <c r="M5140" s="14">
        <v>2</v>
      </c>
      <c r="N5140" s="14">
        <v>3</v>
      </c>
      <c r="O5140" s="14">
        <v>2335</v>
      </c>
      <c r="P5140" s="14"/>
      <c r="Q5140" s="14"/>
      <c r="R5140" s="14"/>
      <c r="S5140" s="14"/>
      <c r="T5140" s="14"/>
      <c r="U5140" s="14"/>
      <c r="V5140" s="16"/>
      <c r="W5140" s="15"/>
      <c r="AB5140" s="5"/>
    </row>
    <row r="5141" spans="1:28" s="3" customFormat="1">
      <c r="A5141" s="14"/>
      <c r="B5141" s="14"/>
      <c r="C5141" s="14"/>
      <c r="D5141" s="15" t="s">
        <v>2420</v>
      </c>
      <c r="E5141" s="15" t="s">
        <v>2453</v>
      </c>
      <c r="F5141" s="15" t="s">
        <v>2676</v>
      </c>
      <c r="G5141" s="15" t="s">
        <v>2693</v>
      </c>
      <c r="H5141" s="15" t="s">
        <v>2676</v>
      </c>
      <c r="I5141" s="15" t="s">
        <v>2693</v>
      </c>
      <c r="J5141" s="14" t="s">
        <v>2676</v>
      </c>
      <c r="K5141" s="14" t="s">
        <v>2693</v>
      </c>
      <c r="L5141" s="14">
        <v>1</v>
      </c>
      <c r="M5141" s="14">
        <v>3</v>
      </c>
      <c r="N5141" s="14">
        <v>1</v>
      </c>
      <c r="O5141" s="14">
        <v>1011</v>
      </c>
      <c r="P5141" s="14"/>
      <c r="Q5141" s="14"/>
      <c r="R5141" s="14"/>
      <c r="S5141" s="14"/>
      <c r="T5141" s="14"/>
      <c r="U5141" s="14"/>
      <c r="V5141" s="16"/>
      <c r="W5141" s="15"/>
      <c r="AB5141" s="5"/>
    </row>
    <row r="5142" spans="1:28" s="3" customFormat="1">
      <c r="A5142" s="14"/>
      <c r="B5142" s="14"/>
      <c r="C5142" s="14"/>
      <c r="D5142" s="15" t="s">
        <v>2420</v>
      </c>
      <c r="E5142" s="15" t="s">
        <v>2453</v>
      </c>
      <c r="F5142" s="15" t="s">
        <v>2676</v>
      </c>
      <c r="G5142" s="15" t="s">
        <v>1880</v>
      </c>
      <c r="H5142" s="15" t="s">
        <v>2676</v>
      </c>
      <c r="I5142" s="15" t="s">
        <v>1880</v>
      </c>
      <c r="J5142" s="14" t="s">
        <v>2676</v>
      </c>
      <c r="K5142" s="14" t="s">
        <v>1880</v>
      </c>
      <c r="L5142" s="14">
        <v>0</v>
      </c>
      <c r="M5142" s="14">
        <v>4</v>
      </c>
      <c r="N5142" s="14">
        <v>0</v>
      </c>
      <c r="O5142" s="14">
        <v>0</v>
      </c>
      <c r="P5142" s="14" t="s">
        <v>6138</v>
      </c>
      <c r="Q5142" s="14" t="s">
        <v>5490</v>
      </c>
      <c r="R5142" s="14"/>
      <c r="S5142" s="14"/>
      <c r="T5142" s="14"/>
      <c r="U5142" s="14"/>
      <c r="V5142" s="16"/>
      <c r="W5142" s="15"/>
      <c r="AB5142" s="5"/>
    </row>
    <row r="5143" spans="1:28" s="3" customFormat="1">
      <c r="A5143" s="14"/>
      <c r="B5143" s="14"/>
      <c r="C5143" s="14"/>
      <c r="D5143" s="15" t="s">
        <v>2420</v>
      </c>
      <c r="E5143" s="15" t="s">
        <v>2453</v>
      </c>
      <c r="F5143" s="15" t="s">
        <v>2676</v>
      </c>
      <c r="G5143" s="15" t="s">
        <v>2694</v>
      </c>
      <c r="H5143" s="15" t="s">
        <v>2676</v>
      </c>
      <c r="I5143" s="15" t="s">
        <v>2694</v>
      </c>
      <c r="J5143" s="14" t="s">
        <v>2676</v>
      </c>
      <c r="K5143" s="14" t="s">
        <v>2694</v>
      </c>
      <c r="L5143" s="14">
        <v>1</v>
      </c>
      <c r="M5143" s="14">
        <v>2</v>
      </c>
      <c r="N5143" s="14">
        <v>3</v>
      </c>
      <c r="O5143" s="14">
        <v>3400</v>
      </c>
      <c r="P5143" s="14"/>
      <c r="Q5143" s="14"/>
      <c r="R5143" s="14"/>
      <c r="S5143" s="14"/>
      <c r="T5143" s="14"/>
      <c r="U5143" s="14"/>
      <c r="V5143" s="16"/>
      <c r="W5143" s="15"/>
      <c r="AB5143" s="5"/>
    </row>
    <row r="5144" spans="1:28" s="3" customFormat="1">
      <c r="A5144" s="14"/>
      <c r="B5144" s="14"/>
      <c r="C5144" s="14"/>
      <c r="D5144" s="15" t="s">
        <v>2420</v>
      </c>
      <c r="E5144" s="15" t="s">
        <v>2453</v>
      </c>
      <c r="F5144" s="15" t="s">
        <v>2676</v>
      </c>
      <c r="G5144" s="15" t="s">
        <v>2695</v>
      </c>
      <c r="H5144" s="15" t="s">
        <v>2676</v>
      </c>
      <c r="I5144" s="15" t="s">
        <v>2695</v>
      </c>
      <c r="J5144" s="14" t="s">
        <v>2676</v>
      </c>
      <c r="K5144" s="14" t="s">
        <v>2695</v>
      </c>
      <c r="L5144" s="14">
        <v>1</v>
      </c>
      <c r="M5144" s="14">
        <v>2</v>
      </c>
      <c r="N5144" s="14">
        <v>3</v>
      </c>
      <c r="O5144" s="14">
        <v>3142</v>
      </c>
      <c r="P5144" s="14"/>
      <c r="Q5144" s="14"/>
      <c r="R5144" s="14"/>
      <c r="S5144" s="14"/>
      <c r="T5144" s="14"/>
      <c r="U5144" s="14"/>
      <c r="V5144" s="16"/>
      <c r="W5144" s="15"/>
      <c r="AB5144" s="5"/>
    </row>
    <row r="5145" spans="1:28" s="3" customFormat="1">
      <c r="A5145" s="14"/>
      <c r="B5145" s="14"/>
      <c r="C5145" s="14"/>
      <c r="D5145" s="15" t="s">
        <v>2420</v>
      </c>
      <c r="E5145" s="15" t="s">
        <v>2453</v>
      </c>
      <c r="F5145" s="15" t="s">
        <v>2676</v>
      </c>
      <c r="G5145" s="15" t="s">
        <v>2696</v>
      </c>
      <c r="H5145" s="15" t="s">
        <v>2676</v>
      </c>
      <c r="I5145" s="15" t="s">
        <v>2696</v>
      </c>
      <c r="J5145" s="14" t="s">
        <v>2676</v>
      </c>
      <c r="K5145" s="14" t="s">
        <v>2696</v>
      </c>
      <c r="L5145" s="14">
        <v>1</v>
      </c>
      <c r="M5145" s="14">
        <v>3</v>
      </c>
      <c r="N5145" s="14">
        <v>1</v>
      </c>
      <c r="O5145" s="14">
        <v>1140</v>
      </c>
      <c r="P5145" s="14"/>
      <c r="Q5145" s="14"/>
      <c r="R5145" s="14"/>
      <c r="S5145" s="14"/>
      <c r="T5145" s="14"/>
      <c r="U5145" s="14"/>
      <c r="V5145" s="16"/>
      <c r="W5145" s="15"/>
      <c r="AB5145" s="5"/>
    </row>
    <row r="5146" spans="1:28" s="3" customFormat="1">
      <c r="A5146" s="14"/>
      <c r="B5146" s="14"/>
      <c r="C5146" s="14"/>
      <c r="D5146" s="15" t="s">
        <v>2420</v>
      </c>
      <c r="E5146" s="15" t="s">
        <v>2453</v>
      </c>
      <c r="F5146" s="15" t="s">
        <v>2676</v>
      </c>
      <c r="G5146" s="15" t="s">
        <v>2697</v>
      </c>
      <c r="H5146" s="15" t="s">
        <v>2676</v>
      </c>
      <c r="I5146" s="15" t="s">
        <v>2697</v>
      </c>
      <c r="J5146" s="14" t="s">
        <v>2676</v>
      </c>
      <c r="K5146" s="14" t="s">
        <v>2697</v>
      </c>
      <c r="L5146" s="14">
        <v>1</v>
      </c>
      <c r="M5146" s="14">
        <v>2</v>
      </c>
      <c r="N5146" s="14">
        <v>3</v>
      </c>
      <c r="O5146" s="14">
        <v>3408</v>
      </c>
      <c r="P5146" s="14"/>
      <c r="Q5146" s="14"/>
      <c r="R5146" s="14"/>
      <c r="S5146" s="14"/>
      <c r="T5146" s="14"/>
      <c r="U5146" s="14"/>
      <c r="V5146" s="16"/>
      <c r="W5146" s="15"/>
      <c r="AB5146" s="5"/>
    </row>
    <row r="5147" spans="1:28" s="3" customFormat="1">
      <c r="A5147" s="14"/>
      <c r="B5147" s="14"/>
      <c r="C5147" s="14"/>
      <c r="D5147" s="15" t="s">
        <v>2420</v>
      </c>
      <c r="E5147" s="15" t="s">
        <v>2453</v>
      </c>
      <c r="F5147" s="15" t="s">
        <v>2676</v>
      </c>
      <c r="G5147" s="15" t="s">
        <v>2698</v>
      </c>
      <c r="H5147" s="15" t="s">
        <v>2676</v>
      </c>
      <c r="I5147" s="15" t="s">
        <v>2698</v>
      </c>
      <c r="J5147" s="14" t="s">
        <v>2676</v>
      </c>
      <c r="K5147" s="14" t="s">
        <v>2698</v>
      </c>
      <c r="L5147" s="14">
        <v>1</v>
      </c>
      <c r="M5147" s="14">
        <v>3</v>
      </c>
      <c r="N5147" s="14">
        <v>1</v>
      </c>
      <c r="O5147" s="14">
        <v>1140</v>
      </c>
      <c r="P5147" s="14"/>
      <c r="Q5147" s="14"/>
      <c r="R5147" s="14"/>
      <c r="S5147" s="14"/>
      <c r="T5147" s="14"/>
      <c r="U5147" s="14"/>
      <c r="V5147" s="16"/>
      <c r="W5147" s="15"/>
      <c r="AB5147" s="5"/>
    </row>
    <row r="5148" spans="1:28" s="3" customFormat="1">
      <c r="A5148" s="14"/>
      <c r="B5148" s="14"/>
      <c r="C5148" s="14"/>
      <c r="D5148" s="15" t="s">
        <v>2420</v>
      </c>
      <c r="E5148" s="15" t="s">
        <v>2453</v>
      </c>
      <c r="F5148" s="15" t="s">
        <v>2676</v>
      </c>
      <c r="G5148" s="15" t="s">
        <v>2699</v>
      </c>
      <c r="H5148" s="15" t="s">
        <v>2676</v>
      </c>
      <c r="I5148" s="15" t="s">
        <v>2699</v>
      </c>
      <c r="J5148" s="14" t="s">
        <v>2676</v>
      </c>
      <c r="K5148" s="14" t="s">
        <v>2699</v>
      </c>
      <c r="L5148" s="14">
        <v>0</v>
      </c>
      <c r="M5148" s="14">
        <v>4</v>
      </c>
      <c r="N5148" s="14">
        <v>0</v>
      </c>
      <c r="O5148" s="14">
        <v>0</v>
      </c>
      <c r="P5148" s="14" t="s">
        <v>5964</v>
      </c>
      <c r="Q5148" s="14" t="s">
        <v>6162</v>
      </c>
      <c r="R5148" s="14"/>
      <c r="S5148" s="14"/>
      <c r="T5148" s="14"/>
      <c r="U5148" s="14"/>
      <c r="V5148" s="16"/>
      <c r="W5148" s="15"/>
      <c r="AB5148" s="5"/>
    </row>
    <row r="5149" spans="1:28" s="3" customFormat="1">
      <c r="A5149" s="14"/>
      <c r="B5149" s="14"/>
      <c r="C5149" s="14"/>
      <c r="D5149" s="15" t="s">
        <v>2420</v>
      </c>
      <c r="E5149" s="15" t="s">
        <v>2453</v>
      </c>
      <c r="F5149" s="15" t="s">
        <v>2676</v>
      </c>
      <c r="G5149" s="15" t="s">
        <v>2700</v>
      </c>
      <c r="H5149" s="15" t="s">
        <v>2676</v>
      </c>
      <c r="I5149" s="15" t="s">
        <v>2700</v>
      </c>
      <c r="J5149" s="14" t="s">
        <v>2676</v>
      </c>
      <c r="K5149" s="14" t="s">
        <v>2700</v>
      </c>
      <c r="L5149" s="14">
        <v>1</v>
      </c>
      <c r="M5149" s="14">
        <v>3</v>
      </c>
      <c r="N5149" s="14">
        <v>1</v>
      </c>
      <c r="O5149" s="14">
        <v>1140</v>
      </c>
      <c r="P5149" s="14"/>
      <c r="Q5149" s="14"/>
      <c r="R5149" s="14"/>
      <c r="S5149" s="14"/>
      <c r="T5149" s="14"/>
      <c r="U5149" s="14"/>
      <c r="V5149" s="16"/>
      <c r="W5149" s="15"/>
      <c r="AB5149" s="5"/>
    </row>
    <row r="5150" spans="1:28" s="3" customFormat="1">
      <c r="A5150" s="14"/>
      <c r="B5150" s="14"/>
      <c r="C5150" s="14"/>
      <c r="D5150" s="15" t="s">
        <v>2420</v>
      </c>
      <c r="E5150" s="15" t="s">
        <v>2453</v>
      </c>
      <c r="F5150" s="15" t="s">
        <v>2676</v>
      </c>
      <c r="G5150" s="15" t="s">
        <v>1775</v>
      </c>
      <c r="H5150" s="15" t="s">
        <v>2676</v>
      </c>
      <c r="I5150" s="15" t="s">
        <v>1775</v>
      </c>
      <c r="J5150" s="14" t="s">
        <v>2676</v>
      </c>
      <c r="K5150" s="14" t="s">
        <v>1775</v>
      </c>
      <c r="L5150" s="14">
        <v>1</v>
      </c>
      <c r="M5150" s="14">
        <v>2</v>
      </c>
      <c r="N5150" s="14">
        <v>3</v>
      </c>
      <c r="O5150" s="14">
        <v>3396</v>
      </c>
      <c r="P5150" s="14"/>
      <c r="Q5150" s="14"/>
      <c r="R5150" s="14"/>
      <c r="S5150" s="14"/>
      <c r="T5150" s="14"/>
      <c r="U5150" s="14"/>
      <c r="V5150" s="16"/>
      <c r="W5150" s="15"/>
      <c r="AB5150" s="5"/>
    </row>
    <row r="5151" spans="1:28" s="3" customFormat="1">
      <c r="A5151" s="14"/>
      <c r="B5151" s="14"/>
      <c r="C5151" s="14"/>
      <c r="D5151" s="15" t="s">
        <v>2420</v>
      </c>
      <c r="E5151" s="15" t="s">
        <v>2453</v>
      </c>
      <c r="F5151" s="15" t="s">
        <v>2676</v>
      </c>
      <c r="G5151" s="15" t="s">
        <v>2701</v>
      </c>
      <c r="H5151" s="15" t="s">
        <v>2676</v>
      </c>
      <c r="I5151" s="15" t="s">
        <v>2701</v>
      </c>
      <c r="J5151" s="14" t="s">
        <v>2676</v>
      </c>
      <c r="K5151" s="14" t="s">
        <v>2701</v>
      </c>
      <c r="L5151" s="14">
        <v>0</v>
      </c>
      <c r="M5151" s="14">
        <v>4</v>
      </c>
      <c r="N5151" s="14">
        <v>0</v>
      </c>
      <c r="O5151" s="14">
        <v>0</v>
      </c>
      <c r="P5151" s="14" t="s">
        <v>6245</v>
      </c>
      <c r="Q5151" s="14" t="s">
        <v>5461</v>
      </c>
      <c r="R5151" s="14"/>
      <c r="S5151" s="14"/>
      <c r="T5151" s="14"/>
      <c r="U5151" s="14"/>
      <c r="V5151" s="16"/>
      <c r="W5151" s="15"/>
      <c r="AB5151" s="5"/>
    </row>
    <row r="5152" spans="1:28" s="3" customFormat="1">
      <c r="A5152" s="14"/>
      <c r="B5152" s="14"/>
      <c r="C5152" s="14"/>
      <c r="D5152" s="15" t="s">
        <v>2420</v>
      </c>
      <c r="E5152" s="15" t="s">
        <v>2453</v>
      </c>
      <c r="F5152" s="15" t="s">
        <v>2676</v>
      </c>
      <c r="G5152" s="15" t="s">
        <v>192</v>
      </c>
      <c r="H5152" s="15" t="s">
        <v>2676</v>
      </c>
      <c r="I5152" s="15" t="s">
        <v>192</v>
      </c>
      <c r="J5152" s="14" t="s">
        <v>2676</v>
      </c>
      <c r="K5152" s="14" t="s">
        <v>192</v>
      </c>
      <c r="L5152" s="14">
        <v>1</v>
      </c>
      <c r="M5152" s="14">
        <v>3</v>
      </c>
      <c r="N5152" s="14">
        <v>1</v>
      </c>
      <c r="O5152" s="14">
        <v>1140</v>
      </c>
      <c r="P5152" s="14"/>
      <c r="Q5152" s="14"/>
      <c r="R5152" s="14"/>
      <c r="S5152" s="14"/>
      <c r="T5152" s="14"/>
      <c r="U5152" s="14"/>
      <c r="V5152" s="16"/>
      <c r="W5152" s="15"/>
      <c r="AB5152" s="5"/>
    </row>
    <row r="5153" spans="1:28" s="3" customFormat="1">
      <c r="A5153" s="14"/>
      <c r="B5153" s="14"/>
      <c r="C5153" s="14"/>
      <c r="D5153" s="15" t="s">
        <v>2420</v>
      </c>
      <c r="E5153" s="15" t="s">
        <v>2453</v>
      </c>
      <c r="F5153" s="15" t="s">
        <v>2676</v>
      </c>
      <c r="G5153" s="15" t="s">
        <v>2702</v>
      </c>
      <c r="H5153" s="15" t="s">
        <v>2676</v>
      </c>
      <c r="I5153" s="15" t="s">
        <v>2702</v>
      </c>
      <c r="J5153" s="14" t="s">
        <v>2676</v>
      </c>
      <c r="K5153" s="14" t="s">
        <v>2702</v>
      </c>
      <c r="L5153" s="14">
        <v>1</v>
      </c>
      <c r="M5153" s="14">
        <v>4</v>
      </c>
      <c r="N5153" s="14">
        <v>0</v>
      </c>
      <c r="O5153" s="14">
        <v>0</v>
      </c>
      <c r="P5153" s="14" t="s">
        <v>5965</v>
      </c>
      <c r="Q5153" s="14" t="s">
        <v>5461</v>
      </c>
      <c r="R5153" s="14"/>
      <c r="S5153" s="14"/>
      <c r="T5153" s="14"/>
      <c r="U5153" s="14"/>
      <c r="V5153" s="16"/>
      <c r="W5153" s="15"/>
      <c r="AB5153" s="5"/>
    </row>
    <row r="5154" spans="1:28" s="3" customFormat="1">
      <c r="A5154" s="14"/>
      <c r="B5154" s="14"/>
      <c r="C5154" s="14"/>
      <c r="D5154" s="15" t="s">
        <v>2420</v>
      </c>
      <c r="E5154" s="15" t="s">
        <v>2453</v>
      </c>
      <c r="F5154" s="15" t="s">
        <v>2676</v>
      </c>
      <c r="G5154" s="15" t="s">
        <v>571</v>
      </c>
      <c r="H5154" s="15" t="s">
        <v>2676</v>
      </c>
      <c r="I5154" s="15" t="s">
        <v>571</v>
      </c>
      <c r="J5154" s="14" t="s">
        <v>2676</v>
      </c>
      <c r="K5154" s="14" t="s">
        <v>571</v>
      </c>
      <c r="L5154" s="14">
        <v>0</v>
      </c>
      <c r="M5154" s="14">
        <v>4</v>
      </c>
      <c r="N5154" s="14">
        <v>0</v>
      </c>
      <c r="O5154" s="14">
        <v>0</v>
      </c>
      <c r="P5154" s="14" t="s">
        <v>6246</v>
      </c>
      <c r="Q5154" s="14" t="s">
        <v>6162</v>
      </c>
      <c r="R5154" s="14"/>
      <c r="S5154" s="14"/>
      <c r="T5154" s="14"/>
      <c r="U5154" s="14"/>
      <c r="V5154" s="16"/>
      <c r="W5154" s="15"/>
      <c r="AB5154" s="5"/>
    </row>
    <row r="5155" spans="1:28" s="3" customFormat="1">
      <c r="A5155" s="14"/>
      <c r="B5155" s="14"/>
      <c r="C5155" s="14"/>
      <c r="D5155" s="15" t="s">
        <v>2420</v>
      </c>
      <c r="E5155" s="15" t="s">
        <v>2453</v>
      </c>
      <c r="F5155" s="15" t="s">
        <v>2676</v>
      </c>
      <c r="G5155" s="15" t="s">
        <v>814</v>
      </c>
      <c r="H5155" s="15" t="s">
        <v>2676</v>
      </c>
      <c r="I5155" s="15" t="s">
        <v>814</v>
      </c>
      <c r="J5155" s="14" t="s">
        <v>2676</v>
      </c>
      <c r="K5155" s="14" t="s">
        <v>814</v>
      </c>
      <c r="L5155" s="14">
        <v>1</v>
      </c>
      <c r="M5155" s="14">
        <v>3</v>
      </c>
      <c r="N5155" s="14">
        <v>1</v>
      </c>
      <c r="O5155" s="14">
        <v>1140</v>
      </c>
      <c r="P5155" s="14"/>
      <c r="Q5155" s="14"/>
      <c r="R5155" s="14"/>
      <c r="S5155" s="14"/>
      <c r="T5155" s="14"/>
      <c r="U5155" s="14"/>
      <c r="V5155" s="16"/>
      <c r="W5155" s="15"/>
      <c r="AB5155" s="5"/>
    </row>
    <row r="5156" spans="1:28" s="3" customFormat="1">
      <c r="A5156" s="14"/>
      <c r="B5156" s="14"/>
      <c r="C5156" s="14"/>
      <c r="D5156" s="15" t="s">
        <v>2420</v>
      </c>
      <c r="E5156" s="15" t="s">
        <v>2453</v>
      </c>
      <c r="F5156" s="15" t="s">
        <v>2676</v>
      </c>
      <c r="G5156" s="15" t="s">
        <v>2703</v>
      </c>
      <c r="H5156" s="15" t="s">
        <v>2676</v>
      </c>
      <c r="I5156" s="15" t="s">
        <v>2703</v>
      </c>
      <c r="J5156" s="14" t="s">
        <v>2676</v>
      </c>
      <c r="K5156" s="14" t="s">
        <v>2703</v>
      </c>
      <c r="L5156" s="14">
        <v>0</v>
      </c>
      <c r="M5156" s="14">
        <v>4</v>
      </c>
      <c r="N5156" s="14">
        <v>0</v>
      </c>
      <c r="O5156" s="14">
        <v>0</v>
      </c>
      <c r="P5156" s="14" t="s">
        <v>6138</v>
      </c>
      <c r="Q5156" s="14" t="s">
        <v>5490</v>
      </c>
      <c r="R5156" s="14"/>
      <c r="S5156" s="14"/>
      <c r="T5156" s="14"/>
      <c r="U5156" s="14"/>
      <c r="V5156" s="16"/>
      <c r="W5156" s="15"/>
      <c r="AB5156" s="5"/>
    </row>
    <row r="5157" spans="1:28" s="3" customFormat="1">
      <c r="A5157" s="14"/>
      <c r="B5157" s="14"/>
      <c r="C5157" s="14"/>
      <c r="D5157" s="15" t="s">
        <v>2420</v>
      </c>
      <c r="E5157" s="15" t="s">
        <v>2453</v>
      </c>
      <c r="F5157" s="15" t="s">
        <v>2676</v>
      </c>
      <c r="G5157" s="15" t="s">
        <v>340</v>
      </c>
      <c r="H5157" s="15" t="s">
        <v>2676</v>
      </c>
      <c r="I5157" s="15" t="s">
        <v>340</v>
      </c>
      <c r="J5157" s="14" t="s">
        <v>2676</v>
      </c>
      <c r="K5157" s="14" t="s">
        <v>340</v>
      </c>
      <c r="L5157" s="14">
        <v>0</v>
      </c>
      <c r="M5157" s="14">
        <v>4</v>
      </c>
      <c r="N5157" s="14">
        <v>0</v>
      </c>
      <c r="O5157" s="14">
        <v>0</v>
      </c>
      <c r="P5157" s="14" t="s">
        <v>6138</v>
      </c>
      <c r="Q5157" s="14" t="s">
        <v>5490</v>
      </c>
      <c r="R5157" s="14"/>
      <c r="S5157" s="14"/>
      <c r="T5157" s="14"/>
      <c r="U5157" s="14"/>
      <c r="V5157" s="16"/>
      <c r="W5157" s="15"/>
      <c r="AB5157" s="5"/>
    </row>
    <row r="5158" spans="1:28" s="3" customFormat="1">
      <c r="A5158" s="14"/>
      <c r="B5158" s="14"/>
      <c r="C5158" s="14"/>
      <c r="D5158" s="15" t="s">
        <v>2420</v>
      </c>
      <c r="E5158" s="15" t="s">
        <v>2453</v>
      </c>
      <c r="F5158" s="15" t="s">
        <v>2676</v>
      </c>
      <c r="G5158" s="15" t="s">
        <v>2704</v>
      </c>
      <c r="H5158" s="15" t="s">
        <v>2676</v>
      </c>
      <c r="I5158" s="15" t="s">
        <v>2704</v>
      </c>
      <c r="J5158" s="14" t="s">
        <v>2676</v>
      </c>
      <c r="K5158" s="14" t="s">
        <v>2704</v>
      </c>
      <c r="L5158" s="14">
        <v>1</v>
      </c>
      <c r="M5158" s="14">
        <v>4</v>
      </c>
      <c r="N5158" s="14">
        <v>0</v>
      </c>
      <c r="O5158" s="14">
        <v>0</v>
      </c>
      <c r="P5158" s="14" t="s">
        <v>5966</v>
      </c>
      <c r="Q5158" s="14" t="s">
        <v>6162</v>
      </c>
      <c r="R5158" s="14"/>
      <c r="S5158" s="14"/>
      <c r="T5158" s="14"/>
      <c r="U5158" s="14"/>
      <c r="V5158" s="16"/>
      <c r="W5158" s="15"/>
      <c r="AB5158" s="5"/>
    </row>
    <row r="5159" spans="1:28" s="3" customFormat="1">
      <c r="A5159" s="14"/>
      <c r="B5159" s="14"/>
      <c r="C5159" s="14"/>
      <c r="D5159" s="15" t="s">
        <v>2420</v>
      </c>
      <c r="E5159" s="15" t="s">
        <v>2453</v>
      </c>
      <c r="F5159" s="15" t="s">
        <v>2676</v>
      </c>
      <c r="G5159" s="15" t="s">
        <v>2705</v>
      </c>
      <c r="H5159" s="15" t="s">
        <v>2676</v>
      </c>
      <c r="I5159" s="15" t="s">
        <v>2705</v>
      </c>
      <c r="J5159" s="14" t="s">
        <v>2676</v>
      </c>
      <c r="K5159" s="14" t="s">
        <v>2705</v>
      </c>
      <c r="L5159" s="14">
        <v>1</v>
      </c>
      <c r="M5159" s="14">
        <v>4</v>
      </c>
      <c r="N5159" s="14">
        <v>0</v>
      </c>
      <c r="O5159" s="14">
        <v>0</v>
      </c>
      <c r="P5159" s="14" t="s">
        <v>5967</v>
      </c>
      <c r="Q5159" s="14" t="s">
        <v>5461</v>
      </c>
      <c r="R5159" s="14"/>
      <c r="S5159" s="14"/>
      <c r="T5159" s="14"/>
      <c r="U5159" s="14"/>
      <c r="V5159" s="16"/>
      <c r="W5159" s="15"/>
      <c r="AB5159" s="5"/>
    </row>
    <row r="5160" spans="1:28" s="3" customFormat="1">
      <c r="A5160" s="14"/>
      <c r="B5160" s="14"/>
      <c r="C5160" s="14"/>
      <c r="D5160" s="15" t="s">
        <v>2420</v>
      </c>
      <c r="E5160" s="15" t="s">
        <v>2453</v>
      </c>
      <c r="F5160" s="15" t="s">
        <v>2676</v>
      </c>
      <c r="G5160" s="15" t="s">
        <v>2630</v>
      </c>
      <c r="H5160" s="15" t="s">
        <v>2676</v>
      </c>
      <c r="I5160" s="15" t="s">
        <v>2630</v>
      </c>
      <c r="J5160" s="14" t="s">
        <v>2676</v>
      </c>
      <c r="K5160" s="14" t="s">
        <v>2630</v>
      </c>
      <c r="L5160" s="14">
        <v>0</v>
      </c>
      <c r="M5160" s="14">
        <v>4</v>
      </c>
      <c r="N5160" s="14">
        <v>0</v>
      </c>
      <c r="O5160" s="14">
        <v>0</v>
      </c>
      <c r="P5160" s="14" t="s">
        <v>5968</v>
      </c>
      <c r="Q5160" s="14" t="s">
        <v>6162</v>
      </c>
      <c r="R5160" s="14"/>
      <c r="S5160" s="14"/>
      <c r="T5160" s="14"/>
      <c r="U5160" s="14"/>
      <c r="V5160" s="16"/>
      <c r="W5160" s="15"/>
      <c r="AB5160" s="5"/>
    </row>
    <row r="5161" spans="1:28" s="3" customFormat="1">
      <c r="A5161" s="14"/>
      <c r="B5161" s="14"/>
      <c r="C5161" s="14"/>
      <c r="D5161" s="15" t="s">
        <v>2420</v>
      </c>
      <c r="E5161" s="15" t="s">
        <v>2453</v>
      </c>
      <c r="F5161" s="15" t="s">
        <v>2676</v>
      </c>
      <c r="G5161" s="15" t="s">
        <v>2706</v>
      </c>
      <c r="H5161" s="15" t="s">
        <v>2676</v>
      </c>
      <c r="I5161" s="15" t="s">
        <v>2706</v>
      </c>
      <c r="J5161" s="14" t="s">
        <v>2676</v>
      </c>
      <c r="K5161" s="14" t="s">
        <v>2706</v>
      </c>
      <c r="L5161" s="14">
        <v>0</v>
      </c>
      <c r="M5161" s="14">
        <v>4</v>
      </c>
      <c r="N5161" s="14">
        <v>0</v>
      </c>
      <c r="O5161" s="14">
        <v>0</v>
      </c>
      <c r="P5161" s="14" t="s">
        <v>6138</v>
      </c>
      <c r="Q5161" s="14" t="s">
        <v>5490</v>
      </c>
      <c r="R5161" s="14"/>
      <c r="S5161" s="14"/>
      <c r="T5161" s="14"/>
      <c r="U5161" s="14"/>
      <c r="V5161" s="16"/>
      <c r="W5161" s="15"/>
      <c r="AB5161" s="5"/>
    </row>
    <row r="5162" spans="1:28" s="3" customFormat="1">
      <c r="A5162" s="14"/>
      <c r="B5162" s="14"/>
      <c r="C5162" s="14"/>
      <c r="D5162" s="15" t="s">
        <v>2420</v>
      </c>
      <c r="E5162" s="15" t="s">
        <v>2453</v>
      </c>
      <c r="F5162" s="15" t="s">
        <v>2676</v>
      </c>
      <c r="G5162" s="15" t="s">
        <v>2707</v>
      </c>
      <c r="H5162" s="15" t="s">
        <v>2676</v>
      </c>
      <c r="I5162" s="15" t="s">
        <v>2707</v>
      </c>
      <c r="J5162" s="14" t="s">
        <v>2676</v>
      </c>
      <c r="K5162" s="14" t="s">
        <v>2707</v>
      </c>
      <c r="L5162" s="14">
        <v>1</v>
      </c>
      <c r="M5162" s="14">
        <v>2</v>
      </c>
      <c r="N5162" s="14">
        <v>3</v>
      </c>
      <c r="O5162" s="14">
        <v>2342</v>
      </c>
      <c r="P5162" s="14"/>
      <c r="Q5162" s="14"/>
      <c r="R5162" s="14"/>
      <c r="S5162" s="14"/>
      <c r="T5162" s="14"/>
      <c r="U5162" s="14"/>
      <c r="V5162" s="16"/>
      <c r="W5162" s="15"/>
      <c r="AB5162" s="5"/>
    </row>
    <row r="5163" spans="1:28" s="3" customFormat="1">
      <c r="A5163" s="14"/>
      <c r="B5163" s="14"/>
      <c r="C5163" s="14"/>
      <c r="D5163" s="15" t="s">
        <v>2420</v>
      </c>
      <c r="E5163" s="15" t="s">
        <v>2453</v>
      </c>
      <c r="F5163" s="15" t="s">
        <v>2676</v>
      </c>
      <c r="G5163" s="15" t="s">
        <v>1144</v>
      </c>
      <c r="H5163" s="15" t="s">
        <v>2676</v>
      </c>
      <c r="I5163" s="15" t="s">
        <v>1144</v>
      </c>
      <c r="J5163" s="14" t="s">
        <v>2676</v>
      </c>
      <c r="K5163" s="14" t="s">
        <v>1144</v>
      </c>
      <c r="L5163" s="14">
        <v>1</v>
      </c>
      <c r="M5163" s="14">
        <v>2</v>
      </c>
      <c r="N5163" s="14">
        <v>3</v>
      </c>
      <c r="O5163" s="14">
        <v>3338</v>
      </c>
      <c r="P5163" s="14"/>
      <c r="Q5163" s="14"/>
      <c r="R5163" s="14"/>
      <c r="S5163" s="14"/>
      <c r="T5163" s="14"/>
      <c r="U5163" s="14"/>
      <c r="V5163" s="16"/>
      <c r="W5163" s="15"/>
      <c r="AB5163" s="5"/>
    </row>
    <row r="5164" spans="1:28" s="3" customFormat="1">
      <c r="A5164" s="14"/>
      <c r="B5164" s="14"/>
      <c r="C5164" s="14"/>
      <c r="D5164" s="15" t="s">
        <v>2420</v>
      </c>
      <c r="E5164" s="15" t="s">
        <v>2453</v>
      </c>
      <c r="F5164" s="15" t="s">
        <v>2676</v>
      </c>
      <c r="G5164" s="15" t="s">
        <v>2708</v>
      </c>
      <c r="H5164" s="15" t="s">
        <v>2676</v>
      </c>
      <c r="I5164" s="15" t="s">
        <v>2708</v>
      </c>
      <c r="J5164" s="14" t="s">
        <v>2676</v>
      </c>
      <c r="K5164" s="14" t="s">
        <v>2708</v>
      </c>
      <c r="L5164" s="14">
        <v>1</v>
      </c>
      <c r="M5164" s="14">
        <v>3</v>
      </c>
      <c r="N5164" s="14">
        <v>1</v>
      </c>
      <c r="O5164" s="14">
        <v>1140</v>
      </c>
      <c r="P5164" s="14"/>
      <c r="Q5164" s="14"/>
      <c r="R5164" s="14"/>
      <c r="S5164" s="14"/>
      <c r="T5164" s="14"/>
      <c r="U5164" s="14"/>
      <c r="V5164" s="16"/>
      <c r="W5164" s="15"/>
      <c r="AB5164" s="5"/>
    </row>
    <row r="5165" spans="1:28" s="3" customFormat="1">
      <c r="A5165" s="14"/>
      <c r="B5165" s="14"/>
      <c r="C5165" s="14"/>
      <c r="D5165" s="15" t="s">
        <v>2420</v>
      </c>
      <c r="E5165" s="15" t="s">
        <v>2453</v>
      </c>
      <c r="F5165" s="15" t="s">
        <v>2676</v>
      </c>
      <c r="G5165" s="15" t="s">
        <v>2709</v>
      </c>
      <c r="H5165" s="15" t="s">
        <v>2676</v>
      </c>
      <c r="I5165" s="15" t="s">
        <v>2709</v>
      </c>
      <c r="J5165" s="14" t="s">
        <v>2676</v>
      </c>
      <c r="K5165" s="14" t="s">
        <v>2709</v>
      </c>
      <c r="L5165" s="14">
        <v>1</v>
      </c>
      <c r="M5165" s="14">
        <v>2</v>
      </c>
      <c r="N5165" s="14">
        <v>2</v>
      </c>
      <c r="O5165" s="14">
        <v>1978</v>
      </c>
      <c r="P5165" s="14"/>
      <c r="Q5165" s="14"/>
      <c r="R5165" s="14"/>
      <c r="S5165" s="14"/>
      <c r="T5165" s="14"/>
      <c r="U5165" s="14"/>
      <c r="V5165" s="16"/>
      <c r="W5165" s="15"/>
      <c r="AB5165" s="5"/>
    </row>
    <row r="5166" spans="1:28" s="3" customFormat="1">
      <c r="A5166" s="14"/>
      <c r="B5166" s="14"/>
      <c r="C5166" s="14"/>
      <c r="D5166" s="15" t="s">
        <v>2420</v>
      </c>
      <c r="E5166" s="15" t="s">
        <v>2453</v>
      </c>
      <c r="F5166" s="15" t="s">
        <v>2676</v>
      </c>
      <c r="G5166" s="15" t="s">
        <v>2000</v>
      </c>
      <c r="H5166" s="15" t="s">
        <v>2676</v>
      </c>
      <c r="I5166" s="15" t="s">
        <v>2000</v>
      </c>
      <c r="J5166" s="14" t="s">
        <v>2676</v>
      </c>
      <c r="K5166" s="14" t="s">
        <v>2000</v>
      </c>
      <c r="L5166" s="14">
        <v>0</v>
      </c>
      <c r="M5166" s="14">
        <v>4</v>
      </c>
      <c r="N5166" s="14">
        <v>0</v>
      </c>
      <c r="O5166" s="14">
        <v>0</v>
      </c>
      <c r="P5166" s="14" t="s">
        <v>6246</v>
      </c>
      <c r="Q5166" s="14" t="s">
        <v>6162</v>
      </c>
      <c r="R5166" s="14"/>
      <c r="S5166" s="14"/>
      <c r="T5166" s="14"/>
      <c r="U5166" s="14"/>
      <c r="V5166" s="16"/>
      <c r="W5166" s="15"/>
      <c r="AB5166" s="5"/>
    </row>
    <row r="5167" spans="1:28" s="3" customFormat="1">
      <c r="A5167" s="14"/>
      <c r="B5167" s="14"/>
      <c r="C5167" s="14"/>
      <c r="D5167" s="15" t="s">
        <v>2420</v>
      </c>
      <c r="E5167" s="15" t="s">
        <v>2453</v>
      </c>
      <c r="F5167" s="15" t="s">
        <v>2676</v>
      </c>
      <c r="G5167" s="15" t="s">
        <v>2710</v>
      </c>
      <c r="H5167" s="15" t="s">
        <v>2676</v>
      </c>
      <c r="I5167" s="15" t="s">
        <v>2710</v>
      </c>
      <c r="J5167" s="14" t="s">
        <v>2676</v>
      </c>
      <c r="K5167" s="14" t="s">
        <v>2710</v>
      </c>
      <c r="L5167" s="14">
        <v>1</v>
      </c>
      <c r="M5167" s="14">
        <v>3</v>
      </c>
      <c r="N5167" s="14">
        <v>1</v>
      </c>
      <c r="O5167" s="14">
        <v>801</v>
      </c>
      <c r="P5167" s="14"/>
      <c r="Q5167" s="14"/>
      <c r="R5167" s="14"/>
      <c r="S5167" s="14"/>
      <c r="T5167" s="14"/>
      <c r="U5167" s="14"/>
      <c r="V5167" s="16"/>
      <c r="W5167" s="15"/>
      <c r="AB5167" s="5"/>
    </row>
    <row r="5168" spans="1:28" s="3" customFormat="1">
      <c r="A5168" s="14"/>
      <c r="B5168" s="14"/>
      <c r="C5168" s="14"/>
      <c r="D5168" s="15" t="s">
        <v>2420</v>
      </c>
      <c r="E5168" s="15" t="s">
        <v>2453</v>
      </c>
      <c r="F5168" s="15" t="s">
        <v>2676</v>
      </c>
      <c r="G5168" s="15" t="s">
        <v>2711</v>
      </c>
      <c r="H5168" s="15" t="s">
        <v>2676</v>
      </c>
      <c r="I5168" s="15" t="s">
        <v>2711</v>
      </c>
      <c r="J5168" s="14" t="s">
        <v>2676</v>
      </c>
      <c r="K5168" s="14" t="s">
        <v>2711</v>
      </c>
      <c r="L5168" s="14">
        <v>0</v>
      </c>
      <c r="M5168" s="14">
        <v>4</v>
      </c>
      <c r="N5168" s="14">
        <v>0</v>
      </c>
      <c r="O5168" s="14">
        <v>0</v>
      </c>
      <c r="P5168" s="14" t="s">
        <v>6138</v>
      </c>
      <c r="Q5168" s="14" t="s">
        <v>5490</v>
      </c>
      <c r="R5168" s="14"/>
      <c r="S5168" s="14"/>
      <c r="T5168" s="14"/>
      <c r="U5168" s="14"/>
      <c r="V5168" s="16"/>
      <c r="W5168" s="15"/>
      <c r="AB5168" s="5"/>
    </row>
    <row r="5169" spans="1:28" s="3" customFormat="1">
      <c r="A5169" s="14"/>
      <c r="B5169" s="14"/>
      <c r="C5169" s="14"/>
      <c r="D5169" s="15" t="s">
        <v>2420</v>
      </c>
      <c r="E5169" s="15" t="s">
        <v>2453</v>
      </c>
      <c r="F5169" s="15" t="s">
        <v>2676</v>
      </c>
      <c r="G5169" s="15" t="s">
        <v>2712</v>
      </c>
      <c r="H5169" s="15" t="s">
        <v>2676</v>
      </c>
      <c r="I5169" s="15" t="s">
        <v>2712</v>
      </c>
      <c r="J5169" s="14" t="s">
        <v>2676</v>
      </c>
      <c r="K5169" s="14" t="s">
        <v>2712</v>
      </c>
      <c r="L5169" s="14">
        <v>0</v>
      </c>
      <c r="M5169" s="14">
        <v>4</v>
      </c>
      <c r="N5169" s="14">
        <v>0</v>
      </c>
      <c r="O5169" s="14">
        <v>0</v>
      </c>
      <c r="P5169" s="14" t="s">
        <v>5969</v>
      </c>
      <c r="Q5169" s="14" t="s">
        <v>5461</v>
      </c>
      <c r="R5169" s="14"/>
      <c r="S5169" s="14"/>
      <c r="T5169" s="14"/>
      <c r="U5169" s="14"/>
      <c r="V5169" s="16"/>
      <c r="W5169" s="15"/>
      <c r="AB5169" s="5"/>
    </row>
    <row r="5170" spans="1:28" s="3" customFormat="1">
      <c r="A5170" s="14"/>
      <c r="B5170" s="14"/>
      <c r="C5170" s="14"/>
      <c r="D5170" s="15" t="s">
        <v>2420</v>
      </c>
      <c r="E5170" s="15" t="s">
        <v>2453</v>
      </c>
      <c r="F5170" s="15" t="s">
        <v>2676</v>
      </c>
      <c r="G5170" s="15" t="s">
        <v>437</v>
      </c>
      <c r="H5170" s="15" t="s">
        <v>2676</v>
      </c>
      <c r="I5170" s="15" t="s">
        <v>437</v>
      </c>
      <c r="J5170" s="14" t="s">
        <v>2676</v>
      </c>
      <c r="K5170" s="14" t="s">
        <v>437</v>
      </c>
      <c r="L5170" s="14">
        <v>1</v>
      </c>
      <c r="M5170" s="14">
        <v>3</v>
      </c>
      <c r="N5170" s="14">
        <v>1</v>
      </c>
      <c r="O5170" s="14">
        <v>801</v>
      </c>
      <c r="P5170" s="14"/>
      <c r="Q5170" s="14"/>
      <c r="R5170" s="14"/>
      <c r="S5170" s="14"/>
      <c r="T5170" s="14"/>
      <c r="U5170" s="14"/>
      <c r="V5170" s="16"/>
      <c r="W5170" s="15"/>
      <c r="AB5170" s="5"/>
    </row>
    <row r="5171" spans="1:28" s="3" customFormat="1">
      <c r="A5171" s="14"/>
      <c r="B5171" s="14"/>
      <c r="C5171" s="14"/>
      <c r="D5171" s="15" t="s">
        <v>2420</v>
      </c>
      <c r="E5171" s="15" t="s">
        <v>2453</v>
      </c>
      <c r="F5171" s="15" t="s">
        <v>2676</v>
      </c>
      <c r="G5171" s="15" t="s">
        <v>926</v>
      </c>
      <c r="H5171" s="15" t="s">
        <v>2676</v>
      </c>
      <c r="I5171" s="15" t="s">
        <v>926</v>
      </c>
      <c r="J5171" s="14" t="s">
        <v>2676</v>
      </c>
      <c r="K5171" s="14" t="s">
        <v>926</v>
      </c>
      <c r="L5171" s="14">
        <v>1</v>
      </c>
      <c r="M5171" s="14">
        <v>3</v>
      </c>
      <c r="N5171" s="14">
        <v>1</v>
      </c>
      <c r="O5171" s="14">
        <v>1011</v>
      </c>
      <c r="P5171" s="14"/>
      <c r="Q5171" s="14"/>
      <c r="R5171" s="14"/>
      <c r="S5171" s="14"/>
      <c r="T5171" s="14"/>
      <c r="U5171" s="14"/>
      <c r="V5171" s="16"/>
      <c r="W5171" s="15"/>
      <c r="AB5171" s="5"/>
    </row>
    <row r="5172" spans="1:28" s="3" customFormat="1">
      <c r="A5172" s="14"/>
      <c r="B5172" s="14"/>
      <c r="C5172" s="14"/>
      <c r="D5172" s="15" t="s">
        <v>2420</v>
      </c>
      <c r="E5172" s="15" t="s">
        <v>2453</v>
      </c>
      <c r="F5172" s="15" t="s">
        <v>2676</v>
      </c>
      <c r="G5172" s="15" t="s">
        <v>2713</v>
      </c>
      <c r="H5172" s="15" t="s">
        <v>2676</v>
      </c>
      <c r="I5172" s="15" t="s">
        <v>2713</v>
      </c>
      <c r="J5172" s="14" t="s">
        <v>2676</v>
      </c>
      <c r="K5172" s="14" t="s">
        <v>2713</v>
      </c>
      <c r="L5172" s="14">
        <v>1</v>
      </c>
      <c r="M5172" s="14">
        <v>1</v>
      </c>
      <c r="N5172" s="14">
        <v>1</v>
      </c>
      <c r="O5172" s="14">
        <v>1140</v>
      </c>
      <c r="P5172" s="14"/>
      <c r="Q5172" s="14"/>
      <c r="R5172" s="14"/>
      <c r="S5172" s="14"/>
      <c r="T5172" s="14"/>
      <c r="U5172" s="14"/>
      <c r="V5172" s="16"/>
      <c r="W5172" s="15"/>
      <c r="AB5172" s="5"/>
    </row>
    <row r="5173" spans="1:28" s="3" customFormat="1">
      <c r="A5173" s="14"/>
      <c r="B5173" s="14"/>
      <c r="C5173" s="14"/>
      <c r="D5173" s="15" t="s">
        <v>2420</v>
      </c>
      <c r="E5173" s="15" t="s">
        <v>2453</v>
      </c>
      <c r="F5173" s="15" t="s">
        <v>2676</v>
      </c>
      <c r="G5173" s="15" t="s">
        <v>202</v>
      </c>
      <c r="H5173" s="15" t="s">
        <v>2676</v>
      </c>
      <c r="I5173" s="15" t="s">
        <v>202</v>
      </c>
      <c r="J5173" s="14" t="s">
        <v>2676</v>
      </c>
      <c r="K5173" s="14" t="s">
        <v>202</v>
      </c>
      <c r="L5173" s="14">
        <v>0</v>
      </c>
      <c r="M5173" s="14">
        <v>4</v>
      </c>
      <c r="N5173" s="14">
        <v>0</v>
      </c>
      <c r="O5173" s="14">
        <v>0</v>
      </c>
      <c r="P5173" s="14" t="s">
        <v>6138</v>
      </c>
      <c r="Q5173" s="14" t="s">
        <v>5490</v>
      </c>
      <c r="R5173" s="14"/>
      <c r="S5173" s="14"/>
      <c r="T5173" s="14"/>
      <c r="U5173" s="14"/>
      <c r="V5173" s="16"/>
      <c r="W5173" s="15"/>
      <c r="AB5173" s="5"/>
    </row>
    <row r="5174" spans="1:28" s="3" customFormat="1">
      <c r="A5174" s="14"/>
      <c r="B5174" s="14"/>
      <c r="C5174" s="14"/>
      <c r="D5174" s="15" t="s">
        <v>2420</v>
      </c>
      <c r="E5174" s="15" t="s">
        <v>2453</v>
      </c>
      <c r="F5174" s="15" t="s">
        <v>2676</v>
      </c>
      <c r="G5174" s="15" t="s">
        <v>2714</v>
      </c>
      <c r="H5174" s="15" t="s">
        <v>2676</v>
      </c>
      <c r="I5174" s="15" t="s">
        <v>2714</v>
      </c>
      <c r="J5174" s="14" t="s">
        <v>2676</v>
      </c>
      <c r="K5174" s="14" t="s">
        <v>2714</v>
      </c>
      <c r="L5174" s="14">
        <v>1</v>
      </c>
      <c r="M5174" s="14">
        <v>3</v>
      </c>
      <c r="N5174" s="14">
        <v>1</v>
      </c>
      <c r="O5174" s="14">
        <v>1140</v>
      </c>
      <c r="P5174" s="14"/>
      <c r="Q5174" s="14"/>
      <c r="R5174" s="14"/>
      <c r="S5174" s="14"/>
      <c r="T5174" s="14"/>
      <c r="U5174" s="14"/>
      <c r="V5174" s="16"/>
      <c r="W5174" s="15"/>
      <c r="AB5174" s="5"/>
    </row>
    <row r="5175" spans="1:28" s="3" customFormat="1">
      <c r="A5175" s="14"/>
      <c r="B5175" s="14"/>
      <c r="C5175" s="14"/>
      <c r="D5175" s="15" t="s">
        <v>2420</v>
      </c>
      <c r="E5175" s="15" t="s">
        <v>2453</v>
      </c>
      <c r="F5175" s="15" t="s">
        <v>2676</v>
      </c>
      <c r="G5175" s="15" t="s">
        <v>2715</v>
      </c>
      <c r="H5175" s="15" t="s">
        <v>2676</v>
      </c>
      <c r="I5175" s="15" t="s">
        <v>2715</v>
      </c>
      <c r="J5175" s="14" t="s">
        <v>2676</v>
      </c>
      <c r="K5175" s="14" t="s">
        <v>2715</v>
      </c>
      <c r="L5175" s="14">
        <v>1</v>
      </c>
      <c r="M5175" s="14">
        <v>3</v>
      </c>
      <c r="N5175" s="14">
        <v>1</v>
      </c>
      <c r="O5175" s="14">
        <v>1140</v>
      </c>
      <c r="P5175" s="14"/>
      <c r="Q5175" s="14"/>
      <c r="R5175" s="14"/>
      <c r="S5175" s="14"/>
      <c r="T5175" s="14"/>
      <c r="U5175" s="14"/>
      <c r="V5175" s="16"/>
      <c r="W5175" s="15"/>
      <c r="AB5175" s="5"/>
    </row>
    <row r="5176" spans="1:28" s="3" customFormat="1">
      <c r="A5176" s="14"/>
      <c r="B5176" s="14"/>
      <c r="C5176" s="14"/>
      <c r="D5176" s="15" t="s">
        <v>2420</v>
      </c>
      <c r="E5176" s="15" t="s">
        <v>2453</v>
      </c>
      <c r="F5176" s="15" t="s">
        <v>2676</v>
      </c>
      <c r="G5176" s="15" t="s">
        <v>2716</v>
      </c>
      <c r="H5176" s="15" t="s">
        <v>2676</v>
      </c>
      <c r="I5176" s="15" t="s">
        <v>2716</v>
      </c>
      <c r="J5176" s="14" t="s">
        <v>2676</v>
      </c>
      <c r="K5176" s="14" t="s">
        <v>2716</v>
      </c>
      <c r="L5176" s="14">
        <v>1</v>
      </c>
      <c r="M5176" s="14">
        <v>3</v>
      </c>
      <c r="N5176" s="14">
        <v>1</v>
      </c>
      <c r="O5176" s="14">
        <v>1140</v>
      </c>
      <c r="P5176" s="14"/>
      <c r="Q5176" s="14"/>
      <c r="R5176" s="14"/>
      <c r="S5176" s="14"/>
      <c r="T5176" s="14"/>
      <c r="U5176" s="14"/>
      <c r="V5176" s="16"/>
      <c r="W5176" s="15"/>
      <c r="AB5176" s="5"/>
    </row>
    <row r="5177" spans="1:28" s="3" customFormat="1">
      <c r="A5177" s="14"/>
      <c r="B5177" s="14"/>
      <c r="C5177" s="14"/>
      <c r="D5177" s="15" t="s">
        <v>2420</v>
      </c>
      <c r="E5177" s="15" t="s">
        <v>2453</v>
      </c>
      <c r="F5177" s="15" t="s">
        <v>2676</v>
      </c>
      <c r="G5177" s="15" t="s">
        <v>2717</v>
      </c>
      <c r="H5177" s="15" t="s">
        <v>2676</v>
      </c>
      <c r="I5177" s="15" t="s">
        <v>2717</v>
      </c>
      <c r="J5177" s="14" t="s">
        <v>2676</v>
      </c>
      <c r="K5177" s="14" t="s">
        <v>2717</v>
      </c>
      <c r="L5177" s="14">
        <v>1</v>
      </c>
      <c r="M5177" s="14">
        <v>2</v>
      </c>
      <c r="N5177" s="14">
        <v>3</v>
      </c>
      <c r="O5177" s="14">
        <v>3385</v>
      </c>
      <c r="P5177" s="14"/>
      <c r="Q5177" s="14"/>
      <c r="R5177" s="14"/>
      <c r="S5177" s="14"/>
      <c r="T5177" s="14"/>
      <c r="U5177" s="14"/>
      <c r="V5177" s="16"/>
      <c r="W5177" s="15"/>
      <c r="AB5177" s="5"/>
    </row>
    <row r="5178" spans="1:28" s="3" customFormat="1">
      <c r="A5178" s="14"/>
      <c r="B5178" s="14"/>
      <c r="C5178" s="14"/>
      <c r="D5178" s="15" t="s">
        <v>2420</v>
      </c>
      <c r="E5178" s="15" t="s">
        <v>2453</v>
      </c>
      <c r="F5178" s="15" t="s">
        <v>2676</v>
      </c>
      <c r="G5178" s="15" t="s">
        <v>2718</v>
      </c>
      <c r="H5178" s="15" t="s">
        <v>2676</v>
      </c>
      <c r="I5178" s="15" t="s">
        <v>2718</v>
      </c>
      <c r="J5178" s="14" t="s">
        <v>2676</v>
      </c>
      <c r="K5178" s="14" t="s">
        <v>2718</v>
      </c>
      <c r="L5178" s="14">
        <v>1</v>
      </c>
      <c r="M5178" s="14">
        <v>2</v>
      </c>
      <c r="N5178" s="14">
        <v>3</v>
      </c>
      <c r="O5178" s="14">
        <v>2237</v>
      </c>
      <c r="P5178" s="14"/>
      <c r="Q5178" s="14"/>
      <c r="R5178" s="14"/>
      <c r="S5178" s="14"/>
      <c r="T5178" s="14"/>
      <c r="U5178" s="14"/>
      <c r="V5178" s="16"/>
      <c r="W5178" s="15"/>
      <c r="AB5178" s="5"/>
    </row>
    <row r="5179" spans="1:28" s="3" customFormat="1">
      <c r="A5179" s="14"/>
      <c r="B5179" s="14"/>
      <c r="C5179" s="14"/>
      <c r="D5179" s="15" t="s">
        <v>2420</v>
      </c>
      <c r="E5179" s="15" t="s">
        <v>2453</v>
      </c>
      <c r="F5179" s="15" t="s">
        <v>2676</v>
      </c>
      <c r="G5179" s="15" t="s">
        <v>2719</v>
      </c>
      <c r="H5179" s="15" t="s">
        <v>2676</v>
      </c>
      <c r="I5179" s="15" t="s">
        <v>2719</v>
      </c>
      <c r="J5179" s="14" t="s">
        <v>2676</v>
      </c>
      <c r="K5179" s="14" t="s">
        <v>2719</v>
      </c>
      <c r="L5179" s="14">
        <v>1</v>
      </c>
      <c r="M5179" s="14">
        <v>3</v>
      </c>
      <c r="N5179" s="14">
        <v>1</v>
      </c>
      <c r="O5179" s="14">
        <v>1140</v>
      </c>
      <c r="P5179" s="14"/>
      <c r="Q5179" s="14"/>
      <c r="R5179" s="14"/>
      <c r="S5179" s="14"/>
      <c r="T5179" s="14"/>
      <c r="U5179" s="14"/>
      <c r="V5179" s="16"/>
      <c r="W5179" s="15"/>
      <c r="AB5179" s="5"/>
    </row>
    <row r="5180" spans="1:28" s="3" customFormat="1">
      <c r="A5180" s="14"/>
      <c r="B5180" s="14"/>
      <c r="C5180" s="14"/>
      <c r="D5180" s="15" t="s">
        <v>2420</v>
      </c>
      <c r="E5180" s="15" t="s">
        <v>2453</v>
      </c>
      <c r="F5180" s="15" t="s">
        <v>2676</v>
      </c>
      <c r="G5180" s="15" t="s">
        <v>2720</v>
      </c>
      <c r="H5180" s="15" t="s">
        <v>2676</v>
      </c>
      <c r="I5180" s="15" t="s">
        <v>2720</v>
      </c>
      <c r="J5180" s="14" t="s">
        <v>2676</v>
      </c>
      <c r="K5180" s="14" t="s">
        <v>2720</v>
      </c>
      <c r="L5180" s="14">
        <v>1</v>
      </c>
      <c r="M5180" s="14">
        <v>2</v>
      </c>
      <c r="N5180" s="14">
        <v>3</v>
      </c>
      <c r="O5180" s="14">
        <v>2451</v>
      </c>
      <c r="P5180" s="14"/>
      <c r="Q5180" s="14"/>
      <c r="R5180" s="14"/>
      <c r="S5180" s="14"/>
      <c r="T5180" s="14"/>
      <c r="U5180" s="14"/>
      <c r="V5180" s="16"/>
      <c r="W5180" s="15"/>
      <c r="AB5180" s="5"/>
    </row>
    <row r="5181" spans="1:28" s="3" customFormat="1">
      <c r="A5181" s="14"/>
      <c r="B5181" s="14"/>
      <c r="C5181" s="14"/>
      <c r="D5181" s="15" t="s">
        <v>2420</v>
      </c>
      <c r="E5181" s="15" t="s">
        <v>2453</v>
      </c>
      <c r="F5181" s="15" t="s">
        <v>2676</v>
      </c>
      <c r="G5181" s="15" t="s">
        <v>2721</v>
      </c>
      <c r="H5181" s="15" t="s">
        <v>2676</v>
      </c>
      <c r="I5181" s="15" t="s">
        <v>2721</v>
      </c>
      <c r="J5181" s="14" t="s">
        <v>2676</v>
      </c>
      <c r="K5181" s="14" t="s">
        <v>2721</v>
      </c>
      <c r="L5181" s="14">
        <v>1</v>
      </c>
      <c r="M5181" s="14">
        <v>2</v>
      </c>
      <c r="N5181" s="14">
        <v>2</v>
      </c>
      <c r="O5181" s="14">
        <v>1808</v>
      </c>
      <c r="P5181" s="14"/>
      <c r="Q5181" s="14"/>
      <c r="R5181" s="14"/>
      <c r="S5181" s="14"/>
      <c r="T5181" s="14"/>
      <c r="U5181" s="14"/>
      <c r="V5181" s="16"/>
      <c r="W5181" s="15"/>
      <c r="AB5181" s="5"/>
    </row>
    <row r="5182" spans="1:28" s="3" customFormat="1">
      <c r="A5182" s="14"/>
      <c r="B5182" s="14"/>
      <c r="C5182" s="14"/>
      <c r="D5182" s="15" t="s">
        <v>2420</v>
      </c>
      <c r="E5182" s="15" t="s">
        <v>2453</v>
      </c>
      <c r="F5182" s="15" t="s">
        <v>2676</v>
      </c>
      <c r="G5182" s="15" t="s">
        <v>2722</v>
      </c>
      <c r="H5182" s="15" t="s">
        <v>2676</v>
      </c>
      <c r="I5182" s="15" t="s">
        <v>2722</v>
      </c>
      <c r="J5182" s="14" t="s">
        <v>2676</v>
      </c>
      <c r="K5182" s="14" t="s">
        <v>2722</v>
      </c>
      <c r="L5182" s="14">
        <v>1</v>
      </c>
      <c r="M5182" s="14">
        <v>2</v>
      </c>
      <c r="N5182" s="14">
        <v>3</v>
      </c>
      <c r="O5182" s="14">
        <v>3144</v>
      </c>
      <c r="P5182" s="14"/>
      <c r="Q5182" s="14"/>
      <c r="R5182" s="14"/>
      <c r="S5182" s="14"/>
      <c r="T5182" s="14"/>
      <c r="U5182" s="14"/>
      <c r="V5182" s="16"/>
      <c r="W5182" s="15"/>
      <c r="AB5182" s="5"/>
    </row>
    <row r="5183" spans="1:28" s="3" customFormat="1">
      <c r="A5183" s="14"/>
      <c r="B5183" s="14"/>
      <c r="C5183" s="14"/>
      <c r="D5183" s="15" t="s">
        <v>2420</v>
      </c>
      <c r="E5183" s="15" t="s">
        <v>2453</v>
      </c>
      <c r="F5183" s="15" t="s">
        <v>2676</v>
      </c>
      <c r="G5183" s="15" t="s">
        <v>20</v>
      </c>
      <c r="H5183" s="15" t="s">
        <v>2676</v>
      </c>
      <c r="I5183" s="15" t="s">
        <v>20</v>
      </c>
      <c r="J5183" s="14" t="s">
        <v>2676</v>
      </c>
      <c r="K5183" s="14" t="s">
        <v>20</v>
      </c>
      <c r="L5183" s="14">
        <v>0</v>
      </c>
      <c r="M5183" s="14">
        <v>4</v>
      </c>
      <c r="N5183" s="14">
        <v>0</v>
      </c>
      <c r="O5183" s="14">
        <v>0</v>
      </c>
      <c r="P5183" s="14" t="s">
        <v>6138</v>
      </c>
      <c r="Q5183" s="14" t="s">
        <v>5490</v>
      </c>
      <c r="R5183" s="14"/>
      <c r="S5183" s="14"/>
      <c r="T5183" s="14"/>
      <c r="U5183" s="14"/>
      <c r="V5183" s="16"/>
      <c r="W5183" s="15"/>
      <c r="AB5183" s="5"/>
    </row>
    <row r="5184" spans="1:28" s="3" customFormat="1">
      <c r="A5184" s="14"/>
      <c r="B5184" s="14"/>
      <c r="C5184" s="14"/>
      <c r="D5184" s="15" t="s">
        <v>2420</v>
      </c>
      <c r="E5184" s="15" t="s">
        <v>2453</v>
      </c>
      <c r="F5184" s="15" t="s">
        <v>2676</v>
      </c>
      <c r="G5184" s="15" t="s">
        <v>2723</v>
      </c>
      <c r="H5184" s="15" t="s">
        <v>2676</v>
      </c>
      <c r="I5184" s="15" t="s">
        <v>2723</v>
      </c>
      <c r="J5184" s="14" t="s">
        <v>2676</v>
      </c>
      <c r="K5184" s="14" t="s">
        <v>2723</v>
      </c>
      <c r="L5184" s="14">
        <v>1</v>
      </c>
      <c r="M5184" s="14">
        <v>3</v>
      </c>
      <c r="N5184" s="14">
        <v>1</v>
      </c>
      <c r="O5184" s="14">
        <v>1140</v>
      </c>
      <c r="P5184" s="14"/>
      <c r="Q5184" s="14"/>
      <c r="R5184" s="14"/>
      <c r="S5184" s="14"/>
      <c r="T5184" s="14"/>
      <c r="U5184" s="14"/>
      <c r="V5184" s="16"/>
      <c r="W5184" s="15"/>
      <c r="AB5184" s="5"/>
    </row>
    <row r="5185" spans="1:28" s="3" customFormat="1">
      <c r="A5185" s="14"/>
      <c r="B5185" s="14"/>
      <c r="C5185" s="14"/>
      <c r="D5185" s="15" t="s">
        <v>2420</v>
      </c>
      <c r="E5185" s="15" t="s">
        <v>2453</v>
      </c>
      <c r="F5185" s="15" t="s">
        <v>2676</v>
      </c>
      <c r="G5185" s="15" t="s">
        <v>2724</v>
      </c>
      <c r="H5185" s="15" t="s">
        <v>2676</v>
      </c>
      <c r="I5185" s="15" t="s">
        <v>2724</v>
      </c>
      <c r="J5185" s="14" t="s">
        <v>2676</v>
      </c>
      <c r="K5185" s="14" t="s">
        <v>2724</v>
      </c>
      <c r="L5185" s="14">
        <v>1</v>
      </c>
      <c r="M5185" s="14">
        <v>4</v>
      </c>
      <c r="N5185" s="14">
        <v>0</v>
      </c>
      <c r="O5185" s="14">
        <v>0</v>
      </c>
      <c r="P5185" s="14" t="s">
        <v>5970</v>
      </c>
      <c r="Q5185" s="14" t="s">
        <v>5461</v>
      </c>
      <c r="R5185" s="14"/>
      <c r="S5185" s="14"/>
      <c r="T5185" s="14"/>
      <c r="U5185" s="14"/>
      <c r="V5185" s="16"/>
      <c r="W5185" s="15"/>
      <c r="AB5185" s="5"/>
    </row>
    <row r="5186" spans="1:28" s="3" customFormat="1">
      <c r="A5186" s="14"/>
      <c r="B5186" s="14"/>
      <c r="C5186" s="14"/>
      <c r="D5186" s="15" t="s">
        <v>2420</v>
      </c>
      <c r="E5186" s="15" t="s">
        <v>2453</v>
      </c>
      <c r="F5186" s="15" t="s">
        <v>2676</v>
      </c>
      <c r="G5186" s="15" t="s">
        <v>2725</v>
      </c>
      <c r="H5186" s="15" t="s">
        <v>2676</v>
      </c>
      <c r="I5186" s="15" t="s">
        <v>2725</v>
      </c>
      <c r="J5186" s="14" t="s">
        <v>2676</v>
      </c>
      <c r="K5186" s="14" t="s">
        <v>2725</v>
      </c>
      <c r="L5186" s="14">
        <v>1</v>
      </c>
      <c r="M5186" s="14">
        <v>3</v>
      </c>
      <c r="N5186" s="14">
        <v>1</v>
      </c>
      <c r="O5186" s="14">
        <v>801</v>
      </c>
      <c r="P5186" s="14"/>
      <c r="Q5186" s="14"/>
      <c r="R5186" s="14"/>
      <c r="S5186" s="14"/>
      <c r="T5186" s="14"/>
      <c r="U5186" s="14"/>
      <c r="V5186" s="16"/>
      <c r="W5186" s="15"/>
      <c r="AB5186" s="5"/>
    </row>
    <row r="5187" spans="1:28" s="3" customFormat="1">
      <c r="A5187" s="14"/>
      <c r="B5187" s="14"/>
      <c r="C5187" s="14"/>
      <c r="D5187" s="15" t="s">
        <v>2420</v>
      </c>
      <c r="E5187" s="15" t="s">
        <v>2453</v>
      </c>
      <c r="F5187" s="15" t="s">
        <v>2676</v>
      </c>
      <c r="G5187" s="15" t="s">
        <v>2726</v>
      </c>
      <c r="H5187" s="15" t="s">
        <v>2676</v>
      </c>
      <c r="I5187" s="15" t="s">
        <v>2726</v>
      </c>
      <c r="J5187" s="14" t="s">
        <v>2676</v>
      </c>
      <c r="K5187" s="14" t="s">
        <v>2726</v>
      </c>
      <c r="L5187" s="14">
        <v>0</v>
      </c>
      <c r="M5187" s="14">
        <v>4</v>
      </c>
      <c r="N5187" s="14">
        <v>0</v>
      </c>
      <c r="O5187" s="14">
        <v>0</v>
      </c>
      <c r="P5187" s="14" t="s">
        <v>5963</v>
      </c>
      <c r="Q5187" s="14" t="s">
        <v>5645</v>
      </c>
      <c r="R5187" s="14"/>
      <c r="S5187" s="14"/>
      <c r="T5187" s="14"/>
      <c r="U5187" s="14"/>
      <c r="V5187" s="16"/>
      <c r="W5187" s="15"/>
      <c r="AB5187" s="5"/>
    </row>
    <row r="5188" spans="1:28" s="3" customFormat="1">
      <c r="A5188" s="14"/>
      <c r="B5188" s="14"/>
      <c r="C5188" s="14"/>
      <c r="D5188" s="15" t="s">
        <v>2420</v>
      </c>
      <c r="E5188" s="15" t="s">
        <v>2453</v>
      </c>
      <c r="F5188" s="15" t="s">
        <v>2676</v>
      </c>
      <c r="G5188" s="15" t="s">
        <v>2727</v>
      </c>
      <c r="H5188" s="15" t="s">
        <v>2676</v>
      </c>
      <c r="I5188" s="15" t="s">
        <v>2727</v>
      </c>
      <c r="J5188" s="14" t="s">
        <v>2676</v>
      </c>
      <c r="K5188" s="14" t="s">
        <v>2727</v>
      </c>
      <c r="L5188" s="14">
        <v>1</v>
      </c>
      <c r="M5188" s="14">
        <v>3</v>
      </c>
      <c r="N5188" s="14">
        <v>1</v>
      </c>
      <c r="O5188" s="14">
        <v>1140</v>
      </c>
      <c r="P5188" s="14"/>
      <c r="Q5188" s="14"/>
      <c r="R5188" s="14"/>
      <c r="S5188" s="14"/>
      <c r="T5188" s="14"/>
      <c r="U5188" s="14"/>
      <c r="V5188" s="16"/>
      <c r="W5188" s="15"/>
      <c r="AB5188" s="5"/>
    </row>
    <row r="5189" spans="1:28" s="3" customFormat="1">
      <c r="A5189" s="14"/>
      <c r="B5189" s="14"/>
      <c r="C5189" s="14"/>
      <c r="D5189" s="15" t="s">
        <v>2420</v>
      </c>
      <c r="E5189" s="15" t="s">
        <v>2453</v>
      </c>
      <c r="F5189" s="15" t="s">
        <v>2676</v>
      </c>
      <c r="G5189" s="15" t="s">
        <v>442</v>
      </c>
      <c r="H5189" s="15" t="s">
        <v>2676</v>
      </c>
      <c r="I5189" s="15" t="s">
        <v>442</v>
      </c>
      <c r="J5189" s="14" t="s">
        <v>2676</v>
      </c>
      <c r="K5189" s="14" t="s">
        <v>442</v>
      </c>
      <c r="L5189" s="14">
        <v>0</v>
      </c>
      <c r="M5189" s="14">
        <v>4</v>
      </c>
      <c r="N5189" s="14">
        <v>0</v>
      </c>
      <c r="O5189" s="14">
        <v>0</v>
      </c>
      <c r="P5189" s="14" t="s">
        <v>6138</v>
      </c>
      <c r="Q5189" s="14" t="s">
        <v>5490</v>
      </c>
      <c r="R5189" s="14"/>
      <c r="S5189" s="14"/>
      <c r="T5189" s="14"/>
      <c r="U5189" s="14"/>
      <c r="V5189" s="16"/>
      <c r="W5189" s="15"/>
      <c r="AB5189" s="5"/>
    </row>
    <row r="5190" spans="1:28" s="3" customFormat="1">
      <c r="A5190" s="14"/>
      <c r="B5190" s="14"/>
      <c r="C5190" s="14"/>
      <c r="D5190" s="15" t="s">
        <v>2420</v>
      </c>
      <c r="E5190" s="15" t="s">
        <v>2453</v>
      </c>
      <c r="F5190" s="15" t="s">
        <v>2676</v>
      </c>
      <c r="G5190" s="15" t="s">
        <v>2728</v>
      </c>
      <c r="H5190" s="15" t="s">
        <v>2676</v>
      </c>
      <c r="I5190" s="15" t="s">
        <v>2728</v>
      </c>
      <c r="J5190" s="14" t="s">
        <v>2676</v>
      </c>
      <c r="K5190" s="14" t="s">
        <v>2728</v>
      </c>
      <c r="L5190" s="14">
        <v>1</v>
      </c>
      <c r="M5190" s="14">
        <v>3</v>
      </c>
      <c r="N5190" s="14">
        <v>1</v>
      </c>
      <c r="O5190" s="14">
        <v>1140</v>
      </c>
      <c r="P5190" s="14"/>
      <c r="Q5190" s="14"/>
      <c r="R5190" s="14"/>
      <c r="S5190" s="14"/>
      <c r="T5190" s="14"/>
      <c r="U5190" s="14"/>
      <c r="V5190" s="16"/>
      <c r="W5190" s="15"/>
      <c r="AB5190" s="5"/>
    </row>
    <row r="5191" spans="1:28" s="3" customFormat="1">
      <c r="A5191" s="14"/>
      <c r="B5191" s="14"/>
      <c r="C5191" s="14"/>
      <c r="D5191" s="15" t="s">
        <v>2420</v>
      </c>
      <c r="E5191" s="15" t="s">
        <v>2453</v>
      </c>
      <c r="F5191" s="15" t="s">
        <v>2676</v>
      </c>
      <c r="G5191" s="15" t="s">
        <v>2729</v>
      </c>
      <c r="H5191" s="15" t="s">
        <v>2676</v>
      </c>
      <c r="I5191" s="15" t="s">
        <v>2729</v>
      </c>
      <c r="J5191" s="14" t="s">
        <v>2676</v>
      </c>
      <c r="K5191" s="14" t="s">
        <v>2729</v>
      </c>
      <c r="L5191" s="14">
        <v>1</v>
      </c>
      <c r="M5191" s="14">
        <v>2</v>
      </c>
      <c r="N5191" s="14">
        <v>2</v>
      </c>
      <c r="O5191" s="14">
        <v>1850</v>
      </c>
      <c r="P5191" s="14"/>
      <c r="Q5191" s="14"/>
      <c r="R5191" s="14"/>
      <c r="S5191" s="14"/>
      <c r="T5191" s="14"/>
      <c r="U5191" s="14"/>
      <c r="V5191" s="16"/>
      <c r="W5191" s="15"/>
      <c r="AB5191" s="5"/>
    </row>
    <row r="5192" spans="1:28" s="3" customFormat="1">
      <c r="A5192" s="14"/>
      <c r="B5192" s="14"/>
      <c r="C5192" s="14"/>
      <c r="D5192" s="15" t="s">
        <v>2420</v>
      </c>
      <c r="E5192" s="15" t="s">
        <v>2453</v>
      </c>
      <c r="F5192" s="15" t="s">
        <v>2676</v>
      </c>
      <c r="G5192" s="15" t="s">
        <v>2730</v>
      </c>
      <c r="H5192" s="15" t="s">
        <v>2676</v>
      </c>
      <c r="I5192" s="15" t="s">
        <v>2730</v>
      </c>
      <c r="J5192" s="14" t="s">
        <v>2676</v>
      </c>
      <c r="K5192" s="14" t="s">
        <v>2730</v>
      </c>
      <c r="L5192" s="14">
        <v>1</v>
      </c>
      <c r="M5192" s="14">
        <v>3</v>
      </c>
      <c r="N5192" s="14">
        <v>1</v>
      </c>
      <c r="O5192" s="14">
        <v>1140</v>
      </c>
      <c r="P5192" s="14"/>
      <c r="Q5192" s="14"/>
      <c r="R5192" s="14"/>
      <c r="S5192" s="14"/>
      <c r="T5192" s="14"/>
      <c r="U5192" s="14"/>
      <c r="V5192" s="16"/>
      <c r="W5192" s="15"/>
      <c r="AB5192" s="5"/>
    </row>
    <row r="5193" spans="1:28" s="3" customFormat="1">
      <c r="A5193" s="14"/>
      <c r="B5193" s="14"/>
      <c r="C5193" s="14"/>
      <c r="D5193" s="15" t="s">
        <v>2420</v>
      </c>
      <c r="E5193" s="15" t="s">
        <v>2453</v>
      </c>
      <c r="F5193" s="15" t="s">
        <v>2676</v>
      </c>
      <c r="G5193" s="15" t="s">
        <v>2731</v>
      </c>
      <c r="H5193" s="15" t="s">
        <v>2676</v>
      </c>
      <c r="I5193" s="15" t="s">
        <v>2731</v>
      </c>
      <c r="J5193" s="14" t="s">
        <v>2676</v>
      </c>
      <c r="K5193" s="14" t="s">
        <v>2731</v>
      </c>
      <c r="L5193" s="14">
        <v>1</v>
      </c>
      <c r="M5193" s="14">
        <v>3</v>
      </c>
      <c r="N5193" s="14">
        <v>1</v>
      </c>
      <c r="O5193" s="14">
        <v>1140</v>
      </c>
      <c r="P5193" s="14"/>
      <c r="Q5193" s="14"/>
      <c r="R5193" s="14"/>
      <c r="S5193" s="14"/>
      <c r="T5193" s="14"/>
      <c r="U5193" s="14"/>
      <c r="V5193" s="16"/>
      <c r="W5193" s="15"/>
      <c r="AB5193" s="5"/>
    </row>
    <row r="5194" spans="1:28" s="3" customFormat="1">
      <c r="A5194" s="14"/>
      <c r="B5194" s="14"/>
      <c r="C5194" s="14"/>
      <c r="D5194" s="15" t="s">
        <v>2420</v>
      </c>
      <c r="E5194" s="15" t="s">
        <v>2453</v>
      </c>
      <c r="F5194" s="15" t="s">
        <v>2676</v>
      </c>
      <c r="G5194" s="15" t="s">
        <v>2732</v>
      </c>
      <c r="H5194" s="15" t="s">
        <v>2676</v>
      </c>
      <c r="I5194" s="15" t="s">
        <v>2732</v>
      </c>
      <c r="J5194" s="14" t="s">
        <v>2676</v>
      </c>
      <c r="K5194" s="14" t="s">
        <v>2732</v>
      </c>
      <c r="L5194" s="14">
        <v>1</v>
      </c>
      <c r="M5194" s="14">
        <v>3</v>
      </c>
      <c r="N5194" s="14">
        <v>1</v>
      </c>
      <c r="O5194" s="14">
        <v>1140</v>
      </c>
      <c r="P5194" s="14"/>
      <c r="Q5194" s="14"/>
      <c r="R5194" s="14"/>
      <c r="S5194" s="14"/>
      <c r="T5194" s="14"/>
      <c r="U5194" s="14"/>
      <c r="V5194" s="16"/>
      <c r="W5194" s="15"/>
      <c r="AB5194" s="5"/>
    </row>
    <row r="5195" spans="1:28" s="3" customFormat="1">
      <c r="A5195" s="14"/>
      <c r="B5195" s="14"/>
      <c r="C5195" s="14"/>
      <c r="D5195" s="15" t="s">
        <v>2420</v>
      </c>
      <c r="E5195" s="15" t="s">
        <v>2453</v>
      </c>
      <c r="F5195" s="15" t="s">
        <v>2676</v>
      </c>
      <c r="G5195" s="15" t="s">
        <v>1204</v>
      </c>
      <c r="H5195" s="15" t="s">
        <v>2676</v>
      </c>
      <c r="I5195" s="15" t="s">
        <v>1204</v>
      </c>
      <c r="J5195" s="14" t="s">
        <v>2676</v>
      </c>
      <c r="K5195" s="14" t="s">
        <v>1204</v>
      </c>
      <c r="L5195" s="14">
        <v>0</v>
      </c>
      <c r="M5195" s="14">
        <v>4</v>
      </c>
      <c r="N5195" s="14">
        <v>0</v>
      </c>
      <c r="O5195" s="14">
        <v>0</v>
      </c>
      <c r="P5195" s="14" t="s">
        <v>6138</v>
      </c>
      <c r="Q5195" s="14" t="s">
        <v>5490</v>
      </c>
      <c r="R5195" s="14"/>
      <c r="S5195" s="14"/>
      <c r="T5195" s="14"/>
      <c r="U5195" s="14"/>
      <c r="V5195" s="16"/>
      <c r="W5195" s="15"/>
      <c r="AB5195" s="5"/>
    </row>
    <row r="5196" spans="1:28" s="3" customFormat="1">
      <c r="A5196" s="14"/>
      <c r="B5196" s="14"/>
      <c r="C5196" s="14"/>
      <c r="D5196" s="15" t="s">
        <v>2420</v>
      </c>
      <c r="E5196" s="15" t="s">
        <v>2453</v>
      </c>
      <c r="F5196" s="15" t="s">
        <v>2676</v>
      </c>
      <c r="G5196" s="15" t="s">
        <v>2733</v>
      </c>
      <c r="H5196" s="15" t="s">
        <v>2676</v>
      </c>
      <c r="I5196" s="15" t="s">
        <v>2733</v>
      </c>
      <c r="J5196" s="14" t="s">
        <v>2676</v>
      </c>
      <c r="K5196" s="14" t="s">
        <v>2733</v>
      </c>
      <c r="L5196" s="14">
        <v>0</v>
      </c>
      <c r="M5196" s="14">
        <v>4</v>
      </c>
      <c r="N5196" s="14">
        <v>0</v>
      </c>
      <c r="O5196" s="14">
        <v>0</v>
      </c>
      <c r="P5196" s="14" t="s">
        <v>5967</v>
      </c>
      <c r="Q5196" s="14" t="s">
        <v>5651</v>
      </c>
      <c r="R5196" s="14"/>
      <c r="S5196" s="14"/>
      <c r="T5196" s="14"/>
      <c r="U5196" s="14"/>
      <c r="V5196" s="16"/>
      <c r="W5196" s="15"/>
      <c r="AB5196" s="5"/>
    </row>
    <row r="5197" spans="1:28" s="3" customFormat="1">
      <c r="A5197" s="14"/>
      <c r="B5197" s="14"/>
      <c r="C5197" s="14"/>
      <c r="D5197" s="15" t="s">
        <v>2420</v>
      </c>
      <c r="E5197" s="15" t="s">
        <v>2453</v>
      </c>
      <c r="F5197" s="15" t="s">
        <v>2676</v>
      </c>
      <c r="G5197" s="15" t="s">
        <v>2734</v>
      </c>
      <c r="H5197" s="15" t="s">
        <v>2676</v>
      </c>
      <c r="I5197" s="15" t="s">
        <v>2734</v>
      </c>
      <c r="J5197" s="14" t="s">
        <v>2676</v>
      </c>
      <c r="K5197" s="14" t="s">
        <v>2734</v>
      </c>
      <c r="L5197" s="14">
        <v>0</v>
      </c>
      <c r="M5197" s="14">
        <v>4</v>
      </c>
      <c r="N5197" s="14">
        <v>0</v>
      </c>
      <c r="O5197" s="14">
        <v>0</v>
      </c>
      <c r="P5197" s="14" t="s">
        <v>6247</v>
      </c>
      <c r="Q5197" s="14" t="s">
        <v>5461</v>
      </c>
      <c r="R5197" s="14"/>
      <c r="S5197" s="14"/>
      <c r="T5197" s="14"/>
      <c r="U5197" s="14"/>
      <c r="V5197" s="16"/>
      <c r="W5197" s="15"/>
      <c r="AB5197" s="5"/>
    </row>
    <row r="5198" spans="1:28" s="3" customFormat="1">
      <c r="A5198" s="14"/>
      <c r="B5198" s="14"/>
      <c r="C5198" s="14"/>
      <c r="D5198" s="15" t="s">
        <v>2420</v>
      </c>
      <c r="E5198" s="15" t="s">
        <v>2453</v>
      </c>
      <c r="F5198" s="15" t="s">
        <v>2676</v>
      </c>
      <c r="G5198" s="15" t="s">
        <v>2735</v>
      </c>
      <c r="H5198" s="15" t="s">
        <v>2676</v>
      </c>
      <c r="I5198" s="15" t="s">
        <v>2735</v>
      </c>
      <c r="J5198" s="14" t="s">
        <v>2676</v>
      </c>
      <c r="K5198" s="14" t="s">
        <v>2735</v>
      </c>
      <c r="L5198" s="14">
        <v>1</v>
      </c>
      <c r="M5198" s="14">
        <v>2</v>
      </c>
      <c r="N5198" s="14">
        <v>2</v>
      </c>
      <c r="O5198" s="14">
        <v>2784</v>
      </c>
      <c r="P5198" s="14"/>
      <c r="Q5198" s="14"/>
      <c r="R5198" s="14"/>
      <c r="S5198" s="14"/>
      <c r="T5198" s="14"/>
      <c r="U5198" s="14"/>
      <c r="V5198" s="16"/>
      <c r="W5198" s="15"/>
      <c r="AB5198" s="5"/>
    </row>
    <row r="5199" spans="1:28" s="3" customFormat="1">
      <c r="A5199" s="14"/>
      <c r="B5199" s="14"/>
      <c r="C5199" s="14"/>
      <c r="D5199" s="15" t="s">
        <v>2420</v>
      </c>
      <c r="E5199" s="15" t="s">
        <v>2453</v>
      </c>
      <c r="F5199" s="15" t="s">
        <v>2676</v>
      </c>
      <c r="G5199" s="15" t="s">
        <v>2736</v>
      </c>
      <c r="H5199" s="15" t="s">
        <v>2676</v>
      </c>
      <c r="I5199" s="15" t="s">
        <v>2736</v>
      </c>
      <c r="J5199" s="14" t="s">
        <v>2676</v>
      </c>
      <c r="K5199" s="14" t="s">
        <v>2736</v>
      </c>
      <c r="L5199" s="14">
        <v>1</v>
      </c>
      <c r="M5199" s="14">
        <v>2</v>
      </c>
      <c r="N5199" s="14">
        <v>3</v>
      </c>
      <c r="O5199" s="14">
        <v>2294</v>
      </c>
      <c r="P5199" s="14"/>
      <c r="Q5199" s="14"/>
      <c r="R5199" s="14"/>
      <c r="S5199" s="14"/>
      <c r="T5199" s="14"/>
      <c r="U5199" s="14"/>
      <c r="V5199" s="16"/>
      <c r="W5199" s="15"/>
      <c r="AB5199" s="5"/>
    </row>
    <row r="5200" spans="1:28" s="3" customFormat="1">
      <c r="A5200" s="14"/>
      <c r="B5200" s="14"/>
      <c r="C5200" s="14"/>
      <c r="D5200" s="15" t="s">
        <v>2420</v>
      </c>
      <c r="E5200" s="15" t="s">
        <v>2453</v>
      </c>
      <c r="F5200" s="15" t="s">
        <v>2737</v>
      </c>
      <c r="G5200" s="15" t="s">
        <v>978</v>
      </c>
      <c r="H5200" s="15" t="s">
        <v>2737</v>
      </c>
      <c r="I5200" s="15" t="s">
        <v>978</v>
      </c>
      <c r="J5200" s="14" t="s">
        <v>2737</v>
      </c>
      <c r="K5200" s="14" t="s">
        <v>978</v>
      </c>
      <c r="L5200" s="14">
        <v>1</v>
      </c>
      <c r="M5200" s="14">
        <v>2</v>
      </c>
      <c r="N5200" s="14">
        <v>4</v>
      </c>
      <c r="O5200" s="14">
        <v>3093</v>
      </c>
      <c r="P5200" s="14"/>
      <c r="Q5200" s="14"/>
      <c r="R5200" s="14"/>
      <c r="S5200" s="14"/>
      <c r="T5200" s="14"/>
      <c r="U5200" s="14"/>
      <c r="V5200" s="16"/>
      <c r="W5200" s="15"/>
      <c r="AB5200" s="5"/>
    </row>
    <row r="5201" spans="1:28" s="3" customFormat="1">
      <c r="A5201" s="14"/>
      <c r="B5201" s="14"/>
      <c r="C5201" s="14"/>
      <c r="D5201" s="15" t="s">
        <v>2420</v>
      </c>
      <c r="E5201" s="15" t="s">
        <v>2453</v>
      </c>
      <c r="F5201" s="15" t="s">
        <v>2738</v>
      </c>
      <c r="G5201" s="15" t="s">
        <v>2739</v>
      </c>
      <c r="H5201" s="15" t="s">
        <v>2738</v>
      </c>
      <c r="I5201" s="15" t="s">
        <v>2739</v>
      </c>
      <c r="J5201" s="14" t="s">
        <v>2738</v>
      </c>
      <c r="K5201" s="14" t="s">
        <v>2739</v>
      </c>
      <c r="L5201" s="14">
        <v>1</v>
      </c>
      <c r="M5201" s="14">
        <v>4</v>
      </c>
      <c r="N5201" s="14">
        <v>0</v>
      </c>
      <c r="O5201" s="14">
        <v>0</v>
      </c>
      <c r="P5201" s="14" t="s">
        <v>5971</v>
      </c>
      <c r="Q5201" s="14" t="s">
        <v>5461</v>
      </c>
      <c r="R5201" s="14"/>
      <c r="S5201" s="14"/>
      <c r="T5201" s="14"/>
      <c r="U5201" s="14"/>
      <c r="V5201" s="16"/>
      <c r="W5201" s="15"/>
      <c r="AB5201" s="5"/>
    </row>
    <row r="5202" spans="1:28" s="3" customFormat="1">
      <c r="A5202" s="14"/>
      <c r="B5202" s="14"/>
      <c r="C5202" s="14"/>
      <c r="D5202" s="15" t="s">
        <v>2420</v>
      </c>
      <c r="E5202" s="15" t="s">
        <v>2453</v>
      </c>
      <c r="F5202" s="15" t="s">
        <v>2738</v>
      </c>
      <c r="G5202" s="15" t="s">
        <v>1031</v>
      </c>
      <c r="H5202" s="15" t="s">
        <v>2738</v>
      </c>
      <c r="I5202" s="15" t="s">
        <v>1031</v>
      </c>
      <c r="J5202" s="14" t="s">
        <v>2738</v>
      </c>
      <c r="K5202" s="14" t="s">
        <v>1031</v>
      </c>
      <c r="L5202" s="14">
        <v>0</v>
      </c>
      <c r="M5202" s="14">
        <v>4</v>
      </c>
      <c r="N5202" s="14">
        <v>0</v>
      </c>
      <c r="O5202" s="14">
        <v>0</v>
      </c>
      <c r="P5202" s="14" t="s">
        <v>6138</v>
      </c>
      <c r="Q5202" s="14" t="s">
        <v>5490</v>
      </c>
      <c r="R5202" s="14"/>
      <c r="S5202" s="14"/>
      <c r="T5202" s="14"/>
      <c r="U5202" s="14"/>
      <c r="V5202" s="16"/>
      <c r="W5202" s="15"/>
      <c r="AB5202" s="5"/>
    </row>
    <row r="5203" spans="1:28" s="3" customFormat="1">
      <c r="A5203" s="14"/>
      <c r="B5203" s="14"/>
      <c r="C5203" s="14"/>
      <c r="D5203" s="15" t="s">
        <v>2420</v>
      </c>
      <c r="E5203" s="15" t="s">
        <v>2453</v>
      </c>
      <c r="F5203" s="15" t="s">
        <v>2738</v>
      </c>
      <c r="G5203" s="15" t="s">
        <v>2740</v>
      </c>
      <c r="H5203" s="15" t="s">
        <v>2738</v>
      </c>
      <c r="I5203" s="15" t="s">
        <v>2740</v>
      </c>
      <c r="J5203" s="14" t="s">
        <v>2738</v>
      </c>
      <c r="K5203" s="14" t="s">
        <v>2740</v>
      </c>
      <c r="L5203" s="14">
        <v>1</v>
      </c>
      <c r="M5203" s="14">
        <v>2</v>
      </c>
      <c r="N5203" s="14">
        <v>3</v>
      </c>
      <c r="O5203" s="14">
        <v>3404</v>
      </c>
      <c r="P5203" s="14"/>
      <c r="Q5203" s="14"/>
      <c r="R5203" s="14"/>
      <c r="S5203" s="14"/>
      <c r="T5203" s="14"/>
      <c r="U5203" s="14"/>
      <c r="V5203" s="16"/>
      <c r="W5203" s="15"/>
      <c r="AB5203" s="5"/>
    </row>
    <row r="5204" spans="1:28" s="3" customFormat="1">
      <c r="A5204" s="14"/>
      <c r="B5204" s="14"/>
      <c r="C5204" s="14"/>
      <c r="D5204" s="15" t="s">
        <v>2420</v>
      </c>
      <c r="E5204" s="15" t="s">
        <v>2453</v>
      </c>
      <c r="F5204" s="15" t="s">
        <v>2738</v>
      </c>
      <c r="G5204" s="15" t="s">
        <v>2741</v>
      </c>
      <c r="H5204" s="15" t="s">
        <v>2738</v>
      </c>
      <c r="I5204" s="15" t="s">
        <v>2741</v>
      </c>
      <c r="J5204" s="14" t="s">
        <v>2738</v>
      </c>
      <c r="K5204" s="14" t="s">
        <v>2741</v>
      </c>
      <c r="L5204" s="14">
        <v>1</v>
      </c>
      <c r="M5204" s="14">
        <v>2</v>
      </c>
      <c r="N5204" s="14">
        <v>3</v>
      </c>
      <c r="O5204" s="14">
        <v>3763</v>
      </c>
      <c r="P5204" s="14"/>
      <c r="Q5204" s="14"/>
      <c r="R5204" s="14"/>
      <c r="S5204" s="14"/>
      <c r="T5204" s="14"/>
      <c r="U5204" s="14"/>
      <c r="V5204" s="16"/>
      <c r="W5204" s="15"/>
      <c r="AB5204" s="5"/>
    </row>
    <row r="5205" spans="1:28" s="3" customFormat="1">
      <c r="A5205" s="14"/>
      <c r="B5205" s="14"/>
      <c r="C5205" s="14"/>
      <c r="D5205" s="15" t="s">
        <v>2420</v>
      </c>
      <c r="E5205" s="15" t="s">
        <v>2453</v>
      </c>
      <c r="F5205" s="15" t="s">
        <v>2738</v>
      </c>
      <c r="G5205" s="15" t="s">
        <v>2742</v>
      </c>
      <c r="H5205" s="15" t="s">
        <v>2738</v>
      </c>
      <c r="I5205" s="15" t="s">
        <v>2742</v>
      </c>
      <c r="J5205" s="14" t="s">
        <v>2738</v>
      </c>
      <c r="K5205" s="14" t="s">
        <v>2742</v>
      </c>
      <c r="L5205" s="14">
        <v>1</v>
      </c>
      <c r="M5205" s="14">
        <v>4</v>
      </c>
      <c r="N5205" s="14">
        <v>0</v>
      </c>
      <c r="O5205" s="14">
        <v>0</v>
      </c>
      <c r="P5205" s="14" t="s">
        <v>5972</v>
      </c>
      <c r="Q5205" s="14" t="s">
        <v>5461</v>
      </c>
      <c r="R5205" s="14"/>
      <c r="S5205" s="14"/>
      <c r="T5205" s="14"/>
      <c r="U5205" s="14"/>
      <c r="V5205" s="16"/>
      <c r="W5205" s="15"/>
      <c r="AB5205" s="5"/>
    </row>
    <row r="5206" spans="1:28" s="3" customFormat="1">
      <c r="A5206" s="14"/>
      <c r="B5206" s="14"/>
      <c r="C5206" s="14"/>
      <c r="D5206" s="15" t="s">
        <v>2420</v>
      </c>
      <c r="E5206" s="15" t="s">
        <v>2453</v>
      </c>
      <c r="F5206" s="15" t="s">
        <v>2738</v>
      </c>
      <c r="G5206" s="15" t="s">
        <v>455</v>
      </c>
      <c r="H5206" s="15" t="s">
        <v>2738</v>
      </c>
      <c r="I5206" s="15" t="s">
        <v>455</v>
      </c>
      <c r="J5206" s="14" t="s">
        <v>2738</v>
      </c>
      <c r="K5206" s="14" t="s">
        <v>455</v>
      </c>
      <c r="L5206" s="14">
        <v>0</v>
      </c>
      <c r="M5206" s="14">
        <v>4</v>
      </c>
      <c r="N5206" s="14">
        <v>0</v>
      </c>
      <c r="O5206" s="14">
        <v>0</v>
      </c>
      <c r="P5206" s="14" t="s">
        <v>5972</v>
      </c>
      <c r="Q5206" s="14" t="s">
        <v>5461</v>
      </c>
      <c r="R5206" s="14"/>
      <c r="S5206" s="14"/>
      <c r="T5206" s="14"/>
      <c r="U5206" s="14"/>
      <c r="V5206" s="16"/>
      <c r="W5206" s="15"/>
      <c r="AB5206" s="5"/>
    </row>
    <row r="5207" spans="1:28" s="3" customFormat="1">
      <c r="A5207" s="14"/>
      <c r="B5207" s="14" t="s">
        <v>6706</v>
      </c>
      <c r="C5207" s="14"/>
      <c r="D5207" s="15" t="s">
        <v>2420</v>
      </c>
      <c r="E5207" s="15" t="s">
        <v>2453</v>
      </c>
      <c r="F5207" s="15" t="s">
        <v>2738</v>
      </c>
      <c r="G5207" s="15" t="s">
        <v>6690</v>
      </c>
      <c r="H5207" s="14" t="s">
        <v>6526</v>
      </c>
      <c r="I5207" s="14" t="s">
        <v>6526</v>
      </c>
      <c r="J5207" s="14" t="s">
        <v>6526</v>
      </c>
      <c r="K5207" s="14" t="s">
        <v>6526</v>
      </c>
      <c r="L5207" s="14">
        <v>0</v>
      </c>
      <c r="M5207" s="14">
        <v>4</v>
      </c>
      <c r="N5207" s="14">
        <v>0</v>
      </c>
      <c r="O5207" s="14">
        <v>0</v>
      </c>
      <c r="P5207" s="14" t="s">
        <v>6138</v>
      </c>
      <c r="Q5207" s="14" t="s">
        <v>5490</v>
      </c>
      <c r="R5207" s="14"/>
      <c r="S5207" s="14"/>
      <c r="T5207" s="14"/>
      <c r="U5207" s="14"/>
      <c r="V5207" s="16"/>
      <c r="W5207" s="15"/>
      <c r="AB5207" s="5"/>
    </row>
    <row r="5208" spans="1:28" s="3" customFormat="1">
      <c r="A5208" s="14"/>
      <c r="B5208" s="14"/>
      <c r="C5208" s="14"/>
      <c r="D5208" s="15" t="s">
        <v>2420</v>
      </c>
      <c r="E5208" s="15" t="s">
        <v>2453</v>
      </c>
      <c r="F5208" s="15" t="s">
        <v>2738</v>
      </c>
      <c r="G5208" s="15" t="s">
        <v>2743</v>
      </c>
      <c r="H5208" s="15" t="s">
        <v>2738</v>
      </c>
      <c r="I5208" s="15" t="s">
        <v>2743</v>
      </c>
      <c r="J5208" s="14" t="s">
        <v>2738</v>
      </c>
      <c r="K5208" s="14" t="s">
        <v>2743</v>
      </c>
      <c r="L5208" s="14">
        <v>1</v>
      </c>
      <c r="M5208" s="14">
        <v>2</v>
      </c>
      <c r="N5208" s="14">
        <v>3</v>
      </c>
      <c r="O5208" s="14">
        <v>2202</v>
      </c>
      <c r="P5208" s="14"/>
      <c r="Q5208" s="14"/>
      <c r="R5208" s="14"/>
      <c r="S5208" s="14"/>
      <c r="T5208" s="14"/>
      <c r="U5208" s="14"/>
      <c r="V5208" s="16"/>
      <c r="W5208" s="15"/>
      <c r="AB5208" s="5"/>
    </row>
    <row r="5209" spans="1:28" s="3" customFormat="1">
      <c r="A5209" s="14"/>
      <c r="B5209" s="14"/>
      <c r="C5209" s="14"/>
      <c r="D5209" s="15" t="s">
        <v>2420</v>
      </c>
      <c r="E5209" s="15" t="s">
        <v>2453</v>
      </c>
      <c r="F5209" s="15" t="s">
        <v>2738</v>
      </c>
      <c r="G5209" s="15" t="s">
        <v>2744</v>
      </c>
      <c r="H5209" s="15" t="s">
        <v>2738</v>
      </c>
      <c r="I5209" s="15" t="s">
        <v>2744</v>
      </c>
      <c r="J5209" s="14" t="s">
        <v>2738</v>
      </c>
      <c r="K5209" s="14" t="s">
        <v>2744</v>
      </c>
      <c r="L5209" s="14">
        <v>1</v>
      </c>
      <c r="M5209" s="14">
        <v>3</v>
      </c>
      <c r="N5209" s="14">
        <v>1</v>
      </c>
      <c r="O5209" s="14">
        <v>548</v>
      </c>
      <c r="P5209" s="14"/>
      <c r="Q5209" s="14"/>
      <c r="R5209" s="14"/>
      <c r="S5209" s="14"/>
      <c r="T5209" s="14"/>
      <c r="U5209" s="14"/>
      <c r="V5209" s="16"/>
      <c r="W5209" s="15"/>
      <c r="AB5209" s="5"/>
    </row>
    <row r="5210" spans="1:28" s="3" customFormat="1">
      <c r="A5210" s="14"/>
      <c r="B5210" s="14"/>
      <c r="C5210" s="14"/>
      <c r="D5210" s="15" t="s">
        <v>2420</v>
      </c>
      <c r="E5210" s="15" t="s">
        <v>2453</v>
      </c>
      <c r="F5210" s="15" t="s">
        <v>2738</v>
      </c>
      <c r="G5210" s="15" t="s">
        <v>832</v>
      </c>
      <c r="H5210" s="15" t="s">
        <v>2738</v>
      </c>
      <c r="I5210" s="15" t="s">
        <v>832</v>
      </c>
      <c r="J5210" s="14" t="s">
        <v>2738</v>
      </c>
      <c r="K5210" s="14" t="s">
        <v>832</v>
      </c>
      <c r="L5210" s="14">
        <v>1</v>
      </c>
      <c r="M5210" s="14">
        <v>3</v>
      </c>
      <c r="N5210" s="14">
        <v>1</v>
      </c>
      <c r="O5210" s="14">
        <v>1686</v>
      </c>
      <c r="P5210" s="14"/>
      <c r="Q5210" s="14"/>
      <c r="R5210" s="14"/>
      <c r="S5210" s="14"/>
      <c r="T5210" s="14"/>
      <c r="U5210" s="14"/>
      <c r="V5210" s="16"/>
      <c r="W5210" s="15"/>
      <c r="AB5210" s="5"/>
    </row>
    <row r="5211" spans="1:28" s="3" customFormat="1">
      <c r="A5211" s="14"/>
      <c r="B5211" s="14"/>
      <c r="C5211" s="14"/>
      <c r="D5211" s="15" t="s">
        <v>2420</v>
      </c>
      <c r="E5211" s="15" t="s">
        <v>2453</v>
      </c>
      <c r="F5211" s="15" t="s">
        <v>2738</v>
      </c>
      <c r="G5211" s="15" t="s">
        <v>434</v>
      </c>
      <c r="H5211" s="15" t="s">
        <v>2738</v>
      </c>
      <c r="I5211" s="15" t="s">
        <v>434</v>
      </c>
      <c r="J5211" s="14" t="s">
        <v>2738</v>
      </c>
      <c r="K5211" s="14" t="s">
        <v>434</v>
      </c>
      <c r="L5211" s="14">
        <v>1</v>
      </c>
      <c r="M5211" s="14">
        <v>3</v>
      </c>
      <c r="N5211" s="14">
        <v>1</v>
      </c>
      <c r="O5211" s="14">
        <v>1013</v>
      </c>
      <c r="P5211" s="14"/>
      <c r="Q5211" s="14"/>
      <c r="R5211" s="14"/>
      <c r="S5211" s="14"/>
      <c r="T5211" s="14"/>
      <c r="U5211" s="14"/>
      <c r="V5211" s="16"/>
      <c r="W5211" s="15"/>
      <c r="AB5211" s="5"/>
    </row>
    <row r="5212" spans="1:28" s="3" customFormat="1">
      <c r="A5212" s="14"/>
      <c r="B5212" s="14"/>
      <c r="C5212" s="14"/>
      <c r="D5212" s="15" t="s">
        <v>2420</v>
      </c>
      <c r="E5212" s="15" t="s">
        <v>2453</v>
      </c>
      <c r="F5212" s="15" t="s">
        <v>2738</v>
      </c>
      <c r="G5212" s="15" t="s">
        <v>2349</v>
      </c>
      <c r="H5212" s="15" t="s">
        <v>2738</v>
      </c>
      <c r="I5212" s="15" t="s">
        <v>2349</v>
      </c>
      <c r="J5212" s="14" t="s">
        <v>2738</v>
      </c>
      <c r="K5212" s="14" t="s">
        <v>2349</v>
      </c>
      <c r="L5212" s="14">
        <v>1</v>
      </c>
      <c r="M5212" s="14">
        <v>2</v>
      </c>
      <c r="N5212" s="14">
        <v>3</v>
      </c>
      <c r="O5212" s="14">
        <v>3005</v>
      </c>
      <c r="P5212" s="14"/>
      <c r="Q5212" s="14"/>
      <c r="R5212" s="14"/>
      <c r="S5212" s="14"/>
      <c r="T5212" s="14"/>
      <c r="U5212" s="14"/>
      <c r="V5212" s="16"/>
      <c r="W5212" s="15"/>
      <c r="AB5212" s="5"/>
    </row>
    <row r="5213" spans="1:28" s="3" customFormat="1">
      <c r="A5213" s="14"/>
      <c r="B5213" s="14"/>
      <c r="C5213" s="14"/>
      <c r="D5213" s="15" t="s">
        <v>2420</v>
      </c>
      <c r="E5213" s="15" t="s">
        <v>2453</v>
      </c>
      <c r="F5213" s="15" t="s">
        <v>2738</v>
      </c>
      <c r="G5213" s="15" t="s">
        <v>2745</v>
      </c>
      <c r="H5213" s="15" t="s">
        <v>2738</v>
      </c>
      <c r="I5213" s="15" t="s">
        <v>2745</v>
      </c>
      <c r="J5213" s="14" t="s">
        <v>2738</v>
      </c>
      <c r="K5213" s="14" t="s">
        <v>2745</v>
      </c>
      <c r="L5213" s="14">
        <v>0</v>
      </c>
      <c r="M5213" s="14">
        <v>4</v>
      </c>
      <c r="N5213" s="14">
        <v>0</v>
      </c>
      <c r="O5213" s="14">
        <v>0</v>
      </c>
      <c r="P5213" s="14" t="s">
        <v>6138</v>
      </c>
      <c r="Q5213" s="14" t="s">
        <v>5490</v>
      </c>
      <c r="R5213" s="14"/>
      <c r="S5213" s="14"/>
      <c r="T5213" s="14"/>
      <c r="U5213" s="14"/>
      <c r="V5213" s="16"/>
      <c r="W5213" s="15"/>
      <c r="AB5213" s="5"/>
    </row>
    <row r="5214" spans="1:28" s="3" customFormat="1">
      <c r="A5214" s="14"/>
      <c r="B5214" s="14"/>
      <c r="C5214" s="14"/>
      <c r="D5214" s="15" t="s">
        <v>2420</v>
      </c>
      <c r="E5214" s="15" t="s">
        <v>2453</v>
      </c>
      <c r="F5214" s="15" t="s">
        <v>2738</v>
      </c>
      <c r="G5214" s="15" t="s">
        <v>746</v>
      </c>
      <c r="H5214" s="15" t="s">
        <v>2738</v>
      </c>
      <c r="I5214" s="15" t="s">
        <v>746</v>
      </c>
      <c r="J5214" s="14" t="s">
        <v>2738</v>
      </c>
      <c r="K5214" s="14" t="s">
        <v>746</v>
      </c>
      <c r="L5214" s="14">
        <v>1</v>
      </c>
      <c r="M5214" s="14">
        <v>2</v>
      </c>
      <c r="N5214" s="14">
        <v>3</v>
      </c>
      <c r="O5214" s="14">
        <v>3753</v>
      </c>
      <c r="P5214" s="14"/>
      <c r="Q5214" s="14"/>
      <c r="R5214" s="14"/>
      <c r="S5214" s="14"/>
      <c r="T5214" s="14"/>
      <c r="U5214" s="14"/>
      <c r="V5214" s="16"/>
      <c r="W5214" s="15"/>
      <c r="AB5214" s="5"/>
    </row>
    <row r="5215" spans="1:28" s="3" customFormat="1">
      <c r="A5215" s="14"/>
      <c r="B5215" s="14"/>
      <c r="C5215" s="14"/>
      <c r="D5215" s="15" t="s">
        <v>2420</v>
      </c>
      <c r="E5215" s="15" t="s">
        <v>2453</v>
      </c>
      <c r="F5215" s="15" t="s">
        <v>2738</v>
      </c>
      <c r="G5215" s="15" t="s">
        <v>2070</v>
      </c>
      <c r="H5215" s="15" t="s">
        <v>2738</v>
      </c>
      <c r="I5215" s="15" t="s">
        <v>2070</v>
      </c>
      <c r="J5215" s="14" t="s">
        <v>2738</v>
      </c>
      <c r="K5215" s="14" t="s">
        <v>2070</v>
      </c>
      <c r="L5215" s="14">
        <v>1</v>
      </c>
      <c r="M5215" s="14">
        <v>2</v>
      </c>
      <c r="N5215" s="14">
        <v>3</v>
      </c>
      <c r="O5215" s="14">
        <v>3768</v>
      </c>
      <c r="P5215" s="14"/>
      <c r="Q5215" s="14"/>
      <c r="R5215" s="14"/>
      <c r="S5215" s="14"/>
      <c r="T5215" s="14"/>
      <c r="U5215" s="14"/>
      <c r="V5215" s="16"/>
      <c r="W5215" s="15"/>
      <c r="AB5215" s="5"/>
    </row>
    <row r="5216" spans="1:28" s="3" customFormat="1">
      <c r="A5216" s="14"/>
      <c r="B5216" s="14"/>
      <c r="C5216" s="14"/>
      <c r="D5216" s="15" t="s">
        <v>2420</v>
      </c>
      <c r="E5216" s="15" t="s">
        <v>2453</v>
      </c>
      <c r="F5216" s="15" t="s">
        <v>2738</v>
      </c>
      <c r="G5216" s="15" t="s">
        <v>2746</v>
      </c>
      <c r="H5216" s="15" t="s">
        <v>2738</v>
      </c>
      <c r="I5216" s="15" t="s">
        <v>2746</v>
      </c>
      <c r="J5216" s="14" t="s">
        <v>2738</v>
      </c>
      <c r="K5216" s="14" t="s">
        <v>2746</v>
      </c>
      <c r="L5216" s="14">
        <v>1</v>
      </c>
      <c r="M5216" s="14">
        <v>2</v>
      </c>
      <c r="N5216" s="14">
        <v>3</v>
      </c>
      <c r="O5216" s="14">
        <v>2887</v>
      </c>
      <c r="P5216" s="14"/>
      <c r="Q5216" s="14"/>
      <c r="R5216" s="14"/>
      <c r="S5216" s="14"/>
      <c r="T5216" s="14"/>
      <c r="U5216" s="14"/>
      <c r="V5216" s="16"/>
      <c r="W5216" s="15"/>
      <c r="AB5216" s="5"/>
    </row>
    <row r="5217" spans="1:28" s="3" customFormat="1">
      <c r="A5217" s="14"/>
      <c r="B5217" s="14"/>
      <c r="C5217" s="14"/>
      <c r="D5217" s="15" t="s">
        <v>2420</v>
      </c>
      <c r="E5217" s="15" t="s">
        <v>2453</v>
      </c>
      <c r="F5217" s="15" t="s">
        <v>2738</v>
      </c>
      <c r="G5217" s="15" t="s">
        <v>1020</v>
      </c>
      <c r="H5217" s="15" t="s">
        <v>2738</v>
      </c>
      <c r="I5217" s="15" t="s">
        <v>1020</v>
      </c>
      <c r="J5217" s="14" t="s">
        <v>2738</v>
      </c>
      <c r="K5217" s="14" t="s">
        <v>1020</v>
      </c>
      <c r="L5217" s="14">
        <v>1</v>
      </c>
      <c r="M5217" s="14">
        <v>3</v>
      </c>
      <c r="N5217" s="14">
        <v>1</v>
      </c>
      <c r="O5217" s="14">
        <v>1133</v>
      </c>
      <c r="P5217" s="14"/>
      <c r="Q5217" s="14"/>
      <c r="R5217" s="14"/>
      <c r="S5217" s="14"/>
      <c r="T5217" s="14"/>
      <c r="U5217" s="14"/>
      <c r="V5217" s="16"/>
      <c r="W5217" s="15"/>
      <c r="AB5217" s="5"/>
    </row>
    <row r="5218" spans="1:28" s="3" customFormat="1">
      <c r="A5218" s="14"/>
      <c r="B5218" s="14"/>
      <c r="C5218" s="14"/>
      <c r="D5218" s="15" t="s">
        <v>2420</v>
      </c>
      <c r="E5218" s="15" t="s">
        <v>2453</v>
      </c>
      <c r="F5218" s="15" t="s">
        <v>2738</v>
      </c>
      <c r="G5218" s="15" t="s">
        <v>2747</v>
      </c>
      <c r="H5218" s="15" t="s">
        <v>2738</v>
      </c>
      <c r="I5218" s="15" t="s">
        <v>2747</v>
      </c>
      <c r="J5218" s="14" t="s">
        <v>2738</v>
      </c>
      <c r="K5218" s="14" t="s">
        <v>2747</v>
      </c>
      <c r="L5218" s="14">
        <v>1</v>
      </c>
      <c r="M5218" s="14">
        <v>2</v>
      </c>
      <c r="N5218" s="14">
        <v>2</v>
      </c>
      <c r="O5218" s="14">
        <v>2907</v>
      </c>
      <c r="P5218" s="14"/>
      <c r="Q5218" s="14"/>
      <c r="R5218" s="14"/>
      <c r="S5218" s="14"/>
      <c r="T5218" s="14"/>
      <c r="U5218" s="14"/>
      <c r="V5218" s="16"/>
      <c r="W5218" s="15"/>
      <c r="AB5218" s="5"/>
    </row>
    <row r="5219" spans="1:28" s="3" customFormat="1">
      <c r="A5219" s="14"/>
      <c r="B5219" s="14"/>
      <c r="C5219" s="14"/>
      <c r="D5219" s="15" t="s">
        <v>2420</v>
      </c>
      <c r="E5219" s="15" t="s">
        <v>2453</v>
      </c>
      <c r="F5219" s="15" t="s">
        <v>2738</v>
      </c>
      <c r="G5219" s="15" t="s">
        <v>2748</v>
      </c>
      <c r="H5219" s="15" t="s">
        <v>2738</v>
      </c>
      <c r="I5219" s="15" t="s">
        <v>2748</v>
      </c>
      <c r="J5219" s="14" t="s">
        <v>2738</v>
      </c>
      <c r="K5219" s="14" t="s">
        <v>2748</v>
      </c>
      <c r="L5219" s="14">
        <v>0</v>
      </c>
      <c r="M5219" s="14">
        <v>4</v>
      </c>
      <c r="N5219" s="14">
        <v>0</v>
      </c>
      <c r="O5219" s="14">
        <v>0</v>
      </c>
      <c r="P5219" s="14" t="s">
        <v>6138</v>
      </c>
      <c r="Q5219" s="14" t="s">
        <v>5490</v>
      </c>
      <c r="R5219" s="14"/>
      <c r="S5219" s="14"/>
      <c r="T5219" s="14"/>
      <c r="U5219" s="14"/>
      <c r="V5219" s="16"/>
      <c r="W5219" s="15"/>
      <c r="AB5219" s="5"/>
    </row>
    <row r="5220" spans="1:28" s="3" customFormat="1">
      <c r="A5220" s="14"/>
      <c r="B5220" s="14"/>
      <c r="C5220" s="14"/>
      <c r="D5220" s="15" t="s">
        <v>2420</v>
      </c>
      <c r="E5220" s="15" t="s">
        <v>2453</v>
      </c>
      <c r="F5220" s="15" t="s">
        <v>2749</v>
      </c>
      <c r="G5220" s="15" t="s">
        <v>2750</v>
      </c>
      <c r="H5220" s="15" t="s">
        <v>2749</v>
      </c>
      <c r="I5220" s="15" t="s">
        <v>2750</v>
      </c>
      <c r="J5220" s="14" t="s">
        <v>2749</v>
      </c>
      <c r="K5220" s="14" t="s">
        <v>2750</v>
      </c>
      <c r="L5220" s="14">
        <v>0</v>
      </c>
      <c r="M5220" s="14">
        <v>4</v>
      </c>
      <c r="N5220" s="14">
        <v>0</v>
      </c>
      <c r="O5220" s="14">
        <v>0</v>
      </c>
      <c r="P5220" s="14" t="s">
        <v>5652</v>
      </c>
      <c r="Q5220" s="14" t="s">
        <v>5313</v>
      </c>
      <c r="R5220" s="14"/>
      <c r="S5220" s="14"/>
      <c r="T5220" s="14"/>
      <c r="U5220" s="14"/>
      <c r="V5220" s="16"/>
      <c r="W5220" s="15"/>
      <c r="AB5220" s="5"/>
    </row>
    <row r="5221" spans="1:28" s="3" customFormat="1">
      <c r="A5221" s="14"/>
      <c r="B5221" s="14"/>
      <c r="C5221" s="14"/>
      <c r="D5221" s="15" t="s">
        <v>2420</v>
      </c>
      <c r="E5221" s="15" t="s">
        <v>2453</v>
      </c>
      <c r="F5221" s="15" t="s">
        <v>2749</v>
      </c>
      <c r="G5221" s="15" t="s">
        <v>2751</v>
      </c>
      <c r="H5221" s="15" t="s">
        <v>2749</v>
      </c>
      <c r="I5221" s="15" t="s">
        <v>2751</v>
      </c>
      <c r="J5221" s="14" t="s">
        <v>2749</v>
      </c>
      <c r="K5221" s="14" t="s">
        <v>2751</v>
      </c>
      <c r="L5221" s="14">
        <v>0</v>
      </c>
      <c r="M5221" s="14">
        <v>4</v>
      </c>
      <c r="N5221" s="14">
        <v>0</v>
      </c>
      <c r="O5221" s="14">
        <v>0</v>
      </c>
      <c r="P5221" s="14" t="s">
        <v>5652</v>
      </c>
      <c r="Q5221" s="14" t="s">
        <v>5313</v>
      </c>
      <c r="R5221" s="14"/>
      <c r="S5221" s="14"/>
      <c r="T5221" s="14"/>
      <c r="U5221" s="14"/>
      <c r="V5221" s="16"/>
      <c r="W5221" s="15"/>
      <c r="AB5221" s="5"/>
    </row>
    <row r="5222" spans="1:28" s="3" customFormat="1">
      <c r="A5222" s="14"/>
      <c r="B5222" s="14" t="s">
        <v>6706</v>
      </c>
      <c r="C5222" s="14"/>
      <c r="D5222" s="15" t="s">
        <v>2420</v>
      </c>
      <c r="E5222" s="15" t="s">
        <v>2453</v>
      </c>
      <c r="F5222" s="15" t="s">
        <v>2749</v>
      </c>
      <c r="G5222" s="15" t="s">
        <v>6691</v>
      </c>
      <c r="H5222" s="14" t="s">
        <v>6526</v>
      </c>
      <c r="I5222" s="14" t="s">
        <v>6526</v>
      </c>
      <c r="J5222" s="14" t="s">
        <v>6526</v>
      </c>
      <c r="K5222" s="14" t="s">
        <v>6526</v>
      </c>
      <c r="L5222" s="14">
        <v>0</v>
      </c>
      <c r="M5222" s="14">
        <v>4</v>
      </c>
      <c r="N5222" s="14">
        <v>0</v>
      </c>
      <c r="O5222" s="14">
        <v>0</v>
      </c>
      <c r="P5222" s="14" t="s">
        <v>5652</v>
      </c>
      <c r="Q5222" s="14" t="s">
        <v>5313</v>
      </c>
      <c r="R5222" s="14"/>
      <c r="S5222" s="14"/>
      <c r="T5222" s="14"/>
      <c r="U5222" s="14"/>
      <c r="V5222" s="16"/>
      <c r="W5222" s="15"/>
      <c r="AB5222" s="5"/>
    </row>
    <row r="5223" spans="1:28" s="3" customFormat="1">
      <c r="A5223" s="14"/>
      <c r="B5223" s="14" t="s">
        <v>6706</v>
      </c>
      <c r="C5223" s="14"/>
      <c r="D5223" s="15" t="s">
        <v>2420</v>
      </c>
      <c r="E5223" s="15" t="s">
        <v>2453</v>
      </c>
      <c r="F5223" s="15" t="s">
        <v>2752</v>
      </c>
      <c r="G5223" s="15" t="s">
        <v>6692</v>
      </c>
      <c r="H5223" s="14" t="s">
        <v>6526</v>
      </c>
      <c r="I5223" s="14" t="s">
        <v>6526</v>
      </c>
      <c r="J5223" s="14" t="s">
        <v>6526</v>
      </c>
      <c r="K5223" s="14" t="s">
        <v>6526</v>
      </c>
      <c r="L5223" s="14">
        <v>0</v>
      </c>
      <c r="M5223" s="14">
        <v>4</v>
      </c>
      <c r="N5223" s="14">
        <v>0</v>
      </c>
      <c r="O5223" s="14">
        <v>0</v>
      </c>
      <c r="P5223" s="14" t="s">
        <v>6138</v>
      </c>
      <c r="Q5223" s="14" t="s">
        <v>5490</v>
      </c>
      <c r="R5223" s="14"/>
      <c r="S5223" s="14"/>
      <c r="T5223" s="14"/>
      <c r="U5223" s="14"/>
      <c r="V5223" s="16"/>
      <c r="W5223" s="15"/>
      <c r="AB5223" s="5"/>
    </row>
    <row r="5224" spans="1:28" s="3" customFormat="1">
      <c r="A5224" s="14"/>
      <c r="B5224" s="14"/>
      <c r="C5224" s="14"/>
      <c r="D5224" s="15" t="s">
        <v>2420</v>
      </c>
      <c r="E5224" s="15" t="s">
        <v>2453</v>
      </c>
      <c r="F5224" s="15" t="s">
        <v>2752</v>
      </c>
      <c r="G5224" s="15" t="s">
        <v>1036</v>
      </c>
      <c r="H5224" s="15" t="s">
        <v>2752</v>
      </c>
      <c r="I5224" s="15" t="s">
        <v>1036</v>
      </c>
      <c r="J5224" s="14" t="s">
        <v>2752</v>
      </c>
      <c r="K5224" s="14" t="s">
        <v>1036</v>
      </c>
      <c r="L5224" s="14">
        <v>1</v>
      </c>
      <c r="M5224" s="14">
        <v>4</v>
      </c>
      <c r="N5224" s="14">
        <v>0</v>
      </c>
      <c r="O5224" s="14">
        <v>0</v>
      </c>
      <c r="P5224" s="14" t="s">
        <v>5973</v>
      </c>
      <c r="Q5224" s="14" t="s">
        <v>5461</v>
      </c>
      <c r="R5224" s="14"/>
      <c r="S5224" s="14"/>
      <c r="T5224" s="14"/>
      <c r="U5224" s="14"/>
      <c r="V5224" s="16"/>
      <c r="W5224" s="15"/>
      <c r="AB5224" s="5"/>
    </row>
    <row r="5225" spans="1:28" s="3" customFormat="1">
      <c r="A5225" s="14"/>
      <c r="B5225" s="14"/>
      <c r="C5225" s="14"/>
      <c r="D5225" s="15" t="s">
        <v>2420</v>
      </c>
      <c r="E5225" s="15" t="s">
        <v>2453</v>
      </c>
      <c r="F5225" s="15" t="s">
        <v>2752</v>
      </c>
      <c r="G5225" s="15" t="s">
        <v>32</v>
      </c>
      <c r="H5225" s="15" t="s">
        <v>2752</v>
      </c>
      <c r="I5225" s="15" t="s">
        <v>32</v>
      </c>
      <c r="J5225" s="14" t="s">
        <v>2752</v>
      </c>
      <c r="K5225" s="14" t="s">
        <v>32</v>
      </c>
      <c r="L5225" s="14">
        <v>1</v>
      </c>
      <c r="M5225" s="14">
        <v>3</v>
      </c>
      <c r="N5225" s="14">
        <v>1</v>
      </c>
      <c r="O5225" s="14">
        <v>561</v>
      </c>
      <c r="P5225" s="14"/>
      <c r="Q5225" s="14"/>
      <c r="R5225" s="14"/>
      <c r="S5225" s="14"/>
      <c r="T5225" s="14"/>
      <c r="U5225" s="14"/>
      <c r="V5225" s="16"/>
      <c r="W5225" s="15"/>
      <c r="AB5225" s="5"/>
    </row>
    <row r="5226" spans="1:28" s="3" customFormat="1">
      <c r="A5226" s="14"/>
      <c r="B5226" s="14"/>
      <c r="C5226" s="14"/>
      <c r="D5226" s="15" t="s">
        <v>2420</v>
      </c>
      <c r="E5226" s="15" t="s">
        <v>2453</v>
      </c>
      <c r="F5226" s="15" t="s">
        <v>2752</v>
      </c>
      <c r="G5226" s="15" t="s">
        <v>2753</v>
      </c>
      <c r="H5226" s="15" t="s">
        <v>2752</v>
      </c>
      <c r="I5226" s="15" t="s">
        <v>2753</v>
      </c>
      <c r="J5226" s="14" t="s">
        <v>2752</v>
      </c>
      <c r="K5226" s="14" t="s">
        <v>2753</v>
      </c>
      <c r="L5226" s="14">
        <v>1</v>
      </c>
      <c r="M5226" s="14">
        <v>3</v>
      </c>
      <c r="N5226" s="14">
        <v>1</v>
      </c>
      <c r="O5226" s="14">
        <v>561</v>
      </c>
      <c r="P5226" s="14"/>
      <c r="Q5226" s="14"/>
      <c r="R5226" s="14"/>
      <c r="S5226" s="14"/>
      <c r="T5226" s="14"/>
      <c r="U5226" s="14"/>
      <c r="V5226" s="16"/>
      <c r="W5226" s="15"/>
      <c r="Y5226" s="12"/>
      <c r="AB5226" s="5"/>
    </row>
    <row r="5227" spans="1:28" s="3" customFormat="1">
      <c r="A5227" s="14"/>
      <c r="B5227" s="14"/>
      <c r="C5227" s="14"/>
      <c r="D5227" s="15" t="s">
        <v>2420</v>
      </c>
      <c r="E5227" s="15" t="s">
        <v>2453</v>
      </c>
      <c r="F5227" s="15" t="s">
        <v>2752</v>
      </c>
      <c r="G5227" s="15" t="s">
        <v>2754</v>
      </c>
      <c r="H5227" s="15" t="s">
        <v>2752</v>
      </c>
      <c r="I5227" s="15" t="s">
        <v>2754</v>
      </c>
      <c r="J5227" s="14" t="s">
        <v>2752</v>
      </c>
      <c r="K5227" s="14" t="s">
        <v>2754</v>
      </c>
      <c r="L5227" s="14">
        <v>0</v>
      </c>
      <c r="M5227" s="14">
        <v>4</v>
      </c>
      <c r="N5227" s="14">
        <v>0</v>
      </c>
      <c r="O5227" s="14">
        <v>0</v>
      </c>
      <c r="P5227" s="14" t="s">
        <v>5974</v>
      </c>
      <c r="Q5227" s="14" t="s">
        <v>5461</v>
      </c>
      <c r="R5227" s="14"/>
      <c r="S5227" s="14"/>
      <c r="T5227" s="14"/>
      <c r="U5227" s="14"/>
      <c r="V5227" s="16"/>
      <c r="W5227" s="15"/>
      <c r="AB5227" s="5"/>
    </row>
    <row r="5228" spans="1:28" s="3" customFormat="1">
      <c r="A5228" s="14"/>
      <c r="B5228" s="14"/>
      <c r="C5228" s="14"/>
      <c r="D5228" s="15" t="s">
        <v>2420</v>
      </c>
      <c r="E5228" s="15" t="s">
        <v>2453</v>
      </c>
      <c r="F5228" s="15" t="s">
        <v>2752</v>
      </c>
      <c r="G5228" s="15" t="s">
        <v>461</v>
      </c>
      <c r="H5228" s="15" t="s">
        <v>2752</v>
      </c>
      <c r="I5228" s="15" t="s">
        <v>461</v>
      </c>
      <c r="J5228" s="14" t="s">
        <v>2752</v>
      </c>
      <c r="K5228" s="14" t="s">
        <v>461</v>
      </c>
      <c r="L5228" s="14">
        <v>1</v>
      </c>
      <c r="M5228" s="14">
        <v>2</v>
      </c>
      <c r="N5228" s="14">
        <v>3</v>
      </c>
      <c r="O5228" s="14">
        <v>3566</v>
      </c>
      <c r="P5228" s="14"/>
      <c r="Q5228" s="14"/>
      <c r="R5228" s="14"/>
      <c r="S5228" s="14"/>
      <c r="T5228" s="14"/>
      <c r="U5228" s="14"/>
      <c r="V5228" s="16"/>
      <c r="W5228" s="15"/>
      <c r="AB5228" s="5"/>
    </row>
    <row r="5229" spans="1:28" s="3" customFormat="1">
      <c r="A5229" s="14"/>
      <c r="B5229" s="14"/>
      <c r="C5229" s="14"/>
      <c r="D5229" s="15" t="s">
        <v>2420</v>
      </c>
      <c r="E5229" s="15" t="s">
        <v>2453</v>
      </c>
      <c r="F5229" s="15" t="s">
        <v>2752</v>
      </c>
      <c r="G5229" s="15" t="s">
        <v>2755</v>
      </c>
      <c r="H5229" s="15" t="s">
        <v>2752</v>
      </c>
      <c r="I5229" s="15" t="s">
        <v>2755</v>
      </c>
      <c r="J5229" s="14" t="s">
        <v>2752</v>
      </c>
      <c r="K5229" s="14" t="s">
        <v>2755</v>
      </c>
      <c r="L5229" s="14">
        <v>1</v>
      </c>
      <c r="M5229" s="14">
        <v>3</v>
      </c>
      <c r="N5229" s="14">
        <v>1</v>
      </c>
      <c r="O5229" s="14">
        <v>513</v>
      </c>
      <c r="P5229" s="14"/>
      <c r="Q5229" s="14"/>
      <c r="R5229" s="14"/>
      <c r="S5229" s="14"/>
      <c r="T5229" s="14"/>
      <c r="U5229" s="14"/>
      <c r="V5229" s="16"/>
      <c r="W5229" s="15"/>
      <c r="AB5229" s="5"/>
    </row>
    <row r="5230" spans="1:28" s="3" customFormat="1">
      <c r="A5230" s="14"/>
      <c r="B5230" s="14"/>
      <c r="C5230" s="14"/>
      <c r="D5230" s="15" t="s">
        <v>2420</v>
      </c>
      <c r="E5230" s="15" t="s">
        <v>2453</v>
      </c>
      <c r="F5230" s="15" t="s">
        <v>2752</v>
      </c>
      <c r="G5230" s="15" t="s">
        <v>2756</v>
      </c>
      <c r="H5230" s="15" t="s">
        <v>2752</v>
      </c>
      <c r="I5230" s="15" t="s">
        <v>2756</v>
      </c>
      <c r="J5230" s="14" t="s">
        <v>2752</v>
      </c>
      <c r="K5230" s="14" t="s">
        <v>2756</v>
      </c>
      <c r="L5230" s="14">
        <v>1</v>
      </c>
      <c r="M5230" s="14">
        <v>2</v>
      </c>
      <c r="N5230" s="14">
        <v>3</v>
      </c>
      <c r="O5230" s="14">
        <v>2210</v>
      </c>
      <c r="P5230" s="14"/>
      <c r="Q5230" s="14"/>
      <c r="R5230" s="14"/>
      <c r="S5230" s="14"/>
      <c r="T5230" s="14"/>
      <c r="U5230" s="14"/>
      <c r="V5230" s="16"/>
      <c r="W5230" s="15"/>
      <c r="AB5230" s="5"/>
    </row>
    <row r="5231" spans="1:28" s="3" customFormat="1">
      <c r="A5231" s="14"/>
      <c r="B5231" s="14"/>
      <c r="C5231" s="14"/>
      <c r="D5231" s="15" t="s">
        <v>2420</v>
      </c>
      <c r="E5231" s="15" t="s">
        <v>2453</v>
      </c>
      <c r="F5231" s="15" t="s">
        <v>2752</v>
      </c>
      <c r="G5231" s="15" t="s">
        <v>1719</v>
      </c>
      <c r="H5231" s="15" t="s">
        <v>2752</v>
      </c>
      <c r="I5231" s="15" t="s">
        <v>1719</v>
      </c>
      <c r="J5231" s="14" t="s">
        <v>2752</v>
      </c>
      <c r="K5231" s="14" t="s">
        <v>1719</v>
      </c>
      <c r="L5231" s="14">
        <v>0</v>
      </c>
      <c r="M5231" s="14">
        <v>4</v>
      </c>
      <c r="N5231" s="14">
        <v>0</v>
      </c>
      <c r="O5231" s="14">
        <v>0</v>
      </c>
      <c r="P5231" s="14" t="s">
        <v>6138</v>
      </c>
      <c r="Q5231" s="14" t="s">
        <v>5490</v>
      </c>
      <c r="R5231" s="14"/>
      <c r="S5231" s="14"/>
      <c r="T5231" s="14"/>
      <c r="U5231" s="14"/>
      <c r="V5231" s="16"/>
      <c r="W5231" s="15"/>
      <c r="AB5231" s="5"/>
    </row>
    <row r="5232" spans="1:28" s="3" customFormat="1">
      <c r="A5232" s="14"/>
      <c r="B5232" s="14"/>
      <c r="C5232" s="14"/>
      <c r="D5232" s="15" t="s">
        <v>2420</v>
      </c>
      <c r="E5232" s="15" t="s">
        <v>2453</v>
      </c>
      <c r="F5232" s="15" t="s">
        <v>2752</v>
      </c>
      <c r="G5232" s="15" t="s">
        <v>2757</v>
      </c>
      <c r="H5232" s="15" t="s">
        <v>2752</v>
      </c>
      <c r="I5232" s="15" t="s">
        <v>2757</v>
      </c>
      <c r="J5232" s="14" t="s">
        <v>2752</v>
      </c>
      <c r="K5232" s="14" t="s">
        <v>2757</v>
      </c>
      <c r="L5232" s="14">
        <v>1</v>
      </c>
      <c r="M5232" s="14">
        <v>2</v>
      </c>
      <c r="N5232" s="14">
        <v>3</v>
      </c>
      <c r="O5232" s="14">
        <v>3325</v>
      </c>
      <c r="P5232" s="14"/>
      <c r="Q5232" s="14"/>
      <c r="R5232" s="14"/>
      <c r="S5232" s="14"/>
      <c r="T5232" s="14"/>
      <c r="U5232" s="14"/>
      <c r="V5232" s="16"/>
      <c r="W5232" s="15"/>
      <c r="Y5232" s="12"/>
      <c r="AB5232" s="5"/>
    </row>
    <row r="5233" spans="1:28" s="3" customFormat="1">
      <c r="A5233" s="14"/>
      <c r="B5233" s="14"/>
      <c r="C5233" s="14"/>
      <c r="D5233" s="15" t="s">
        <v>2420</v>
      </c>
      <c r="E5233" s="15" t="s">
        <v>2453</v>
      </c>
      <c r="F5233" s="15" t="s">
        <v>2752</v>
      </c>
      <c r="G5233" s="15" t="s">
        <v>2758</v>
      </c>
      <c r="H5233" s="15" t="s">
        <v>2752</v>
      </c>
      <c r="I5233" s="15" t="s">
        <v>2758</v>
      </c>
      <c r="J5233" s="14" t="s">
        <v>2752</v>
      </c>
      <c r="K5233" s="14" t="s">
        <v>2758</v>
      </c>
      <c r="L5233" s="14">
        <v>1</v>
      </c>
      <c r="M5233" s="14">
        <v>4</v>
      </c>
      <c r="N5233" s="14">
        <v>0</v>
      </c>
      <c r="O5233" s="14">
        <v>0</v>
      </c>
      <c r="P5233" s="14" t="s">
        <v>5975</v>
      </c>
      <c r="Q5233" s="14" t="s">
        <v>5461</v>
      </c>
      <c r="R5233" s="14"/>
      <c r="S5233" s="14"/>
      <c r="T5233" s="14"/>
      <c r="U5233" s="14"/>
      <c r="V5233" s="16"/>
      <c r="W5233" s="15"/>
      <c r="AB5233" s="5"/>
    </row>
    <row r="5234" spans="1:28" s="3" customFormat="1">
      <c r="A5234" s="14"/>
      <c r="B5234" s="14"/>
      <c r="C5234" s="14"/>
      <c r="D5234" s="15" t="s">
        <v>2420</v>
      </c>
      <c r="E5234" s="15" t="s">
        <v>2453</v>
      </c>
      <c r="F5234" s="15" t="s">
        <v>2752</v>
      </c>
      <c r="G5234" s="15" t="s">
        <v>2759</v>
      </c>
      <c r="H5234" s="15" t="s">
        <v>2752</v>
      </c>
      <c r="I5234" s="15" t="s">
        <v>2759</v>
      </c>
      <c r="J5234" s="14" t="s">
        <v>2752</v>
      </c>
      <c r="K5234" s="14" t="s">
        <v>2759</v>
      </c>
      <c r="L5234" s="14">
        <v>0</v>
      </c>
      <c r="M5234" s="14">
        <v>4</v>
      </c>
      <c r="N5234" s="14">
        <v>0</v>
      </c>
      <c r="O5234" s="14">
        <v>0</v>
      </c>
      <c r="P5234" s="14" t="s">
        <v>6138</v>
      </c>
      <c r="Q5234" s="14" t="s">
        <v>5490</v>
      </c>
      <c r="R5234" s="14"/>
      <c r="S5234" s="14"/>
      <c r="T5234" s="14"/>
      <c r="U5234" s="14"/>
      <c r="V5234" s="16"/>
      <c r="W5234" s="15"/>
      <c r="AB5234" s="5"/>
    </row>
    <row r="5235" spans="1:28" s="3" customFormat="1">
      <c r="A5235" s="14"/>
      <c r="B5235" s="14" t="s">
        <v>6706</v>
      </c>
      <c r="C5235" s="14"/>
      <c r="D5235" s="15" t="s">
        <v>2420</v>
      </c>
      <c r="E5235" s="15" t="s">
        <v>2453</v>
      </c>
      <c r="F5235" s="15" t="s">
        <v>2752</v>
      </c>
      <c r="G5235" s="15" t="s">
        <v>6693</v>
      </c>
      <c r="H5235" s="14" t="s">
        <v>6526</v>
      </c>
      <c r="I5235" s="14" t="s">
        <v>6526</v>
      </c>
      <c r="J5235" s="14" t="s">
        <v>6526</v>
      </c>
      <c r="K5235" s="14" t="s">
        <v>6526</v>
      </c>
      <c r="L5235" s="14">
        <v>0</v>
      </c>
      <c r="M5235" s="14">
        <v>4</v>
      </c>
      <c r="N5235" s="14">
        <v>0</v>
      </c>
      <c r="O5235" s="14">
        <v>0</v>
      </c>
      <c r="P5235" s="14" t="s">
        <v>6138</v>
      </c>
      <c r="Q5235" s="14" t="s">
        <v>5490</v>
      </c>
      <c r="R5235" s="14"/>
      <c r="S5235" s="14"/>
      <c r="T5235" s="14"/>
      <c r="U5235" s="14"/>
      <c r="V5235" s="16"/>
      <c r="W5235" s="15"/>
      <c r="AB5235" s="5"/>
    </row>
    <row r="5236" spans="1:28" s="3" customFormat="1">
      <c r="A5236" s="14"/>
      <c r="B5236" s="14"/>
      <c r="C5236" s="14"/>
      <c r="D5236" s="15" t="s">
        <v>2420</v>
      </c>
      <c r="E5236" s="15" t="s">
        <v>2453</v>
      </c>
      <c r="F5236" s="15" t="s">
        <v>2752</v>
      </c>
      <c r="G5236" s="15" t="s">
        <v>2760</v>
      </c>
      <c r="H5236" s="15" t="s">
        <v>2752</v>
      </c>
      <c r="I5236" s="15" t="s">
        <v>2760</v>
      </c>
      <c r="J5236" s="14" t="s">
        <v>2752</v>
      </c>
      <c r="K5236" s="14" t="s">
        <v>2760</v>
      </c>
      <c r="L5236" s="14">
        <v>1</v>
      </c>
      <c r="M5236" s="14">
        <v>3</v>
      </c>
      <c r="N5236" s="14">
        <v>1</v>
      </c>
      <c r="O5236" s="14">
        <v>561</v>
      </c>
      <c r="P5236" s="14"/>
      <c r="Q5236" s="14"/>
      <c r="R5236" s="14"/>
      <c r="S5236" s="14"/>
      <c r="T5236" s="14"/>
      <c r="U5236" s="14"/>
      <c r="V5236" s="16"/>
      <c r="W5236" s="15"/>
      <c r="AB5236" s="5"/>
    </row>
    <row r="5237" spans="1:28" s="12" customFormat="1">
      <c r="A5237" s="14" t="s">
        <v>6531</v>
      </c>
      <c r="B5237" s="17"/>
      <c r="C5237" s="14" t="s">
        <v>6525</v>
      </c>
      <c r="D5237" s="15" t="s">
        <v>3406</v>
      </c>
      <c r="E5237" s="15" t="s">
        <v>5238</v>
      </c>
      <c r="F5237" s="15" t="s">
        <v>5239</v>
      </c>
      <c r="G5237" s="15" t="s">
        <v>3188</v>
      </c>
      <c r="H5237" s="15" t="s">
        <v>5239</v>
      </c>
      <c r="I5237" s="15" t="s">
        <v>3188</v>
      </c>
      <c r="J5237" s="14" t="s">
        <v>5239</v>
      </c>
      <c r="K5237" s="14" t="s">
        <v>3188</v>
      </c>
      <c r="L5237" s="14">
        <v>1</v>
      </c>
      <c r="M5237" s="14">
        <v>4</v>
      </c>
      <c r="N5237" s="14">
        <v>0</v>
      </c>
      <c r="O5237" s="14">
        <v>0</v>
      </c>
      <c r="P5237" s="14" t="s">
        <v>5753</v>
      </c>
      <c r="Q5237" s="14" t="s">
        <v>6162</v>
      </c>
      <c r="R5237" s="14"/>
      <c r="S5237" s="14"/>
      <c r="T5237" s="15"/>
      <c r="U5237" s="15"/>
      <c r="V5237" s="16"/>
      <c r="W5237" s="14"/>
      <c r="X5237" s="3"/>
      <c r="Y5237" s="3"/>
      <c r="Z5237" s="3"/>
    </row>
    <row r="5238" spans="1:28" s="3" customFormat="1">
      <c r="A5238" s="14" t="s">
        <v>6531</v>
      </c>
      <c r="B5238" s="17"/>
      <c r="C5238" s="14" t="s">
        <v>6525</v>
      </c>
      <c r="D5238" s="15" t="s">
        <v>3406</v>
      </c>
      <c r="E5238" s="15" t="s">
        <v>5238</v>
      </c>
      <c r="F5238" s="15" t="s">
        <v>5240</v>
      </c>
      <c r="G5238" s="15" t="s">
        <v>5241</v>
      </c>
      <c r="H5238" s="15" t="s">
        <v>5240</v>
      </c>
      <c r="I5238" s="15" t="s">
        <v>5241</v>
      </c>
      <c r="J5238" s="14" t="s">
        <v>5240</v>
      </c>
      <c r="K5238" s="14" t="s">
        <v>5241</v>
      </c>
      <c r="L5238" s="14">
        <v>1</v>
      </c>
      <c r="M5238" s="14">
        <v>3</v>
      </c>
      <c r="N5238" s="14">
        <v>1</v>
      </c>
      <c r="O5238" s="14">
        <v>951</v>
      </c>
      <c r="P5238" s="14"/>
      <c r="Q5238" s="14"/>
      <c r="R5238" s="14"/>
      <c r="S5238" s="14"/>
      <c r="T5238" s="15"/>
      <c r="U5238" s="15"/>
      <c r="V5238" s="16"/>
      <c r="W5238" s="14"/>
      <c r="AB5238" s="5"/>
    </row>
    <row r="5239" spans="1:28" s="3" customFormat="1">
      <c r="A5239" s="14" t="s">
        <v>6531</v>
      </c>
      <c r="B5239" s="17"/>
      <c r="C5239" s="14" t="s">
        <v>6525</v>
      </c>
      <c r="D5239" s="15" t="s">
        <v>3406</v>
      </c>
      <c r="E5239" s="15" t="s">
        <v>5238</v>
      </c>
      <c r="F5239" s="15" t="s">
        <v>5240</v>
      </c>
      <c r="G5239" s="15" t="s">
        <v>2123</v>
      </c>
      <c r="H5239" s="15" t="s">
        <v>5240</v>
      </c>
      <c r="I5239" s="15" t="s">
        <v>2123</v>
      </c>
      <c r="J5239" s="14" t="s">
        <v>5240</v>
      </c>
      <c r="K5239" s="14" t="s">
        <v>2123</v>
      </c>
      <c r="L5239" s="14">
        <v>1</v>
      </c>
      <c r="M5239" s="14">
        <v>3</v>
      </c>
      <c r="N5239" s="14">
        <v>1</v>
      </c>
      <c r="O5239" s="14">
        <v>951</v>
      </c>
      <c r="P5239" s="14"/>
      <c r="Q5239" s="14"/>
      <c r="R5239" s="14"/>
      <c r="S5239" s="14"/>
      <c r="T5239" s="15"/>
      <c r="U5239" s="15"/>
      <c r="V5239" s="16"/>
      <c r="W5239" s="14"/>
      <c r="AB5239" s="5"/>
    </row>
    <row r="5240" spans="1:28" s="3" customFormat="1">
      <c r="A5240" s="14" t="s">
        <v>6531</v>
      </c>
      <c r="B5240" s="17"/>
      <c r="C5240" s="14" t="s">
        <v>6525</v>
      </c>
      <c r="D5240" s="15" t="s">
        <v>3406</v>
      </c>
      <c r="E5240" s="15" t="s">
        <v>5238</v>
      </c>
      <c r="F5240" s="15" t="s">
        <v>5240</v>
      </c>
      <c r="G5240" s="15" t="s">
        <v>235</v>
      </c>
      <c r="H5240" s="15" t="s">
        <v>5240</v>
      </c>
      <c r="I5240" s="15" t="s">
        <v>235</v>
      </c>
      <c r="J5240" s="14" t="s">
        <v>5240</v>
      </c>
      <c r="K5240" s="14" t="s">
        <v>235</v>
      </c>
      <c r="L5240" s="14">
        <v>1</v>
      </c>
      <c r="M5240" s="14">
        <v>2</v>
      </c>
      <c r="N5240" s="14">
        <v>1</v>
      </c>
      <c r="O5240" s="14">
        <v>950</v>
      </c>
      <c r="P5240" s="14"/>
      <c r="Q5240" s="14"/>
      <c r="R5240" s="14"/>
      <c r="S5240" s="14"/>
      <c r="T5240" s="15"/>
      <c r="U5240" s="15"/>
      <c r="V5240" s="16"/>
      <c r="W5240" s="14"/>
      <c r="AB5240" s="5"/>
    </row>
    <row r="5241" spans="1:28" s="3" customFormat="1">
      <c r="A5241" s="14" t="s">
        <v>6531</v>
      </c>
      <c r="B5241" s="17"/>
      <c r="C5241" s="14" t="s">
        <v>6525</v>
      </c>
      <c r="D5241" s="15" t="s">
        <v>3406</v>
      </c>
      <c r="E5241" s="15" t="s">
        <v>5238</v>
      </c>
      <c r="F5241" s="15" t="s">
        <v>5242</v>
      </c>
      <c r="G5241" s="15" t="s">
        <v>5243</v>
      </c>
      <c r="H5241" s="15" t="s">
        <v>5242</v>
      </c>
      <c r="I5241" s="15" t="s">
        <v>5243</v>
      </c>
      <c r="J5241" s="14" t="s">
        <v>5242</v>
      </c>
      <c r="K5241" s="14" t="s">
        <v>5243</v>
      </c>
      <c r="L5241" s="14">
        <v>1</v>
      </c>
      <c r="M5241" s="14">
        <v>2</v>
      </c>
      <c r="N5241" s="14">
        <v>4</v>
      </c>
      <c r="O5241" s="14">
        <v>4227</v>
      </c>
      <c r="P5241" s="14"/>
      <c r="Q5241" s="14"/>
      <c r="R5241" s="14"/>
      <c r="S5241" s="14"/>
      <c r="T5241" s="14"/>
      <c r="U5241" s="15"/>
      <c r="V5241" s="16"/>
      <c r="W5241" s="14"/>
      <c r="AB5241" s="5"/>
    </row>
    <row r="5242" spans="1:28" s="3" customFormat="1">
      <c r="A5242" s="14" t="s">
        <v>6531</v>
      </c>
      <c r="B5242" s="17"/>
      <c r="C5242" s="14" t="s">
        <v>6525</v>
      </c>
      <c r="D5242" s="15" t="s">
        <v>3406</v>
      </c>
      <c r="E5242" s="15" t="s">
        <v>5238</v>
      </c>
      <c r="F5242" s="15" t="s">
        <v>5242</v>
      </c>
      <c r="G5242" s="15" t="s">
        <v>5244</v>
      </c>
      <c r="H5242" s="15" t="s">
        <v>5242</v>
      </c>
      <c r="I5242" s="15" t="s">
        <v>5244</v>
      </c>
      <c r="J5242" s="14" t="s">
        <v>5242</v>
      </c>
      <c r="K5242" s="14" t="s">
        <v>5244</v>
      </c>
      <c r="L5242" s="14">
        <v>1</v>
      </c>
      <c r="M5242" s="14">
        <v>4</v>
      </c>
      <c r="N5242" s="14">
        <v>0</v>
      </c>
      <c r="O5242" s="14">
        <v>0</v>
      </c>
      <c r="P5242" s="14" t="s">
        <v>6138</v>
      </c>
      <c r="Q5242" s="14" t="s">
        <v>5490</v>
      </c>
      <c r="R5242" s="14"/>
      <c r="S5242" s="14"/>
      <c r="T5242" s="15"/>
      <c r="U5242" s="15"/>
      <c r="V5242" s="16"/>
      <c r="W5242" s="14"/>
      <c r="AB5242" s="5"/>
    </row>
    <row r="5243" spans="1:28" s="3" customFormat="1">
      <c r="A5243" s="14" t="s">
        <v>6531</v>
      </c>
      <c r="B5243" s="17"/>
      <c r="C5243" s="14" t="s">
        <v>6525</v>
      </c>
      <c r="D5243" s="15" t="s">
        <v>3406</v>
      </c>
      <c r="E5243" s="15" t="s">
        <v>5238</v>
      </c>
      <c r="F5243" s="15" t="s">
        <v>5242</v>
      </c>
      <c r="G5243" s="15" t="s">
        <v>5245</v>
      </c>
      <c r="H5243" s="15" t="s">
        <v>5242</v>
      </c>
      <c r="I5243" s="15" t="s">
        <v>5245</v>
      </c>
      <c r="J5243" s="14" t="s">
        <v>5242</v>
      </c>
      <c r="K5243" s="14" t="s">
        <v>5245</v>
      </c>
      <c r="L5243" s="14">
        <v>0</v>
      </c>
      <c r="M5243" s="14">
        <v>4</v>
      </c>
      <c r="N5243" s="14">
        <v>0</v>
      </c>
      <c r="O5243" s="14">
        <v>0</v>
      </c>
      <c r="P5243" s="14" t="s">
        <v>6138</v>
      </c>
      <c r="Q5243" s="14" t="s">
        <v>5490</v>
      </c>
      <c r="R5243" s="14"/>
      <c r="S5243" s="14"/>
      <c r="T5243" s="15"/>
      <c r="U5243" s="15"/>
      <c r="V5243" s="16"/>
      <c r="W5243" s="14"/>
      <c r="AB5243" s="5"/>
    </row>
    <row r="5244" spans="1:28" s="3" customFormat="1">
      <c r="A5244" s="14" t="s">
        <v>6531</v>
      </c>
      <c r="B5244" s="17"/>
      <c r="C5244" s="14" t="s">
        <v>6525</v>
      </c>
      <c r="D5244" s="15" t="s">
        <v>3406</v>
      </c>
      <c r="E5244" s="15" t="s">
        <v>5238</v>
      </c>
      <c r="F5244" s="15" t="s">
        <v>5246</v>
      </c>
      <c r="G5244" s="15" t="s">
        <v>1918</v>
      </c>
      <c r="H5244" s="15" t="s">
        <v>5246</v>
      </c>
      <c r="I5244" s="15" t="s">
        <v>1918</v>
      </c>
      <c r="J5244" s="14" t="s">
        <v>5246</v>
      </c>
      <c r="K5244" s="14" t="s">
        <v>1918</v>
      </c>
      <c r="L5244" s="14">
        <v>1</v>
      </c>
      <c r="M5244" s="14">
        <v>2</v>
      </c>
      <c r="N5244" s="14">
        <v>4</v>
      </c>
      <c r="O5244" s="14">
        <v>4226</v>
      </c>
      <c r="P5244" s="14"/>
      <c r="Q5244" s="14"/>
      <c r="R5244" s="14"/>
      <c r="S5244" s="14"/>
      <c r="T5244" s="14"/>
      <c r="U5244" s="15"/>
      <c r="V5244" s="16"/>
      <c r="W5244" s="14"/>
      <c r="AB5244" s="5"/>
    </row>
    <row r="5245" spans="1:28" s="3" customFormat="1">
      <c r="A5245" s="14" t="s">
        <v>6531</v>
      </c>
      <c r="B5245" s="17"/>
      <c r="C5245" s="14" t="s">
        <v>6525</v>
      </c>
      <c r="D5245" s="15" t="s">
        <v>3406</v>
      </c>
      <c r="E5245" s="15" t="s">
        <v>5238</v>
      </c>
      <c r="F5245" s="15" t="s">
        <v>5246</v>
      </c>
      <c r="G5245" s="15" t="s">
        <v>2071</v>
      </c>
      <c r="H5245" s="15" t="s">
        <v>5246</v>
      </c>
      <c r="I5245" s="15" t="s">
        <v>2071</v>
      </c>
      <c r="J5245" s="14" t="s">
        <v>5246</v>
      </c>
      <c r="K5245" s="14" t="s">
        <v>2071</v>
      </c>
      <c r="L5245" s="14">
        <v>1</v>
      </c>
      <c r="M5245" s="14">
        <v>4</v>
      </c>
      <c r="N5245" s="14">
        <v>0</v>
      </c>
      <c r="O5245" s="14">
        <v>0</v>
      </c>
      <c r="P5245" s="14" t="s">
        <v>6138</v>
      </c>
      <c r="Q5245" s="14" t="s">
        <v>5490</v>
      </c>
      <c r="R5245" s="14"/>
      <c r="S5245" s="14"/>
      <c r="T5245" s="15"/>
      <c r="U5245" s="15"/>
      <c r="V5245" s="16"/>
      <c r="W5245" s="14"/>
      <c r="AB5245" s="5"/>
    </row>
    <row r="5246" spans="1:28" s="3" customFormat="1">
      <c r="A5246" s="14" t="s">
        <v>6531</v>
      </c>
      <c r="B5246" s="17"/>
      <c r="C5246" s="14" t="s">
        <v>6525</v>
      </c>
      <c r="D5246" s="15" t="s">
        <v>3406</v>
      </c>
      <c r="E5246" s="15" t="s">
        <v>5238</v>
      </c>
      <c r="F5246" s="15" t="s">
        <v>5246</v>
      </c>
      <c r="G5246" s="15" t="s">
        <v>2980</v>
      </c>
      <c r="H5246" s="15" t="s">
        <v>5246</v>
      </c>
      <c r="I5246" s="15" t="s">
        <v>2980</v>
      </c>
      <c r="J5246" s="14" t="s">
        <v>5246</v>
      </c>
      <c r="K5246" s="14" t="s">
        <v>2980</v>
      </c>
      <c r="L5246" s="14">
        <v>0</v>
      </c>
      <c r="M5246" s="14">
        <v>4</v>
      </c>
      <c r="N5246" s="14">
        <v>0</v>
      </c>
      <c r="O5246" s="14">
        <v>0</v>
      </c>
      <c r="P5246" s="14" t="s">
        <v>6138</v>
      </c>
      <c r="Q5246" s="14" t="s">
        <v>5490</v>
      </c>
      <c r="R5246" s="14"/>
      <c r="S5246" s="14"/>
      <c r="T5246" s="15"/>
      <c r="U5246" s="15"/>
      <c r="V5246" s="16"/>
      <c r="W5246" s="14"/>
      <c r="AB5246" s="5"/>
    </row>
    <row r="5247" spans="1:28" s="3" customFormat="1">
      <c r="A5247" s="14" t="s">
        <v>6531</v>
      </c>
      <c r="B5247" s="17"/>
      <c r="C5247" s="14" t="s">
        <v>6525</v>
      </c>
      <c r="D5247" s="15" t="s">
        <v>3406</v>
      </c>
      <c r="E5247" s="15" t="s">
        <v>5238</v>
      </c>
      <c r="F5247" s="15" t="s">
        <v>5247</v>
      </c>
      <c r="G5247" s="15" t="s">
        <v>4309</v>
      </c>
      <c r="H5247" s="15" t="s">
        <v>5247</v>
      </c>
      <c r="I5247" s="15" t="s">
        <v>4309</v>
      </c>
      <c r="J5247" s="14" t="s">
        <v>5247</v>
      </c>
      <c r="K5247" s="14" t="s">
        <v>4309</v>
      </c>
      <c r="L5247" s="14">
        <v>0</v>
      </c>
      <c r="M5247" s="14">
        <v>4</v>
      </c>
      <c r="N5247" s="14">
        <v>0</v>
      </c>
      <c r="O5247" s="14">
        <v>0</v>
      </c>
      <c r="P5247" s="14" t="s">
        <v>6130</v>
      </c>
      <c r="Q5247" s="14" t="s">
        <v>6162</v>
      </c>
      <c r="R5247" s="14"/>
      <c r="S5247" s="14"/>
      <c r="T5247" s="15"/>
      <c r="U5247" s="15"/>
      <c r="V5247" s="16"/>
      <c r="W5247" s="14"/>
      <c r="AB5247" s="5"/>
    </row>
    <row r="5248" spans="1:28" s="3" customFormat="1">
      <c r="A5248" s="14" t="s">
        <v>6531</v>
      </c>
      <c r="B5248" s="17"/>
      <c r="C5248" s="14" t="s">
        <v>6525</v>
      </c>
      <c r="D5248" s="15" t="s">
        <v>3406</v>
      </c>
      <c r="E5248" s="15" t="s">
        <v>5238</v>
      </c>
      <c r="F5248" s="15" t="s">
        <v>5247</v>
      </c>
      <c r="G5248" s="15" t="s">
        <v>5248</v>
      </c>
      <c r="H5248" s="15" t="s">
        <v>5247</v>
      </c>
      <c r="I5248" s="15" t="s">
        <v>5248</v>
      </c>
      <c r="J5248" s="14" t="s">
        <v>5247</v>
      </c>
      <c r="K5248" s="14" t="s">
        <v>5248</v>
      </c>
      <c r="L5248" s="14">
        <v>1</v>
      </c>
      <c r="M5248" s="14">
        <v>1</v>
      </c>
      <c r="N5248" s="14">
        <v>4</v>
      </c>
      <c r="O5248" s="14">
        <v>4213</v>
      </c>
      <c r="P5248" s="14"/>
      <c r="Q5248" s="14"/>
      <c r="R5248" s="14"/>
      <c r="S5248" s="14"/>
      <c r="T5248" s="14"/>
      <c r="U5248" s="15"/>
      <c r="V5248" s="16"/>
      <c r="W5248" s="14"/>
      <c r="AB5248" s="5"/>
    </row>
    <row r="5249" spans="1:28" s="3" customFormat="1">
      <c r="A5249" s="14" t="s">
        <v>6531</v>
      </c>
      <c r="B5249" s="17"/>
      <c r="C5249" s="14" t="s">
        <v>6525</v>
      </c>
      <c r="D5249" s="15" t="s">
        <v>3406</v>
      </c>
      <c r="E5249" s="15" t="s">
        <v>5238</v>
      </c>
      <c r="F5249" s="15" t="s">
        <v>5247</v>
      </c>
      <c r="G5249" s="15" t="s">
        <v>1575</v>
      </c>
      <c r="H5249" s="15" t="s">
        <v>5247</v>
      </c>
      <c r="I5249" s="15" t="s">
        <v>1575</v>
      </c>
      <c r="J5249" s="14" t="s">
        <v>5247</v>
      </c>
      <c r="K5249" s="14" t="s">
        <v>1575</v>
      </c>
      <c r="L5249" s="14">
        <v>0</v>
      </c>
      <c r="M5249" s="14">
        <v>4</v>
      </c>
      <c r="N5249" s="14">
        <v>0</v>
      </c>
      <c r="O5249" s="14">
        <v>0</v>
      </c>
      <c r="P5249" s="14" t="s">
        <v>6130</v>
      </c>
      <c r="Q5249" s="14" t="s">
        <v>6162</v>
      </c>
      <c r="R5249" s="14"/>
      <c r="S5249" s="14"/>
      <c r="T5249" s="15"/>
      <c r="U5249" s="15"/>
      <c r="V5249" s="16"/>
      <c r="W5249" s="14"/>
      <c r="AB5249" s="5"/>
    </row>
    <row r="5250" spans="1:28" s="3" customFormat="1">
      <c r="A5250" s="14" t="s">
        <v>6531</v>
      </c>
      <c r="B5250" s="17"/>
      <c r="C5250" s="14" t="s">
        <v>6525</v>
      </c>
      <c r="D5250" s="15" t="s">
        <v>3406</v>
      </c>
      <c r="E5250" s="15" t="s">
        <v>5238</v>
      </c>
      <c r="F5250" s="15" t="s">
        <v>5247</v>
      </c>
      <c r="G5250" s="15" t="s">
        <v>5249</v>
      </c>
      <c r="H5250" s="15" t="s">
        <v>5247</v>
      </c>
      <c r="I5250" s="15" t="s">
        <v>5249</v>
      </c>
      <c r="J5250" s="14" t="s">
        <v>5247</v>
      </c>
      <c r="K5250" s="14" t="s">
        <v>5249</v>
      </c>
      <c r="L5250" s="14">
        <v>1</v>
      </c>
      <c r="M5250" s="14">
        <v>3</v>
      </c>
      <c r="N5250" s="14">
        <v>1</v>
      </c>
      <c r="O5250" s="14">
        <v>950</v>
      </c>
      <c r="P5250" s="14"/>
      <c r="Q5250" s="14"/>
      <c r="R5250" s="14"/>
      <c r="S5250" s="14"/>
      <c r="T5250" s="15"/>
      <c r="U5250" s="15"/>
      <c r="V5250" s="16"/>
      <c r="W5250" s="14"/>
      <c r="AB5250" s="5"/>
    </row>
    <row r="5251" spans="1:28" s="3" customFormat="1">
      <c r="A5251" s="14" t="s">
        <v>6531</v>
      </c>
      <c r="B5251" s="17"/>
      <c r="C5251" s="14" t="s">
        <v>6525</v>
      </c>
      <c r="D5251" s="15" t="s">
        <v>3406</v>
      </c>
      <c r="E5251" s="15" t="s">
        <v>5238</v>
      </c>
      <c r="F5251" s="15" t="s">
        <v>5247</v>
      </c>
      <c r="G5251" s="15" t="s">
        <v>2533</v>
      </c>
      <c r="H5251" s="15" t="s">
        <v>5247</v>
      </c>
      <c r="I5251" s="15" t="s">
        <v>2533</v>
      </c>
      <c r="J5251" s="14" t="s">
        <v>5247</v>
      </c>
      <c r="K5251" s="14" t="s">
        <v>2533</v>
      </c>
      <c r="L5251" s="14">
        <v>1</v>
      </c>
      <c r="M5251" s="14">
        <v>3</v>
      </c>
      <c r="N5251" s="14">
        <v>1</v>
      </c>
      <c r="O5251" s="14">
        <v>953</v>
      </c>
      <c r="P5251" s="14"/>
      <c r="Q5251" s="14"/>
      <c r="R5251" s="14"/>
      <c r="S5251" s="14"/>
      <c r="T5251" s="15"/>
      <c r="U5251" s="15"/>
      <c r="V5251" s="16"/>
      <c r="W5251" s="14"/>
      <c r="AB5251" s="5"/>
    </row>
    <row r="5252" spans="1:28" s="3" customFormat="1">
      <c r="A5252" s="14" t="s">
        <v>6531</v>
      </c>
      <c r="B5252" s="17"/>
      <c r="C5252" s="14" t="s">
        <v>6525</v>
      </c>
      <c r="D5252" s="15" t="s">
        <v>3406</v>
      </c>
      <c r="E5252" s="15" t="s">
        <v>5238</v>
      </c>
      <c r="F5252" s="15" t="s">
        <v>5247</v>
      </c>
      <c r="G5252" s="15" t="s">
        <v>5250</v>
      </c>
      <c r="H5252" s="15" t="s">
        <v>5247</v>
      </c>
      <c r="I5252" s="15" t="s">
        <v>5250</v>
      </c>
      <c r="J5252" s="14" t="s">
        <v>5247</v>
      </c>
      <c r="K5252" s="14" t="s">
        <v>5250</v>
      </c>
      <c r="L5252" s="14">
        <v>1</v>
      </c>
      <c r="M5252" s="14">
        <v>3</v>
      </c>
      <c r="N5252" s="14">
        <v>1</v>
      </c>
      <c r="O5252" s="14">
        <v>951</v>
      </c>
      <c r="P5252" s="14"/>
      <c r="Q5252" s="14"/>
      <c r="R5252" s="14"/>
      <c r="S5252" s="14"/>
      <c r="T5252" s="15"/>
      <c r="U5252" s="15"/>
      <c r="V5252" s="16"/>
      <c r="W5252" s="14"/>
      <c r="AB5252" s="5"/>
    </row>
    <row r="5253" spans="1:28" s="3" customFormat="1">
      <c r="A5253" s="14" t="s">
        <v>6531</v>
      </c>
      <c r="B5253" s="17"/>
      <c r="C5253" s="14" t="s">
        <v>6525</v>
      </c>
      <c r="D5253" s="15" t="s">
        <v>3406</v>
      </c>
      <c r="E5253" s="15" t="s">
        <v>5238</v>
      </c>
      <c r="F5253" s="15" t="s">
        <v>5247</v>
      </c>
      <c r="G5253" s="15" t="s">
        <v>5251</v>
      </c>
      <c r="H5253" s="15" t="s">
        <v>5247</v>
      </c>
      <c r="I5253" s="15" t="s">
        <v>5251</v>
      </c>
      <c r="J5253" s="14" t="s">
        <v>5247</v>
      </c>
      <c r="K5253" s="14" t="s">
        <v>5251</v>
      </c>
      <c r="L5253" s="14">
        <v>1</v>
      </c>
      <c r="M5253" s="14">
        <v>3</v>
      </c>
      <c r="N5253" s="14">
        <v>1</v>
      </c>
      <c r="O5253" s="14">
        <v>952</v>
      </c>
      <c r="P5253" s="14"/>
      <c r="Q5253" s="14"/>
      <c r="R5253" s="14"/>
      <c r="S5253" s="14"/>
      <c r="T5253" s="15"/>
      <c r="U5253" s="15"/>
      <c r="V5253" s="16"/>
      <c r="W5253" s="14"/>
      <c r="AB5253" s="5"/>
    </row>
    <row r="5254" spans="1:28" s="3" customFormat="1">
      <c r="A5254" s="14" t="s">
        <v>6531</v>
      </c>
      <c r="B5254" s="17"/>
      <c r="C5254" s="14" t="s">
        <v>6525</v>
      </c>
      <c r="D5254" s="15" t="s">
        <v>3406</v>
      </c>
      <c r="E5254" s="15" t="s">
        <v>5238</v>
      </c>
      <c r="F5254" s="15" t="s">
        <v>5247</v>
      </c>
      <c r="G5254" s="15" t="s">
        <v>4441</v>
      </c>
      <c r="H5254" s="15" t="s">
        <v>5247</v>
      </c>
      <c r="I5254" s="15" t="s">
        <v>4441</v>
      </c>
      <c r="J5254" s="14" t="s">
        <v>5247</v>
      </c>
      <c r="K5254" s="14" t="s">
        <v>4441</v>
      </c>
      <c r="L5254" s="14">
        <v>0</v>
      </c>
      <c r="M5254" s="14">
        <v>4</v>
      </c>
      <c r="N5254" s="14">
        <v>0</v>
      </c>
      <c r="O5254" s="14">
        <v>0</v>
      </c>
      <c r="P5254" s="14" t="s">
        <v>6130</v>
      </c>
      <c r="Q5254" s="14" t="s">
        <v>6162</v>
      </c>
      <c r="R5254" s="14"/>
      <c r="S5254" s="14"/>
      <c r="T5254" s="14"/>
      <c r="U5254" s="15"/>
      <c r="V5254" s="16"/>
      <c r="W5254" s="14"/>
      <c r="AB5254" s="5"/>
    </row>
    <row r="5255" spans="1:28" s="3" customFormat="1">
      <c r="A5255" s="14" t="s">
        <v>6531</v>
      </c>
      <c r="B5255" s="17"/>
      <c r="C5255" s="14" t="s">
        <v>6525</v>
      </c>
      <c r="D5255" s="15" t="s">
        <v>3406</v>
      </c>
      <c r="E5255" s="15" t="s">
        <v>5238</v>
      </c>
      <c r="F5255" s="15" t="s">
        <v>5247</v>
      </c>
      <c r="G5255" s="15" t="s">
        <v>5252</v>
      </c>
      <c r="H5255" s="15" t="s">
        <v>5247</v>
      </c>
      <c r="I5255" s="15" t="s">
        <v>5252</v>
      </c>
      <c r="J5255" s="14" t="s">
        <v>5247</v>
      </c>
      <c r="K5255" s="14" t="s">
        <v>5252</v>
      </c>
      <c r="L5255" s="14">
        <v>1</v>
      </c>
      <c r="M5255" s="14">
        <v>3</v>
      </c>
      <c r="N5255" s="14">
        <v>3</v>
      </c>
      <c r="O5255" s="14">
        <v>3333</v>
      </c>
      <c r="P5255" s="14"/>
      <c r="Q5255" s="14"/>
      <c r="R5255" s="14"/>
      <c r="S5255" s="14"/>
      <c r="T5255" s="14"/>
      <c r="U5255" s="15"/>
      <c r="V5255" s="16"/>
      <c r="W5255" s="14"/>
      <c r="AB5255" s="5"/>
    </row>
    <row r="5256" spans="1:28" s="3" customFormat="1">
      <c r="A5256" s="14" t="s">
        <v>6531</v>
      </c>
      <c r="B5256" s="17"/>
      <c r="C5256" s="14" t="s">
        <v>6525</v>
      </c>
      <c r="D5256" s="15" t="s">
        <v>3406</v>
      </c>
      <c r="E5256" s="15" t="s">
        <v>5238</v>
      </c>
      <c r="F5256" s="15" t="s">
        <v>5253</v>
      </c>
      <c r="G5256" s="15" t="s">
        <v>870</v>
      </c>
      <c r="H5256" s="15" t="s">
        <v>5253</v>
      </c>
      <c r="I5256" s="15" t="s">
        <v>870</v>
      </c>
      <c r="J5256" s="14" t="s">
        <v>5253</v>
      </c>
      <c r="K5256" s="14" t="s">
        <v>870</v>
      </c>
      <c r="L5256" s="14">
        <v>1</v>
      </c>
      <c r="M5256" s="14">
        <v>4</v>
      </c>
      <c r="N5256" s="14">
        <v>0</v>
      </c>
      <c r="O5256" s="14">
        <v>0</v>
      </c>
      <c r="P5256" s="14" t="s">
        <v>6138</v>
      </c>
      <c r="Q5256" s="14" t="s">
        <v>5490</v>
      </c>
      <c r="R5256" s="14"/>
      <c r="S5256" s="14"/>
      <c r="T5256" s="14"/>
      <c r="U5256" s="15"/>
      <c r="V5256" s="16"/>
      <c r="W5256" s="14"/>
      <c r="AB5256" s="5"/>
    </row>
    <row r="5257" spans="1:28" s="3" customFormat="1">
      <c r="A5257" s="14" t="s">
        <v>6531</v>
      </c>
      <c r="B5257" s="17"/>
      <c r="C5257" s="14" t="s">
        <v>6525</v>
      </c>
      <c r="D5257" s="15" t="s">
        <v>3406</v>
      </c>
      <c r="E5257" s="15" t="s">
        <v>5238</v>
      </c>
      <c r="F5257" s="15" t="s">
        <v>5253</v>
      </c>
      <c r="G5257" s="15" t="s">
        <v>5254</v>
      </c>
      <c r="H5257" s="15" t="s">
        <v>5253</v>
      </c>
      <c r="I5257" s="15" t="s">
        <v>5254</v>
      </c>
      <c r="J5257" s="14" t="s">
        <v>5253</v>
      </c>
      <c r="K5257" s="14" t="s">
        <v>5254</v>
      </c>
      <c r="L5257" s="14">
        <v>1</v>
      </c>
      <c r="M5257" s="14">
        <v>2</v>
      </c>
      <c r="N5257" s="14">
        <v>4</v>
      </c>
      <c r="O5257" s="14">
        <v>4226</v>
      </c>
      <c r="P5257" s="14"/>
      <c r="Q5257" s="14"/>
      <c r="R5257" s="14"/>
      <c r="S5257" s="14"/>
      <c r="T5257" s="14"/>
      <c r="U5257" s="15"/>
      <c r="V5257" s="16"/>
      <c r="W5257" s="14"/>
      <c r="AB5257" s="5"/>
    </row>
    <row r="5258" spans="1:28" s="3" customFormat="1">
      <c r="A5258" s="14" t="s">
        <v>6531</v>
      </c>
      <c r="B5258" s="14"/>
      <c r="C5258" s="14" t="s">
        <v>6525</v>
      </c>
      <c r="D5258" s="14" t="s">
        <v>3402</v>
      </c>
      <c r="E5258" s="14" t="s">
        <v>6444</v>
      </c>
      <c r="F5258" s="14" t="s">
        <v>5446</v>
      </c>
      <c r="G5258" s="14" t="s">
        <v>5447</v>
      </c>
      <c r="H5258" s="14" t="s">
        <v>5446</v>
      </c>
      <c r="I5258" s="14" t="s">
        <v>5447</v>
      </c>
      <c r="J5258" s="14" t="s">
        <v>5446</v>
      </c>
      <c r="K5258" s="14" t="s">
        <v>5447</v>
      </c>
      <c r="L5258" s="14">
        <v>1</v>
      </c>
      <c r="M5258" s="14">
        <v>4</v>
      </c>
      <c r="N5258" s="14">
        <v>0</v>
      </c>
      <c r="O5258" s="14">
        <v>0</v>
      </c>
      <c r="P5258" s="14" t="s">
        <v>6149</v>
      </c>
      <c r="Q5258" s="14" t="s">
        <v>6148</v>
      </c>
      <c r="R5258" s="14" t="s">
        <v>6336</v>
      </c>
      <c r="S5258" s="14" t="s">
        <v>6354</v>
      </c>
      <c r="T5258" s="14" t="s">
        <v>6354</v>
      </c>
      <c r="U5258" s="15"/>
      <c r="V5258" s="16"/>
      <c r="W5258" s="14"/>
      <c r="AB5258" s="5"/>
    </row>
    <row r="5259" spans="1:28" s="3" customFormat="1">
      <c r="A5259" s="14" t="s">
        <v>6531</v>
      </c>
      <c r="B5259" s="14"/>
      <c r="C5259" s="14" t="s">
        <v>6525</v>
      </c>
      <c r="D5259" s="14" t="s">
        <v>3402</v>
      </c>
      <c r="E5259" s="14" t="s">
        <v>6444</v>
      </c>
      <c r="F5259" s="14" t="s">
        <v>5446</v>
      </c>
      <c r="G5259" s="14" t="s">
        <v>189</v>
      </c>
      <c r="H5259" s="14" t="s">
        <v>5446</v>
      </c>
      <c r="I5259" s="14" t="s">
        <v>189</v>
      </c>
      <c r="J5259" s="14" t="s">
        <v>5446</v>
      </c>
      <c r="K5259" s="14" t="s">
        <v>189</v>
      </c>
      <c r="L5259" s="14">
        <v>1</v>
      </c>
      <c r="M5259" s="14">
        <v>4</v>
      </c>
      <c r="N5259" s="14">
        <v>0</v>
      </c>
      <c r="O5259" s="14">
        <v>0</v>
      </c>
      <c r="P5259" s="14" t="s">
        <v>6149</v>
      </c>
      <c r="Q5259" s="14" t="s">
        <v>6148</v>
      </c>
      <c r="R5259" s="14" t="s">
        <v>6336</v>
      </c>
      <c r="S5259" s="14" t="s">
        <v>6157</v>
      </c>
      <c r="T5259" s="14" t="s">
        <v>6157</v>
      </c>
      <c r="U5259" s="15"/>
      <c r="V5259" s="16"/>
      <c r="W5259" s="14"/>
      <c r="AB5259" s="5"/>
    </row>
    <row r="5260" spans="1:28" s="3" customFormat="1">
      <c r="A5260" s="14" t="s">
        <v>6531</v>
      </c>
      <c r="B5260" s="14"/>
      <c r="C5260" s="14" t="s">
        <v>6525</v>
      </c>
      <c r="D5260" s="14" t="s">
        <v>3402</v>
      </c>
      <c r="E5260" s="14" t="s">
        <v>6444</v>
      </c>
      <c r="F5260" s="14" t="s">
        <v>5446</v>
      </c>
      <c r="G5260" s="14" t="s">
        <v>5448</v>
      </c>
      <c r="H5260" s="14" t="s">
        <v>5446</v>
      </c>
      <c r="I5260" s="14" t="s">
        <v>5448</v>
      </c>
      <c r="J5260" s="14" t="s">
        <v>5446</v>
      </c>
      <c r="K5260" s="14" t="s">
        <v>5448</v>
      </c>
      <c r="L5260" s="14">
        <v>0</v>
      </c>
      <c r="M5260" s="14">
        <v>4</v>
      </c>
      <c r="N5260" s="14">
        <v>0</v>
      </c>
      <c r="O5260" s="14">
        <v>0</v>
      </c>
      <c r="P5260" s="14" t="s">
        <v>6149</v>
      </c>
      <c r="Q5260" s="14" t="s">
        <v>6148</v>
      </c>
      <c r="R5260" s="14" t="s">
        <v>6336</v>
      </c>
      <c r="S5260" s="14" t="s">
        <v>6379</v>
      </c>
      <c r="T5260" s="14" t="s">
        <v>6379</v>
      </c>
      <c r="U5260" s="15"/>
      <c r="V5260" s="16"/>
      <c r="W5260" s="14"/>
      <c r="AB5260" s="5"/>
    </row>
    <row r="5261" spans="1:28" s="3" customFormat="1">
      <c r="A5261" s="14" t="s">
        <v>6531</v>
      </c>
      <c r="B5261" s="14"/>
      <c r="C5261" s="14" t="s">
        <v>6525</v>
      </c>
      <c r="D5261" s="15" t="s">
        <v>490</v>
      </c>
      <c r="E5261" s="15" t="s">
        <v>875</v>
      </c>
      <c r="F5261" s="15" t="s">
        <v>876</v>
      </c>
      <c r="G5261" s="15" t="s">
        <v>877</v>
      </c>
      <c r="H5261" s="15" t="s">
        <v>876</v>
      </c>
      <c r="I5261" s="15" t="s">
        <v>877</v>
      </c>
      <c r="J5261" s="14" t="s">
        <v>876</v>
      </c>
      <c r="K5261" s="14" t="s">
        <v>877</v>
      </c>
      <c r="L5261" s="14">
        <v>1</v>
      </c>
      <c r="M5261" s="14">
        <v>2</v>
      </c>
      <c r="N5261" s="14">
        <v>9</v>
      </c>
      <c r="O5261" s="14">
        <v>4650</v>
      </c>
      <c r="P5261" s="14"/>
      <c r="Q5261" s="14"/>
      <c r="R5261" s="14"/>
      <c r="S5261" s="14"/>
      <c r="T5261" s="14"/>
      <c r="U5261" s="15"/>
      <c r="V5261" s="16"/>
      <c r="W5261" s="14"/>
      <c r="AB5261" s="5"/>
    </row>
    <row r="5262" spans="1:28" s="3" customFormat="1">
      <c r="A5262" s="14" t="s">
        <v>6531</v>
      </c>
      <c r="B5262" s="14"/>
      <c r="C5262" s="14" t="s">
        <v>6525</v>
      </c>
      <c r="D5262" s="15" t="s">
        <v>490</v>
      </c>
      <c r="E5262" s="15" t="s">
        <v>875</v>
      </c>
      <c r="F5262" s="15" t="s">
        <v>876</v>
      </c>
      <c r="G5262" s="15" t="s">
        <v>878</v>
      </c>
      <c r="H5262" s="15" t="s">
        <v>876</v>
      </c>
      <c r="I5262" s="15" t="s">
        <v>878</v>
      </c>
      <c r="J5262" s="14" t="s">
        <v>876</v>
      </c>
      <c r="K5262" s="14" t="s">
        <v>878</v>
      </c>
      <c r="L5262" s="14">
        <v>1</v>
      </c>
      <c r="M5262" s="14">
        <v>2</v>
      </c>
      <c r="N5262" s="14">
        <v>1</v>
      </c>
      <c r="O5262" s="14">
        <v>1140</v>
      </c>
      <c r="P5262" s="14"/>
      <c r="Q5262" s="14"/>
      <c r="R5262" s="14"/>
      <c r="S5262" s="14"/>
      <c r="T5262" s="14"/>
      <c r="U5262" s="15"/>
      <c r="V5262" s="16"/>
      <c r="W5262" s="14"/>
      <c r="AB5262" s="5"/>
    </row>
    <row r="5263" spans="1:28" s="3" customFormat="1">
      <c r="A5263" s="14" t="s">
        <v>6531</v>
      </c>
      <c r="B5263" s="14"/>
      <c r="C5263" s="14" t="s">
        <v>6525</v>
      </c>
      <c r="D5263" s="15" t="s">
        <v>490</v>
      </c>
      <c r="E5263" s="15" t="s">
        <v>875</v>
      </c>
      <c r="F5263" s="15" t="s">
        <v>876</v>
      </c>
      <c r="G5263" s="15" t="s">
        <v>879</v>
      </c>
      <c r="H5263" s="15" t="s">
        <v>876</v>
      </c>
      <c r="I5263" s="15" t="s">
        <v>879</v>
      </c>
      <c r="J5263" s="14" t="s">
        <v>876</v>
      </c>
      <c r="K5263" s="14" t="s">
        <v>879</v>
      </c>
      <c r="L5263" s="14">
        <v>0</v>
      </c>
      <c r="M5263" s="14">
        <v>4</v>
      </c>
      <c r="N5263" s="14">
        <v>0</v>
      </c>
      <c r="O5263" s="14">
        <v>0</v>
      </c>
      <c r="P5263" s="14" t="s">
        <v>6138</v>
      </c>
      <c r="Q5263" s="14" t="s">
        <v>5490</v>
      </c>
      <c r="R5263" s="14"/>
      <c r="S5263" s="14"/>
      <c r="T5263" s="14"/>
      <c r="U5263" s="15"/>
      <c r="V5263" s="16"/>
      <c r="W5263" s="14"/>
      <c r="AB5263" s="5"/>
    </row>
    <row r="5264" spans="1:28" s="3" customFormat="1">
      <c r="A5264" s="14" t="s">
        <v>6531</v>
      </c>
      <c r="B5264" s="14"/>
      <c r="C5264" s="14" t="s">
        <v>6525</v>
      </c>
      <c r="D5264" s="15" t="s">
        <v>490</v>
      </c>
      <c r="E5264" s="15" t="s">
        <v>875</v>
      </c>
      <c r="F5264" s="15" t="s">
        <v>880</v>
      </c>
      <c r="G5264" s="15" t="s">
        <v>881</v>
      </c>
      <c r="H5264" s="15" t="s">
        <v>880</v>
      </c>
      <c r="I5264" s="15" t="s">
        <v>881</v>
      </c>
      <c r="J5264" s="14" t="s">
        <v>880</v>
      </c>
      <c r="K5264" s="14" t="s">
        <v>881</v>
      </c>
      <c r="L5264" s="14">
        <v>1</v>
      </c>
      <c r="M5264" s="14">
        <v>2</v>
      </c>
      <c r="N5264" s="14">
        <v>9</v>
      </c>
      <c r="O5264" s="14">
        <v>4640</v>
      </c>
      <c r="P5264" s="14"/>
      <c r="Q5264" s="14"/>
      <c r="R5264" s="14"/>
      <c r="S5264" s="14"/>
      <c r="T5264" s="14"/>
      <c r="U5264" s="15"/>
      <c r="V5264" s="16"/>
      <c r="W5264" s="14"/>
      <c r="AB5264" s="5"/>
    </row>
    <row r="5265" spans="1:28" s="3" customFormat="1">
      <c r="A5265" s="14" t="s">
        <v>6531</v>
      </c>
      <c r="B5265" s="14"/>
      <c r="C5265" s="14" t="s">
        <v>6525</v>
      </c>
      <c r="D5265" s="19" t="s">
        <v>490</v>
      </c>
      <c r="E5265" s="19" t="s">
        <v>875</v>
      </c>
      <c r="F5265" s="19" t="s">
        <v>6428</v>
      </c>
      <c r="G5265" s="19" t="s">
        <v>6429</v>
      </c>
      <c r="H5265" s="19" t="s">
        <v>6428</v>
      </c>
      <c r="I5265" s="19" t="s">
        <v>6429</v>
      </c>
      <c r="J5265" s="19" t="s">
        <v>6428</v>
      </c>
      <c r="K5265" s="19" t="s">
        <v>6429</v>
      </c>
      <c r="L5265" s="14">
        <v>0</v>
      </c>
      <c r="M5265" s="14">
        <v>4</v>
      </c>
      <c r="N5265" s="14">
        <v>0</v>
      </c>
      <c r="O5265" s="14">
        <v>0</v>
      </c>
      <c r="P5265" s="14" t="s">
        <v>6550</v>
      </c>
      <c r="Q5265" s="15" t="s">
        <v>6551</v>
      </c>
      <c r="R5265" s="14" t="s">
        <v>6336</v>
      </c>
      <c r="S5265" s="14" t="s">
        <v>6425</v>
      </c>
      <c r="T5265" s="14" t="s">
        <v>6425</v>
      </c>
      <c r="U5265" s="15"/>
      <c r="V5265" s="16"/>
      <c r="W5265" s="14"/>
      <c r="AB5265" s="5"/>
    </row>
    <row r="5266" spans="1:28" s="3" customFormat="1">
      <c r="A5266" s="14" t="s">
        <v>6531</v>
      </c>
      <c r="B5266" s="14"/>
      <c r="C5266" s="14" t="s">
        <v>6525</v>
      </c>
      <c r="D5266" s="14" t="s">
        <v>490</v>
      </c>
      <c r="E5266" s="14" t="s">
        <v>875</v>
      </c>
      <c r="F5266" s="14" t="s">
        <v>5588</v>
      </c>
      <c r="G5266" s="14" t="s">
        <v>4368</v>
      </c>
      <c r="H5266" s="14" t="s">
        <v>5588</v>
      </c>
      <c r="I5266" s="14" t="s">
        <v>4368</v>
      </c>
      <c r="J5266" s="14" t="s">
        <v>5588</v>
      </c>
      <c r="K5266" s="14" t="s">
        <v>4368</v>
      </c>
      <c r="L5266" s="14">
        <v>0</v>
      </c>
      <c r="M5266" s="14">
        <v>4</v>
      </c>
      <c r="N5266" s="14">
        <v>0</v>
      </c>
      <c r="O5266" s="14">
        <v>0</v>
      </c>
      <c r="P5266" s="14" t="s">
        <v>6548</v>
      </c>
      <c r="Q5266" s="15" t="s">
        <v>6549</v>
      </c>
      <c r="R5266" s="14" t="s">
        <v>6336</v>
      </c>
      <c r="S5266" s="14" t="s">
        <v>6378</v>
      </c>
      <c r="T5266" s="14" t="s">
        <v>6378</v>
      </c>
      <c r="U5266" s="15"/>
      <c r="V5266" s="16"/>
      <c r="W5266" s="14"/>
      <c r="AB5266" s="5"/>
    </row>
    <row r="5267" spans="1:28" s="3" customFormat="1">
      <c r="A5267" s="14" t="s">
        <v>6531</v>
      </c>
      <c r="B5267" s="14"/>
      <c r="C5267" s="14" t="s">
        <v>6525</v>
      </c>
      <c r="D5267" s="15" t="s">
        <v>490</v>
      </c>
      <c r="E5267" s="15" t="s">
        <v>875</v>
      </c>
      <c r="F5267" s="15" t="s">
        <v>882</v>
      </c>
      <c r="G5267" s="15" t="s">
        <v>883</v>
      </c>
      <c r="H5267" s="15" t="s">
        <v>882</v>
      </c>
      <c r="I5267" s="15" t="s">
        <v>883</v>
      </c>
      <c r="J5267" s="14" t="s">
        <v>882</v>
      </c>
      <c r="K5267" s="14" t="s">
        <v>883</v>
      </c>
      <c r="L5267" s="14">
        <v>1</v>
      </c>
      <c r="M5267" s="14">
        <v>2</v>
      </c>
      <c r="N5267" s="14">
        <v>4</v>
      </c>
      <c r="O5267" s="14">
        <v>3739</v>
      </c>
      <c r="P5267" s="14"/>
      <c r="Q5267" s="14"/>
      <c r="R5267" s="14"/>
      <c r="S5267" s="14"/>
      <c r="T5267" s="14"/>
      <c r="U5267" s="15"/>
      <c r="V5267" s="16"/>
      <c r="W5267" s="14"/>
      <c r="AB5267" s="5"/>
    </row>
    <row r="5268" spans="1:28" s="3" customFormat="1">
      <c r="A5268" s="14" t="s">
        <v>6531</v>
      </c>
      <c r="B5268" s="14"/>
      <c r="C5268" s="14" t="s">
        <v>6525</v>
      </c>
      <c r="D5268" s="15" t="s">
        <v>490</v>
      </c>
      <c r="E5268" s="15" t="s">
        <v>875</v>
      </c>
      <c r="F5268" s="15" t="s">
        <v>882</v>
      </c>
      <c r="G5268" s="15" t="s">
        <v>884</v>
      </c>
      <c r="H5268" s="15" t="s">
        <v>882</v>
      </c>
      <c r="I5268" s="15" t="s">
        <v>884</v>
      </c>
      <c r="J5268" s="14" t="s">
        <v>882</v>
      </c>
      <c r="K5268" s="14" t="s">
        <v>884</v>
      </c>
      <c r="L5268" s="14">
        <v>1</v>
      </c>
      <c r="M5268" s="14">
        <v>2</v>
      </c>
      <c r="N5268" s="14">
        <v>9</v>
      </c>
      <c r="O5268" s="14">
        <v>4643</v>
      </c>
      <c r="P5268" s="14"/>
      <c r="Q5268" s="14"/>
      <c r="R5268" s="14"/>
      <c r="S5268" s="14"/>
      <c r="T5268" s="14"/>
      <c r="U5268" s="15"/>
      <c r="V5268" s="16"/>
      <c r="W5268" s="14"/>
      <c r="AB5268" s="5"/>
    </row>
    <row r="5269" spans="1:28" s="3" customFormat="1">
      <c r="A5269" s="14" t="s">
        <v>6531</v>
      </c>
      <c r="B5269" s="14"/>
      <c r="C5269" s="14" t="s">
        <v>6525</v>
      </c>
      <c r="D5269" s="15" t="s">
        <v>490</v>
      </c>
      <c r="E5269" s="15" t="s">
        <v>875</v>
      </c>
      <c r="F5269" s="15" t="s">
        <v>885</v>
      </c>
      <c r="G5269" s="15" t="s">
        <v>886</v>
      </c>
      <c r="H5269" s="15" t="s">
        <v>885</v>
      </c>
      <c r="I5269" s="15" t="s">
        <v>886</v>
      </c>
      <c r="J5269" s="14" t="s">
        <v>885</v>
      </c>
      <c r="K5269" s="14" t="s">
        <v>886</v>
      </c>
      <c r="L5269" s="14">
        <v>1</v>
      </c>
      <c r="M5269" s="14">
        <v>2</v>
      </c>
      <c r="N5269" s="14">
        <v>1</v>
      </c>
      <c r="O5269" s="14">
        <v>1093</v>
      </c>
      <c r="P5269" s="14"/>
      <c r="Q5269" s="14"/>
      <c r="R5269" s="14"/>
      <c r="S5269" s="14"/>
      <c r="T5269" s="14"/>
      <c r="U5269" s="15"/>
      <c r="V5269" s="16"/>
      <c r="W5269" s="14"/>
      <c r="AB5269" s="5"/>
    </row>
    <row r="5270" spans="1:28" s="3" customFormat="1">
      <c r="A5270" s="14" t="s">
        <v>6531</v>
      </c>
      <c r="B5270" s="14"/>
      <c r="C5270" s="14" t="s">
        <v>6525</v>
      </c>
      <c r="D5270" s="15" t="s">
        <v>490</v>
      </c>
      <c r="E5270" s="15" t="s">
        <v>875</v>
      </c>
      <c r="F5270" s="15" t="s">
        <v>887</v>
      </c>
      <c r="G5270" s="15" t="s">
        <v>888</v>
      </c>
      <c r="H5270" s="15" t="s">
        <v>887</v>
      </c>
      <c r="I5270" s="15" t="s">
        <v>888</v>
      </c>
      <c r="J5270" s="14" t="s">
        <v>887</v>
      </c>
      <c r="K5270" s="14" t="s">
        <v>888</v>
      </c>
      <c r="L5270" s="14">
        <v>1</v>
      </c>
      <c r="M5270" s="14">
        <v>2</v>
      </c>
      <c r="N5270" s="14">
        <v>9</v>
      </c>
      <c r="O5270" s="14">
        <v>4635</v>
      </c>
      <c r="P5270" s="14"/>
      <c r="Q5270" s="14"/>
      <c r="R5270" s="14"/>
      <c r="S5270" s="14"/>
      <c r="T5270" s="14"/>
      <c r="U5270" s="15"/>
      <c r="V5270" s="16"/>
      <c r="W5270" s="14"/>
      <c r="AB5270" s="5"/>
    </row>
    <row r="5271" spans="1:28" s="3" customFormat="1">
      <c r="A5271" s="14" t="s">
        <v>6531</v>
      </c>
      <c r="B5271" s="14"/>
      <c r="C5271" s="14" t="s">
        <v>6525</v>
      </c>
      <c r="D5271" s="15" t="s">
        <v>490</v>
      </c>
      <c r="E5271" s="15" t="s">
        <v>875</v>
      </c>
      <c r="F5271" s="15" t="s">
        <v>887</v>
      </c>
      <c r="G5271" s="15" t="s">
        <v>889</v>
      </c>
      <c r="H5271" s="15" t="s">
        <v>887</v>
      </c>
      <c r="I5271" s="15" t="s">
        <v>889</v>
      </c>
      <c r="J5271" s="14" t="s">
        <v>887</v>
      </c>
      <c r="K5271" s="14" t="s">
        <v>889</v>
      </c>
      <c r="L5271" s="14">
        <v>1</v>
      </c>
      <c r="M5271" s="14">
        <v>2</v>
      </c>
      <c r="N5271" s="14">
        <v>9</v>
      </c>
      <c r="O5271" s="14">
        <v>4635</v>
      </c>
      <c r="P5271" s="14"/>
      <c r="Q5271" s="14"/>
      <c r="R5271" s="14"/>
      <c r="S5271" s="14"/>
      <c r="T5271" s="14"/>
      <c r="U5271" s="15"/>
      <c r="V5271" s="16"/>
      <c r="W5271" s="14"/>
      <c r="AB5271" s="5"/>
    </row>
    <row r="5272" spans="1:28" s="3" customFormat="1">
      <c r="A5272" s="14" t="s">
        <v>6531</v>
      </c>
      <c r="B5272" s="14"/>
      <c r="C5272" s="14" t="s">
        <v>6525</v>
      </c>
      <c r="D5272" s="15" t="s">
        <v>490</v>
      </c>
      <c r="E5272" s="15" t="s">
        <v>875</v>
      </c>
      <c r="F5272" s="15" t="s">
        <v>890</v>
      </c>
      <c r="G5272" s="15" t="s">
        <v>891</v>
      </c>
      <c r="H5272" s="15" t="s">
        <v>890</v>
      </c>
      <c r="I5272" s="15" t="s">
        <v>891</v>
      </c>
      <c r="J5272" s="14" t="s">
        <v>890</v>
      </c>
      <c r="K5272" s="14" t="s">
        <v>891</v>
      </c>
      <c r="L5272" s="14">
        <v>0</v>
      </c>
      <c r="M5272" s="14">
        <v>4</v>
      </c>
      <c r="N5272" s="14">
        <v>0</v>
      </c>
      <c r="O5272" s="14">
        <v>0</v>
      </c>
      <c r="P5272" s="14" t="s">
        <v>5842</v>
      </c>
      <c r="Q5272" s="14" t="s">
        <v>6162</v>
      </c>
      <c r="R5272" s="14"/>
      <c r="S5272" s="14"/>
      <c r="T5272" s="14"/>
      <c r="U5272" s="15"/>
      <c r="V5272" s="16"/>
      <c r="W5272" s="14"/>
      <c r="AB5272" s="5"/>
    </row>
    <row r="5273" spans="1:28" s="3" customFormat="1">
      <c r="A5273" s="14" t="s">
        <v>6531</v>
      </c>
      <c r="B5273" s="14"/>
      <c r="C5273" s="14" t="s">
        <v>6525</v>
      </c>
      <c r="D5273" s="15" t="s">
        <v>490</v>
      </c>
      <c r="E5273" s="15" t="s">
        <v>875</v>
      </c>
      <c r="F5273" s="15" t="s">
        <v>890</v>
      </c>
      <c r="G5273" s="15" t="s">
        <v>379</v>
      </c>
      <c r="H5273" s="15" t="s">
        <v>890</v>
      </c>
      <c r="I5273" s="15" t="s">
        <v>379</v>
      </c>
      <c r="J5273" s="14" t="s">
        <v>890</v>
      </c>
      <c r="K5273" s="14" t="s">
        <v>379</v>
      </c>
      <c r="L5273" s="14">
        <v>1</v>
      </c>
      <c r="M5273" s="14">
        <v>2</v>
      </c>
      <c r="N5273" s="14">
        <v>9</v>
      </c>
      <c r="O5273" s="14">
        <v>4646</v>
      </c>
      <c r="P5273" s="14"/>
      <c r="Q5273" s="14"/>
      <c r="R5273" s="14"/>
      <c r="S5273" s="14"/>
      <c r="T5273" s="14"/>
      <c r="U5273" s="15"/>
      <c r="V5273" s="16"/>
      <c r="W5273" s="14"/>
      <c r="AB5273" s="5"/>
    </row>
    <row r="5274" spans="1:28" s="3" customFormat="1">
      <c r="A5274" s="14" t="s">
        <v>6531</v>
      </c>
      <c r="B5274" s="14"/>
      <c r="C5274" s="14" t="s">
        <v>6525</v>
      </c>
      <c r="D5274" s="14" t="s">
        <v>490</v>
      </c>
      <c r="E5274" s="14" t="s">
        <v>875</v>
      </c>
      <c r="F5274" s="14" t="s">
        <v>890</v>
      </c>
      <c r="G5274" s="14" t="s">
        <v>5589</v>
      </c>
      <c r="H5274" s="14" t="s">
        <v>890</v>
      </c>
      <c r="I5274" s="14" t="s">
        <v>5589</v>
      </c>
      <c r="J5274" s="14" t="s">
        <v>890</v>
      </c>
      <c r="K5274" s="14" t="s">
        <v>5589</v>
      </c>
      <c r="L5274" s="14">
        <v>1</v>
      </c>
      <c r="M5274" s="14">
        <v>4</v>
      </c>
      <c r="N5274" s="14">
        <v>0</v>
      </c>
      <c r="O5274" s="14">
        <v>0</v>
      </c>
      <c r="P5274" s="14" t="s">
        <v>5843</v>
      </c>
      <c r="Q5274" s="14" t="s">
        <v>6194</v>
      </c>
      <c r="R5274" s="14" t="s">
        <v>6336</v>
      </c>
      <c r="S5274" s="14" t="s">
        <v>6379</v>
      </c>
      <c r="T5274" s="14" t="s">
        <v>6379</v>
      </c>
      <c r="U5274" s="15"/>
      <c r="V5274" s="16"/>
      <c r="W5274" s="14"/>
      <c r="AB5274" s="5"/>
    </row>
    <row r="5275" spans="1:28" s="12" customFormat="1">
      <c r="A5275" s="14" t="s">
        <v>6531</v>
      </c>
      <c r="B5275" s="14"/>
      <c r="C5275" s="14" t="s">
        <v>6525</v>
      </c>
      <c r="D5275" s="15" t="s">
        <v>490</v>
      </c>
      <c r="E5275" s="15" t="s">
        <v>875</v>
      </c>
      <c r="F5275" s="15" t="s">
        <v>890</v>
      </c>
      <c r="G5275" s="15" t="s">
        <v>892</v>
      </c>
      <c r="H5275" s="15" t="s">
        <v>890</v>
      </c>
      <c r="I5275" s="15" t="s">
        <v>892</v>
      </c>
      <c r="J5275" s="14" t="s">
        <v>890</v>
      </c>
      <c r="K5275" s="14" t="s">
        <v>892</v>
      </c>
      <c r="L5275" s="14">
        <v>0</v>
      </c>
      <c r="M5275" s="14">
        <v>4</v>
      </c>
      <c r="N5275" s="14">
        <v>0</v>
      </c>
      <c r="O5275" s="14">
        <v>0</v>
      </c>
      <c r="P5275" s="14" t="s">
        <v>5842</v>
      </c>
      <c r="Q5275" s="14" t="s">
        <v>6162</v>
      </c>
      <c r="R5275" s="14"/>
      <c r="S5275" s="14"/>
      <c r="T5275" s="14"/>
      <c r="U5275" s="15"/>
      <c r="V5275" s="16"/>
      <c r="W5275" s="14"/>
      <c r="X5275" s="3"/>
      <c r="Y5275" s="3"/>
      <c r="Z5275" s="3"/>
    </row>
    <row r="5276" spans="1:28" s="3" customFormat="1">
      <c r="A5276" s="14" t="s">
        <v>6531</v>
      </c>
      <c r="B5276" s="14"/>
      <c r="C5276" s="14" t="s">
        <v>6525</v>
      </c>
      <c r="D5276" s="15" t="s">
        <v>490</v>
      </c>
      <c r="E5276" s="15" t="s">
        <v>875</v>
      </c>
      <c r="F5276" s="15" t="s">
        <v>890</v>
      </c>
      <c r="G5276" s="15" t="s">
        <v>893</v>
      </c>
      <c r="H5276" s="15" t="s">
        <v>890</v>
      </c>
      <c r="I5276" s="15" t="s">
        <v>893</v>
      </c>
      <c r="J5276" s="14" t="s">
        <v>890</v>
      </c>
      <c r="K5276" s="14" t="s">
        <v>893</v>
      </c>
      <c r="L5276" s="14">
        <v>1</v>
      </c>
      <c r="M5276" s="14">
        <v>3</v>
      </c>
      <c r="N5276" s="14">
        <v>1</v>
      </c>
      <c r="O5276" s="14">
        <v>2232</v>
      </c>
      <c r="P5276" s="14"/>
      <c r="Q5276" s="14"/>
      <c r="R5276" s="14"/>
      <c r="S5276" s="14"/>
      <c r="T5276" s="14"/>
      <c r="U5276" s="15"/>
      <c r="V5276" s="16"/>
      <c r="W5276" s="14"/>
      <c r="AB5276" s="5"/>
    </row>
    <row r="5277" spans="1:28" s="3" customFormat="1">
      <c r="A5277" s="14" t="s">
        <v>6531</v>
      </c>
      <c r="B5277" s="14"/>
      <c r="C5277" s="14" t="s">
        <v>6525</v>
      </c>
      <c r="D5277" s="15" t="s">
        <v>490</v>
      </c>
      <c r="E5277" s="15" t="s">
        <v>875</v>
      </c>
      <c r="F5277" s="15" t="s">
        <v>890</v>
      </c>
      <c r="G5277" s="15" t="s">
        <v>878</v>
      </c>
      <c r="H5277" s="15" t="s">
        <v>890</v>
      </c>
      <c r="I5277" s="15" t="s">
        <v>878</v>
      </c>
      <c r="J5277" s="14" t="s">
        <v>890</v>
      </c>
      <c r="K5277" s="14" t="s">
        <v>878</v>
      </c>
      <c r="L5277" s="14">
        <v>1</v>
      </c>
      <c r="M5277" s="14">
        <v>2</v>
      </c>
      <c r="N5277" s="14">
        <v>9</v>
      </c>
      <c r="O5277" s="14">
        <v>4643</v>
      </c>
      <c r="P5277" s="14"/>
      <c r="Q5277" s="14"/>
      <c r="R5277" s="14"/>
      <c r="S5277" s="14"/>
      <c r="T5277" s="14"/>
      <c r="U5277" s="15"/>
      <c r="V5277" s="16"/>
      <c r="W5277" s="14"/>
      <c r="AB5277" s="5"/>
    </row>
    <row r="5278" spans="1:28" s="3" customFormat="1">
      <c r="A5278" s="14" t="s">
        <v>6531</v>
      </c>
      <c r="B5278" s="14"/>
      <c r="C5278" s="14" t="s">
        <v>6525</v>
      </c>
      <c r="D5278" s="15" t="s">
        <v>490</v>
      </c>
      <c r="E5278" s="15" t="s">
        <v>875</v>
      </c>
      <c r="F5278" s="15" t="s">
        <v>890</v>
      </c>
      <c r="G5278" s="15" t="s">
        <v>894</v>
      </c>
      <c r="H5278" s="15" t="s">
        <v>890</v>
      </c>
      <c r="I5278" s="15" t="s">
        <v>894</v>
      </c>
      <c r="J5278" s="14" t="s">
        <v>890</v>
      </c>
      <c r="K5278" s="14" t="s">
        <v>894</v>
      </c>
      <c r="L5278" s="14">
        <v>0</v>
      </c>
      <c r="M5278" s="14">
        <v>4</v>
      </c>
      <c r="N5278" s="14">
        <v>0</v>
      </c>
      <c r="O5278" s="14">
        <v>0</v>
      </c>
      <c r="P5278" s="14" t="s">
        <v>5842</v>
      </c>
      <c r="Q5278" s="14" t="s">
        <v>6162</v>
      </c>
      <c r="R5278" s="14"/>
      <c r="S5278" s="14"/>
      <c r="T5278" s="14"/>
      <c r="U5278" s="15"/>
      <c r="V5278" s="16"/>
      <c r="W5278" s="14"/>
      <c r="AB5278" s="5"/>
    </row>
    <row r="5279" spans="1:28" s="3" customFormat="1">
      <c r="A5279" s="14" t="s">
        <v>6531</v>
      </c>
      <c r="B5279" s="14"/>
      <c r="C5279" s="14" t="s">
        <v>6525</v>
      </c>
      <c r="D5279" s="15" t="s">
        <v>490</v>
      </c>
      <c r="E5279" s="15" t="s">
        <v>875</v>
      </c>
      <c r="F5279" s="15" t="s">
        <v>890</v>
      </c>
      <c r="G5279" s="15" t="s">
        <v>895</v>
      </c>
      <c r="H5279" s="15" t="s">
        <v>890</v>
      </c>
      <c r="I5279" s="15" t="s">
        <v>895</v>
      </c>
      <c r="J5279" s="14" t="s">
        <v>890</v>
      </c>
      <c r="K5279" s="14" t="s">
        <v>895</v>
      </c>
      <c r="L5279" s="14">
        <v>1</v>
      </c>
      <c r="M5279" s="14">
        <v>3</v>
      </c>
      <c r="N5279" s="14">
        <v>1</v>
      </c>
      <c r="O5279" s="14">
        <v>1140</v>
      </c>
      <c r="P5279" s="14"/>
      <c r="Q5279" s="14"/>
      <c r="R5279" s="14"/>
      <c r="S5279" s="14"/>
      <c r="T5279" s="14"/>
      <c r="U5279" s="15"/>
      <c r="V5279" s="16"/>
      <c r="W5279" s="14"/>
      <c r="AB5279" s="5"/>
    </row>
    <row r="5280" spans="1:28" s="3" customFormat="1">
      <c r="A5280" s="14" t="s">
        <v>6531</v>
      </c>
      <c r="B5280" s="14"/>
      <c r="C5280" s="14" t="s">
        <v>6525</v>
      </c>
      <c r="D5280" s="15" t="s">
        <v>490</v>
      </c>
      <c r="E5280" s="15" t="s">
        <v>875</v>
      </c>
      <c r="F5280" s="15" t="s">
        <v>890</v>
      </c>
      <c r="G5280" s="15" t="s">
        <v>896</v>
      </c>
      <c r="H5280" s="15" t="s">
        <v>890</v>
      </c>
      <c r="I5280" s="15" t="s">
        <v>896</v>
      </c>
      <c r="J5280" s="14" t="s">
        <v>890</v>
      </c>
      <c r="K5280" s="14" t="s">
        <v>896</v>
      </c>
      <c r="L5280" s="14">
        <v>1</v>
      </c>
      <c r="M5280" s="14">
        <v>1</v>
      </c>
      <c r="N5280" s="14">
        <v>9</v>
      </c>
      <c r="O5280" s="14">
        <v>5401</v>
      </c>
      <c r="P5280" s="14"/>
      <c r="Q5280" s="14"/>
      <c r="R5280" s="14"/>
      <c r="S5280" s="14"/>
      <c r="T5280" s="14"/>
      <c r="U5280" s="15"/>
      <c r="V5280" s="16"/>
      <c r="W5280" s="14"/>
      <c r="AB5280" s="5"/>
    </row>
    <row r="5281" spans="1:28" s="3" customFormat="1">
      <c r="A5281" s="14" t="s">
        <v>6531</v>
      </c>
      <c r="B5281" s="14"/>
      <c r="C5281" s="14" t="s">
        <v>6525</v>
      </c>
      <c r="D5281" s="15" t="s">
        <v>490</v>
      </c>
      <c r="E5281" s="15" t="s">
        <v>875</v>
      </c>
      <c r="F5281" s="15" t="s">
        <v>890</v>
      </c>
      <c r="G5281" s="15" t="s">
        <v>897</v>
      </c>
      <c r="H5281" s="15" t="s">
        <v>890</v>
      </c>
      <c r="I5281" s="15" t="s">
        <v>897</v>
      </c>
      <c r="J5281" s="14" t="s">
        <v>890</v>
      </c>
      <c r="K5281" s="14" t="s">
        <v>897</v>
      </c>
      <c r="L5281" s="14">
        <v>1</v>
      </c>
      <c r="M5281" s="14">
        <v>2</v>
      </c>
      <c r="N5281" s="14">
        <v>9</v>
      </c>
      <c r="O5281" s="14">
        <v>4642</v>
      </c>
      <c r="P5281" s="14"/>
      <c r="Q5281" s="14"/>
      <c r="R5281" s="14"/>
      <c r="S5281" s="14"/>
      <c r="T5281" s="14"/>
      <c r="U5281" s="15"/>
      <c r="V5281" s="16"/>
      <c r="W5281" s="14"/>
      <c r="AB5281" s="5"/>
    </row>
    <row r="5282" spans="1:28" s="3" customFormat="1">
      <c r="A5282" s="14"/>
      <c r="B5282" s="14"/>
      <c r="C5282" s="14"/>
      <c r="D5282" s="14" t="s">
        <v>2917</v>
      </c>
      <c r="E5282" s="14" t="s">
        <v>2921</v>
      </c>
      <c r="F5282" s="14" t="s">
        <v>5338</v>
      </c>
      <c r="G5282" s="14" t="s">
        <v>5339</v>
      </c>
      <c r="H5282" s="14" t="s">
        <v>5338</v>
      </c>
      <c r="I5282" s="14" t="s">
        <v>5339</v>
      </c>
      <c r="J5282" s="14" t="s">
        <v>5338</v>
      </c>
      <c r="K5282" s="14" t="s">
        <v>5339</v>
      </c>
      <c r="L5282" s="14">
        <v>1</v>
      </c>
      <c r="M5282" s="14">
        <v>4</v>
      </c>
      <c r="N5282" s="14">
        <v>0</v>
      </c>
      <c r="O5282" s="14">
        <v>0</v>
      </c>
      <c r="P5282" s="14" t="s">
        <v>5340</v>
      </c>
      <c r="Q5282" s="14" t="s">
        <v>6419</v>
      </c>
      <c r="R5282" s="14" t="s">
        <v>6336</v>
      </c>
      <c r="S5282" s="14" t="s">
        <v>6340</v>
      </c>
      <c r="T5282" s="14" t="s">
        <v>6340</v>
      </c>
      <c r="U5282" s="15"/>
      <c r="V5282" s="16"/>
      <c r="W5282" s="14"/>
      <c r="AB5282" s="5"/>
    </row>
    <row r="5283" spans="1:28" s="3" customFormat="1">
      <c r="A5283" s="14"/>
      <c r="B5283" s="14"/>
      <c r="C5283" s="14"/>
      <c r="D5283" s="15" t="s">
        <v>2917</v>
      </c>
      <c r="E5283" s="15" t="s">
        <v>2921</v>
      </c>
      <c r="F5283" s="15" t="s">
        <v>2922</v>
      </c>
      <c r="G5283" s="15" t="s">
        <v>2923</v>
      </c>
      <c r="H5283" s="15" t="s">
        <v>2922</v>
      </c>
      <c r="I5283" s="15" t="s">
        <v>2923</v>
      </c>
      <c r="J5283" s="14" t="s">
        <v>2922</v>
      </c>
      <c r="K5283" s="14" t="s">
        <v>2923</v>
      </c>
      <c r="L5283" s="14">
        <v>1</v>
      </c>
      <c r="M5283" s="14">
        <v>4</v>
      </c>
      <c r="N5283" s="14">
        <v>0</v>
      </c>
      <c r="O5283" s="14">
        <v>0</v>
      </c>
      <c r="P5283" s="14" t="s">
        <v>5341</v>
      </c>
      <c r="Q5283" s="14" t="s">
        <v>6419</v>
      </c>
      <c r="R5283" s="14"/>
      <c r="S5283" s="14"/>
      <c r="T5283" s="14"/>
      <c r="U5283" s="15"/>
      <c r="V5283" s="16"/>
      <c r="W5283" s="14"/>
      <c r="AB5283" s="5"/>
    </row>
    <row r="5284" spans="1:28" s="3" customFormat="1">
      <c r="A5284" s="14"/>
      <c r="B5284" s="14"/>
      <c r="C5284" s="14"/>
      <c r="D5284" s="15" t="s">
        <v>2917</v>
      </c>
      <c r="E5284" s="15" t="s">
        <v>2921</v>
      </c>
      <c r="F5284" s="15" t="s">
        <v>2924</v>
      </c>
      <c r="G5284" s="15" t="s">
        <v>2925</v>
      </c>
      <c r="H5284" s="15" t="s">
        <v>2924</v>
      </c>
      <c r="I5284" s="15" t="s">
        <v>2925</v>
      </c>
      <c r="J5284" s="14" t="s">
        <v>2924</v>
      </c>
      <c r="K5284" s="14" t="s">
        <v>2925</v>
      </c>
      <c r="L5284" s="14">
        <v>1</v>
      </c>
      <c r="M5284" s="14">
        <v>1</v>
      </c>
      <c r="N5284" s="14">
        <v>0</v>
      </c>
      <c r="O5284" s="14">
        <v>0</v>
      </c>
      <c r="P5284" s="14"/>
      <c r="Q5284" s="14"/>
      <c r="R5284" s="14"/>
      <c r="S5284" s="14"/>
      <c r="T5284" s="14"/>
      <c r="U5284" s="15"/>
      <c r="V5284" s="16"/>
      <c r="W5284" s="14"/>
      <c r="AB5284" s="5"/>
    </row>
    <row r="5285" spans="1:28" s="3" customFormat="1">
      <c r="A5285" s="14"/>
      <c r="B5285" s="14"/>
      <c r="C5285" s="14"/>
      <c r="D5285" s="15" t="s">
        <v>2917</v>
      </c>
      <c r="E5285" s="15" t="s">
        <v>2921</v>
      </c>
      <c r="F5285" s="15" t="s">
        <v>2924</v>
      </c>
      <c r="G5285" s="15" t="s">
        <v>2926</v>
      </c>
      <c r="H5285" s="15" t="s">
        <v>2924</v>
      </c>
      <c r="I5285" s="15" t="s">
        <v>2926</v>
      </c>
      <c r="J5285" s="14" t="s">
        <v>2924</v>
      </c>
      <c r="K5285" s="14" t="s">
        <v>2926</v>
      </c>
      <c r="L5285" s="14">
        <v>1</v>
      </c>
      <c r="M5285" s="14">
        <v>4</v>
      </c>
      <c r="N5285" s="14">
        <v>0</v>
      </c>
      <c r="O5285" s="14">
        <v>0</v>
      </c>
      <c r="P5285" s="14" t="s">
        <v>5804</v>
      </c>
      <c r="Q5285" s="14" t="s">
        <v>6419</v>
      </c>
      <c r="R5285" s="14"/>
      <c r="S5285" s="14"/>
      <c r="T5285" s="14"/>
      <c r="U5285" s="15"/>
      <c r="V5285" s="16"/>
      <c r="W5285" s="14"/>
      <c r="AB5285" s="5"/>
    </row>
    <row r="5286" spans="1:28" s="3" customFormat="1">
      <c r="A5286" s="14"/>
      <c r="B5286" s="14"/>
      <c r="C5286" s="14"/>
      <c r="D5286" s="15" t="s">
        <v>2917</v>
      </c>
      <c r="E5286" s="15" t="s">
        <v>2921</v>
      </c>
      <c r="F5286" s="15" t="s">
        <v>2924</v>
      </c>
      <c r="G5286" s="15" t="s">
        <v>2927</v>
      </c>
      <c r="H5286" s="15" t="s">
        <v>2924</v>
      </c>
      <c r="I5286" s="15" t="s">
        <v>2927</v>
      </c>
      <c r="J5286" s="14" t="s">
        <v>2924</v>
      </c>
      <c r="K5286" s="14" t="s">
        <v>2927</v>
      </c>
      <c r="L5286" s="14">
        <v>1</v>
      </c>
      <c r="M5286" s="14">
        <v>4</v>
      </c>
      <c r="N5286" s="14">
        <v>0</v>
      </c>
      <c r="O5286" s="14">
        <v>0</v>
      </c>
      <c r="P5286" s="14" t="s">
        <v>5805</v>
      </c>
      <c r="Q5286" s="14" t="s">
        <v>6419</v>
      </c>
      <c r="R5286" s="14"/>
      <c r="S5286" s="14"/>
      <c r="T5286" s="14"/>
      <c r="U5286" s="15"/>
      <c r="V5286" s="16"/>
      <c r="W5286" s="14"/>
      <c r="AB5286" s="5"/>
    </row>
    <row r="5287" spans="1:28" s="3" customFormat="1">
      <c r="A5287" s="14"/>
      <c r="B5287" s="14"/>
      <c r="C5287" s="14"/>
      <c r="D5287" s="14" t="s">
        <v>2917</v>
      </c>
      <c r="E5287" s="14" t="s">
        <v>2921</v>
      </c>
      <c r="F5287" s="14" t="s">
        <v>2924</v>
      </c>
      <c r="G5287" s="14" t="s">
        <v>5337</v>
      </c>
      <c r="H5287" s="14" t="s">
        <v>2924</v>
      </c>
      <c r="I5287" s="14" t="s">
        <v>5337</v>
      </c>
      <c r="J5287" s="14" t="s">
        <v>2924</v>
      </c>
      <c r="K5287" s="14" t="s">
        <v>5337</v>
      </c>
      <c r="L5287" s="14">
        <v>1</v>
      </c>
      <c r="M5287" s="14">
        <v>4</v>
      </c>
      <c r="N5287" s="14">
        <v>0</v>
      </c>
      <c r="O5287" s="14">
        <v>0</v>
      </c>
      <c r="P5287" s="14" t="s">
        <v>5309</v>
      </c>
      <c r="Q5287" s="14" t="s">
        <v>6419</v>
      </c>
      <c r="R5287" s="14" t="s">
        <v>6336</v>
      </c>
      <c r="S5287" s="14" t="s">
        <v>6335</v>
      </c>
      <c r="T5287" s="14" t="s">
        <v>6335</v>
      </c>
      <c r="U5287" s="15"/>
      <c r="V5287" s="16"/>
      <c r="W5287" s="14"/>
      <c r="AB5287" s="5"/>
    </row>
    <row r="5288" spans="1:28" s="3" customFormat="1">
      <c r="A5288" s="14"/>
      <c r="B5288" s="14"/>
      <c r="C5288" s="14"/>
      <c r="D5288" s="15" t="s">
        <v>2420</v>
      </c>
      <c r="E5288" s="15" t="s">
        <v>2761</v>
      </c>
      <c r="F5288" s="15" t="s">
        <v>2762</v>
      </c>
      <c r="G5288" s="15" t="s">
        <v>258</v>
      </c>
      <c r="H5288" s="15" t="s">
        <v>2762</v>
      </c>
      <c r="I5288" s="15" t="s">
        <v>258</v>
      </c>
      <c r="J5288" s="14" t="s">
        <v>2762</v>
      </c>
      <c r="K5288" s="14" t="s">
        <v>258</v>
      </c>
      <c r="L5288" s="14">
        <v>1</v>
      </c>
      <c r="M5288" s="14">
        <v>2</v>
      </c>
      <c r="N5288" s="14">
        <v>2</v>
      </c>
      <c r="O5288" s="14">
        <v>1874</v>
      </c>
      <c r="P5288" s="14"/>
      <c r="Q5288" s="14"/>
      <c r="R5288" s="14"/>
      <c r="S5288" s="14"/>
      <c r="T5288" s="14"/>
      <c r="U5288" s="15"/>
      <c r="V5288" s="16"/>
      <c r="W5288" s="15"/>
      <c r="AB5288" s="5"/>
    </row>
    <row r="5289" spans="1:28" s="3" customFormat="1">
      <c r="A5289" s="14"/>
      <c r="B5289" s="14"/>
      <c r="C5289" s="14"/>
      <c r="D5289" s="15" t="s">
        <v>2420</v>
      </c>
      <c r="E5289" s="15" t="s">
        <v>2761</v>
      </c>
      <c r="F5289" s="15" t="s">
        <v>2763</v>
      </c>
      <c r="G5289" s="15" t="s">
        <v>322</v>
      </c>
      <c r="H5289" s="15" t="s">
        <v>2763</v>
      </c>
      <c r="I5289" s="15" t="s">
        <v>322</v>
      </c>
      <c r="J5289" s="14" t="s">
        <v>2763</v>
      </c>
      <c r="K5289" s="14" t="s">
        <v>322</v>
      </c>
      <c r="L5289" s="14">
        <v>1</v>
      </c>
      <c r="M5289" s="14">
        <v>2</v>
      </c>
      <c r="N5289" s="14">
        <v>1</v>
      </c>
      <c r="O5289" s="14">
        <v>1140</v>
      </c>
      <c r="P5289" s="14"/>
      <c r="Q5289" s="14"/>
      <c r="R5289" s="14"/>
      <c r="S5289" s="14"/>
      <c r="T5289" s="14"/>
      <c r="U5289" s="15"/>
      <c r="V5289" s="16"/>
      <c r="W5289" s="15"/>
      <c r="AB5289" s="5"/>
    </row>
    <row r="5290" spans="1:28" s="3" customFormat="1">
      <c r="A5290" s="14"/>
      <c r="B5290" s="14"/>
      <c r="C5290" s="14"/>
      <c r="D5290" s="15" t="s">
        <v>2420</v>
      </c>
      <c r="E5290" s="15" t="s">
        <v>2761</v>
      </c>
      <c r="F5290" s="15" t="s">
        <v>2764</v>
      </c>
      <c r="G5290" s="15" t="s">
        <v>2765</v>
      </c>
      <c r="H5290" s="15" t="s">
        <v>2764</v>
      </c>
      <c r="I5290" s="15" t="s">
        <v>2765</v>
      </c>
      <c r="J5290" s="14" t="s">
        <v>2764</v>
      </c>
      <c r="K5290" s="14" t="s">
        <v>2765</v>
      </c>
      <c r="L5290" s="14">
        <v>1</v>
      </c>
      <c r="M5290" s="14">
        <v>2</v>
      </c>
      <c r="N5290" s="14">
        <v>1</v>
      </c>
      <c r="O5290" s="14">
        <v>1140</v>
      </c>
      <c r="P5290" s="14"/>
      <c r="Q5290" s="14"/>
      <c r="R5290" s="14"/>
      <c r="S5290" s="14"/>
      <c r="T5290" s="14"/>
      <c r="U5290" s="15"/>
      <c r="V5290" s="16"/>
      <c r="W5290" s="15"/>
      <c r="AB5290" s="5"/>
    </row>
    <row r="5291" spans="1:28" s="3" customFormat="1">
      <c r="A5291" s="14"/>
      <c r="B5291" s="14"/>
      <c r="C5291" s="14"/>
      <c r="D5291" s="15" t="s">
        <v>2420</v>
      </c>
      <c r="E5291" s="15" t="s">
        <v>2761</v>
      </c>
      <c r="F5291" s="15" t="s">
        <v>2766</v>
      </c>
      <c r="G5291" s="15" t="s">
        <v>1056</v>
      </c>
      <c r="H5291" s="15" t="s">
        <v>2766</v>
      </c>
      <c r="I5291" s="15" t="s">
        <v>1056</v>
      </c>
      <c r="J5291" s="14" t="s">
        <v>2766</v>
      </c>
      <c r="K5291" s="14" t="s">
        <v>1056</v>
      </c>
      <c r="L5291" s="14">
        <v>0</v>
      </c>
      <c r="M5291" s="14">
        <v>4</v>
      </c>
      <c r="N5291" s="14">
        <v>0</v>
      </c>
      <c r="O5291" s="14">
        <v>0</v>
      </c>
      <c r="P5291" s="14" t="s">
        <v>6138</v>
      </c>
      <c r="Q5291" s="14" t="s">
        <v>5490</v>
      </c>
      <c r="R5291" s="14"/>
      <c r="S5291" s="14"/>
      <c r="T5291" s="14"/>
      <c r="U5291" s="15"/>
      <c r="V5291" s="16"/>
      <c r="W5291" s="15"/>
      <c r="AB5291" s="5"/>
    </row>
    <row r="5292" spans="1:28" s="3" customFormat="1">
      <c r="A5292" s="14"/>
      <c r="B5292" s="14"/>
      <c r="C5292" s="14"/>
      <c r="D5292" s="15" t="s">
        <v>2420</v>
      </c>
      <c r="E5292" s="15" t="s">
        <v>2761</v>
      </c>
      <c r="F5292" s="15" t="s">
        <v>2766</v>
      </c>
      <c r="G5292" s="15" t="s">
        <v>2767</v>
      </c>
      <c r="H5292" s="15" t="s">
        <v>2766</v>
      </c>
      <c r="I5292" s="15" t="s">
        <v>2767</v>
      </c>
      <c r="J5292" s="14" t="s">
        <v>2766</v>
      </c>
      <c r="K5292" s="14" t="s">
        <v>2767</v>
      </c>
      <c r="L5292" s="14">
        <v>1</v>
      </c>
      <c r="M5292" s="14">
        <v>2</v>
      </c>
      <c r="N5292" s="14">
        <v>2</v>
      </c>
      <c r="O5292" s="14">
        <v>2150</v>
      </c>
      <c r="P5292" s="14"/>
      <c r="Q5292" s="14"/>
      <c r="R5292" s="14"/>
      <c r="S5292" s="14"/>
      <c r="T5292" s="14"/>
      <c r="U5292" s="15"/>
      <c r="V5292" s="16"/>
      <c r="W5292" s="15"/>
      <c r="AB5292" s="5"/>
    </row>
    <row r="5293" spans="1:28" s="3" customFormat="1">
      <c r="A5293" s="14"/>
      <c r="B5293" s="14"/>
      <c r="C5293" s="14"/>
      <c r="D5293" s="15" t="s">
        <v>2420</v>
      </c>
      <c r="E5293" s="15" t="s">
        <v>2761</v>
      </c>
      <c r="F5293" s="15" t="s">
        <v>2766</v>
      </c>
      <c r="G5293" s="15" t="s">
        <v>814</v>
      </c>
      <c r="H5293" s="15" t="s">
        <v>2766</v>
      </c>
      <c r="I5293" s="15" t="s">
        <v>814</v>
      </c>
      <c r="J5293" s="14" t="s">
        <v>2766</v>
      </c>
      <c r="K5293" s="14" t="s">
        <v>814</v>
      </c>
      <c r="L5293" s="14">
        <v>1</v>
      </c>
      <c r="M5293" s="14">
        <v>3</v>
      </c>
      <c r="N5293" s="14">
        <v>1</v>
      </c>
      <c r="O5293" s="14">
        <v>1140</v>
      </c>
      <c r="P5293" s="14"/>
      <c r="Q5293" s="14"/>
      <c r="R5293" s="14"/>
      <c r="S5293" s="14"/>
      <c r="T5293" s="14"/>
      <c r="U5293" s="15"/>
      <c r="V5293" s="16"/>
      <c r="W5293" s="15"/>
      <c r="AB5293" s="5"/>
    </row>
    <row r="5294" spans="1:28" s="3" customFormat="1">
      <c r="A5294" s="14"/>
      <c r="B5294" s="14"/>
      <c r="C5294" s="14"/>
      <c r="D5294" s="15" t="s">
        <v>2420</v>
      </c>
      <c r="E5294" s="15" t="s">
        <v>2761</v>
      </c>
      <c r="F5294" s="15" t="s">
        <v>2766</v>
      </c>
      <c r="G5294" s="15" t="s">
        <v>2768</v>
      </c>
      <c r="H5294" s="15" t="s">
        <v>2766</v>
      </c>
      <c r="I5294" s="15" t="s">
        <v>2768</v>
      </c>
      <c r="J5294" s="14" t="s">
        <v>2766</v>
      </c>
      <c r="K5294" s="14" t="s">
        <v>2768</v>
      </c>
      <c r="L5294" s="14">
        <v>0</v>
      </c>
      <c r="M5294" s="14">
        <v>4</v>
      </c>
      <c r="N5294" s="14">
        <v>0</v>
      </c>
      <c r="O5294" s="14">
        <v>0</v>
      </c>
      <c r="P5294" s="14" t="s">
        <v>6138</v>
      </c>
      <c r="Q5294" s="14" t="s">
        <v>5490</v>
      </c>
      <c r="R5294" s="14"/>
      <c r="S5294" s="14"/>
      <c r="T5294" s="14"/>
      <c r="U5294" s="15"/>
      <c r="V5294" s="16"/>
      <c r="W5294" s="15"/>
      <c r="AB5294" s="5"/>
    </row>
    <row r="5295" spans="1:28" s="3" customFormat="1">
      <c r="A5295" s="14"/>
      <c r="B5295" s="14"/>
      <c r="C5295" s="14"/>
      <c r="D5295" s="15" t="s">
        <v>2420</v>
      </c>
      <c r="E5295" s="15" t="s">
        <v>2761</v>
      </c>
      <c r="F5295" s="15" t="s">
        <v>2766</v>
      </c>
      <c r="G5295" s="15" t="s">
        <v>2769</v>
      </c>
      <c r="H5295" s="15" t="s">
        <v>2766</v>
      </c>
      <c r="I5295" s="15" t="s">
        <v>2769</v>
      </c>
      <c r="J5295" s="14" t="s">
        <v>2766</v>
      </c>
      <c r="K5295" s="14" t="s">
        <v>2769</v>
      </c>
      <c r="L5295" s="14">
        <v>1</v>
      </c>
      <c r="M5295" s="14">
        <v>2</v>
      </c>
      <c r="N5295" s="14">
        <v>2</v>
      </c>
      <c r="O5295" s="14">
        <v>2144</v>
      </c>
      <c r="P5295" s="14"/>
      <c r="Q5295" s="14"/>
      <c r="R5295" s="14"/>
      <c r="S5295" s="14"/>
      <c r="T5295" s="14"/>
      <c r="U5295" s="15"/>
      <c r="V5295" s="16"/>
      <c r="W5295" s="15"/>
      <c r="AB5295" s="5"/>
    </row>
    <row r="5296" spans="1:28" s="3" customFormat="1">
      <c r="A5296" s="14"/>
      <c r="B5296" s="14"/>
      <c r="C5296" s="14"/>
      <c r="D5296" s="15" t="s">
        <v>2420</v>
      </c>
      <c r="E5296" s="15" t="s">
        <v>2761</v>
      </c>
      <c r="F5296" s="15" t="s">
        <v>2766</v>
      </c>
      <c r="G5296" s="15" t="s">
        <v>1108</v>
      </c>
      <c r="H5296" s="15" t="s">
        <v>2766</v>
      </c>
      <c r="I5296" s="15" t="s">
        <v>1108</v>
      </c>
      <c r="J5296" s="14" t="s">
        <v>2766</v>
      </c>
      <c r="K5296" s="14" t="s">
        <v>1108</v>
      </c>
      <c r="L5296" s="14">
        <v>0</v>
      </c>
      <c r="M5296" s="14">
        <v>4</v>
      </c>
      <c r="N5296" s="14">
        <v>0</v>
      </c>
      <c r="O5296" s="14">
        <v>0</v>
      </c>
      <c r="P5296" s="14" t="s">
        <v>6138</v>
      </c>
      <c r="Q5296" s="14" t="s">
        <v>5490</v>
      </c>
      <c r="R5296" s="14"/>
      <c r="S5296" s="14"/>
      <c r="T5296" s="14"/>
      <c r="U5296" s="15"/>
      <c r="V5296" s="16"/>
      <c r="W5296" s="15"/>
      <c r="AB5296" s="5"/>
    </row>
    <row r="5297" spans="1:28" s="3" customFormat="1">
      <c r="A5297" s="15"/>
      <c r="B5297" s="14" t="s">
        <v>6706</v>
      </c>
      <c r="C5297" s="15"/>
      <c r="D5297" s="15" t="s">
        <v>2420</v>
      </c>
      <c r="E5297" s="15" t="s">
        <v>2761</v>
      </c>
      <c r="F5297" s="15" t="s">
        <v>2766</v>
      </c>
      <c r="G5297" s="15" t="s">
        <v>6619</v>
      </c>
      <c r="H5297" s="14" t="s">
        <v>6526</v>
      </c>
      <c r="I5297" s="14" t="s">
        <v>6526</v>
      </c>
      <c r="J5297" s="14" t="s">
        <v>6526</v>
      </c>
      <c r="K5297" s="14" t="s">
        <v>6526</v>
      </c>
      <c r="L5297" s="15">
        <v>0</v>
      </c>
      <c r="M5297" s="15">
        <v>4</v>
      </c>
      <c r="N5297" s="15">
        <v>0</v>
      </c>
      <c r="O5297" s="15">
        <v>0</v>
      </c>
      <c r="P5297" s="14" t="s">
        <v>6138</v>
      </c>
      <c r="Q5297" s="14" t="s">
        <v>5490</v>
      </c>
      <c r="R5297" s="15"/>
      <c r="S5297" s="15"/>
      <c r="T5297" s="15"/>
      <c r="U5297" s="15"/>
      <c r="V5297" s="15"/>
      <c r="W5297" s="15"/>
      <c r="AB5297" s="5"/>
    </row>
    <row r="5298" spans="1:28" s="3" customFormat="1">
      <c r="A5298" s="14"/>
      <c r="B5298" s="14"/>
      <c r="C5298" s="14"/>
      <c r="D5298" s="15" t="s">
        <v>2420</v>
      </c>
      <c r="E5298" s="15" t="s">
        <v>2761</v>
      </c>
      <c r="F5298" s="15" t="s">
        <v>2770</v>
      </c>
      <c r="G5298" s="15" t="s">
        <v>2771</v>
      </c>
      <c r="H5298" s="15" t="s">
        <v>2770</v>
      </c>
      <c r="I5298" s="15" t="s">
        <v>2771</v>
      </c>
      <c r="J5298" s="14" t="s">
        <v>2770</v>
      </c>
      <c r="K5298" s="14" t="s">
        <v>2771</v>
      </c>
      <c r="L5298" s="14">
        <v>1</v>
      </c>
      <c r="M5298" s="14">
        <v>2</v>
      </c>
      <c r="N5298" s="14">
        <v>2</v>
      </c>
      <c r="O5298" s="14">
        <v>1875</v>
      </c>
      <c r="P5298" s="14"/>
      <c r="Q5298" s="14"/>
      <c r="R5298" s="14"/>
      <c r="S5298" s="14"/>
      <c r="T5298" s="14"/>
      <c r="U5298" s="15"/>
      <c r="V5298" s="16"/>
      <c r="W5298" s="15"/>
      <c r="AB5298" s="5"/>
    </row>
    <row r="5299" spans="1:28" s="3" customFormat="1">
      <c r="A5299" s="14"/>
      <c r="B5299" s="14"/>
      <c r="C5299" s="14"/>
      <c r="D5299" s="15" t="s">
        <v>2420</v>
      </c>
      <c r="E5299" s="15" t="s">
        <v>2761</v>
      </c>
      <c r="F5299" s="15" t="s">
        <v>2772</v>
      </c>
      <c r="G5299" s="15" t="s">
        <v>2773</v>
      </c>
      <c r="H5299" s="15" t="s">
        <v>2772</v>
      </c>
      <c r="I5299" s="15" t="s">
        <v>2773</v>
      </c>
      <c r="J5299" s="14" t="s">
        <v>2772</v>
      </c>
      <c r="K5299" s="14" t="s">
        <v>2773</v>
      </c>
      <c r="L5299" s="14">
        <v>1</v>
      </c>
      <c r="M5299" s="14">
        <v>4</v>
      </c>
      <c r="N5299" s="14">
        <v>0</v>
      </c>
      <c r="O5299" s="14">
        <v>0</v>
      </c>
      <c r="P5299" s="14" t="s">
        <v>5976</v>
      </c>
      <c r="Q5299" s="14" t="s">
        <v>5461</v>
      </c>
      <c r="R5299" s="14"/>
      <c r="S5299" s="14"/>
      <c r="T5299" s="14"/>
      <c r="U5299" s="15"/>
      <c r="V5299" s="16"/>
      <c r="W5299" s="15"/>
      <c r="AB5299" s="5"/>
    </row>
    <row r="5300" spans="1:28" s="3" customFormat="1">
      <c r="A5300" s="14"/>
      <c r="B5300" s="14"/>
      <c r="C5300" s="14"/>
      <c r="D5300" s="15" t="s">
        <v>2420</v>
      </c>
      <c r="E5300" s="15" t="s">
        <v>2761</v>
      </c>
      <c r="F5300" s="15" t="s">
        <v>2772</v>
      </c>
      <c r="G5300" s="15" t="s">
        <v>2774</v>
      </c>
      <c r="H5300" s="15" t="s">
        <v>2772</v>
      </c>
      <c r="I5300" s="15" t="s">
        <v>2774</v>
      </c>
      <c r="J5300" s="14" t="s">
        <v>2772</v>
      </c>
      <c r="K5300" s="14" t="s">
        <v>2774</v>
      </c>
      <c r="L5300" s="14">
        <v>1</v>
      </c>
      <c r="M5300" s="14">
        <v>2</v>
      </c>
      <c r="N5300" s="14">
        <v>2</v>
      </c>
      <c r="O5300" s="14">
        <v>2150</v>
      </c>
      <c r="P5300" s="14"/>
      <c r="Q5300" s="14"/>
      <c r="R5300" s="14"/>
      <c r="S5300" s="14"/>
      <c r="T5300" s="14"/>
      <c r="U5300" s="15"/>
      <c r="V5300" s="16"/>
      <c r="W5300" s="15"/>
      <c r="AB5300" s="5"/>
    </row>
    <row r="5301" spans="1:28" s="3" customFormat="1">
      <c r="A5301" s="14"/>
      <c r="B5301" s="14"/>
      <c r="C5301" s="14"/>
      <c r="D5301" s="15" t="s">
        <v>2420</v>
      </c>
      <c r="E5301" s="15" t="s">
        <v>2761</v>
      </c>
      <c r="F5301" s="15" t="s">
        <v>2772</v>
      </c>
      <c r="G5301" s="15" t="s">
        <v>1579</v>
      </c>
      <c r="H5301" s="15" t="s">
        <v>2772</v>
      </c>
      <c r="I5301" s="15" t="s">
        <v>1579</v>
      </c>
      <c r="J5301" s="14" t="s">
        <v>2772</v>
      </c>
      <c r="K5301" s="14" t="s">
        <v>1579</v>
      </c>
      <c r="L5301" s="14">
        <v>1</v>
      </c>
      <c r="M5301" s="14">
        <v>2</v>
      </c>
      <c r="N5301" s="14">
        <v>2</v>
      </c>
      <c r="O5301" s="14">
        <v>2150</v>
      </c>
      <c r="P5301" s="14"/>
      <c r="Q5301" s="14"/>
      <c r="R5301" s="14"/>
      <c r="S5301" s="14"/>
      <c r="T5301" s="14"/>
      <c r="U5301" s="15"/>
      <c r="V5301" s="16"/>
      <c r="W5301" s="15"/>
      <c r="AB5301" s="5"/>
    </row>
    <row r="5302" spans="1:28" s="3" customFormat="1">
      <c r="A5302" s="14"/>
      <c r="B5302" s="14"/>
      <c r="C5302" s="14"/>
      <c r="D5302" s="15" t="s">
        <v>2420</v>
      </c>
      <c r="E5302" s="15" t="s">
        <v>2761</v>
      </c>
      <c r="F5302" s="15" t="s">
        <v>2772</v>
      </c>
      <c r="G5302" s="15" t="s">
        <v>1220</v>
      </c>
      <c r="H5302" s="15" t="s">
        <v>2772</v>
      </c>
      <c r="I5302" s="15" t="s">
        <v>1220</v>
      </c>
      <c r="J5302" s="14" t="s">
        <v>2772</v>
      </c>
      <c r="K5302" s="14" t="s">
        <v>1220</v>
      </c>
      <c r="L5302" s="14">
        <v>1</v>
      </c>
      <c r="M5302" s="14">
        <v>4</v>
      </c>
      <c r="N5302" s="14">
        <v>0</v>
      </c>
      <c r="O5302" s="14">
        <v>0</v>
      </c>
      <c r="P5302" s="14" t="s">
        <v>5977</v>
      </c>
      <c r="Q5302" s="14" t="s">
        <v>5461</v>
      </c>
      <c r="R5302" s="14"/>
      <c r="S5302" s="14"/>
      <c r="T5302" s="14"/>
      <c r="U5302" s="15"/>
      <c r="V5302" s="16"/>
      <c r="W5302" s="15"/>
      <c r="AB5302" s="5"/>
    </row>
    <row r="5303" spans="1:28" s="3" customFormat="1">
      <c r="A5303" s="14"/>
      <c r="B5303" s="14"/>
      <c r="C5303" s="14"/>
      <c r="D5303" s="15" t="s">
        <v>2420</v>
      </c>
      <c r="E5303" s="15" t="s">
        <v>2761</v>
      </c>
      <c r="F5303" s="15" t="s">
        <v>2772</v>
      </c>
      <c r="G5303" s="15" t="s">
        <v>1605</v>
      </c>
      <c r="H5303" s="15" t="s">
        <v>2772</v>
      </c>
      <c r="I5303" s="15" t="s">
        <v>1605</v>
      </c>
      <c r="J5303" s="14" t="s">
        <v>2772</v>
      </c>
      <c r="K5303" s="14" t="s">
        <v>1605</v>
      </c>
      <c r="L5303" s="14">
        <v>1</v>
      </c>
      <c r="M5303" s="14">
        <v>2</v>
      </c>
      <c r="N5303" s="14">
        <v>2</v>
      </c>
      <c r="O5303" s="14">
        <v>2150</v>
      </c>
      <c r="P5303" s="14"/>
      <c r="Q5303" s="14"/>
      <c r="R5303" s="14"/>
      <c r="S5303" s="14"/>
      <c r="T5303" s="14"/>
      <c r="U5303" s="15"/>
      <c r="V5303" s="16"/>
      <c r="W5303" s="15"/>
      <c r="AB5303" s="5"/>
    </row>
    <row r="5304" spans="1:28" s="3" customFormat="1">
      <c r="A5304" s="14"/>
      <c r="B5304" s="14"/>
      <c r="C5304" s="14"/>
      <c r="D5304" s="15" t="s">
        <v>2420</v>
      </c>
      <c r="E5304" s="15" t="s">
        <v>2761</v>
      </c>
      <c r="F5304" s="15" t="s">
        <v>2772</v>
      </c>
      <c r="G5304" s="15" t="s">
        <v>2775</v>
      </c>
      <c r="H5304" s="15" t="s">
        <v>2772</v>
      </c>
      <c r="I5304" s="15" t="s">
        <v>2775</v>
      </c>
      <c r="J5304" s="14" t="s">
        <v>2772</v>
      </c>
      <c r="K5304" s="14" t="s">
        <v>2775</v>
      </c>
      <c r="L5304" s="14">
        <v>1</v>
      </c>
      <c r="M5304" s="14">
        <v>4</v>
      </c>
      <c r="N5304" s="14">
        <v>0</v>
      </c>
      <c r="O5304" s="14">
        <v>0</v>
      </c>
      <c r="P5304" s="14" t="s">
        <v>5309</v>
      </c>
      <c r="Q5304" s="14" t="s">
        <v>6162</v>
      </c>
      <c r="R5304" s="14"/>
      <c r="S5304" s="14"/>
      <c r="T5304" s="14"/>
      <c r="U5304" s="15"/>
      <c r="V5304" s="16"/>
      <c r="W5304" s="15"/>
      <c r="AB5304" s="5"/>
    </row>
    <row r="5305" spans="1:28" s="3" customFormat="1">
      <c r="A5305" s="14"/>
      <c r="B5305" s="14"/>
      <c r="C5305" s="14"/>
      <c r="D5305" s="15" t="s">
        <v>2420</v>
      </c>
      <c r="E5305" s="15" t="s">
        <v>2761</v>
      </c>
      <c r="F5305" s="15" t="s">
        <v>2772</v>
      </c>
      <c r="G5305" s="15" t="s">
        <v>2776</v>
      </c>
      <c r="H5305" s="15" t="s">
        <v>2772</v>
      </c>
      <c r="I5305" s="15" t="s">
        <v>2776</v>
      </c>
      <c r="J5305" s="14" t="s">
        <v>2772</v>
      </c>
      <c r="K5305" s="14" t="s">
        <v>2776</v>
      </c>
      <c r="L5305" s="14">
        <v>1</v>
      </c>
      <c r="M5305" s="14">
        <v>2</v>
      </c>
      <c r="N5305" s="14">
        <v>2</v>
      </c>
      <c r="O5305" s="14">
        <v>2150</v>
      </c>
      <c r="P5305" s="14"/>
      <c r="Q5305" s="14"/>
      <c r="R5305" s="14"/>
      <c r="S5305" s="14"/>
      <c r="T5305" s="14"/>
      <c r="U5305" s="15"/>
      <c r="V5305" s="16"/>
      <c r="W5305" s="15"/>
      <c r="AB5305" s="5"/>
    </row>
    <row r="5306" spans="1:28" s="3" customFormat="1">
      <c r="A5306" s="14"/>
      <c r="B5306" s="14"/>
      <c r="C5306" s="14"/>
      <c r="D5306" s="15" t="s">
        <v>2420</v>
      </c>
      <c r="E5306" s="15" t="s">
        <v>2761</v>
      </c>
      <c r="F5306" s="15" t="s">
        <v>2777</v>
      </c>
      <c r="G5306" s="15" t="s">
        <v>2778</v>
      </c>
      <c r="H5306" s="15" t="s">
        <v>2777</v>
      </c>
      <c r="I5306" s="15" t="s">
        <v>2778</v>
      </c>
      <c r="J5306" s="14" t="s">
        <v>2777</v>
      </c>
      <c r="K5306" s="14" t="s">
        <v>2778</v>
      </c>
      <c r="L5306" s="14">
        <v>1</v>
      </c>
      <c r="M5306" s="14">
        <v>2</v>
      </c>
      <c r="N5306" s="14">
        <v>1</v>
      </c>
      <c r="O5306" s="14">
        <v>1140</v>
      </c>
      <c r="P5306" s="14"/>
      <c r="Q5306" s="14"/>
      <c r="R5306" s="14"/>
      <c r="S5306" s="14"/>
      <c r="T5306" s="14"/>
      <c r="U5306" s="15"/>
      <c r="V5306" s="16"/>
      <c r="W5306" s="15"/>
      <c r="AB5306" s="5"/>
    </row>
    <row r="5307" spans="1:28" s="3" customFormat="1">
      <c r="A5307" s="14"/>
      <c r="B5307" s="14"/>
      <c r="C5307" s="14"/>
      <c r="D5307" s="15" t="s">
        <v>2420</v>
      </c>
      <c r="E5307" s="15" t="s">
        <v>2761</v>
      </c>
      <c r="F5307" s="15" t="s">
        <v>2779</v>
      </c>
      <c r="G5307" s="15" t="s">
        <v>2780</v>
      </c>
      <c r="H5307" s="15" t="s">
        <v>2779</v>
      </c>
      <c r="I5307" s="15" t="s">
        <v>2780</v>
      </c>
      <c r="J5307" s="14" t="s">
        <v>2779</v>
      </c>
      <c r="K5307" s="14" t="s">
        <v>2780</v>
      </c>
      <c r="L5307" s="14">
        <v>1</v>
      </c>
      <c r="M5307" s="14">
        <v>2</v>
      </c>
      <c r="N5307" s="14">
        <v>1</v>
      </c>
      <c r="O5307" s="14">
        <v>1140</v>
      </c>
      <c r="P5307" s="14"/>
      <c r="Q5307" s="14"/>
      <c r="R5307" s="14"/>
      <c r="S5307" s="14"/>
      <c r="T5307" s="14"/>
      <c r="U5307" s="15"/>
      <c r="V5307" s="16"/>
      <c r="W5307" s="15"/>
      <c r="AB5307" s="5"/>
    </row>
    <row r="5308" spans="1:28" s="3" customFormat="1">
      <c r="A5308" s="14"/>
      <c r="B5308" s="14"/>
      <c r="C5308" s="14"/>
      <c r="D5308" s="15" t="s">
        <v>2420</v>
      </c>
      <c r="E5308" s="15" t="s">
        <v>2761</v>
      </c>
      <c r="F5308" s="15" t="s">
        <v>2781</v>
      </c>
      <c r="G5308" s="15" t="s">
        <v>2125</v>
      </c>
      <c r="H5308" s="15" t="s">
        <v>2781</v>
      </c>
      <c r="I5308" s="15" t="s">
        <v>2125</v>
      </c>
      <c r="J5308" s="14" t="s">
        <v>2781</v>
      </c>
      <c r="K5308" s="14" t="s">
        <v>2125</v>
      </c>
      <c r="L5308" s="14">
        <v>0</v>
      </c>
      <c r="M5308" s="14">
        <v>4</v>
      </c>
      <c r="N5308" s="14">
        <v>0</v>
      </c>
      <c r="O5308" s="14">
        <v>0</v>
      </c>
      <c r="P5308" s="14" t="s">
        <v>6248</v>
      </c>
      <c r="Q5308" s="14" t="s">
        <v>6162</v>
      </c>
      <c r="R5308" s="14"/>
      <c r="S5308" s="14"/>
      <c r="T5308" s="14"/>
      <c r="U5308" s="15"/>
      <c r="V5308" s="16"/>
      <c r="W5308" s="15"/>
      <c r="AB5308" s="5"/>
    </row>
    <row r="5309" spans="1:28" s="3" customFormat="1">
      <c r="A5309" s="14"/>
      <c r="B5309" s="14"/>
      <c r="C5309" s="14"/>
      <c r="D5309" s="15" t="s">
        <v>2420</v>
      </c>
      <c r="E5309" s="15" t="s">
        <v>2761</v>
      </c>
      <c r="F5309" s="15" t="s">
        <v>2782</v>
      </c>
      <c r="G5309" s="15" t="s">
        <v>908</v>
      </c>
      <c r="H5309" s="15" t="s">
        <v>2782</v>
      </c>
      <c r="I5309" s="15" t="s">
        <v>908</v>
      </c>
      <c r="J5309" s="14" t="s">
        <v>2782</v>
      </c>
      <c r="K5309" s="14" t="s">
        <v>908</v>
      </c>
      <c r="L5309" s="14">
        <v>1</v>
      </c>
      <c r="M5309" s="14">
        <v>2</v>
      </c>
      <c r="N5309" s="14">
        <v>1</v>
      </c>
      <c r="O5309" s="14">
        <v>1140</v>
      </c>
      <c r="P5309" s="14"/>
      <c r="Q5309" s="14"/>
      <c r="R5309" s="14"/>
      <c r="S5309" s="14"/>
      <c r="T5309" s="14"/>
      <c r="U5309" s="14"/>
      <c r="V5309" s="16"/>
      <c r="W5309" s="15"/>
      <c r="AB5309" s="5"/>
    </row>
    <row r="5310" spans="1:28" s="3" customFormat="1">
      <c r="A5310" s="14"/>
      <c r="B5310" s="14"/>
      <c r="C5310" s="14"/>
      <c r="D5310" s="15" t="s">
        <v>2420</v>
      </c>
      <c r="E5310" s="15" t="s">
        <v>2761</v>
      </c>
      <c r="F5310" s="15" t="s">
        <v>2783</v>
      </c>
      <c r="G5310" s="15" t="s">
        <v>2784</v>
      </c>
      <c r="H5310" s="15" t="s">
        <v>2783</v>
      </c>
      <c r="I5310" s="15" t="s">
        <v>2784</v>
      </c>
      <c r="J5310" s="14" t="s">
        <v>2783</v>
      </c>
      <c r="K5310" s="14" t="s">
        <v>2784</v>
      </c>
      <c r="L5310" s="14">
        <v>0</v>
      </c>
      <c r="M5310" s="14">
        <v>4</v>
      </c>
      <c r="N5310" s="14">
        <v>0</v>
      </c>
      <c r="O5310" s="14">
        <v>0</v>
      </c>
      <c r="P5310" s="14" t="s">
        <v>5653</v>
      </c>
      <c r="Q5310" s="14" t="s">
        <v>6162</v>
      </c>
      <c r="R5310" s="14"/>
      <c r="S5310" s="14"/>
      <c r="T5310" s="14"/>
      <c r="U5310" s="14"/>
      <c r="V5310" s="16"/>
      <c r="W5310" s="15"/>
      <c r="AB5310" s="5"/>
    </row>
    <row r="5311" spans="1:28" s="3" customFormat="1">
      <c r="A5311" s="14"/>
      <c r="B5311" s="14"/>
      <c r="C5311" s="14"/>
      <c r="D5311" s="15" t="s">
        <v>2420</v>
      </c>
      <c r="E5311" s="15" t="s">
        <v>2761</v>
      </c>
      <c r="F5311" s="15" t="s">
        <v>2785</v>
      </c>
      <c r="G5311" s="15" t="s">
        <v>2786</v>
      </c>
      <c r="H5311" s="15" t="s">
        <v>2785</v>
      </c>
      <c r="I5311" s="15" t="s">
        <v>2786</v>
      </c>
      <c r="J5311" s="14" t="s">
        <v>2785</v>
      </c>
      <c r="K5311" s="14" t="s">
        <v>2786</v>
      </c>
      <c r="L5311" s="14">
        <v>1</v>
      </c>
      <c r="M5311" s="14">
        <v>2</v>
      </c>
      <c r="N5311" s="14">
        <v>1</v>
      </c>
      <c r="O5311" s="14">
        <v>1140</v>
      </c>
      <c r="P5311" s="14"/>
      <c r="Q5311" s="14"/>
      <c r="R5311" s="14"/>
      <c r="S5311" s="14"/>
      <c r="T5311" s="14"/>
      <c r="U5311" s="14"/>
      <c r="V5311" s="16"/>
      <c r="W5311" s="15"/>
      <c r="AB5311" s="5"/>
    </row>
    <row r="5312" spans="1:28" s="3" customFormat="1">
      <c r="A5312" s="14"/>
      <c r="B5312" s="14"/>
      <c r="C5312" s="14"/>
      <c r="D5312" s="15" t="s">
        <v>2420</v>
      </c>
      <c r="E5312" s="15" t="s">
        <v>2761</v>
      </c>
      <c r="F5312" s="15" t="s">
        <v>2785</v>
      </c>
      <c r="G5312" s="15" t="s">
        <v>2787</v>
      </c>
      <c r="H5312" s="15" t="s">
        <v>2785</v>
      </c>
      <c r="I5312" s="15" t="s">
        <v>2787</v>
      </c>
      <c r="J5312" s="14" t="s">
        <v>2785</v>
      </c>
      <c r="K5312" s="14" t="s">
        <v>2787</v>
      </c>
      <c r="L5312" s="14">
        <v>1</v>
      </c>
      <c r="M5312" s="14">
        <v>3</v>
      </c>
      <c r="N5312" s="14">
        <v>1</v>
      </c>
      <c r="O5312" s="14">
        <v>0</v>
      </c>
      <c r="P5312" s="14"/>
      <c r="Q5312" s="14"/>
      <c r="R5312" s="14"/>
      <c r="S5312" s="14"/>
      <c r="T5312" s="14"/>
      <c r="U5312" s="14"/>
      <c r="V5312" s="16"/>
      <c r="W5312" s="15"/>
      <c r="AB5312" s="5"/>
    </row>
    <row r="5313" spans="1:28" s="3" customFormat="1">
      <c r="A5313" s="14"/>
      <c r="B5313" s="14"/>
      <c r="C5313" s="14"/>
      <c r="D5313" s="15" t="s">
        <v>2420</v>
      </c>
      <c r="E5313" s="15" t="s">
        <v>2761</v>
      </c>
      <c r="F5313" s="15" t="s">
        <v>2785</v>
      </c>
      <c r="G5313" s="15" t="s">
        <v>1728</v>
      </c>
      <c r="H5313" s="15" t="s">
        <v>2785</v>
      </c>
      <c r="I5313" s="15" t="s">
        <v>1728</v>
      </c>
      <c r="J5313" s="14" t="s">
        <v>2785</v>
      </c>
      <c r="K5313" s="14" t="s">
        <v>1728</v>
      </c>
      <c r="L5313" s="14">
        <v>1</v>
      </c>
      <c r="M5313" s="14">
        <v>3</v>
      </c>
      <c r="N5313" s="14">
        <v>1</v>
      </c>
      <c r="O5313" s="14">
        <v>0</v>
      </c>
      <c r="P5313" s="14"/>
      <c r="Q5313" s="14"/>
      <c r="R5313" s="14"/>
      <c r="S5313" s="14"/>
      <c r="T5313" s="14"/>
      <c r="U5313" s="14"/>
      <c r="V5313" s="16"/>
      <c r="W5313" s="15"/>
      <c r="AB5313" s="5"/>
    </row>
    <row r="5314" spans="1:28" s="3" customFormat="1">
      <c r="A5314" s="14"/>
      <c r="B5314" s="14"/>
      <c r="C5314" s="14"/>
      <c r="D5314" s="15" t="s">
        <v>2420</v>
      </c>
      <c r="E5314" s="15" t="s">
        <v>2761</v>
      </c>
      <c r="F5314" s="15" t="s">
        <v>2788</v>
      </c>
      <c r="G5314" s="15" t="s">
        <v>636</v>
      </c>
      <c r="H5314" s="15" t="s">
        <v>2788</v>
      </c>
      <c r="I5314" s="15" t="s">
        <v>636</v>
      </c>
      <c r="J5314" s="14" t="s">
        <v>2788</v>
      </c>
      <c r="K5314" s="14" t="s">
        <v>636</v>
      </c>
      <c r="L5314" s="14">
        <v>1</v>
      </c>
      <c r="M5314" s="14">
        <v>2</v>
      </c>
      <c r="N5314" s="14">
        <v>2</v>
      </c>
      <c r="O5314" s="14">
        <v>2150</v>
      </c>
      <c r="P5314" s="14"/>
      <c r="Q5314" s="14"/>
      <c r="R5314" s="14"/>
      <c r="S5314" s="14"/>
      <c r="T5314" s="14"/>
      <c r="U5314" s="14"/>
      <c r="V5314" s="16"/>
      <c r="W5314" s="15"/>
      <c r="AB5314" s="5"/>
    </row>
    <row r="5315" spans="1:28" s="3" customFormat="1">
      <c r="A5315" s="14"/>
      <c r="B5315" s="14"/>
      <c r="C5315" s="14"/>
      <c r="D5315" s="15" t="s">
        <v>2420</v>
      </c>
      <c r="E5315" s="15" t="s">
        <v>2761</v>
      </c>
      <c r="F5315" s="15" t="s">
        <v>2789</v>
      </c>
      <c r="G5315" s="15" t="s">
        <v>2790</v>
      </c>
      <c r="H5315" s="15" t="s">
        <v>2789</v>
      </c>
      <c r="I5315" s="15" t="s">
        <v>2790</v>
      </c>
      <c r="J5315" s="14" t="s">
        <v>2789</v>
      </c>
      <c r="K5315" s="14" t="s">
        <v>2790</v>
      </c>
      <c r="L5315" s="14">
        <v>1</v>
      </c>
      <c r="M5315" s="14">
        <v>2</v>
      </c>
      <c r="N5315" s="14">
        <v>2</v>
      </c>
      <c r="O5315" s="14">
        <v>2149</v>
      </c>
      <c r="P5315" s="14"/>
      <c r="Q5315" s="14"/>
      <c r="R5315" s="14"/>
      <c r="S5315" s="14"/>
      <c r="T5315" s="14"/>
      <c r="U5315" s="14"/>
      <c r="V5315" s="16"/>
      <c r="W5315" s="15"/>
      <c r="AB5315" s="5"/>
    </row>
    <row r="5316" spans="1:28" s="3" customFormat="1">
      <c r="A5316" s="14"/>
      <c r="B5316" s="14"/>
      <c r="C5316" s="14"/>
      <c r="D5316" s="15" t="s">
        <v>2420</v>
      </c>
      <c r="E5316" s="15" t="s">
        <v>2761</v>
      </c>
      <c r="F5316" s="15" t="s">
        <v>2791</v>
      </c>
      <c r="G5316" s="15" t="s">
        <v>191</v>
      </c>
      <c r="H5316" s="15" t="s">
        <v>2791</v>
      </c>
      <c r="I5316" s="15" t="s">
        <v>191</v>
      </c>
      <c r="J5316" s="14" t="s">
        <v>2791</v>
      </c>
      <c r="K5316" s="14" t="s">
        <v>191</v>
      </c>
      <c r="L5316" s="14">
        <v>1</v>
      </c>
      <c r="M5316" s="14">
        <v>2</v>
      </c>
      <c r="N5316" s="14">
        <v>2</v>
      </c>
      <c r="O5316" s="14">
        <v>2149</v>
      </c>
      <c r="P5316" s="14"/>
      <c r="Q5316" s="14"/>
      <c r="R5316" s="14"/>
      <c r="S5316" s="14"/>
      <c r="T5316" s="14"/>
      <c r="U5316" s="14"/>
      <c r="V5316" s="16"/>
      <c r="W5316" s="15"/>
      <c r="AB5316" s="5"/>
    </row>
    <row r="5317" spans="1:28" s="3" customFormat="1">
      <c r="A5317" s="14"/>
      <c r="B5317" s="14"/>
      <c r="C5317" s="14"/>
      <c r="D5317" s="15" t="s">
        <v>2420</v>
      </c>
      <c r="E5317" s="15" t="s">
        <v>2761</v>
      </c>
      <c r="F5317" s="15" t="s">
        <v>2791</v>
      </c>
      <c r="G5317" s="15" t="s">
        <v>2792</v>
      </c>
      <c r="H5317" s="15" t="s">
        <v>2791</v>
      </c>
      <c r="I5317" s="15" t="s">
        <v>2792</v>
      </c>
      <c r="J5317" s="14" t="s">
        <v>2791</v>
      </c>
      <c r="K5317" s="14" t="s">
        <v>2792</v>
      </c>
      <c r="L5317" s="14">
        <v>1</v>
      </c>
      <c r="M5317" s="14">
        <v>3</v>
      </c>
      <c r="N5317" s="14">
        <v>1</v>
      </c>
      <c r="O5317" s="14">
        <v>1139</v>
      </c>
      <c r="P5317" s="14"/>
      <c r="Q5317" s="14"/>
      <c r="R5317" s="14"/>
      <c r="S5317" s="14"/>
      <c r="T5317" s="14"/>
      <c r="U5317" s="14"/>
      <c r="V5317" s="16"/>
      <c r="W5317" s="15"/>
      <c r="AB5317" s="5"/>
    </row>
    <row r="5318" spans="1:28" s="3" customFormat="1">
      <c r="A5318" s="14"/>
      <c r="B5318" s="14"/>
      <c r="C5318" s="14"/>
      <c r="D5318" s="15" t="s">
        <v>2420</v>
      </c>
      <c r="E5318" s="15" t="s">
        <v>2761</v>
      </c>
      <c r="F5318" s="15" t="s">
        <v>2791</v>
      </c>
      <c r="G5318" s="15" t="s">
        <v>551</v>
      </c>
      <c r="H5318" s="15" t="s">
        <v>2791</v>
      </c>
      <c r="I5318" s="15" t="s">
        <v>551</v>
      </c>
      <c r="J5318" s="14" t="s">
        <v>2791</v>
      </c>
      <c r="K5318" s="14" t="s">
        <v>551</v>
      </c>
      <c r="L5318" s="14">
        <v>1</v>
      </c>
      <c r="M5318" s="14">
        <v>3</v>
      </c>
      <c r="N5318" s="14">
        <v>1</v>
      </c>
      <c r="O5318" s="14">
        <v>1140</v>
      </c>
      <c r="P5318" s="14"/>
      <c r="Q5318" s="14"/>
      <c r="R5318" s="14"/>
      <c r="S5318" s="14"/>
      <c r="T5318" s="14"/>
      <c r="U5318" s="14"/>
      <c r="V5318" s="16"/>
      <c r="W5318" s="15"/>
      <c r="AB5318" s="5"/>
    </row>
    <row r="5319" spans="1:28" s="3" customFormat="1">
      <c r="A5319" s="14"/>
      <c r="B5319" s="14"/>
      <c r="C5319" s="14"/>
      <c r="D5319" s="15" t="s">
        <v>2420</v>
      </c>
      <c r="E5319" s="15" t="s">
        <v>2761</v>
      </c>
      <c r="F5319" s="15" t="s">
        <v>2791</v>
      </c>
      <c r="G5319" s="15" t="s">
        <v>2793</v>
      </c>
      <c r="H5319" s="15" t="s">
        <v>2791</v>
      </c>
      <c r="I5319" s="15" t="s">
        <v>2793</v>
      </c>
      <c r="J5319" s="14" t="s">
        <v>2791</v>
      </c>
      <c r="K5319" s="14" t="s">
        <v>2793</v>
      </c>
      <c r="L5319" s="14">
        <v>0</v>
      </c>
      <c r="M5319" s="14">
        <v>4</v>
      </c>
      <c r="N5319" s="14">
        <v>0</v>
      </c>
      <c r="O5319" s="14">
        <v>0</v>
      </c>
      <c r="P5319" s="14" t="s">
        <v>6138</v>
      </c>
      <c r="Q5319" s="14" t="s">
        <v>5490</v>
      </c>
      <c r="R5319" s="14"/>
      <c r="S5319" s="14"/>
      <c r="T5319" s="14"/>
      <c r="U5319" s="14"/>
      <c r="V5319" s="16"/>
      <c r="W5319" s="15"/>
      <c r="AB5319" s="5"/>
    </row>
    <row r="5320" spans="1:28" s="12" customFormat="1">
      <c r="A5320" s="14"/>
      <c r="B5320" s="14"/>
      <c r="C5320" s="14"/>
      <c r="D5320" s="15" t="s">
        <v>2420</v>
      </c>
      <c r="E5320" s="15" t="s">
        <v>2761</v>
      </c>
      <c r="F5320" s="15" t="s">
        <v>2791</v>
      </c>
      <c r="G5320" s="15" t="s">
        <v>2794</v>
      </c>
      <c r="H5320" s="15" t="s">
        <v>2791</v>
      </c>
      <c r="I5320" s="15" t="s">
        <v>2794</v>
      </c>
      <c r="J5320" s="14" t="s">
        <v>2791</v>
      </c>
      <c r="K5320" s="14" t="s">
        <v>2794</v>
      </c>
      <c r="L5320" s="14">
        <v>0</v>
      </c>
      <c r="M5320" s="14">
        <v>1</v>
      </c>
      <c r="N5320" s="14">
        <v>2</v>
      </c>
      <c r="O5320" s="14">
        <v>2148</v>
      </c>
      <c r="P5320" s="14"/>
      <c r="Q5320" s="14"/>
      <c r="R5320" s="14"/>
      <c r="S5320" s="14"/>
      <c r="T5320" s="14"/>
      <c r="U5320" s="14"/>
      <c r="V5320" s="16"/>
      <c r="W5320" s="15"/>
      <c r="X5320" s="3"/>
      <c r="Y5320" s="3"/>
      <c r="Z5320" s="3"/>
    </row>
    <row r="5321" spans="1:28" s="12" customFormat="1">
      <c r="A5321" s="14"/>
      <c r="B5321" s="14"/>
      <c r="C5321" s="14"/>
      <c r="D5321" s="15" t="s">
        <v>2420</v>
      </c>
      <c r="E5321" s="15" t="s">
        <v>2761</v>
      </c>
      <c r="F5321" s="15" t="s">
        <v>2791</v>
      </c>
      <c r="G5321" s="15" t="s">
        <v>2795</v>
      </c>
      <c r="H5321" s="15" t="s">
        <v>2791</v>
      </c>
      <c r="I5321" s="15" t="s">
        <v>2795</v>
      </c>
      <c r="J5321" s="14" t="s">
        <v>2791</v>
      </c>
      <c r="K5321" s="14" t="s">
        <v>2795</v>
      </c>
      <c r="L5321" s="14">
        <v>0</v>
      </c>
      <c r="M5321" s="14">
        <v>3</v>
      </c>
      <c r="N5321" s="14">
        <v>1</v>
      </c>
      <c r="O5321" s="14">
        <v>1140</v>
      </c>
      <c r="P5321" s="14"/>
      <c r="Q5321" s="14"/>
      <c r="R5321" s="14"/>
      <c r="S5321" s="14"/>
      <c r="T5321" s="14"/>
      <c r="U5321" s="14"/>
      <c r="V5321" s="16"/>
      <c r="W5321" s="15"/>
      <c r="X5321" s="3"/>
      <c r="Y5321" s="3"/>
      <c r="Z5321" s="3"/>
    </row>
    <row r="5322" spans="1:28" s="12" customFormat="1">
      <c r="A5322" s="14"/>
      <c r="B5322" s="14"/>
      <c r="C5322" s="14"/>
      <c r="D5322" s="15" t="s">
        <v>2420</v>
      </c>
      <c r="E5322" s="15" t="s">
        <v>2761</v>
      </c>
      <c r="F5322" s="15" t="s">
        <v>2791</v>
      </c>
      <c r="G5322" s="15" t="s">
        <v>2401</v>
      </c>
      <c r="H5322" s="15" t="s">
        <v>2791</v>
      </c>
      <c r="I5322" s="15" t="s">
        <v>2401</v>
      </c>
      <c r="J5322" s="14" t="s">
        <v>2791</v>
      </c>
      <c r="K5322" s="14" t="s">
        <v>2401</v>
      </c>
      <c r="L5322" s="14">
        <v>0</v>
      </c>
      <c r="M5322" s="14">
        <v>3</v>
      </c>
      <c r="N5322" s="14">
        <v>1</v>
      </c>
      <c r="O5322" s="14">
        <v>1061</v>
      </c>
      <c r="P5322" s="14"/>
      <c r="Q5322" s="14"/>
      <c r="R5322" s="14"/>
      <c r="S5322" s="14"/>
      <c r="T5322" s="14"/>
      <c r="U5322" s="14"/>
      <c r="V5322" s="16"/>
      <c r="W5322" s="15"/>
      <c r="X5322" s="3"/>
      <c r="Y5322" s="3"/>
      <c r="Z5322" s="3"/>
    </row>
    <row r="5323" spans="1:28" s="12" customFormat="1">
      <c r="A5323" s="14"/>
      <c r="B5323" s="14"/>
      <c r="C5323" s="14"/>
      <c r="D5323" s="15" t="s">
        <v>2420</v>
      </c>
      <c r="E5323" s="15" t="s">
        <v>2761</v>
      </c>
      <c r="F5323" s="15" t="s">
        <v>2791</v>
      </c>
      <c r="G5323" s="15" t="s">
        <v>2796</v>
      </c>
      <c r="H5323" s="15" t="s">
        <v>2791</v>
      </c>
      <c r="I5323" s="15" t="s">
        <v>2796</v>
      </c>
      <c r="J5323" s="14" t="s">
        <v>2791</v>
      </c>
      <c r="K5323" s="14" t="s">
        <v>2796</v>
      </c>
      <c r="L5323" s="14">
        <v>0</v>
      </c>
      <c r="M5323" s="14">
        <v>3</v>
      </c>
      <c r="N5323" s="14">
        <v>1</v>
      </c>
      <c r="O5323" s="14">
        <v>1140</v>
      </c>
      <c r="P5323" s="14"/>
      <c r="Q5323" s="14"/>
      <c r="R5323" s="14"/>
      <c r="S5323" s="14"/>
      <c r="T5323" s="14"/>
      <c r="U5323" s="14"/>
      <c r="V5323" s="16"/>
      <c r="W5323" s="15"/>
      <c r="X5323" s="3"/>
      <c r="Y5323" s="3"/>
      <c r="Z5323" s="3"/>
    </row>
    <row r="5324" spans="1:28" s="3" customFormat="1">
      <c r="A5324" s="14"/>
      <c r="B5324" s="14"/>
      <c r="C5324" s="14"/>
      <c r="D5324" s="15" t="s">
        <v>2420</v>
      </c>
      <c r="E5324" s="15" t="s">
        <v>2761</v>
      </c>
      <c r="F5324" s="15" t="s">
        <v>2791</v>
      </c>
      <c r="G5324" s="15" t="s">
        <v>2797</v>
      </c>
      <c r="H5324" s="15" t="s">
        <v>2791</v>
      </c>
      <c r="I5324" s="15" t="s">
        <v>2797</v>
      </c>
      <c r="J5324" s="14" t="s">
        <v>2791</v>
      </c>
      <c r="K5324" s="14" t="s">
        <v>2797</v>
      </c>
      <c r="L5324" s="14">
        <v>0</v>
      </c>
      <c r="M5324" s="14">
        <v>3</v>
      </c>
      <c r="N5324" s="14">
        <v>1</v>
      </c>
      <c r="O5324" s="14">
        <v>1139</v>
      </c>
      <c r="P5324" s="14"/>
      <c r="Q5324" s="14"/>
      <c r="R5324" s="14"/>
      <c r="S5324" s="14"/>
      <c r="T5324" s="14"/>
      <c r="U5324" s="14"/>
      <c r="V5324" s="16"/>
      <c r="W5324" s="15"/>
      <c r="AB5324" s="5"/>
    </row>
    <row r="5325" spans="1:28" s="3" customFormat="1">
      <c r="A5325" s="14"/>
      <c r="B5325" s="14"/>
      <c r="C5325" s="14"/>
      <c r="D5325" s="15" t="s">
        <v>2420</v>
      </c>
      <c r="E5325" s="15" t="s">
        <v>2761</v>
      </c>
      <c r="F5325" s="15" t="s">
        <v>2798</v>
      </c>
      <c r="G5325" s="15" t="s">
        <v>2212</v>
      </c>
      <c r="H5325" s="15" t="s">
        <v>2798</v>
      </c>
      <c r="I5325" s="15" t="s">
        <v>2212</v>
      </c>
      <c r="J5325" s="14" t="s">
        <v>2798</v>
      </c>
      <c r="K5325" s="14" t="s">
        <v>2212</v>
      </c>
      <c r="L5325" s="14">
        <v>0</v>
      </c>
      <c r="M5325" s="14">
        <v>4</v>
      </c>
      <c r="N5325" s="14">
        <v>0</v>
      </c>
      <c r="O5325" s="14">
        <v>0</v>
      </c>
      <c r="P5325" s="14" t="s">
        <v>6138</v>
      </c>
      <c r="Q5325" s="14" t="s">
        <v>5490</v>
      </c>
      <c r="R5325" s="14"/>
      <c r="S5325" s="14"/>
      <c r="T5325" s="14"/>
      <c r="U5325" s="14"/>
      <c r="V5325" s="16"/>
      <c r="W5325" s="15"/>
      <c r="AB5325" s="5"/>
    </row>
    <row r="5326" spans="1:28" s="3" customFormat="1">
      <c r="A5326" s="14"/>
      <c r="B5326" s="14"/>
      <c r="C5326" s="14"/>
      <c r="D5326" s="15" t="s">
        <v>2420</v>
      </c>
      <c r="E5326" s="15" t="s">
        <v>2761</v>
      </c>
      <c r="F5326" s="15" t="s">
        <v>2798</v>
      </c>
      <c r="G5326" s="15" t="s">
        <v>53</v>
      </c>
      <c r="H5326" s="15" t="s">
        <v>2798</v>
      </c>
      <c r="I5326" s="15" t="s">
        <v>53</v>
      </c>
      <c r="J5326" s="14" t="s">
        <v>2798</v>
      </c>
      <c r="K5326" s="14" t="s">
        <v>53</v>
      </c>
      <c r="L5326" s="14">
        <v>1</v>
      </c>
      <c r="M5326" s="14">
        <v>2</v>
      </c>
      <c r="N5326" s="14">
        <v>2</v>
      </c>
      <c r="O5326" s="14">
        <v>2150</v>
      </c>
      <c r="P5326" s="14"/>
      <c r="Q5326" s="14"/>
      <c r="R5326" s="14"/>
      <c r="S5326" s="14"/>
      <c r="T5326" s="14"/>
      <c r="U5326" s="14"/>
      <c r="V5326" s="14"/>
      <c r="W5326" s="15"/>
      <c r="AB5326" s="5"/>
    </row>
    <row r="5327" spans="1:28" s="3" customFormat="1">
      <c r="A5327" s="14"/>
      <c r="B5327" s="14"/>
      <c r="C5327" s="14"/>
      <c r="D5327" s="15" t="s">
        <v>2420</v>
      </c>
      <c r="E5327" s="15" t="s">
        <v>2761</v>
      </c>
      <c r="F5327" s="15" t="s">
        <v>2798</v>
      </c>
      <c r="G5327" s="15" t="s">
        <v>2799</v>
      </c>
      <c r="H5327" s="15" t="s">
        <v>2798</v>
      </c>
      <c r="I5327" s="15" t="s">
        <v>2799</v>
      </c>
      <c r="J5327" s="14" t="s">
        <v>2798</v>
      </c>
      <c r="K5327" s="14" t="s">
        <v>2799</v>
      </c>
      <c r="L5327" s="14">
        <v>0</v>
      </c>
      <c r="M5327" s="14">
        <v>4</v>
      </c>
      <c r="N5327" s="14">
        <v>0</v>
      </c>
      <c r="O5327" s="14">
        <v>0</v>
      </c>
      <c r="P5327" s="14" t="s">
        <v>6138</v>
      </c>
      <c r="Q5327" s="14" t="s">
        <v>5490</v>
      </c>
      <c r="R5327" s="14"/>
      <c r="S5327" s="14"/>
      <c r="T5327" s="14"/>
      <c r="U5327" s="14"/>
      <c r="V5327" s="16"/>
      <c r="W5327" s="15"/>
      <c r="AB5327" s="5"/>
    </row>
    <row r="5328" spans="1:28" s="3" customFormat="1">
      <c r="A5328" s="14"/>
      <c r="B5328" s="14"/>
      <c r="C5328" s="14"/>
      <c r="D5328" s="15" t="s">
        <v>2420</v>
      </c>
      <c r="E5328" s="15" t="s">
        <v>2761</v>
      </c>
      <c r="F5328" s="15" t="s">
        <v>2798</v>
      </c>
      <c r="G5328" s="15" t="s">
        <v>2800</v>
      </c>
      <c r="H5328" s="15" t="s">
        <v>2798</v>
      </c>
      <c r="I5328" s="15" t="s">
        <v>2800</v>
      </c>
      <c r="J5328" s="14" t="s">
        <v>2798</v>
      </c>
      <c r="K5328" s="14" t="s">
        <v>2800</v>
      </c>
      <c r="L5328" s="14">
        <v>0</v>
      </c>
      <c r="M5328" s="14">
        <v>4</v>
      </c>
      <c r="N5328" s="14">
        <v>0</v>
      </c>
      <c r="O5328" s="14">
        <v>0</v>
      </c>
      <c r="P5328" s="14" t="s">
        <v>6138</v>
      </c>
      <c r="Q5328" s="14" t="s">
        <v>5490</v>
      </c>
      <c r="R5328" s="14"/>
      <c r="S5328" s="14"/>
      <c r="T5328" s="14"/>
      <c r="U5328" s="14"/>
      <c r="V5328" s="16"/>
      <c r="W5328" s="15"/>
      <c r="AB5328" s="5"/>
    </row>
    <row r="5329" spans="1:28" s="3" customFormat="1">
      <c r="A5329" s="14"/>
      <c r="B5329" s="14"/>
      <c r="C5329" s="14"/>
      <c r="D5329" s="15" t="s">
        <v>2420</v>
      </c>
      <c r="E5329" s="15" t="s">
        <v>2761</v>
      </c>
      <c r="F5329" s="15" t="s">
        <v>2801</v>
      </c>
      <c r="G5329" s="15" t="s">
        <v>2802</v>
      </c>
      <c r="H5329" s="15" t="s">
        <v>2801</v>
      </c>
      <c r="I5329" s="15" t="s">
        <v>2802</v>
      </c>
      <c r="J5329" s="14" t="s">
        <v>2801</v>
      </c>
      <c r="K5329" s="14" t="s">
        <v>2802</v>
      </c>
      <c r="L5329" s="14">
        <v>1</v>
      </c>
      <c r="M5329" s="14">
        <v>2</v>
      </c>
      <c r="N5329" s="14">
        <v>2</v>
      </c>
      <c r="O5329" s="14">
        <v>2149</v>
      </c>
      <c r="P5329" s="14"/>
      <c r="Q5329" s="14"/>
      <c r="R5329" s="14"/>
      <c r="S5329" s="14"/>
      <c r="T5329" s="14"/>
      <c r="U5329" s="14"/>
      <c r="V5329" s="16"/>
      <c r="W5329" s="15"/>
      <c r="AB5329" s="5"/>
    </row>
    <row r="5330" spans="1:28" s="3" customFormat="1" ht="15" customHeight="1">
      <c r="A5330" s="14" t="s">
        <v>6531</v>
      </c>
      <c r="B5330" s="14"/>
      <c r="C5330" s="14" t="s">
        <v>6525</v>
      </c>
      <c r="D5330" s="14" t="s">
        <v>2970</v>
      </c>
      <c r="E5330" s="14" t="s">
        <v>2986</v>
      </c>
      <c r="F5330" s="14" t="s">
        <v>2987</v>
      </c>
      <c r="G5330" s="14" t="s">
        <v>5611</v>
      </c>
      <c r="H5330" s="14" t="s">
        <v>2987</v>
      </c>
      <c r="I5330" s="14" t="s">
        <v>5611</v>
      </c>
      <c r="J5330" s="14" t="s">
        <v>2987</v>
      </c>
      <c r="K5330" s="14" t="s">
        <v>5611</v>
      </c>
      <c r="L5330" s="27">
        <v>0</v>
      </c>
      <c r="M5330" s="14">
        <v>4</v>
      </c>
      <c r="N5330" s="14">
        <v>0</v>
      </c>
      <c r="O5330" s="14">
        <v>0</v>
      </c>
      <c r="P5330" s="14" t="s">
        <v>5612</v>
      </c>
      <c r="Q5330" s="27" t="s">
        <v>6195</v>
      </c>
      <c r="R5330" s="14" t="s">
        <v>6336</v>
      </c>
      <c r="S5330" s="14" t="s">
        <v>6354</v>
      </c>
      <c r="T5330" s="14" t="s">
        <v>6354</v>
      </c>
      <c r="U5330" s="14"/>
      <c r="V5330" s="16"/>
      <c r="W5330" s="14"/>
      <c r="AB5330" s="5"/>
    </row>
    <row r="5331" spans="1:28" s="3" customFormat="1">
      <c r="A5331" s="14" t="s">
        <v>6531</v>
      </c>
      <c r="B5331" s="14"/>
      <c r="C5331" s="14" t="s">
        <v>6525</v>
      </c>
      <c r="D5331" s="15" t="s">
        <v>2970</v>
      </c>
      <c r="E5331" s="15" t="s">
        <v>2986</v>
      </c>
      <c r="F5331" s="15" t="s">
        <v>2987</v>
      </c>
      <c r="G5331" s="15" t="s">
        <v>921</v>
      </c>
      <c r="H5331" s="15" t="s">
        <v>2987</v>
      </c>
      <c r="I5331" s="15" t="s">
        <v>921</v>
      </c>
      <c r="J5331" s="14" t="s">
        <v>2987</v>
      </c>
      <c r="K5331" s="14" t="s">
        <v>921</v>
      </c>
      <c r="L5331" s="27">
        <v>1</v>
      </c>
      <c r="M5331" s="14">
        <v>2</v>
      </c>
      <c r="N5331" s="14">
        <v>10</v>
      </c>
      <c r="O5331" s="14">
        <v>7243</v>
      </c>
      <c r="P5331" s="14"/>
      <c r="Q5331" s="27"/>
      <c r="R5331" s="14"/>
      <c r="S5331" s="14"/>
      <c r="T5331" s="14"/>
      <c r="U5331" s="14"/>
      <c r="V5331" s="16"/>
      <c r="W5331" s="14"/>
      <c r="AB5331" s="5"/>
    </row>
    <row r="5332" spans="1:28" s="3" customFormat="1" ht="15" customHeight="1">
      <c r="A5332" s="14" t="s">
        <v>6531</v>
      </c>
      <c r="B5332" s="14"/>
      <c r="C5332" s="14" t="s">
        <v>6525</v>
      </c>
      <c r="D5332" s="14" t="s">
        <v>2970</v>
      </c>
      <c r="E5332" s="14" t="s">
        <v>2986</v>
      </c>
      <c r="F5332" s="14" t="s">
        <v>2987</v>
      </c>
      <c r="G5332" s="14" t="s">
        <v>5613</v>
      </c>
      <c r="H5332" s="14" t="s">
        <v>2987</v>
      </c>
      <c r="I5332" s="14" t="s">
        <v>5613</v>
      </c>
      <c r="J5332" s="14" t="s">
        <v>2987</v>
      </c>
      <c r="K5332" s="14" t="s">
        <v>5613</v>
      </c>
      <c r="L5332" s="27">
        <v>1</v>
      </c>
      <c r="M5332" s="14">
        <v>4</v>
      </c>
      <c r="N5332" s="14">
        <v>0</v>
      </c>
      <c r="O5332" s="14">
        <v>0</v>
      </c>
      <c r="P5332" s="14" t="s">
        <v>5846</v>
      </c>
      <c r="Q5332" s="27" t="s">
        <v>6195</v>
      </c>
      <c r="R5332" s="14" t="s">
        <v>6336</v>
      </c>
      <c r="S5332" s="14" t="s">
        <v>6413</v>
      </c>
      <c r="T5332" s="14" t="s">
        <v>6373</v>
      </c>
      <c r="U5332" s="14"/>
      <c r="V5332" s="14"/>
      <c r="W5332" s="14"/>
      <c r="AB5332" s="5"/>
    </row>
    <row r="5333" spans="1:28" s="3" customFormat="1">
      <c r="A5333" s="14" t="s">
        <v>6531</v>
      </c>
      <c r="B5333" s="14"/>
      <c r="C5333" s="14" t="s">
        <v>6525</v>
      </c>
      <c r="D5333" s="15" t="s">
        <v>2970</v>
      </c>
      <c r="E5333" s="15" t="s">
        <v>2986</v>
      </c>
      <c r="F5333" s="15" t="s">
        <v>2987</v>
      </c>
      <c r="G5333" s="15" t="s">
        <v>2988</v>
      </c>
      <c r="H5333" s="15" t="s">
        <v>2987</v>
      </c>
      <c r="I5333" s="15" t="s">
        <v>2988</v>
      </c>
      <c r="J5333" s="14" t="s">
        <v>2987</v>
      </c>
      <c r="K5333" s="14" t="s">
        <v>2988</v>
      </c>
      <c r="L5333" s="14">
        <v>1</v>
      </c>
      <c r="M5333" s="14">
        <v>2</v>
      </c>
      <c r="N5333" s="14">
        <v>10</v>
      </c>
      <c r="O5333" s="14">
        <v>7248</v>
      </c>
      <c r="P5333" s="14"/>
      <c r="Q5333" s="14"/>
      <c r="R5333" s="14"/>
      <c r="S5333" s="14"/>
      <c r="T5333" s="14"/>
      <c r="U5333" s="14"/>
      <c r="V5333" s="16"/>
      <c r="W5333" s="14"/>
      <c r="AB5333" s="5"/>
    </row>
    <row r="5334" spans="1:28" s="3" customFormat="1">
      <c r="A5334" s="14" t="s">
        <v>6531</v>
      </c>
      <c r="B5334" s="14"/>
      <c r="C5334" s="14" t="s">
        <v>6525</v>
      </c>
      <c r="D5334" s="15" t="s">
        <v>2970</v>
      </c>
      <c r="E5334" s="15" t="s">
        <v>2986</v>
      </c>
      <c r="F5334" s="15" t="s">
        <v>2987</v>
      </c>
      <c r="G5334" s="15" t="s">
        <v>2989</v>
      </c>
      <c r="H5334" s="15" t="s">
        <v>2987</v>
      </c>
      <c r="I5334" s="15" t="s">
        <v>2989</v>
      </c>
      <c r="J5334" s="14" t="s">
        <v>2987</v>
      </c>
      <c r="K5334" s="14" t="s">
        <v>2989</v>
      </c>
      <c r="L5334" s="27">
        <v>1</v>
      </c>
      <c r="M5334" s="14">
        <v>2</v>
      </c>
      <c r="N5334" s="14">
        <v>10</v>
      </c>
      <c r="O5334" s="14">
        <v>7216</v>
      </c>
      <c r="P5334" s="14"/>
      <c r="Q5334" s="27"/>
      <c r="R5334" s="14"/>
      <c r="S5334" s="14"/>
      <c r="T5334" s="14"/>
      <c r="U5334" s="14"/>
      <c r="V5334" s="16"/>
      <c r="W5334" s="14"/>
      <c r="AB5334" s="5"/>
    </row>
    <row r="5335" spans="1:28" s="3" customFormat="1" ht="15" customHeight="1">
      <c r="A5335" s="14" t="s">
        <v>6531</v>
      </c>
      <c r="B5335" s="14"/>
      <c r="C5335" s="14" t="s">
        <v>6525</v>
      </c>
      <c r="D5335" s="14" t="s">
        <v>2970</v>
      </c>
      <c r="E5335" s="14" t="s">
        <v>2986</v>
      </c>
      <c r="F5335" s="14" t="s">
        <v>2987</v>
      </c>
      <c r="G5335" s="14" t="s">
        <v>5614</v>
      </c>
      <c r="H5335" s="14" t="s">
        <v>2987</v>
      </c>
      <c r="I5335" s="14" t="s">
        <v>5614</v>
      </c>
      <c r="J5335" s="14" t="s">
        <v>2987</v>
      </c>
      <c r="K5335" s="14" t="s">
        <v>5614</v>
      </c>
      <c r="L5335" s="27">
        <v>0</v>
      </c>
      <c r="M5335" s="14">
        <v>4</v>
      </c>
      <c r="N5335" s="14">
        <v>0</v>
      </c>
      <c r="O5335" s="14">
        <v>0</v>
      </c>
      <c r="P5335" s="14" t="s">
        <v>5847</v>
      </c>
      <c r="Q5335" s="27" t="s">
        <v>6195</v>
      </c>
      <c r="R5335" s="14" t="s">
        <v>6336</v>
      </c>
      <c r="S5335" s="14" t="s">
        <v>6357</v>
      </c>
      <c r="T5335" s="14" t="s">
        <v>6357</v>
      </c>
      <c r="U5335" s="14"/>
      <c r="V5335" s="16"/>
      <c r="W5335" s="14"/>
      <c r="AB5335" s="5"/>
    </row>
    <row r="5336" spans="1:28" s="3" customFormat="1">
      <c r="A5336" s="14" t="s">
        <v>6531</v>
      </c>
      <c r="B5336" s="14"/>
      <c r="C5336" s="14" t="s">
        <v>6525</v>
      </c>
      <c r="D5336" s="15" t="s">
        <v>2970</v>
      </c>
      <c r="E5336" s="15" t="s">
        <v>2986</v>
      </c>
      <c r="F5336" s="15" t="s">
        <v>2987</v>
      </c>
      <c r="G5336" s="15" t="s">
        <v>2990</v>
      </c>
      <c r="H5336" s="15" t="s">
        <v>2987</v>
      </c>
      <c r="I5336" s="15" t="s">
        <v>2990</v>
      </c>
      <c r="J5336" s="14" t="s">
        <v>2987</v>
      </c>
      <c r="K5336" s="14" t="s">
        <v>2990</v>
      </c>
      <c r="L5336" s="27">
        <v>1</v>
      </c>
      <c r="M5336" s="14">
        <v>2</v>
      </c>
      <c r="N5336" s="14">
        <v>10</v>
      </c>
      <c r="O5336" s="14">
        <v>7242</v>
      </c>
      <c r="P5336" s="14"/>
      <c r="Q5336" s="27"/>
      <c r="R5336" s="14"/>
      <c r="S5336" s="14"/>
      <c r="T5336" s="14"/>
      <c r="U5336" s="14"/>
      <c r="V5336" s="16"/>
      <c r="W5336" s="14"/>
      <c r="AB5336" s="5"/>
    </row>
    <row r="5337" spans="1:28" s="3" customFormat="1" ht="15" customHeight="1">
      <c r="A5337" s="14" t="s">
        <v>6531</v>
      </c>
      <c r="B5337" s="14"/>
      <c r="C5337" s="14" t="s">
        <v>6525</v>
      </c>
      <c r="D5337" s="14" t="s">
        <v>2970</v>
      </c>
      <c r="E5337" s="14" t="s">
        <v>2986</v>
      </c>
      <c r="F5337" s="14" t="s">
        <v>2987</v>
      </c>
      <c r="G5337" s="14" t="s">
        <v>5615</v>
      </c>
      <c r="H5337" s="14" t="s">
        <v>2987</v>
      </c>
      <c r="I5337" s="14" t="s">
        <v>5615</v>
      </c>
      <c r="J5337" s="14" t="s">
        <v>2987</v>
      </c>
      <c r="K5337" s="14" t="s">
        <v>5615</v>
      </c>
      <c r="L5337" s="27">
        <v>1</v>
      </c>
      <c r="M5337" s="14">
        <v>4</v>
      </c>
      <c r="N5337" s="14">
        <v>0</v>
      </c>
      <c r="O5337" s="14">
        <v>0</v>
      </c>
      <c r="P5337" s="14" t="s">
        <v>5846</v>
      </c>
      <c r="Q5337" s="27" t="s">
        <v>6195</v>
      </c>
      <c r="R5337" s="14" t="s">
        <v>6336</v>
      </c>
      <c r="S5337" s="14" t="s">
        <v>6413</v>
      </c>
      <c r="T5337" s="14" t="s">
        <v>6373</v>
      </c>
      <c r="U5337" s="14"/>
      <c r="V5337" s="16"/>
      <c r="W5337" s="14"/>
      <c r="AB5337" s="5"/>
    </row>
    <row r="5338" spans="1:28" s="3" customFormat="1">
      <c r="A5338" s="14" t="s">
        <v>6531</v>
      </c>
      <c r="B5338" s="14"/>
      <c r="C5338" s="14" t="s">
        <v>6525</v>
      </c>
      <c r="D5338" s="15" t="s">
        <v>3014</v>
      </c>
      <c r="E5338" s="15" t="s">
        <v>3394</v>
      </c>
      <c r="F5338" s="15" t="s">
        <v>3395</v>
      </c>
      <c r="G5338" s="15" t="s">
        <v>3396</v>
      </c>
      <c r="H5338" s="15" t="s">
        <v>3395</v>
      </c>
      <c r="I5338" s="15" t="s">
        <v>3396</v>
      </c>
      <c r="J5338" s="14" t="s">
        <v>3395</v>
      </c>
      <c r="K5338" s="14" t="s">
        <v>3396</v>
      </c>
      <c r="L5338" s="14">
        <v>1</v>
      </c>
      <c r="M5338" s="14">
        <v>2</v>
      </c>
      <c r="N5338" s="15">
        <v>3</v>
      </c>
      <c r="O5338" s="14">
        <v>1880</v>
      </c>
      <c r="P5338" s="14"/>
      <c r="Q5338" s="14"/>
      <c r="R5338" s="14"/>
      <c r="S5338" s="14"/>
      <c r="T5338" s="14"/>
      <c r="U5338" s="14"/>
      <c r="V5338" s="16"/>
      <c r="W5338" s="14"/>
      <c r="AB5338" s="5"/>
    </row>
    <row r="5339" spans="1:28" s="3" customFormat="1">
      <c r="A5339" s="14" t="s">
        <v>6531</v>
      </c>
      <c r="B5339" s="14"/>
      <c r="C5339" s="14" t="s">
        <v>6525</v>
      </c>
      <c r="D5339" s="15" t="s">
        <v>3014</v>
      </c>
      <c r="E5339" s="15" t="s">
        <v>3394</v>
      </c>
      <c r="F5339" s="15" t="s">
        <v>3395</v>
      </c>
      <c r="G5339" s="15" t="s">
        <v>3397</v>
      </c>
      <c r="H5339" s="15" t="s">
        <v>3395</v>
      </c>
      <c r="I5339" s="15" t="s">
        <v>3397</v>
      </c>
      <c r="J5339" s="14" t="s">
        <v>3395</v>
      </c>
      <c r="K5339" s="14" t="s">
        <v>3397</v>
      </c>
      <c r="L5339" s="14">
        <v>1</v>
      </c>
      <c r="M5339" s="14">
        <v>2</v>
      </c>
      <c r="N5339" s="15">
        <v>3</v>
      </c>
      <c r="O5339" s="14">
        <v>1792</v>
      </c>
      <c r="P5339" s="14"/>
      <c r="Q5339" s="14"/>
      <c r="R5339" s="14"/>
      <c r="S5339" s="14"/>
      <c r="T5339" s="14"/>
      <c r="U5339" s="14"/>
      <c r="V5339" s="16"/>
      <c r="W5339" s="14"/>
      <c r="AB5339" s="5"/>
    </row>
    <row r="5340" spans="1:28" s="3" customFormat="1">
      <c r="A5340" s="14" t="s">
        <v>6531</v>
      </c>
      <c r="B5340" s="14"/>
      <c r="C5340" s="14" t="s">
        <v>6525</v>
      </c>
      <c r="D5340" s="15" t="s">
        <v>3014</v>
      </c>
      <c r="E5340" s="15" t="s">
        <v>3394</v>
      </c>
      <c r="F5340" s="15" t="s">
        <v>3395</v>
      </c>
      <c r="G5340" s="15" t="s">
        <v>3398</v>
      </c>
      <c r="H5340" s="15" t="s">
        <v>3395</v>
      </c>
      <c r="I5340" s="15" t="s">
        <v>3398</v>
      </c>
      <c r="J5340" s="14" t="s">
        <v>3395</v>
      </c>
      <c r="K5340" s="14" t="s">
        <v>3398</v>
      </c>
      <c r="L5340" s="14">
        <v>1</v>
      </c>
      <c r="M5340" s="14">
        <v>2</v>
      </c>
      <c r="N5340" s="15">
        <v>3</v>
      </c>
      <c r="O5340" s="14">
        <v>1792</v>
      </c>
      <c r="P5340" s="14"/>
      <c r="Q5340" s="14"/>
      <c r="R5340" s="14"/>
      <c r="S5340" s="14"/>
      <c r="T5340" s="14"/>
      <c r="U5340" s="14"/>
      <c r="V5340" s="16"/>
      <c r="W5340" s="14"/>
      <c r="AB5340" s="5"/>
    </row>
    <row r="5341" spans="1:28" s="3" customFormat="1">
      <c r="A5341" s="14" t="s">
        <v>6531</v>
      </c>
      <c r="B5341" s="14"/>
      <c r="C5341" s="14" t="s">
        <v>6525</v>
      </c>
      <c r="D5341" s="15" t="s">
        <v>3014</v>
      </c>
      <c r="E5341" s="15" t="s">
        <v>3394</v>
      </c>
      <c r="F5341" s="15" t="s">
        <v>3395</v>
      </c>
      <c r="G5341" s="15" t="s">
        <v>2374</v>
      </c>
      <c r="H5341" s="15" t="s">
        <v>3395</v>
      </c>
      <c r="I5341" s="15" t="s">
        <v>2374</v>
      </c>
      <c r="J5341" s="14" t="s">
        <v>3395</v>
      </c>
      <c r="K5341" s="14" t="s">
        <v>2374</v>
      </c>
      <c r="L5341" s="14">
        <v>0</v>
      </c>
      <c r="M5341" s="14">
        <v>4</v>
      </c>
      <c r="N5341" s="15">
        <v>0</v>
      </c>
      <c r="O5341" s="14">
        <v>0</v>
      </c>
      <c r="P5341" s="14" t="s">
        <v>6138</v>
      </c>
      <c r="Q5341" s="14" t="s">
        <v>5490</v>
      </c>
      <c r="R5341" s="14"/>
      <c r="S5341" s="14"/>
      <c r="T5341" s="14"/>
      <c r="U5341" s="14"/>
      <c r="V5341" s="16"/>
      <c r="W5341" s="14"/>
      <c r="AB5341" s="5"/>
    </row>
    <row r="5342" spans="1:28" s="3" customFormat="1" ht="15" customHeight="1">
      <c r="A5342" s="14" t="s">
        <v>6531</v>
      </c>
      <c r="B5342" s="14"/>
      <c r="C5342" s="14" t="s">
        <v>6525</v>
      </c>
      <c r="D5342" s="15" t="s">
        <v>3014</v>
      </c>
      <c r="E5342" s="15" t="s">
        <v>3394</v>
      </c>
      <c r="F5342" s="15" t="s">
        <v>3395</v>
      </c>
      <c r="G5342" s="15" t="s">
        <v>1597</v>
      </c>
      <c r="H5342" s="15" t="s">
        <v>3395</v>
      </c>
      <c r="I5342" s="15" t="s">
        <v>1597</v>
      </c>
      <c r="J5342" s="14" t="s">
        <v>3395</v>
      </c>
      <c r="K5342" s="14" t="s">
        <v>1597</v>
      </c>
      <c r="L5342" s="14">
        <v>0</v>
      </c>
      <c r="M5342" s="14">
        <v>4</v>
      </c>
      <c r="N5342" s="15">
        <v>0</v>
      </c>
      <c r="O5342" s="14">
        <v>0</v>
      </c>
      <c r="P5342" s="14" t="s">
        <v>6138</v>
      </c>
      <c r="Q5342" s="14" t="s">
        <v>5490</v>
      </c>
      <c r="R5342" s="14"/>
      <c r="S5342" s="14"/>
      <c r="T5342" s="14"/>
      <c r="U5342" s="14"/>
      <c r="V5342" s="16"/>
      <c r="W5342" s="14"/>
      <c r="AB5342" s="5"/>
    </row>
    <row r="5343" spans="1:28" s="3" customFormat="1">
      <c r="A5343" s="14" t="s">
        <v>6531</v>
      </c>
      <c r="B5343" s="14"/>
      <c r="C5343" s="14" t="s">
        <v>6525</v>
      </c>
      <c r="D5343" s="15" t="s">
        <v>3014</v>
      </c>
      <c r="E5343" s="15" t="s">
        <v>3394</v>
      </c>
      <c r="F5343" s="15" t="s">
        <v>3395</v>
      </c>
      <c r="G5343" s="15" t="s">
        <v>3399</v>
      </c>
      <c r="H5343" s="15" t="s">
        <v>3395</v>
      </c>
      <c r="I5343" s="15" t="s">
        <v>3399</v>
      </c>
      <c r="J5343" s="14" t="s">
        <v>3395</v>
      </c>
      <c r="K5343" s="14" t="s">
        <v>3399</v>
      </c>
      <c r="L5343" s="14">
        <v>1</v>
      </c>
      <c r="M5343" s="14">
        <v>2</v>
      </c>
      <c r="N5343" s="15">
        <v>1</v>
      </c>
      <c r="O5343" s="14">
        <v>792</v>
      </c>
      <c r="P5343" s="14"/>
      <c r="Q5343" s="14"/>
      <c r="R5343" s="14"/>
      <c r="S5343" s="14"/>
      <c r="T5343" s="14"/>
      <c r="U5343" s="14"/>
      <c r="V5343" s="16"/>
      <c r="W5343" s="14"/>
      <c r="AB5343" s="5"/>
    </row>
    <row r="5344" spans="1:28" s="3" customFormat="1">
      <c r="A5344" s="14" t="s">
        <v>6531</v>
      </c>
      <c r="B5344" s="14"/>
      <c r="C5344" s="14" t="s">
        <v>6525</v>
      </c>
      <c r="D5344" s="15" t="s">
        <v>3014</v>
      </c>
      <c r="E5344" s="15" t="s">
        <v>3394</v>
      </c>
      <c r="F5344" s="15" t="s">
        <v>3395</v>
      </c>
      <c r="G5344" s="15" t="s">
        <v>3400</v>
      </c>
      <c r="H5344" s="15" t="s">
        <v>3395</v>
      </c>
      <c r="I5344" s="15" t="s">
        <v>3400</v>
      </c>
      <c r="J5344" s="14" t="s">
        <v>3395</v>
      </c>
      <c r="K5344" s="14" t="s">
        <v>3400</v>
      </c>
      <c r="L5344" s="14">
        <v>1</v>
      </c>
      <c r="M5344" s="14">
        <v>1</v>
      </c>
      <c r="N5344" s="15">
        <v>3</v>
      </c>
      <c r="O5344" s="14">
        <v>1568</v>
      </c>
      <c r="P5344" s="14"/>
      <c r="Q5344" s="14"/>
      <c r="R5344" s="14"/>
      <c r="S5344" s="14"/>
      <c r="T5344" s="14"/>
      <c r="U5344" s="14"/>
      <c r="V5344" s="16"/>
      <c r="W5344" s="14"/>
      <c r="AB5344" s="5"/>
    </row>
    <row r="5345" spans="1:28" s="3" customFormat="1">
      <c r="A5345" s="14" t="s">
        <v>6531</v>
      </c>
      <c r="B5345" s="14"/>
      <c r="C5345" s="14" t="s">
        <v>6525</v>
      </c>
      <c r="D5345" s="15" t="s">
        <v>3014</v>
      </c>
      <c r="E5345" s="15" t="s">
        <v>3394</v>
      </c>
      <c r="F5345" s="15" t="s">
        <v>3395</v>
      </c>
      <c r="G5345" s="15" t="s">
        <v>3401</v>
      </c>
      <c r="H5345" s="15" t="s">
        <v>3395</v>
      </c>
      <c r="I5345" s="15" t="s">
        <v>3401</v>
      </c>
      <c r="J5345" s="14" t="s">
        <v>3395</v>
      </c>
      <c r="K5345" s="14" t="s">
        <v>3401</v>
      </c>
      <c r="L5345" s="14">
        <v>1</v>
      </c>
      <c r="M5345" s="14">
        <v>2</v>
      </c>
      <c r="N5345" s="15">
        <v>3</v>
      </c>
      <c r="O5345" s="14">
        <v>1731</v>
      </c>
      <c r="P5345" s="14"/>
      <c r="Q5345" s="14"/>
      <c r="R5345" s="14"/>
      <c r="S5345" s="14"/>
      <c r="T5345" s="14"/>
      <c r="U5345" s="14"/>
      <c r="V5345" s="16"/>
      <c r="W5345" s="14"/>
      <c r="AB5345" s="5"/>
    </row>
    <row r="5346" spans="1:28" s="3" customFormat="1">
      <c r="A5346" s="14" t="s">
        <v>6531</v>
      </c>
      <c r="B5346" s="14" t="s">
        <v>6525</v>
      </c>
      <c r="C5346" s="14" t="s">
        <v>6525</v>
      </c>
      <c r="D5346" s="15" t="s">
        <v>3014</v>
      </c>
      <c r="E5346" s="15" t="s">
        <v>3394</v>
      </c>
      <c r="F5346" s="15" t="s">
        <v>3395</v>
      </c>
      <c r="G5346" s="15" t="s">
        <v>6515</v>
      </c>
      <c r="H5346" s="15" t="s">
        <v>3395</v>
      </c>
      <c r="I5346" s="15" t="s">
        <v>6515</v>
      </c>
      <c r="J5346" s="14" t="s">
        <v>6526</v>
      </c>
      <c r="K5346" s="14" t="s">
        <v>6526</v>
      </c>
      <c r="L5346" s="14">
        <v>1</v>
      </c>
      <c r="M5346" s="14">
        <v>2</v>
      </c>
      <c r="N5346" s="15">
        <v>2</v>
      </c>
      <c r="O5346" s="14">
        <v>895</v>
      </c>
      <c r="P5346" s="14"/>
      <c r="Q5346" s="14"/>
      <c r="R5346" s="14"/>
      <c r="S5346" s="14"/>
      <c r="T5346" s="14"/>
      <c r="U5346" s="14"/>
      <c r="V5346" s="16"/>
      <c r="W5346" s="14"/>
      <c r="AB5346" s="5"/>
    </row>
    <row r="5347" spans="1:28" s="3" customFormat="1">
      <c r="A5347" s="14" t="s">
        <v>6531</v>
      </c>
      <c r="B5347" s="14" t="s">
        <v>6525</v>
      </c>
      <c r="C5347" s="14" t="s">
        <v>6525</v>
      </c>
      <c r="D5347" s="15" t="s">
        <v>3014</v>
      </c>
      <c r="E5347" s="15" t="s">
        <v>3394</v>
      </c>
      <c r="F5347" s="15" t="s">
        <v>3395</v>
      </c>
      <c r="G5347" s="15" t="s">
        <v>1626</v>
      </c>
      <c r="H5347" s="15" t="s">
        <v>3395</v>
      </c>
      <c r="I5347" s="15" t="s">
        <v>1626</v>
      </c>
      <c r="J5347" s="14" t="s">
        <v>6526</v>
      </c>
      <c r="K5347" s="14" t="s">
        <v>6526</v>
      </c>
      <c r="L5347" s="14">
        <v>1</v>
      </c>
      <c r="M5347" s="14">
        <v>2</v>
      </c>
      <c r="N5347" s="15">
        <v>2</v>
      </c>
      <c r="O5347" s="14">
        <v>1000</v>
      </c>
      <c r="P5347" s="14"/>
      <c r="Q5347" s="14"/>
      <c r="R5347" s="14"/>
      <c r="S5347" s="14"/>
      <c r="T5347" s="14"/>
      <c r="U5347" s="14"/>
      <c r="V5347" s="16"/>
      <c r="W5347" s="14"/>
      <c r="AB5347" s="5"/>
    </row>
    <row r="5348" spans="1:28" s="3" customFormat="1">
      <c r="A5348" s="14"/>
      <c r="B5348" s="14"/>
      <c r="C5348" s="14"/>
      <c r="D5348" s="15" t="s">
        <v>2273</v>
      </c>
      <c r="E5348" s="15" t="s">
        <v>2412</v>
      </c>
      <c r="F5348" s="15" t="s">
        <v>2413</v>
      </c>
      <c r="G5348" s="15" t="s">
        <v>2414</v>
      </c>
      <c r="H5348" s="15" t="s">
        <v>2413</v>
      </c>
      <c r="I5348" s="15" t="s">
        <v>2414</v>
      </c>
      <c r="J5348" s="14" t="s">
        <v>2413</v>
      </c>
      <c r="K5348" s="14" t="s">
        <v>2414</v>
      </c>
      <c r="L5348" s="14">
        <v>1</v>
      </c>
      <c r="M5348" s="14">
        <v>1</v>
      </c>
      <c r="N5348" s="14" t="s">
        <v>6435</v>
      </c>
      <c r="O5348" s="14" t="s">
        <v>6435</v>
      </c>
      <c r="P5348" s="14"/>
      <c r="Q5348" s="14"/>
      <c r="R5348" s="14"/>
      <c r="S5348" s="14"/>
      <c r="T5348" s="14"/>
      <c r="U5348" s="14"/>
      <c r="V5348" s="14"/>
      <c r="W5348" s="14"/>
      <c r="AB5348" s="5"/>
    </row>
    <row r="5349" spans="1:28" s="3" customFormat="1">
      <c r="A5349" s="14" t="s">
        <v>6531</v>
      </c>
      <c r="B5349" s="14"/>
      <c r="C5349" s="14" t="s">
        <v>6525</v>
      </c>
      <c r="D5349" s="14" t="s">
        <v>490</v>
      </c>
      <c r="E5349" s="14" t="s">
        <v>898</v>
      </c>
      <c r="F5349" s="14" t="s">
        <v>899</v>
      </c>
      <c r="G5349" s="14" t="s">
        <v>5590</v>
      </c>
      <c r="H5349" s="14" t="s">
        <v>899</v>
      </c>
      <c r="I5349" s="14" t="s">
        <v>5590</v>
      </c>
      <c r="J5349" s="14" t="s">
        <v>899</v>
      </c>
      <c r="K5349" s="14" t="s">
        <v>5590</v>
      </c>
      <c r="L5349" s="14">
        <v>1</v>
      </c>
      <c r="M5349" s="14">
        <v>4</v>
      </c>
      <c r="N5349" s="14">
        <v>0</v>
      </c>
      <c r="O5349" s="14">
        <v>0</v>
      </c>
      <c r="P5349" s="14" t="s">
        <v>6138</v>
      </c>
      <c r="Q5349" s="14" t="s">
        <v>5490</v>
      </c>
      <c r="R5349" s="14" t="s">
        <v>6336</v>
      </c>
      <c r="S5349" s="14" t="s">
        <v>6398</v>
      </c>
      <c r="T5349" s="14" t="s">
        <v>6398</v>
      </c>
      <c r="U5349" s="14"/>
      <c r="V5349" s="16"/>
      <c r="W5349" s="15"/>
      <c r="AB5349" s="5"/>
    </row>
    <row r="5350" spans="1:28" s="3" customFormat="1">
      <c r="A5350" s="14" t="s">
        <v>6531</v>
      </c>
      <c r="B5350" s="14"/>
      <c r="C5350" s="14" t="s">
        <v>6525</v>
      </c>
      <c r="D5350" s="15" t="s">
        <v>490</v>
      </c>
      <c r="E5350" s="15" t="s">
        <v>898</v>
      </c>
      <c r="F5350" s="15" t="s">
        <v>899</v>
      </c>
      <c r="G5350" s="15" t="s">
        <v>900</v>
      </c>
      <c r="H5350" s="15" t="s">
        <v>899</v>
      </c>
      <c r="I5350" s="15" t="s">
        <v>900</v>
      </c>
      <c r="J5350" s="14" t="s">
        <v>899</v>
      </c>
      <c r="K5350" s="14" t="s">
        <v>900</v>
      </c>
      <c r="L5350" s="14">
        <v>1</v>
      </c>
      <c r="M5350" s="14">
        <v>2</v>
      </c>
      <c r="N5350" s="14">
        <v>3</v>
      </c>
      <c r="O5350" s="14">
        <v>1852</v>
      </c>
      <c r="P5350" s="14"/>
      <c r="Q5350" s="14"/>
      <c r="R5350" s="14"/>
      <c r="S5350" s="14"/>
      <c r="T5350" s="14"/>
      <c r="U5350" s="14"/>
      <c r="V5350" s="16"/>
      <c r="W5350" s="15"/>
      <c r="AB5350" s="5"/>
    </row>
    <row r="5351" spans="1:28" s="3" customFormat="1">
      <c r="A5351" s="14" t="s">
        <v>6531</v>
      </c>
      <c r="B5351" s="14" t="s">
        <v>6706</v>
      </c>
      <c r="C5351" s="14" t="s">
        <v>6525</v>
      </c>
      <c r="D5351" s="14" t="s">
        <v>490</v>
      </c>
      <c r="E5351" s="14" t="s">
        <v>898</v>
      </c>
      <c r="F5351" s="15" t="s">
        <v>6708</v>
      </c>
      <c r="G5351" s="15" t="s">
        <v>6709</v>
      </c>
      <c r="H5351" s="14" t="s">
        <v>6526</v>
      </c>
      <c r="I5351" s="14" t="s">
        <v>6526</v>
      </c>
      <c r="J5351" s="14" t="s">
        <v>6526</v>
      </c>
      <c r="K5351" s="14" t="s">
        <v>6526</v>
      </c>
      <c r="L5351" s="14">
        <v>0</v>
      </c>
      <c r="M5351" s="14">
        <v>4</v>
      </c>
      <c r="N5351" s="14">
        <v>0</v>
      </c>
      <c r="O5351" s="14">
        <v>0</v>
      </c>
      <c r="P5351" s="15" t="s">
        <v>6711</v>
      </c>
      <c r="Q5351" s="15"/>
      <c r="R5351" s="15" t="s">
        <v>6336</v>
      </c>
      <c r="S5351" s="15" t="s">
        <v>6710</v>
      </c>
      <c r="T5351" s="15" t="s">
        <v>6710</v>
      </c>
      <c r="U5351" s="15"/>
      <c r="V5351" s="15"/>
      <c r="W5351" s="15"/>
      <c r="AB5351" s="5"/>
    </row>
    <row r="5352" spans="1:28" s="3" customFormat="1">
      <c r="A5352" s="14" t="s">
        <v>6531</v>
      </c>
      <c r="B5352" s="14"/>
      <c r="C5352" s="14" t="s">
        <v>6525</v>
      </c>
      <c r="D5352" s="14" t="s">
        <v>490</v>
      </c>
      <c r="E5352" s="14" t="s">
        <v>898</v>
      </c>
      <c r="F5352" s="14" t="s">
        <v>5591</v>
      </c>
      <c r="G5352" s="14" t="s">
        <v>1164</v>
      </c>
      <c r="H5352" s="14" t="s">
        <v>5591</v>
      </c>
      <c r="I5352" s="14" t="s">
        <v>1164</v>
      </c>
      <c r="J5352" s="14" t="s">
        <v>5591</v>
      </c>
      <c r="K5352" s="14" t="s">
        <v>1164</v>
      </c>
      <c r="L5352" s="14">
        <v>1</v>
      </c>
      <c r="M5352" s="14">
        <v>4</v>
      </c>
      <c r="N5352" s="14">
        <v>0</v>
      </c>
      <c r="O5352" s="14">
        <v>0</v>
      </c>
      <c r="P5352" s="14" t="s">
        <v>5592</v>
      </c>
      <c r="Q5352" s="14" t="s">
        <v>6195</v>
      </c>
      <c r="R5352" s="14" t="s">
        <v>6336</v>
      </c>
      <c r="S5352" s="14" t="s">
        <v>6346</v>
      </c>
      <c r="T5352" s="14" t="s">
        <v>6346</v>
      </c>
      <c r="U5352" s="14"/>
      <c r="V5352" s="16"/>
      <c r="W5352" s="15"/>
      <c r="AB5352" s="5"/>
    </row>
    <row r="5353" spans="1:28" s="3" customFormat="1">
      <c r="A5353" s="14" t="s">
        <v>6531</v>
      </c>
      <c r="B5353" s="14"/>
      <c r="C5353" s="14" t="s">
        <v>6525</v>
      </c>
      <c r="D5353" s="15" t="s">
        <v>490</v>
      </c>
      <c r="E5353" s="15" t="s">
        <v>898</v>
      </c>
      <c r="F5353" s="15" t="s">
        <v>901</v>
      </c>
      <c r="G5353" s="15" t="s">
        <v>903</v>
      </c>
      <c r="H5353" s="15" t="s">
        <v>901</v>
      </c>
      <c r="I5353" s="15" t="s">
        <v>903</v>
      </c>
      <c r="J5353" s="14" t="s">
        <v>901</v>
      </c>
      <c r="K5353" s="14" t="s">
        <v>903</v>
      </c>
      <c r="L5353" s="14">
        <v>1</v>
      </c>
      <c r="M5353" s="14">
        <v>1</v>
      </c>
      <c r="N5353" s="14">
        <v>3</v>
      </c>
      <c r="O5353" s="15">
        <v>1941</v>
      </c>
      <c r="P5353" s="14"/>
      <c r="Q5353" s="14"/>
      <c r="R5353" s="14"/>
      <c r="S5353" s="14"/>
      <c r="T5353" s="14"/>
      <c r="U5353" s="14"/>
      <c r="V5353" s="16"/>
      <c r="W5353" s="15"/>
      <c r="Z5353" s="12"/>
      <c r="AB5353" s="5"/>
    </row>
    <row r="5354" spans="1:28" s="3" customFormat="1">
      <c r="A5354" s="14" t="s">
        <v>6531</v>
      </c>
      <c r="B5354" s="14"/>
      <c r="C5354" s="14" t="s">
        <v>6525</v>
      </c>
      <c r="D5354" s="14" t="s">
        <v>490</v>
      </c>
      <c r="E5354" s="14" t="s">
        <v>898</v>
      </c>
      <c r="F5354" s="14" t="s">
        <v>5593</v>
      </c>
      <c r="G5354" s="14" t="s">
        <v>5594</v>
      </c>
      <c r="H5354" s="14" t="s">
        <v>5593</v>
      </c>
      <c r="I5354" s="14" t="s">
        <v>5594</v>
      </c>
      <c r="J5354" s="14" t="s">
        <v>5593</v>
      </c>
      <c r="K5354" s="14" t="s">
        <v>5594</v>
      </c>
      <c r="L5354" s="14">
        <v>1</v>
      </c>
      <c r="M5354" s="14">
        <v>4</v>
      </c>
      <c r="N5354" s="14">
        <v>0</v>
      </c>
      <c r="O5354" s="14">
        <v>0</v>
      </c>
      <c r="P5354" s="14" t="s">
        <v>5592</v>
      </c>
      <c r="Q5354" s="14" t="s">
        <v>6195</v>
      </c>
      <c r="R5354" s="14" t="s">
        <v>6336</v>
      </c>
      <c r="S5354" s="14" t="s">
        <v>6346</v>
      </c>
      <c r="T5354" s="14" t="s">
        <v>6346</v>
      </c>
      <c r="U5354" s="14"/>
      <c r="V5354" s="16"/>
      <c r="W5354" s="15"/>
      <c r="Z5354" s="12"/>
      <c r="AB5354" s="5"/>
    </row>
    <row r="5355" spans="1:28" s="3" customFormat="1">
      <c r="A5355" s="14"/>
      <c r="B5355" s="14"/>
      <c r="C5355" s="14"/>
      <c r="D5355" s="14" t="s">
        <v>490</v>
      </c>
      <c r="E5355" s="14" t="s">
        <v>898</v>
      </c>
      <c r="F5355" s="14" t="s">
        <v>6522</v>
      </c>
      <c r="G5355" s="14" t="s">
        <v>6522</v>
      </c>
      <c r="H5355" s="14" t="s">
        <v>6522</v>
      </c>
      <c r="I5355" s="14" t="s">
        <v>6522</v>
      </c>
      <c r="J5355" s="14" t="s">
        <v>901</v>
      </c>
      <c r="K5355" s="14" t="s">
        <v>902</v>
      </c>
      <c r="L5355" s="14" t="s">
        <v>6435</v>
      </c>
      <c r="M5355" s="14" t="s">
        <v>6435</v>
      </c>
      <c r="N5355" s="14" t="s">
        <v>6435</v>
      </c>
      <c r="O5355" s="14" t="s">
        <v>6435</v>
      </c>
      <c r="P5355" s="14"/>
      <c r="Q5355" s="14"/>
      <c r="R5355" s="14"/>
      <c r="S5355" s="14"/>
      <c r="T5355" s="14"/>
      <c r="U5355" s="14"/>
      <c r="V5355" s="16"/>
      <c r="W5355" s="15"/>
      <c r="AB5355" s="5"/>
    </row>
    <row r="5356" spans="1:28" s="3" customFormat="1">
      <c r="A5356" s="14" t="s">
        <v>6531</v>
      </c>
      <c r="B5356" s="14"/>
      <c r="C5356" s="14" t="s">
        <v>6525</v>
      </c>
      <c r="D5356" s="15" t="s">
        <v>490</v>
      </c>
      <c r="E5356" s="15" t="s">
        <v>898</v>
      </c>
      <c r="F5356" s="15" t="s">
        <v>904</v>
      </c>
      <c r="G5356" s="15" t="s">
        <v>905</v>
      </c>
      <c r="H5356" s="15" t="s">
        <v>904</v>
      </c>
      <c r="I5356" s="15" t="s">
        <v>905</v>
      </c>
      <c r="J5356" s="14" t="s">
        <v>904</v>
      </c>
      <c r="K5356" s="14" t="s">
        <v>905</v>
      </c>
      <c r="L5356" s="14">
        <v>1</v>
      </c>
      <c r="M5356" s="14">
        <v>2</v>
      </c>
      <c r="N5356" s="14">
        <v>3</v>
      </c>
      <c r="O5356" s="15">
        <v>1944</v>
      </c>
      <c r="P5356" s="14"/>
      <c r="Q5356" s="14"/>
      <c r="R5356" s="14"/>
      <c r="S5356" s="14"/>
      <c r="T5356" s="14"/>
      <c r="U5356" s="14"/>
      <c r="V5356" s="16"/>
      <c r="W5356" s="15"/>
      <c r="AB5356" s="5"/>
    </row>
    <row r="5357" spans="1:28" s="3" customFormat="1">
      <c r="A5357" s="14" t="s">
        <v>6531</v>
      </c>
      <c r="B5357" s="14"/>
      <c r="C5357" s="14" t="s">
        <v>6525</v>
      </c>
      <c r="D5357" s="15" t="s">
        <v>4</v>
      </c>
      <c r="E5357" s="15" t="s">
        <v>36</v>
      </c>
      <c r="F5357" s="15" t="s">
        <v>37</v>
      </c>
      <c r="G5357" s="15" t="s">
        <v>38</v>
      </c>
      <c r="H5357" s="15" t="s">
        <v>37</v>
      </c>
      <c r="I5357" s="15" t="s">
        <v>38</v>
      </c>
      <c r="J5357" s="14" t="s">
        <v>37</v>
      </c>
      <c r="K5357" s="14" t="s">
        <v>38</v>
      </c>
      <c r="L5357" s="14">
        <v>1</v>
      </c>
      <c r="M5357" s="14">
        <v>1</v>
      </c>
      <c r="N5357" s="14">
        <v>4</v>
      </c>
      <c r="O5357" s="14">
        <v>4589</v>
      </c>
      <c r="P5357" s="14"/>
      <c r="Q5357" s="14"/>
      <c r="R5357" s="14"/>
      <c r="S5357" s="14"/>
      <c r="T5357" s="14"/>
      <c r="U5357" s="14"/>
      <c r="V5357" s="16"/>
      <c r="W5357" s="14"/>
      <c r="AB5357" s="5"/>
    </row>
    <row r="5358" spans="1:28" s="3" customFormat="1">
      <c r="A5358" s="14" t="s">
        <v>6531</v>
      </c>
      <c r="B5358" s="14"/>
      <c r="C5358" s="14" t="s">
        <v>6525</v>
      </c>
      <c r="D5358" s="15" t="s">
        <v>4</v>
      </c>
      <c r="E5358" s="15" t="s">
        <v>36</v>
      </c>
      <c r="F5358" s="15" t="s">
        <v>39</v>
      </c>
      <c r="G5358" s="15" t="s">
        <v>40</v>
      </c>
      <c r="H5358" s="15" t="s">
        <v>39</v>
      </c>
      <c r="I5358" s="15" t="s">
        <v>40</v>
      </c>
      <c r="J5358" s="14" t="s">
        <v>39</v>
      </c>
      <c r="K5358" s="14" t="s">
        <v>40</v>
      </c>
      <c r="L5358" s="14">
        <v>1</v>
      </c>
      <c r="M5358" s="14">
        <v>2</v>
      </c>
      <c r="N5358" s="14">
        <v>4</v>
      </c>
      <c r="O5358" s="14">
        <v>4564</v>
      </c>
      <c r="P5358" s="14"/>
      <c r="Q5358" s="14"/>
      <c r="R5358" s="14"/>
      <c r="S5358" s="14"/>
      <c r="T5358" s="14"/>
      <c r="U5358" s="14"/>
      <c r="V5358" s="16"/>
      <c r="W5358" s="14"/>
      <c r="AB5358" s="5"/>
    </row>
    <row r="5359" spans="1:28" s="3" customFormat="1">
      <c r="A5359" s="14" t="s">
        <v>6531</v>
      </c>
      <c r="B5359" s="14"/>
      <c r="C5359" s="14" t="s">
        <v>6525</v>
      </c>
      <c r="D5359" s="15" t="s">
        <v>4</v>
      </c>
      <c r="E5359" s="15" t="s">
        <v>36</v>
      </c>
      <c r="F5359" s="15" t="s">
        <v>41</v>
      </c>
      <c r="G5359" s="15" t="s">
        <v>42</v>
      </c>
      <c r="H5359" s="15" t="s">
        <v>41</v>
      </c>
      <c r="I5359" s="15" t="s">
        <v>42</v>
      </c>
      <c r="J5359" s="14" t="s">
        <v>41</v>
      </c>
      <c r="K5359" s="14" t="s">
        <v>42</v>
      </c>
      <c r="L5359" s="14">
        <v>1</v>
      </c>
      <c r="M5359" s="14">
        <v>2</v>
      </c>
      <c r="N5359" s="14">
        <v>4</v>
      </c>
      <c r="O5359" s="14">
        <v>4674</v>
      </c>
      <c r="P5359" s="14"/>
      <c r="Q5359" s="14"/>
      <c r="R5359" s="14"/>
      <c r="S5359" s="14"/>
      <c r="T5359" s="14"/>
      <c r="U5359" s="14"/>
      <c r="V5359" s="16"/>
      <c r="W5359" s="14"/>
      <c r="AB5359" s="5"/>
    </row>
    <row r="5360" spans="1:28" s="3" customFormat="1">
      <c r="A5360" s="14" t="s">
        <v>6531</v>
      </c>
      <c r="B5360" s="14"/>
      <c r="C5360" s="14" t="s">
        <v>6525</v>
      </c>
      <c r="D5360" s="15" t="s">
        <v>4</v>
      </c>
      <c r="E5360" s="15" t="s">
        <v>36</v>
      </c>
      <c r="F5360" s="15" t="s">
        <v>41</v>
      </c>
      <c r="G5360" s="15" t="s">
        <v>43</v>
      </c>
      <c r="H5360" s="15" t="s">
        <v>41</v>
      </c>
      <c r="I5360" s="15" t="s">
        <v>43</v>
      </c>
      <c r="J5360" s="14" t="s">
        <v>41</v>
      </c>
      <c r="K5360" s="14" t="s">
        <v>43</v>
      </c>
      <c r="L5360" s="14">
        <v>1</v>
      </c>
      <c r="M5360" s="14">
        <v>4</v>
      </c>
      <c r="N5360" s="14">
        <v>0</v>
      </c>
      <c r="O5360" s="14">
        <v>0</v>
      </c>
      <c r="P5360" s="14" t="s">
        <v>6138</v>
      </c>
      <c r="Q5360" s="14" t="s">
        <v>5490</v>
      </c>
      <c r="R5360" s="14"/>
      <c r="S5360" s="14"/>
      <c r="T5360" s="14"/>
      <c r="U5360" s="14"/>
      <c r="V5360" s="16"/>
      <c r="W5360" s="14"/>
      <c r="AB5360" s="5"/>
    </row>
    <row r="5361" spans="1:28" s="3" customFormat="1">
      <c r="A5361" s="14" t="s">
        <v>6531</v>
      </c>
      <c r="B5361" s="14"/>
      <c r="C5361" s="14" t="s">
        <v>6525</v>
      </c>
      <c r="D5361" s="15" t="s">
        <v>4</v>
      </c>
      <c r="E5361" s="15" t="s">
        <v>36</v>
      </c>
      <c r="F5361" s="15" t="s">
        <v>44</v>
      </c>
      <c r="G5361" s="15" t="s">
        <v>45</v>
      </c>
      <c r="H5361" s="15" t="s">
        <v>44</v>
      </c>
      <c r="I5361" s="15" t="s">
        <v>45</v>
      </c>
      <c r="J5361" s="14" t="s">
        <v>44</v>
      </c>
      <c r="K5361" s="14" t="s">
        <v>45</v>
      </c>
      <c r="L5361" s="14">
        <v>1</v>
      </c>
      <c r="M5361" s="14">
        <v>2</v>
      </c>
      <c r="N5361" s="14">
        <v>4</v>
      </c>
      <c r="O5361" s="14">
        <v>4664</v>
      </c>
      <c r="P5361" s="14"/>
      <c r="Q5361" s="14"/>
      <c r="R5361" s="14"/>
      <c r="S5361" s="14"/>
      <c r="T5361" s="14"/>
      <c r="U5361" s="14"/>
      <c r="V5361" s="16"/>
      <c r="W5361" s="14"/>
      <c r="AB5361" s="5"/>
    </row>
    <row r="5362" spans="1:28" s="3" customFormat="1">
      <c r="A5362" s="14" t="s">
        <v>6531</v>
      </c>
      <c r="B5362" s="14"/>
      <c r="C5362" s="14" t="s">
        <v>6525</v>
      </c>
      <c r="D5362" s="15" t="s">
        <v>4</v>
      </c>
      <c r="E5362" s="15" t="s">
        <v>36</v>
      </c>
      <c r="F5362" s="15" t="s">
        <v>46</v>
      </c>
      <c r="G5362" s="15" t="s">
        <v>47</v>
      </c>
      <c r="H5362" s="15" t="s">
        <v>46</v>
      </c>
      <c r="I5362" s="15" t="s">
        <v>47</v>
      </c>
      <c r="J5362" s="14" t="s">
        <v>46</v>
      </c>
      <c r="K5362" s="14" t="s">
        <v>47</v>
      </c>
      <c r="L5362" s="14">
        <v>1</v>
      </c>
      <c r="M5362" s="14">
        <v>2</v>
      </c>
      <c r="N5362" s="14">
        <v>4</v>
      </c>
      <c r="O5362" s="14">
        <v>4223</v>
      </c>
      <c r="P5362" s="14"/>
      <c r="Q5362" s="14"/>
      <c r="R5362" s="14"/>
      <c r="S5362" s="14"/>
      <c r="T5362" s="14"/>
      <c r="U5362" s="14"/>
      <c r="V5362" s="16"/>
      <c r="W5362" s="14"/>
      <c r="AB5362" s="5"/>
    </row>
    <row r="5363" spans="1:28" s="3" customFormat="1">
      <c r="A5363" s="14" t="s">
        <v>6531</v>
      </c>
      <c r="B5363" s="14"/>
      <c r="C5363" s="14" t="s">
        <v>6525</v>
      </c>
      <c r="D5363" s="15" t="s">
        <v>4</v>
      </c>
      <c r="E5363" s="15" t="s">
        <v>36</v>
      </c>
      <c r="F5363" s="15" t="s">
        <v>46</v>
      </c>
      <c r="G5363" s="15" t="s">
        <v>48</v>
      </c>
      <c r="H5363" s="15" t="s">
        <v>46</v>
      </c>
      <c r="I5363" s="15" t="s">
        <v>48</v>
      </c>
      <c r="J5363" s="14" t="s">
        <v>46</v>
      </c>
      <c r="K5363" s="14" t="s">
        <v>48</v>
      </c>
      <c r="L5363" s="14">
        <v>1</v>
      </c>
      <c r="M5363" s="14">
        <v>4</v>
      </c>
      <c r="N5363" s="14">
        <v>0</v>
      </c>
      <c r="O5363" s="14">
        <v>0</v>
      </c>
      <c r="P5363" s="14" t="s">
        <v>6138</v>
      </c>
      <c r="Q5363" s="14" t="s">
        <v>5490</v>
      </c>
      <c r="R5363" s="14"/>
      <c r="S5363" s="14"/>
      <c r="T5363" s="14"/>
      <c r="U5363" s="14"/>
      <c r="V5363" s="16"/>
      <c r="W5363" s="14"/>
      <c r="AB5363" s="5"/>
    </row>
    <row r="5364" spans="1:28" s="3" customFormat="1">
      <c r="A5364" s="14" t="s">
        <v>6531</v>
      </c>
      <c r="B5364" s="14"/>
      <c r="C5364" s="14" t="s">
        <v>6525</v>
      </c>
      <c r="D5364" s="15" t="s">
        <v>4</v>
      </c>
      <c r="E5364" s="15" t="s">
        <v>36</v>
      </c>
      <c r="F5364" s="15" t="s">
        <v>46</v>
      </c>
      <c r="G5364" s="15" t="s">
        <v>49</v>
      </c>
      <c r="H5364" s="15" t="s">
        <v>46</v>
      </c>
      <c r="I5364" s="15" t="s">
        <v>49</v>
      </c>
      <c r="J5364" s="14" t="s">
        <v>46</v>
      </c>
      <c r="K5364" s="14" t="s">
        <v>49</v>
      </c>
      <c r="L5364" s="14">
        <v>0</v>
      </c>
      <c r="M5364" s="14">
        <v>4</v>
      </c>
      <c r="N5364" s="14">
        <v>0</v>
      </c>
      <c r="O5364" s="14">
        <v>0</v>
      </c>
      <c r="P5364" s="14" t="s">
        <v>6138</v>
      </c>
      <c r="Q5364" s="14" t="s">
        <v>5490</v>
      </c>
      <c r="R5364" s="14"/>
      <c r="S5364" s="14"/>
      <c r="T5364" s="14"/>
      <c r="U5364" s="14"/>
      <c r="V5364" s="16"/>
      <c r="W5364" s="14"/>
      <c r="AB5364" s="5"/>
    </row>
    <row r="5365" spans="1:28" s="3" customFormat="1">
      <c r="A5365" s="14" t="s">
        <v>6531</v>
      </c>
      <c r="B5365" s="14"/>
      <c r="C5365" s="14" t="s">
        <v>6525</v>
      </c>
      <c r="D5365" s="15" t="s">
        <v>4</v>
      </c>
      <c r="E5365" s="15" t="s">
        <v>36</v>
      </c>
      <c r="F5365" s="15" t="s">
        <v>46</v>
      </c>
      <c r="G5365" s="15" t="s">
        <v>50</v>
      </c>
      <c r="H5365" s="15" t="s">
        <v>46</v>
      </c>
      <c r="I5365" s="15" t="s">
        <v>50</v>
      </c>
      <c r="J5365" s="14" t="s">
        <v>46</v>
      </c>
      <c r="K5365" s="14" t="s">
        <v>50</v>
      </c>
      <c r="L5365" s="14">
        <v>0</v>
      </c>
      <c r="M5365" s="14">
        <v>4</v>
      </c>
      <c r="N5365" s="14">
        <v>0</v>
      </c>
      <c r="O5365" s="14">
        <v>0</v>
      </c>
      <c r="P5365" s="14" t="s">
        <v>6138</v>
      </c>
      <c r="Q5365" s="14" t="s">
        <v>5490</v>
      </c>
      <c r="R5365" s="14"/>
      <c r="S5365" s="14"/>
      <c r="T5365" s="14"/>
      <c r="U5365" s="14"/>
      <c r="V5365" s="16"/>
      <c r="W5365" s="14"/>
      <c r="AB5365" s="5"/>
    </row>
    <row r="5366" spans="1:28" s="3" customFormat="1" ht="15" customHeight="1">
      <c r="A5366" s="14" t="s">
        <v>6531</v>
      </c>
      <c r="B5366" s="14"/>
      <c r="C5366" s="14" t="s">
        <v>6525</v>
      </c>
      <c r="D5366" s="15" t="s">
        <v>4</v>
      </c>
      <c r="E5366" s="15" t="s">
        <v>36</v>
      </c>
      <c r="F5366" s="15" t="s">
        <v>46</v>
      </c>
      <c r="G5366" s="15" t="s">
        <v>51</v>
      </c>
      <c r="H5366" s="15" t="s">
        <v>46</v>
      </c>
      <c r="I5366" s="15" t="s">
        <v>51</v>
      </c>
      <c r="J5366" s="14" t="s">
        <v>46</v>
      </c>
      <c r="K5366" s="14" t="s">
        <v>51</v>
      </c>
      <c r="L5366" s="14">
        <v>0</v>
      </c>
      <c r="M5366" s="14">
        <v>4</v>
      </c>
      <c r="N5366" s="14">
        <v>0</v>
      </c>
      <c r="O5366" s="14">
        <v>0</v>
      </c>
      <c r="P5366" s="14" t="s">
        <v>6138</v>
      </c>
      <c r="Q5366" s="14" t="s">
        <v>5490</v>
      </c>
      <c r="R5366" s="14"/>
      <c r="S5366" s="14"/>
      <c r="T5366" s="14"/>
      <c r="U5366" s="14"/>
      <c r="V5366" s="16"/>
      <c r="W5366" s="14"/>
      <c r="AB5366" s="5"/>
    </row>
    <row r="5367" spans="1:28" s="3" customFormat="1" ht="15" customHeight="1">
      <c r="A5367" s="14" t="s">
        <v>6531</v>
      </c>
      <c r="B5367" s="14"/>
      <c r="C5367" s="14" t="s">
        <v>6525</v>
      </c>
      <c r="D5367" s="15" t="s">
        <v>4</v>
      </c>
      <c r="E5367" s="15" t="s">
        <v>36</v>
      </c>
      <c r="F5367" s="15" t="s">
        <v>46</v>
      </c>
      <c r="G5367" s="15" t="s">
        <v>52</v>
      </c>
      <c r="H5367" s="15" t="s">
        <v>46</v>
      </c>
      <c r="I5367" s="15" t="s">
        <v>52</v>
      </c>
      <c r="J5367" s="14" t="s">
        <v>46</v>
      </c>
      <c r="K5367" s="14" t="s">
        <v>52</v>
      </c>
      <c r="L5367" s="14">
        <v>0</v>
      </c>
      <c r="M5367" s="14">
        <v>4</v>
      </c>
      <c r="N5367" s="14">
        <v>0</v>
      </c>
      <c r="O5367" s="14">
        <v>0</v>
      </c>
      <c r="P5367" s="14" t="s">
        <v>6138</v>
      </c>
      <c r="Q5367" s="14" t="s">
        <v>5490</v>
      </c>
      <c r="R5367" s="14"/>
      <c r="S5367" s="14"/>
      <c r="T5367" s="14"/>
      <c r="U5367" s="14"/>
      <c r="V5367" s="16"/>
      <c r="W5367" s="14"/>
      <c r="AB5367" s="5"/>
    </row>
    <row r="5368" spans="1:28" s="3" customFormat="1" ht="15" customHeight="1">
      <c r="A5368" s="14" t="s">
        <v>6531</v>
      </c>
      <c r="B5368" s="14"/>
      <c r="C5368" s="14" t="s">
        <v>6525</v>
      </c>
      <c r="D5368" s="15" t="s">
        <v>4</v>
      </c>
      <c r="E5368" s="15" t="s">
        <v>36</v>
      </c>
      <c r="F5368" s="15" t="s">
        <v>46</v>
      </c>
      <c r="G5368" s="15" t="s">
        <v>53</v>
      </c>
      <c r="H5368" s="15" t="s">
        <v>46</v>
      </c>
      <c r="I5368" s="15" t="s">
        <v>53</v>
      </c>
      <c r="J5368" s="14" t="s">
        <v>46</v>
      </c>
      <c r="K5368" s="14" t="s">
        <v>53</v>
      </c>
      <c r="L5368" s="14">
        <v>0</v>
      </c>
      <c r="M5368" s="14">
        <v>4</v>
      </c>
      <c r="N5368" s="14">
        <v>0</v>
      </c>
      <c r="O5368" s="14">
        <v>0</v>
      </c>
      <c r="P5368" s="14" t="s">
        <v>6138</v>
      </c>
      <c r="Q5368" s="14" t="s">
        <v>5490</v>
      </c>
      <c r="R5368" s="14"/>
      <c r="S5368" s="14"/>
      <c r="T5368" s="14"/>
      <c r="U5368" s="16"/>
      <c r="V5368" s="16"/>
      <c r="W5368" s="16"/>
      <c r="AB5368" s="5"/>
    </row>
    <row r="5369" spans="1:28" s="3" customFormat="1" ht="15" customHeight="1">
      <c r="A5369" s="14" t="s">
        <v>6531</v>
      </c>
      <c r="B5369" s="14" t="s">
        <v>6525</v>
      </c>
      <c r="C5369" s="14" t="s">
        <v>6525</v>
      </c>
      <c r="D5369" s="15" t="s">
        <v>4</v>
      </c>
      <c r="E5369" s="15" t="s">
        <v>36</v>
      </c>
      <c r="F5369" s="15" t="s">
        <v>46</v>
      </c>
      <c r="G5369" s="15" t="s">
        <v>146</v>
      </c>
      <c r="H5369" s="15" t="s">
        <v>46</v>
      </c>
      <c r="I5369" s="15" t="s">
        <v>146</v>
      </c>
      <c r="J5369" s="14" t="s">
        <v>6526</v>
      </c>
      <c r="K5369" s="14" t="s">
        <v>6526</v>
      </c>
      <c r="L5369" s="14">
        <v>0</v>
      </c>
      <c r="M5369" s="14">
        <v>4</v>
      </c>
      <c r="N5369" s="14">
        <v>0</v>
      </c>
      <c r="O5369" s="14">
        <v>0</v>
      </c>
      <c r="P5369" s="14" t="s">
        <v>6138</v>
      </c>
      <c r="Q5369" s="14" t="s">
        <v>5490</v>
      </c>
      <c r="R5369" s="14"/>
      <c r="S5369" s="14"/>
      <c r="T5369" s="14"/>
      <c r="U5369" s="14"/>
      <c r="V5369" s="16"/>
      <c r="W5369" s="14"/>
      <c r="AB5369" s="5"/>
    </row>
    <row r="5370" spans="1:28" s="3" customFormat="1" ht="15" customHeight="1">
      <c r="A5370" s="14" t="s">
        <v>6531</v>
      </c>
      <c r="B5370" s="14"/>
      <c r="C5370" s="14" t="s">
        <v>6525</v>
      </c>
      <c r="D5370" s="15" t="s">
        <v>4</v>
      </c>
      <c r="E5370" s="15" t="s">
        <v>36</v>
      </c>
      <c r="F5370" s="15" t="s">
        <v>46</v>
      </c>
      <c r="G5370" s="15" t="s">
        <v>54</v>
      </c>
      <c r="H5370" s="15" t="s">
        <v>46</v>
      </c>
      <c r="I5370" s="15" t="s">
        <v>54</v>
      </c>
      <c r="J5370" s="14" t="s">
        <v>46</v>
      </c>
      <c r="K5370" s="14" t="s">
        <v>54</v>
      </c>
      <c r="L5370" s="14">
        <v>0</v>
      </c>
      <c r="M5370" s="14">
        <v>4</v>
      </c>
      <c r="N5370" s="14">
        <v>0</v>
      </c>
      <c r="O5370" s="14">
        <v>0</v>
      </c>
      <c r="P5370" s="14" t="s">
        <v>6138</v>
      </c>
      <c r="Q5370" s="14" t="s">
        <v>5490</v>
      </c>
      <c r="R5370" s="14"/>
      <c r="S5370" s="14"/>
      <c r="T5370" s="14"/>
      <c r="U5370" s="14"/>
      <c r="V5370" s="16"/>
      <c r="W5370" s="14"/>
      <c r="AB5370" s="5"/>
    </row>
    <row r="5371" spans="1:28" s="3" customFormat="1" ht="15" customHeight="1">
      <c r="A5371" s="14" t="s">
        <v>6531</v>
      </c>
      <c r="B5371" s="14"/>
      <c r="C5371" s="14" t="s">
        <v>6525</v>
      </c>
      <c r="D5371" s="15" t="s">
        <v>4</v>
      </c>
      <c r="E5371" s="15" t="s">
        <v>36</v>
      </c>
      <c r="F5371" s="15" t="s">
        <v>46</v>
      </c>
      <c r="G5371" s="15" t="s">
        <v>55</v>
      </c>
      <c r="H5371" s="15" t="s">
        <v>46</v>
      </c>
      <c r="I5371" s="15" t="s">
        <v>55</v>
      </c>
      <c r="J5371" s="14" t="s">
        <v>46</v>
      </c>
      <c r="K5371" s="14" t="s">
        <v>55</v>
      </c>
      <c r="L5371" s="14">
        <v>0</v>
      </c>
      <c r="M5371" s="14">
        <v>4</v>
      </c>
      <c r="N5371" s="14">
        <v>0</v>
      </c>
      <c r="O5371" s="14">
        <v>0</v>
      </c>
      <c r="P5371" s="14" t="s">
        <v>6138</v>
      </c>
      <c r="Q5371" s="14" t="s">
        <v>5490</v>
      </c>
      <c r="R5371" s="14"/>
      <c r="S5371" s="14"/>
      <c r="T5371" s="14"/>
      <c r="U5371" s="14"/>
      <c r="V5371" s="16"/>
      <c r="W5371" s="14"/>
      <c r="AB5371" s="5"/>
    </row>
    <row r="5372" spans="1:28" s="3" customFormat="1">
      <c r="A5372" s="14" t="s">
        <v>6531</v>
      </c>
      <c r="B5372" s="14"/>
      <c r="C5372" s="14" t="s">
        <v>6525</v>
      </c>
      <c r="D5372" s="15" t="s">
        <v>4</v>
      </c>
      <c r="E5372" s="15" t="s">
        <v>36</v>
      </c>
      <c r="F5372" s="15" t="s">
        <v>46</v>
      </c>
      <c r="G5372" s="15" t="s">
        <v>56</v>
      </c>
      <c r="H5372" s="15" t="s">
        <v>46</v>
      </c>
      <c r="I5372" s="15" t="s">
        <v>56</v>
      </c>
      <c r="J5372" s="14" t="s">
        <v>46</v>
      </c>
      <c r="K5372" s="14" t="s">
        <v>56</v>
      </c>
      <c r="L5372" s="14">
        <v>0</v>
      </c>
      <c r="M5372" s="14">
        <v>4</v>
      </c>
      <c r="N5372" s="14">
        <v>0</v>
      </c>
      <c r="O5372" s="14">
        <v>0</v>
      </c>
      <c r="P5372" s="14" t="s">
        <v>6138</v>
      </c>
      <c r="Q5372" s="14" t="s">
        <v>5490</v>
      </c>
      <c r="R5372" s="14"/>
      <c r="S5372" s="14"/>
      <c r="T5372" s="14"/>
      <c r="U5372" s="14"/>
      <c r="V5372" s="16"/>
      <c r="W5372" s="14"/>
      <c r="AB5372" s="5"/>
    </row>
    <row r="5373" spans="1:28" s="3" customFormat="1" ht="15" customHeight="1">
      <c r="A5373" s="14" t="s">
        <v>6531</v>
      </c>
      <c r="B5373" s="14"/>
      <c r="C5373" s="14" t="s">
        <v>6525</v>
      </c>
      <c r="D5373" s="15" t="s">
        <v>4</v>
      </c>
      <c r="E5373" s="15" t="s">
        <v>36</v>
      </c>
      <c r="F5373" s="15" t="s">
        <v>46</v>
      </c>
      <c r="G5373" s="15" t="s">
        <v>57</v>
      </c>
      <c r="H5373" s="15" t="s">
        <v>46</v>
      </c>
      <c r="I5373" s="15" t="s">
        <v>57</v>
      </c>
      <c r="J5373" s="14" t="s">
        <v>46</v>
      </c>
      <c r="K5373" s="14" t="s">
        <v>57</v>
      </c>
      <c r="L5373" s="14">
        <v>1</v>
      </c>
      <c r="M5373" s="14">
        <v>3</v>
      </c>
      <c r="N5373" s="14">
        <v>1</v>
      </c>
      <c r="O5373" s="14">
        <v>1044</v>
      </c>
      <c r="P5373" s="14"/>
      <c r="Q5373" s="14"/>
      <c r="R5373" s="14"/>
      <c r="S5373" s="14"/>
      <c r="T5373" s="14"/>
      <c r="U5373" s="14"/>
      <c r="V5373" s="16"/>
      <c r="W5373" s="14"/>
      <c r="AB5373" s="5"/>
    </row>
    <row r="5374" spans="1:28" s="3" customFormat="1" ht="15" customHeight="1">
      <c r="A5374" s="14" t="s">
        <v>6531</v>
      </c>
      <c r="B5374" s="14"/>
      <c r="C5374" s="14" t="s">
        <v>6525</v>
      </c>
      <c r="D5374" s="14" t="s">
        <v>4</v>
      </c>
      <c r="E5374" s="14" t="s">
        <v>36</v>
      </c>
      <c r="F5374" s="14" t="s">
        <v>46</v>
      </c>
      <c r="G5374" s="14" t="s">
        <v>5343</v>
      </c>
      <c r="H5374" s="14" t="s">
        <v>46</v>
      </c>
      <c r="I5374" s="14" t="s">
        <v>5343</v>
      </c>
      <c r="J5374" s="14" t="s">
        <v>46</v>
      </c>
      <c r="K5374" s="14" t="s">
        <v>5343</v>
      </c>
      <c r="L5374" s="14">
        <v>0</v>
      </c>
      <c r="M5374" s="14">
        <v>4</v>
      </c>
      <c r="N5374" s="14">
        <v>0</v>
      </c>
      <c r="O5374" s="14">
        <v>0</v>
      </c>
      <c r="P5374" s="14" t="s">
        <v>6138</v>
      </c>
      <c r="Q5374" s="14" t="s">
        <v>5490</v>
      </c>
      <c r="R5374" s="14" t="s">
        <v>6336</v>
      </c>
      <c r="S5374" s="14" t="s">
        <v>6341</v>
      </c>
      <c r="T5374" s="14" t="s">
        <v>6341</v>
      </c>
      <c r="U5374" s="14"/>
      <c r="V5374" s="16"/>
      <c r="W5374" s="14"/>
      <c r="AB5374" s="5"/>
    </row>
    <row r="5375" spans="1:28" s="3" customFormat="1">
      <c r="A5375" s="14" t="s">
        <v>6531</v>
      </c>
      <c r="B5375" s="14"/>
      <c r="C5375" s="14" t="s">
        <v>6525</v>
      </c>
      <c r="D5375" s="15" t="s">
        <v>4</v>
      </c>
      <c r="E5375" s="15" t="s">
        <v>36</v>
      </c>
      <c r="F5375" s="15" t="s">
        <v>46</v>
      </c>
      <c r="G5375" s="15" t="s">
        <v>58</v>
      </c>
      <c r="H5375" s="15" t="s">
        <v>46</v>
      </c>
      <c r="I5375" s="15" t="s">
        <v>58</v>
      </c>
      <c r="J5375" s="14" t="s">
        <v>46</v>
      </c>
      <c r="K5375" s="14" t="s">
        <v>58</v>
      </c>
      <c r="L5375" s="14">
        <v>0</v>
      </c>
      <c r="M5375" s="14">
        <v>4</v>
      </c>
      <c r="N5375" s="14">
        <v>0</v>
      </c>
      <c r="O5375" s="14">
        <v>0</v>
      </c>
      <c r="P5375" s="14" t="s">
        <v>6138</v>
      </c>
      <c r="Q5375" s="14" t="s">
        <v>5490</v>
      </c>
      <c r="R5375" s="14"/>
      <c r="S5375" s="14"/>
      <c r="T5375" s="14"/>
      <c r="U5375" s="14"/>
      <c r="V5375" s="16"/>
      <c r="W5375" s="14"/>
      <c r="AB5375" s="5"/>
    </row>
    <row r="5376" spans="1:28" s="3" customFormat="1">
      <c r="A5376" s="14" t="s">
        <v>6531</v>
      </c>
      <c r="B5376" s="14"/>
      <c r="C5376" s="14" t="s">
        <v>6525</v>
      </c>
      <c r="D5376" s="15" t="s">
        <v>4</v>
      </c>
      <c r="E5376" s="15" t="s">
        <v>36</v>
      </c>
      <c r="F5376" s="15" t="s">
        <v>46</v>
      </c>
      <c r="G5376" s="15" t="s">
        <v>59</v>
      </c>
      <c r="H5376" s="15" t="s">
        <v>46</v>
      </c>
      <c r="I5376" s="15" t="s">
        <v>59</v>
      </c>
      <c r="J5376" s="14" t="s">
        <v>46</v>
      </c>
      <c r="K5376" s="14" t="s">
        <v>59</v>
      </c>
      <c r="L5376" s="14">
        <v>0</v>
      </c>
      <c r="M5376" s="14">
        <v>4</v>
      </c>
      <c r="N5376" s="14">
        <v>0</v>
      </c>
      <c r="O5376" s="14">
        <v>0</v>
      </c>
      <c r="P5376" s="14" t="s">
        <v>6138</v>
      </c>
      <c r="Q5376" s="14" t="s">
        <v>5490</v>
      </c>
      <c r="R5376" s="14"/>
      <c r="S5376" s="14"/>
      <c r="T5376" s="14"/>
      <c r="U5376" s="14"/>
      <c r="V5376" s="16"/>
      <c r="W5376" s="14"/>
      <c r="Y5376" s="12"/>
      <c r="AB5376" s="5"/>
    </row>
    <row r="5377" spans="1:28" s="3" customFormat="1">
      <c r="A5377" s="14" t="s">
        <v>6531</v>
      </c>
      <c r="B5377" s="14"/>
      <c r="C5377" s="14" t="s">
        <v>6525</v>
      </c>
      <c r="D5377" s="15" t="s">
        <v>4</v>
      </c>
      <c r="E5377" s="15" t="s">
        <v>36</v>
      </c>
      <c r="F5377" s="15" t="s">
        <v>46</v>
      </c>
      <c r="G5377" s="15" t="s">
        <v>60</v>
      </c>
      <c r="H5377" s="15" t="s">
        <v>46</v>
      </c>
      <c r="I5377" s="15" t="s">
        <v>60</v>
      </c>
      <c r="J5377" s="14" t="s">
        <v>46</v>
      </c>
      <c r="K5377" s="14" t="s">
        <v>60</v>
      </c>
      <c r="L5377" s="14">
        <v>0</v>
      </c>
      <c r="M5377" s="14">
        <v>4</v>
      </c>
      <c r="N5377" s="14">
        <v>0</v>
      </c>
      <c r="O5377" s="14">
        <v>0</v>
      </c>
      <c r="P5377" s="14" t="s">
        <v>6138</v>
      </c>
      <c r="Q5377" s="14" t="s">
        <v>5490</v>
      </c>
      <c r="R5377" s="14"/>
      <c r="S5377" s="14"/>
      <c r="T5377" s="14"/>
      <c r="U5377" s="14"/>
      <c r="V5377" s="16"/>
      <c r="W5377" s="14"/>
      <c r="AB5377" s="5"/>
    </row>
    <row r="5378" spans="1:28" s="3" customFormat="1">
      <c r="A5378" s="14" t="s">
        <v>6531</v>
      </c>
      <c r="B5378" s="14"/>
      <c r="C5378" s="14" t="s">
        <v>6525</v>
      </c>
      <c r="D5378" s="15" t="s">
        <v>4</v>
      </c>
      <c r="E5378" s="15" t="s">
        <v>36</v>
      </c>
      <c r="F5378" s="15" t="s">
        <v>46</v>
      </c>
      <c r="G5378" s="15" t="s">
        <v>61</v>
      </c>
      <c r="H5378" s="15" t="s">
        <v>46</v>
      </c>
      <c r="I5378" s="15" t="s">
        <v>61</v>
      </c>
      <c r="J5378" s="14" t="s">
        <v>46</v>
      </c>
      <c r="K5378" s="14" t="s">
        <v>61</v>
      </c>
      <c r="L5378" s="14">
        <v>0</v>
      </c>
      <c r="M5378" s="14">
        <v>4</v>
      </c>
      <c r="N5378" s="14">
        <v>0</v>
      </c>
      <c r="O5378" s="14">
        <v>0</v>
      </c>
      <c r="P5378" s="14" t="s">
        <v>6138</v>
      </c>
      <c r="Q5378" s="14" t="s">
        <v>5490</v>
      </c>
      <c r="R5378" s="14"/>
      <c r="S5378" s="14"/>
      <c r="T5378" s="14"/>
      <c r="U5378" s="14"/>
      <c r="V5378" s="16"/>
      <c r="W5378" s="14"/>
      <c r="AB5378" s="5"/>
    </row>
    <row r="5379" spans="1:28" s="3" customFormat="1">
      <c r="A5379" s="14" t="s">
        <v>6531</v>
      </c>
      <c r="B5379" s="14"/>
      <c r="C5379" s="14" t="s">
        <v>6525</v>
      </c>
      <c r="D5379" s="15" t="s">
        <v>4</v>
      </c>
      <c r="E5379" s="15" t="s">
        <v>36</v>
      </c>
      <c r="F5379" s="15" t="s">
        <v>46</v>
      </c>
      <c r="G5379" s="15" t="s">
        <v>62</v>
      </c>
      <c r="H5379" s="15" t="s">
        <v>46</v>
      </c>
      <c r="I5379" s="15" t="s">
        <v>62</v>
      </c>
      <c r="J5379" s="14" t="s">
        <v>46</v>
      </c>
      <c r="K5379" s="14" t="s">
        <v>62</v>
      </c>
      <c r="L5379" s="14">
        <v>1</v>
      </c>
      <c r="M5379" s="14">
        <v>3</v>
      </c>
      <c r="N5379" s="14">
        <v>1</v>
      </c>
      <c r="O5379" s="14">
        <v>1044</v>
      </c>
      <c r="P5379" s="14"/>
      <c r="Q5379" s="14"/>
      <c r="R5379" s="14"/>
      <c r="S5379" s="14"/>
      <c r="T5379" s="14"/>
      <c r="U5379" s="14"/>
      <c r="V5379" s="16"/>
      <c r="W5379" s="14"/>
      <c r="AB5379" s="5"/>
    </row>
    <row r="5380" spans="1:28" s="3" customFormat="1">
      <c r="A5380" s="14" t="s">
        <v>6531</v>
      </c>
      <c r="B5380" s="14"/>
      <c r="C5380" s="14" t="s">
        <v>6525</v>
      </c>
      <c r="D5380" s="15" t="s">
        <v>4</v>
      </c>
      <c r="E5380" s="15" t="s">
        <v>36</v>
      </c>
      <c r="F5380" s="15" t="s">
        <v>46</v>
      </c>
      <c r="G5380" s="15" t="s">
        <v>63</v>
      </c>
      <c r="H5380" s="15" t="s">
        <v>46</v>
      </c>
      <c r="I5380" s="15" t="s">
        <v>63</v>
      </c>
      <c r="J5380" s="14" t="s">
        <v>46</v>
      </c>
      <c r="K5380" s="14" t="s">
        <v>63</v>
      </c>
      <c r="L5380" s="14">
        <v>1</v>
      </c>
      <c r="M5380" s="14">
        <v>3</v>
      </c>
      <c r="N5380" s="14">
        <v>1</v>
      </c>
      <c r="O5380" s="14">
        <v>1044</v>
      </c>
      <c r="P5380" s="14"/>
      <c r="Q5380" s="14"/>
      <c r="R5380" s="14"/>
      <c r="S5380" s="14"/>
      <c r="T5380" s="14"/>
      <c r="U5380" s="14"/>
      <c r="V5380" s="16"/>
      <c r="W5380" s="14"/>
      <c r="AB5380" s="5"/>
    </row>
    <row r="5381" spans="1:28" s="3" customFormat="1">
      <c r="A5381" s="14" t="s">
        <v>6531</v>
      </c>
      <c r="B5381" s="14"/>
      <c r="C5381" s="14" t="s">
        <v>6525</v>
      </c>
      <c r="D5381" s="15" t="s">
        <v>4</v>
      </c>
      <c r="E5381" s="15" t="s">
        <v>36</v>
      </c>
      <c r="F5381" s="15" t="s">
        <v>46</v>
      </c>
      <c r="G5381" s="15" t="s">
        <v>64</v>
      </c>
      <c r="H5381" s="15" t="s">
        <v>46</v>
      </c>
      <c r="I5381" s="15" t="s">
        <v>64</v>
      </c>
      <c r="J5381" s="14" t="s">
        <v>46</v>
      </c>
      <c r="K5381" s="14" t="s">
        <v>64</v>
      </c>
      <c r="L5381" s="14">
        <v>0</v>
      </c>
      <c r="M5381" s="14">
        <v>4</v>
      </c>
      <c r="N5381" s="14">
        <v>0</v>
      </c>
      <c r="O5381" s="14">
        <v>0</v>
      </c>
      <c r="P5381" s="14" t="s">
        <v>6138</v>
      </c>
      <c r="Q5381" s="14" t="s">
        <v>5490</v>
      </c>
      <c r="R5381" s="14"/>
      <c r="S5381" s="14"/>
      <c r="T5381" s="14"/>
      <c r="U5381" s="14"/>
      <c r="V5381" s="16"/>
      <c r="W5381" s="14"/>
      <c r="AB5381" s="5"/>
    </row>
    <row r="5382" spans="1:28" s="3" customFormat="1">
      <c r="A5382" s="14" t="s">
        <v>6531</v>
      </c>
      <c r="B5382" s="14"/>
      <c r="C5382" s="14" t="s">
        <v>6525</v>
      </c>
      <c r="D5382" s="15" t="s">
        <v>4</v>
      </c>
      <c r="E5382" s="15" t="s">
        <v>36</v>
      </c>
      <c r="F5382" s="15" t="s">
        <v>46</v>
      </c>
      <c r="G5382" s="15" t="s">
        <v>65</v>
      </c>
      <c r="H5382" s="15" t="s">
        <v>46</v>
      </c>
      <c r="I5382" s="15" t="s">
        <v>65</v>
      </c>
      <c r="J5382" s="14" t="s">
        <v>46</v>
      </c>
      <c r="K5382" s="14" t="s">
        <v>65</v>
      </c>
      <c r="L5382" s="14">
        <v>0</v>
      </c>
      <c r="M5382" s="14">
        <v>4</v>
      </c>
      <c r="N5382" s="14">
        <v>0</v>
      </c>
      <c r="O5382" s="14">
        <v>0</v>
      </c>
      <c r="P5382" s="14" t="s">
        <v>6138</v>
      </c>
      <c r="Q5382" s="14" t="s">
        <v>5490</v>
      </c>
      <c r="R5382" s="14"/>
      <c r="S5382" s="14"/>
      <c r="T5382" s="14"/>
      <c r="U5382" s="14"/>
      <c r="V5382" s="16"/>
      <c r="W5382" s="14"/>
      <c r="AB5382" s="5"/>
    </row>
    <row r="5383" spans="1:28" s="3" customFormat="1">
      <c r="A5383" s="14" t="s">
        <v>6531</v>
      </c>
      <c r="B5383" s="14"/>
      <c r="C5383" s="14" t="s">
        <v>6525</v>
      </c>
      <c r="D5383" s="15" t="s">
        <v>4</v>
      </c>
      <c r="E5383" s="15" t="s">
        <v>36</v>
      </c>
      <c r="F5383" s="15" t="s">
        <v>46</v>
      </c>
      <c r="G5383" s="15" t="s">
        <v>66</v>
      </c>
      <c r="H5383" s="15" t="s">
        <v>46</v>
      </c>
      <c r="I5383" s="15" t="s">
        <v>66</v>
      </c>
      <c r="J5383" s="14" t="s">
        <v>46</v>
      </c>
      <c r="K5383" s="14" t="s">
        <v>66</v>
      </c>
      <c r="L5383" s="14">
        <v>0</v>
      </c>
      <c r="M5383" s="14">
        <v>4</v>
      </c>
      <c r="N5383" s="14">
        <v>0</v>
      </c>
      <c r="O5383" s="14">
        <v>0</v>
      </c>
      <c r="P5383" s="14" t="s">
        <v>6138</v>
      </c>
      <c r="Q5383" s="14" t="s">
        <v>5490</v>
      </c>
      <c r="R5383" s="14"/>
      <c r="S5383" s="14"/>
      <c r="T5383" s="14"/>
      <c r="U5383" s="14"/>
      <c r="V5383" s="16"/>
      <c r="W5383" s="14"/>
      <c r="AB5383" s="5"/>
    </row>
    <row r="5384" spans="1:28" s="12" customFormat="1">
      <c r="A5384" s="14" t="s">
        <v>6531</v>
      </c>
      <c r="B5384" s="14"/>
      <c r="C5384" s="14" t="s">
        <v>6525</v>
      </c>
      <c r="D5384" s="15" t="s">
        <v>4</v>
      </c>
      <c r="E5384" s="15" t="s">
        <v>36</v>
      </c>
      <c r="F5384" s="15" t="s">
        <v>46</v>
      </c>
      <c r="G5384" s="15" t="s">
        <v>67</v>
      </c>
      <c r="H5384" s="15" t="s">
        <v>46</v>
      </c>
      <c r="I5384" s="15" t="s">
        <v>67</v>
      </c>
      <c r="J5384" s="14" t="s">
        <v>46</v>
      </c>
      <c r="K5384" s="14" t="s">
        <v>67</v>
      </c>
      <c r="L5384" s="14">
        <v>0</v>
      </c>
      <c r="M5384" s="14">
        <v>4</v>
      </c>
      <c r="N5384" s="14">
        <v>0</v>
      </c>
      <c r="O5384" s="14">
        <v>0</v>
      </c>
      <c r="P5384" s="14" t="s">
        <v>6138</v>
      </c>
      <c r="Q5384" s="14" t="s">
        <v>5490</v>
      </c>
      <c r="R5384" s="14"/>
      <c r="S5384" s="14"/>
      <c r="T5384" s="14"/>
      <c r="U5384" s="14"/>
      <c r="V5384" s="16"/>
      <c r="W5384" s="14"/>
      <c r="X5384" s="3"/>
      <c r="Y5384" s="3"/>
      <c r="Z5384" s="3"/>
    </row>
    <row r="5385" spans="1:28" s="3" customFormat="1">
      <c r="A5385" s="14" t="s">
        <v>6531</v>
      </c>
      <c r="B5385" s="14"/>
      <c r="C5385" s="14" t="s">
        <v>6525</v>
      </c>
      <c r="D5385" s="15" t="s">
        <v>4</v>
      </c>
      <c r="E5385" s="15" t="s">
        <v>36</v>
      </c>
      <c r="F5385" s="15" t="s">
        <v>68</v>
      </c>
      <c r="G5385" s="15" t="s">
        <v>69</v>
      </c>
      <c r="H5385" s="15" t="s">
        <v>68</v>
      </c>
      <c r="I5385" s="15" t="s">
        <v>69</v>
      </c>
      <c r="J5385" s="14" t="s">
        <v>68</v>
      </c>
      <c r="K5385" s="14" t="s">
        <v>69</v>
      </c>
      <c r="L5385" s="14">
        <v>1</v>
      </c>
      <c r="M5385" s="14">
        <v>2</v>
      </c>
      <c r="N5385" s="14">
        <v>4</v>
      </c>
      <c r="O5385" s="14">
        <v>4282</v>
      </c>
      <c r="P5385" s="14"/>
      <c r="Q5385" s="14"/>
      <c r="R5385" s="14"/>
      <c r="S5385" s="14"/>
      <c r="T5385" s="14"/>
      <c r="U5385" s="14"/>
      <c r="V5385" s="16"/>
      <c r="W5385" s="14"/>
      <c r="AB5385" s="5"/>
    </row>
    <row r="5386" spans="1:28" s="3" customFormat="1">
      <c r="A5386" s="14" t="s">
        <v>6531</v>
      </c>
      <c r="B5386" s="14"/>
      <c r="C5386" s="14" t="s">
        <v>6525</v>
      </c>
      <c r="D5386" s="15" t="s">
        <v>4</v>
      </c>
      <c r="E5386" s="15" t="s">
        <v>36</v>
      </c>
      <c r="F5386" s="15" t="s">
        <v>68</v>
      </c>
      <c r="G5386" s="15" t="s">
        <v>70</v>
      </c>
      <c r="H5386" s="15" t="s">
        <v>68</v>
      </c>
      <c r="I5386" s="15" t="s">
        <v>70</v>
      </c>
      <c r="J5386" s="14" t="s">
        <v>68</v>
      </c>
      <c r="K5386" s="14" t="s">
        <v>70</v>
      </c>
      <c r="L5386" s="14">
        <v>1</v>
      </c>
      <c r="M5386" s="14">
        <v>4</v>
      </c>
      <c r="N5386" s="14">
        <v>0</v>
      </c>
      <c r="O5386" s="14">
        <v>0</v>
      </c>
      <c r="P5386" s="14" t="s">
        <v>6138</v>
      </c>
      <c r="Q5386" s="14" t="s">
        <v>5490</v>
      </c>
      <c r="R5386" s="14"/>
      <c r="S5386" s="14"/>
      <c r="T5386" s="14"/>
      <c r="U5386" s="14"/>
      <c r="V5386" s="16"/>
      <c r="W5386" s="14"/>
      <c r="AB5386" s="5"/>
    </row>
    <row r="5387" spans="1:28" s="3" customFormat="1">
      <c r="A5387" s="14" t="s">
        <v>6531</v>
      </c>
      <c r="B5387" s="14"/>
      <c r="C5387" s="14" t="s">
        <v>6525</v>
      </c>
      <c r="D5387" s="15" t="s">
        <v>4</v>
      </c>
      <c r="E5387" s="15" t="s">
        <v>36</v>
      </c>
      <c r="F5387" s="15" t="s">
        <v>71</v>
      </c>
      <c r="G5387" s="15" t="s">
        <v>72</v>
      </c>
      <c r="H5387" s="15" t="s">
        <v>71</v>
      </c>
      <c r="I5387" s="15" t="s">
        <v>72</v>
      </c>
      <c r="J5387" s="14" t="s">
        <v>71</v>
      </c>
      <c r="K5387" s="14" t="s">
        <v>72</v>
      </c>
      <c r="L5387" s="14">
        <v>1</v>
      </c>
      <c r="M5387" s="14">
        <v>2</v>
      </c>
      <c r="N5387" s="14">
        <v>4</v>
      </c>
      <c r="O5387" s="14">
        <v>4666</v>
      </c>
      <c r="P5387" s="14"/>
      <c r="Q5387" s="14"/>
      <c r="R5387" s="14"/>
      <c r="S5387" s="14"/>
      <c r="T5387" s="14"/>
      <c r="U5387" s="14"/>
      <c r="V5387" s="16"/>
      <c r="W5387" s="14"/>
      <c r="AB5387" s="5"/>
    </row>
    <row r="5388" spans="1:28" s="3" customFormat="1">
      <c r="A5388" s="14" t="s">
        <v>6531</v>
      </c>
      <c r="B5388" s="14"/>
      <c r="C5388" s="14" t="s">
        <v>6525</v>
      </c>
      <c r="D5388" s="15" t="s">
        <v>4</v>
      </c>
      <c r="E5388" s="15" t="s">
        <v>36</v>
      </c>
      <c r="F5388" s="15" t="s">
        <v>71</v>
      </c>
      <c r="G5388" s="15" t="s">
        <v>73</v>
      </c>
      <c r="H5388" s="15" t="s">
        <v>71</v>
      </c>
      <c r="I5388" s="15" t="s">
        <v>73</v>
      </c>
      <c r="J5388" s="14" t="s">
        <v>71</v>
      </c>
      <c r="K5388" s="14" t="s">
        <v>73</v>
      </c>
      <c r="L5388" s="14">
        <v>1</v>
      </c>
      <c r="M5388" s="14">
        <v>4</v>
      </c>
      <c r="N5388" s="14">
        <v>0</v>
      </c>
      <c r="O5388" s="14">
        <v>0</v>
      </c>
      <c r="P5388" s="14" t="s">
        <v>6138</v>
      </c>
      <c r="Q5388" s="14" t="s">
        <v>5490</v>
      </c>
      <c r="R5388" s="14"/>
      <c r="S5388" s="14"/>
      <c r="T5388" s="14"/>
      <c r="U5388" s="14"/>
      <c r="V5388" s="16"/>
      <c r="W5388" s="14"/>
      <c r="AB5388" s="5"/>
    </row>
    <row r="5389" spans="1:28" s="3" customFormat="1">
      <c r="A5389" s="14" t="s">
        <v>6531</v>
      </c>
      <c r="B5389" s="14"/>
      <c r="C5389" s="14" t="s">
        <v>6525</v>
      </c>
      <c r="D5389" s="15" t="s">
        <v>4</v>
      </c>
      <c r="E5389" s="15" t="s">
        <v>36</v>
      </c>
      <c r="F5389" s="15" t="s">
        <v>74</v>
      </c>
      <c r="G5389" s="15" t="s">
        <v>75</v>
      </c>
      <c r="H5389" s="15" t="s">
        <v>74</v>
      </c>
      <c r="I5389" s="15" t="s">
        <v>75</v>
      </c>
      <c r="J5389" s="14" t="s">
        <v>74</v>
      </c>
      <c r="K5389" s="14" t="s">
        <v>75</v>
      </c>
      <c r="L5389" s="14">
        <v>1</v>
      </c>
      <c r="M5389" s="14">
        <v>2</v>
      </c>
      <c r="N5389" s="14">
        <v>1</v>
      </c>
      <c r="O5389" s="14">
        <v>754</v>
      </c>
      <c r="P5389" s="14"/>
      <c r="Q5389" s="14"/>
      <c r="R5389" s="14"/>
      <c r="S5389" s="14"/>
      <c r="T5389" s="14"/>
      <c r="U5389" s="14"/>
      <c r="V5389" s="16"/>
      <c r="W5389" s="14"/>
      <c r="AB5389" s="5"/>
    </row>
    <row r="5390" spans="1:28" s="3" customFormat="1">
      <c r="A5390" s="14" t="s">
        <v>6531</v>
      </c>
      <c r="B5390" s="14"/>
      <c r="C5390" s="14" t="s">
        <v>6525</v>
      </c>
      <c r="D5390" s="15" t="s">
        <v>4</v>
      </c>
      <c r="E5390" s="15" t="s">
        <v>36</v>
      </c>
      <c r="F5390" s="15" t="s">
        <v>76</v>
      </c>
      <c r="G5390" s="15" t="s">
        <v>77</v>
      </c>
      <c r="H5390" s="15" t="s">
        <v>76</v>
      </c>
      <c r="I5390" s="15" t="s">
        <v>77</v>
      </c>
      <c r="J5390" s="14" t="s">
        <v>76</v>
      </c>
      <c r="K5390" s="14" t="s">
        <v>77</v>
      </c>
      <c r="L5390" s="14">
        <v>1</v>
      </c>
      <c r="M5390" s="14">
        <v>2</v>
      </c>
      <c r="N5390" s="14">
        <v>4</v>
      </c>
      <c r="O5390" s="14">
        <v>4656</v>
      </c>
      <c r="P5390" s="14"/>
      <c r="Q5390" s="14"/>
      <c r="R5390" s="14"/>
      <c r="S5390" s="14"/>
      <c r="T5390" s="14"/>
      <c r="U5390" s="14"/>
      <c r="V5390" s="16"/>
      <c r="W5390" s="14"/>
      <c r="AB5390" s="5"/>
    </row>
    <row r="5391" spans="1:28" s="3" customFormat="1">
      <c r="A5391" s="14" t="s">
        <v>6531</v>
      </c>
      <c r="B5391" s="14"/>
      <c r="C5391" s="14" t="s">
        <v>6525</v>
      </c>
      <c r="D5391" s="15" t="s">
        <v>4</v>
      </c>
      <c r="E5391" s="15" t="s">
        <v>36</v>
      </c>
      <c r="F5391" s="15" t="s">
        <v>78</v>
      </c>
      <c r="G5391" s="15" t="s">
        <v>79</v>
      </c>
      <c r="H5391" s="15" t="s">
        <v>78</v>
      </c>
      <c r="I5391" s="15" t="s">
        <v>79</v>
      </c>
      <c r="J5391" s="14" t="s">
        <v>78</v>
      </c>
      <c r="K5391" s="14" t="s">
        <v>79</v>
      </c>
      <c r="L5391" s="14">
        <v>1</v>
      </c>
      <c r="M5391" s="14">
        <v>2</v>
      </c>
      <c r="N5391" s="14">
        <v>4</v>
      </c>
      <c r="O5391" s="14">
        <v>4634</v>
      </c>
      <c r="P5391" s="14"/>
      <c r="Q5391" s="14"/>
      <c r="R5391" s="14"/>
      <c r="S5391" s="14"/>
      <c r="T5391" s="14"/>
      <c r="U5391" s="14"/>
      <c r="V5391" s="16"/>
      <c r="W5391" s="14"/>
      <c r="Z5391" s="12"/>
      <c r="AB5391" s="5"/>
    </row>
    <row r="5392" spans="1:28" s="3" customFormat="1">
      <c r="A5392" s="17"/>
      <c r="B5392" s="17"/>
      <c r="C5392" s="17"/>
      <c r="D5392" s="15" t="s">
        <v>3406</v>
      </c>
      <c r="E5392" s="15" t="s">
        <v>5255</v>
      </c>
      <c r="F5392" s="15" t="s">
        <v>5256</v>
      </c>
      <c r="G5392" s="15" t="s">
        <v>5257</v>
      </c>
      <c r="H5392" s="15" t="s">
        <v>5256</v>
      </c>
      <c r="I5392" s="15" t="s">
        <v>5257</v>
      </c>
      <c r="J5392" s="14" t="s">
        <v>5256</v>
      </c>
      <c r="K5392" s="14" t="s">
        <v>5257</v>
      </c>
      <c r="L5392" s="14">
        <v>1</v>
      </c>
      <c r="M5392" s="14">
        <v>4</v>
      </c>
      <c r="N5392" s="14" t="s">
        <v>6435</v>
      </c>
      <c r="O5392" s="14" t="s">
        <v>6435</v>
      </c>
      <c r="P5392" s="14" t="s">
        <v>6138</v>
      </c>
      <c r="Q5392" s="14" t="s">
        <v>5490</v>
      </c>
      <c r="R5392" s="14"/>
      <c r="S5392" s="14"/>
      <c r="T5392" s="14"/>
      <c r="U5392" s="14"/>
      <c r="V5392" s="16"/>
      <c r="W5392" s="14"/>
      <c r="AB5392" s="5"/>
    </row>
    <row r="5393" spans="1:28" s="3" customFormat="1">
      <c r="A5393" s="17"/>
      <c r="B5393" s="17"/>
      <c r="C5393" s="17"/>
      <c r="D5393" s="15" t="s">
        <v>3406</v>
      </c>
      <c r="E5393" s="15" t="s">
        <v>5255</v>
      </c>
      <c r="F5393" s="15" t="s">
        <v>5256</v>
      </c>
      <c r="G5393" s="15" t="s">
        <v>5258</v>
      </c>
      <c r="H5393" s="15" t="s">
        <v>5256</v>
      </c>
      <c r="I5393" s="15" t="s">
        <v>5258</v>
      </c>
      <c r="J5393" s="14" t="s">
        <v>5256</v>
      </c>
      <c r="K5393" s="14" t="s">
        <v>5258</v>
      </c>
      <c r="L5393" s="14">
        <v>1</v>
      </c>
      <c r="M5393" s="14">
        <v>1</v>
      </c>
      <c r="N5393" s="14" t="s">
        <v>6435</v>
      </c>
      <c r="O5393" s="14" t="s">
        <v>6435</v>
      </c>
      <c r="P5393" s="14"/>
      <c r="Q5393" s="14"/>
      <c r="R5393" s="14"/>
      <c r="S5393" s="14"/>
      <c r="T5393" s="14"/>
      <c r="U5393" s="14"/>
      <c r="V5393" s="16"/>
      <c r="W5393" s="14"/>
      <c r="AB5393" s="5"/>
    </row>
    <row r="5394" spans="1:28" s="3" customFormat="1">
      <c r="A5394" s="14" t="s">
        <v>6531</v>
      </c>
      <c r="B5394" s="14"/>
      <c r="C5394" s="14" t="s">
        <v>6525</v>
      </c>
      <c r="D5394" s="15" t="s">
        <v>2097</v>
      </c>
      <c r="E5394" s="15" t="s">
        <v>2175</v>
      </c>
      <c r="F5394" s="15" t="s">
        <v>2176</v>
      </c>
      <c r="G5394" s="15" t="s">
        <v>2177</v>
      </c>
      <c r="H5394" s="15" t="s">
        <v>2176</v>
      </c>
      <c r="I5394" s="15" t="s">
        <v>2177</v>
      </c>
      <c r="J5394" s="14" t="s">
        <v>2176</v>
      </c>
      <c r="K5394" s="14" t="s">
        <v>2177</v>
      </c>
      <c r="L5394" s="14">
        <v>1</v>
      </c>
      <c r="M5394" s="14">
        <v>2</v>
      </c>
      <c r="N5394" s="14">
        <v>2</v>
      </c>
      <c r="O5394" s="14">
        <v>1650</v>
      </c>
      <c r="P5394" s="14"/>
      <c r="Q5394" s="14"/>
      <c r="R5394" s="14"/>
      <c r="S5394" s="14"/>
      <c r="T5394" s="14"/>
      <c r="U5394" s="14"/>
      <c r="V5394" s="16"/>
      <c r="W5394" s="14"/>
      <c r="AB5394" s="5"/>
    </row>
    <row r="5395" spans="1:28" s="3" customFormat="1" ht="15" customHeight="1">
      <c r="A5395" s="14"/>
      <c r="B5395" s="14"/>
      <c r="C5395" s="14"/>
      <c r="D5395" s="14" t="s">
        <v>2273</v>
      </c>
      <c r="E5395" s="14" t="s">
        <v>6445</v>
      </c>
      <c r="F5395" s="14" t="s">
        <v>5332</v>
      </c>
      <c r="G5395" s="14" t="s">
        <v>5333</v>
      </c>
      <c r="H5395" s="14" t="s">
        <v>5332</v>
      </c>
      <c r="I5395" s="14" t="s">
        <v>5333</v>
      </c>
      <c r="J5395" s="14" t="s">
        <v>5332</v>
      </c>
      <c r="K5395" s="14" t="s">
        <v>5333</v>
      </c>
      <c r="L5395" s="14">
        <v>1</v>
      </c>
      <c r="M5395" s="14">
        <v>4</v>
      </c>
      <c r="N5395" s="14">
        <v>0</v>
      </c>
      <c r="O5395" s="14">
        <v>0</v>
      </c>
      <c r="P5395" s="14" t="s">
        <v>5334</v>
      </c>
      <c r="Q5395" s="14" t="s">
        <v>6419</v>
      </c>
      <c r="R5395" s="14" t="s">
        <v>6336</v>
      </c>
      <c r="S5395" s="14" t="s">
        <v>6340</v>
      </c>
      <c r="T5395" s="14" t="s">
        <v>6340</v>
      </c>
      <c r="U5395" s="14"/>
      <c r="V5395" s="16"/>
      <c r="W5395" s="14"/>
      <c r="AB5395" s="5"/>
    </row>
    <row r="5396" spans="1:28" s="3" customFormat="1">
      <c r="A5396" s="14" t="s">
        <v>6531</v>
      </c>
      <c r="B5396" s="14"/>
      <c r="C5396" s="14" t="s">
        <v>6525</v>
      </c>
      <c r="D5396" s="15" t="s">
        <v>2942</v>
      </c>
      <c r="E5396" s="15" t="s">
        <v>2967</v>
      </c>
      <c r="F5396" s="15" t="s">
        <v>2968</v>
      </c>
      <c r="G5396" s="15" t="s">
        <v>2969</v>
      </c>
      <c r="H5396" s="15" t="s">
        <v>2968</v>
      </c>
      <c r="I5396" s="15" t="s">
        <v>2969</v>
      </c>
      <c r="J5396" s="14" t="s">
        <v>2968</v>
      </c>
      <c r="K5396" s="14" t="s">
        <v>2969</v>
      </c>
      <c r="L5396" s="14">
        <v>1</v>
      </c>
      <c r="M5396" s="14">
        <v>1</v>
      </c>
      <c r="N5396" s="14">
        <v>6</v>
      </c>
      <c r="O5396" s="14">
        <v>6490</v>
      </c>
      <c r="P5396" s="14"/>
      <c r="Q5396" s="14"/>
      <c r="R5396" s="14"/>
      <c r="S5396" s="14"/>
      <c r="T5396" s="14"/>
      <c r="U5396" s="14"/>
      <c r="V5396" s="16"/>
      <c r="W5396" s="14"/>
      <c r="AB5396" s="5"/>
    </row>
    <row r="5397" spans="1:28" s="3" customFormat="1" ht="13" customHeight="1">
      <c r="A5397" s="14" t="s">
        <v>6531</v>
      </c>
      <c r="B5397" s="14"/>
      <c r="C5397" s="14" t="s">
        <v>6525</v>
      </c>
      <c r="D5397" s="15" t="s">
        <v>2942</v>
      </c>
      <c r="E5397" s="15" t="s">
        <v>2967</v>
      </c>
      <c r="F5397" s="15" t="s">
        <v>2968</v>
      </c>
      <c r="G5397" s="15" t="s">
        <v>2125</v>
      </c>
      <c r="H5397" s="15" t="s">
        <v>2968</v>
      </c>
      <c r="I5397" s="15" t="s">
        <v>2125</v>
      </c>
      <c r="J5397" s="14" t="s">
        <v>2968</v>
      </c>
      <c r="K5397" s="14" t="s">
        <v>2125</v>
      </c>
      <c r="L5397" s="14">
        <v>1</v>
      </c>
      <c r="M5397" s="14">
        <v>4</v>
      </c>
      <c r="N5397" s="14">
        <v>0</v>
      </c>
      <c r="O5397" s="14">
        <v>0</v>
      </c>
      <c r="P5397" s="14" t="s">
        <v>6138</v>
      </c>
      <c r="Q5397" s="14" t="s">
        <v>5490</v>
      </c>
      <c r="R5397" s="14"/>
      <c r="S5397" s="14"/>
      <c r="T5397" s="14"/>
      <c r="U5397" s="14"/>
      <c r="V5397" s="16"/>
      <c r="W5397" s="14"/>
      <c r="AB5397" s="5"/>
    </row>
    <row r="5398" spans="1:28" s="3" customFormat="1">
      <c r="A5398" s="14" t="s">
        <v>6531</v>
      </c>
      <c r="B5398" s="14"/>
      <c r="C5398" s="14" t="s">
        <v>6525</v>
      </c>
      <c r="D5398" s="15" t="s">
        <v>945</v>
      </c>
      <c r="E5398" s="15" t="s">
        <v>1697</v>
      </c>
      <c r="F5398" s="15" t="s">
        <v>1698</v>
      </c>
      <c r="G5398" s="15" t="s">
        <v>1699</v>
      </c>
      <c r="H5398" s="15" t="s">
        <v>1698</v>
      </c>
      <c r="I5398" s="15" t="s">
        <v>1699</v>
      </c>
      <c r="J5398" s="14" t="s">
        <v>1698</v>
      </c>
      <c r="K5398" s="14" t="s">
        <v>1699</v>
      </c>
      <c r="L5398" s="14">
        <v>0</v>
      </c>
      <c r="M5398" s="14">
        <v>4</v>
      </c>
      <c r="N5398" s="14">
        <v>0</v>
      </c>
      <c r="O5398" s="14">
        <v>0</v>
      </c>
      <c r="P5398" s="14" t="s">
        <v>6138</v>
      </c>
      <c r="Q5398" s="14" t="s">
        <v>5490</v>
      </c>
      <c r="R5398" s="14"/>
      <c r="S5398" s="14"/>
      <c r="T5398" s="14"/>
      <c r="U5398" s="14"/>
      <c r="V5398" s="16"/>
      <c r="W5398" s="14"/>
      <c r="AB5398" s="5"/>
    </row>
    <row r="5399" spans="1:28" s="3" customFormat="1">
      <c r="A5399" s="14" t="s">
        <v>6531</v>
      </c>
      <c r="B5399" s="14"/>
      <c r="C5399" s="14" t="s">
        <v>6525</v>
      </c>
      <c r="D5399" s="15" t="s">
        <v>945</v>
      </c>
      <c r="E5399" s="15" t="s">
        <v>1697</v>
      </c>
      <c r="F5399" s="15" t="s">
        <v>1698</v>
      </c>
      <c r="G5399" s="15" t="s">
        <v>1700</v>
      </c>
      <c r="H5399" s="15" t="s">
        <v>1698</v>
      </c>
      <c r="I5399" s="15" t="s">
        <v>1700</v>
      </c>
      <c r="J5399" s="14" t="s">
        <v>1698</v>
      </c>
      <c r="K5399" s="14" t="s">
        <v>1700</v>
      </c>
      <c r="L5399" s="14">
        <v>1</v>
      </c>
      <c r="M5399" s="14">
        <v>2</v>
      </c>
      <c r="N5399" s="14">
        <v>2</v>
      </c>
      <c r="O5399" s="14">
        <v>2954</v>
      </c>
      <c r="P5399" s="14"/>
      <c r="Q5399" s="14"/>
      <c r="R5399" s="14"/>
      <c r="S5399" s="14"/>
      <c r="T5399" s="14"/>
      <c r="U5399" s="14"/>
      <c r="V5399" s="16"/>
      <c r="W5399" s="14"/>
      <c r="AB5399" s="5"/>
    </row>
    <row r="5400" spans="1:28" s="3" customFormat="1">
      <c r="A5400" s="14" t="s">
        <v>6531</v>
      </c>
      <c r="B5400" s="14"/>
      <c r="C5400" s="14" t="s">
        <v>6525</v>
      </c>
      <c r="D5400" s="15" t="s">
        <v>945</v>
      </c>
      <c r="E5400" s="15" t="s">
        <v>1697</v>
      </c>
      <c r="F5400" s="15" t="s">
        <v>1698</v>
      </c>
      <c r="G5400" s="15" t="s">
        <v>1701</v>
      </c>
      <c r="H5400" s="15" t="s">
        <v>1698</v>
      </c>
      <c r="I5400" s="15" t="s">
        <v>1701</v>
      </c>
      <c r="J5400" s="14" t="s">
        <v>1698</v>
      </c>
      <c r="K5400" s="14" t="s">
        <v>1701</v>
      </c>
      <c r="L5400" s="14">
        <v>1</v>
      </c>
      <c r="M5400" s="14">
        <v>2</v>
      </c>
      <c r="N5400" s="14">
        <v>2</v>
      </c>
      <c r="O5400" s="14">
        <v>2285</v>
      </c>
      <c r="P5400" s="14"/>
      <c r="Q5400" s="14"/>
      <c r="R5400" s="14"/>
      <c r="S5400" s="14"/>
      <c r="T5400" s="14"/>
      <c r="U5400" s="14"/>
      <c r="V5400" s="16"/>
      <c r="W5400" s="14"/>
      <c r="AB5400" s="5"/>
    </row>
    <row r="5401" spans="1:28" s="3" customFormat="1">
      <c r="A5401" s="14" t="s">
        <v>6531</v>
      </c>
      <c r="B5401" s="14"/>
      <c r="C5401" s="14" t="s">
        <v>6525</v>
      </c>
      <c r="D5401" s="15" t="s">
        <v>945</v>
      </c>
      <c r="E5401" s="15" t="s">
        <v>1697</v>
      </c>
      <c r="F5401" s="15" t="s">
        <v>1698</v>
      </c>
      <c r="G5401" s="15" t="s">
        <v>1702</v>
      </c>
      <c r="H5401" s="15" t="s">
        <v>1698</v>
      </c>
      <c r="I5401" s="15" t="s">
        <v>1702</v>
      </c>
      <c r="J5401" s="14" t="s">
        <v>1698</v>
      </c>
      <c r="K5401" s="14" t="s">
        <v>1702</v>
      </c>
      <c r="L5401" s="14">
        <v>1</v>
      </c>
      <c r="M5401" s="14">
        <v>2</v>
      </c>
      <c r="N5401" s="14">
        <v>2</v>
      </c>
      <c r="O5401" s="14">
        <v>2954</v>
      </c>
      <c r="P5401" s="14"/>
      <c r="Q5401" s="14"/>
      <c r="R5401" s="14"/>
      <c r="S5401" s="14"/>
      <c r="T5401" s="14"/>
      <c r="U5401" s="14"/>
      <c r="V5401" s="16"/>
      <c r="W5401" s="14"/>
      <c r="AB5401" s="5"/>
    </row>
    <row r="5402" spans="1:28" s="3" customFormat="1">
      <c r="A5402" s="14" t="s">
        <v>6531</v>
      </c>
      <c r="B5402" s="14" t="s">
        <v>6706</v>
      </c>
      <c r="C5402" s="14" t="s">
        <v>6525</v>
      </c>
      <c r="D5402" s="15" t="s">
        <v>945</v>
      </c>
      <c r="E5402" s="15" t="s">
        <v>1697</v>
      </c>
      <c r="F5402" s="15" t="s">
        <v>1698</v>
      </c>
      <c r="G5402" s="15" t="s">
        <v>6695</v>
      </c>
      <c r="H5402" s="14" t="s">
        <v>6526</v>
      </c>
      <c r="I5402" s="14" t="s">
        <v>6526</v>
      </c>
      <c r="J5402" s="14" t="s">
        <v>6526</v>
      </c>
      <c r="K5402" s="14" t="s">
        <v>6526</v>
      </c>
      <c r="L5402" s="14">
        <v>0</v>
      </c>
      <c r="M5402" s="14">
        <v>4</v>
      </c>
      <c r="N5402" s="14">
        <v>0</v>
      </c>
      <c r="O5402" s="14">
        <v>0</v>
      </c>
      <c r="P5402" s="14" t="s">
        <v>6138</v>
      </c>
      <c r="Q5402" s="14" t="s">
        <v>5490</v>
      </c>
      <c r="R5402" s="14"/>
      <c r="S5402" s="14"/>
      <c r="T5402" s="14"/>
      <c r="U5402" s="14"/>
      <c r="V5402" s="16"/>
      <c r="W5402" s="14"/>
      <c r="AB5402" s="5"/>
    </row>
    <row r="5403" spans="1:28" s="3" customFormat="1" ht="15" customHeight="1">
      <c r="A5403" s="14"/>
      <c r="B5403" s="14"/>
      <c r="C5403" s="14"/>
      <c r="D5403" s="14" t="s">
        <v>5288</v>
      </c>
      <c r="E5403" s="14" t="s">
        <v>5373</v>
      </c>
      <c r="F5403" s="14" t="s">
        <v>5376</v>
      </c>
      <c r="G5403" s="14" t="s">
        <v>5377</v>
      </c>
      <c r="H5403" s="14" t="s">
        <v>5376</v>
      </c>
      <c r="I5403" s="14" t="s">
        <v>5377</v>
      </c>
      <c r="J5403" s="14" t="s">
        <v>5376</v>
      </c>
      <c r="K5403" s="14" t="s">
        <v>5377</v>
      </c>
      <c r="L5403" s="14">
        <v>1</v>
      </c>
      <c r="M5403" s="14">
        <v>4</v>
      </c>
      <c r="N5403" s="14">
        <v>0</v>
      </c>
      <c r="O5403" s="14">
        <v>0</v>
      </c>
      <c r="P5403" s="14" t="s">
        <v>6786</v>
      </c>
      <c r="Q5403" s="14" t="s">
        <v>6787</v>
      </c>
      <c r="R5403" s="14" t="s">
        <v>6336</v>
      </c>
      <c r="S5403" s="14" t="s">
        <v>6346</v>
      </c>
      <c r="T5403" s="14" t="s">
        <v>6346</v>
      </c>
      <c r="U5403" s="14"/>
      <c r="V5403" s="16"/>
      <c r="W5403" s="14"/>
      <c r="AB5403" s="5"/>
    </row>
    <row r="5404" spans="1:28" s="3" customFormat="1" ht="15" customHeight="1">
      <c r="A5404" s="14"/>
      <c r="B5404" s="14"/>
      <c r="C5404" s="14"/>
      <c r="D5404" s="14" t="s">
        <v>5288</v>
      </c>
      <c r="E5404" s="14" t="s">
        <v>5373</v>
      </c>
      <c r="F5404" s="14" t="s">
        <v>5374</v>
      </c>
      <c r="G5404" s="14" t="s">
        <v>5375</v>
      </c>
      <c r="H5404" s="14" t="s">
        <v>5374</v>
      </c>
      <c r="I5404" s="14" t="s">
        <v>5375</v>
      </c>
      <c r="J5404" s="14" t="s">
        <v>5374</v>
      </c>
      <c r="K5404" s="14" t="s">
        <v>5375</v>
      </c>
      <c r="L5404" s="14">
        <v>1</v>
      </c>
      <c r="M5404" s="14">
        <v>4</v>
      </c>
      <c r="N5404" s="14">
        <v>0</v>
      </c>
      <c r="O5404" s="14">
        <v>0</v>
      </c>
      <c r="P5404" s="14" t="s">
        <v>6786</v>
      </c>
      <c r="Q5404" s="14" t="s">
        <v>6787</v>
      </c>
      <c r="R5404" s="14" t="s">
        <v>6336</v>
      </c>
      <c r="S5404" s="14" t="s">
        <v>6357</v>
      </c>
      <c r="T5404" s="14" t="s">
        <v>6357</v>
      </c>
      <c r="U5404" s="14"/>
      <c r="V5404" s="16"/>
      <c r="W5404" s="14"/>
      <c r="AB5404" s="5"/>
    </row>
    <row r="5405" spans="1:28" s="3" customFormat="1" ht="15" customHeight="1">
      <c r="A5405" s="14"/>
      <c r="B5405" s="14"/>
      <c r="C5405" s="14"/>
      <c r="D5405" s="14" t="s">
        <v>5288</v>
      </c>
      <c r="E5405" s="14" t="s">
        <v>5373</v>
      </c>
      <c r="F5405" s="14" t="s">
        <v>5378</v>
      </c>
      <c r="G5405" s="14" t="s">
        <v>5379</v>
      </c>
      <c r="H5405" s="14" t="s">
        <v>5378</v>
      </c>
      <c r="I5405" s="14" t="s">
        <v>5379</v>
      </c>
      <c r="J5405" s="14" t="s">
        <v>5378</v>
      </c>
      <c r="K5405" s="14" t="s">
        <v>5379</v>
      </c>
      <c r="L5405" s="14">
        <v>1</v>
      </c>
      <c r="M5405" s="14">
        <v>4</v>
      </c>
      <c r="N5405" s="14">
        <v>0</v>
      </c>
      <c r="O5405" s="14">
        <v>0</v>
      </c>
      <c r="P5405" s="14" t="s">
        <v>6786</v>
      </c>
      <c r="Q5405" s="14" t="s">
        <v>6787</v>
      </c>
      <c r="R5405" s="14" t="s">
        <v>6336</v>
      </c>
      <c r="S5405" s="14" t="s">
        <v>6357</v>
      </c>
      <c r="T5405" s="14" t="s">
        <v>6357</v>
      </c>
      <c r="U5405" s="14"/>
      <c r="V5405" s="16"/>
      <c r="W5405" s="14"/>
      <c r="AB5405" s="5"/>
    </row>
    <row r="5406" spans="1:28" s="3" customFormat="1">
      <c r="A5406" s="14" t="s">
        <v>6531</v>
      </c>
      <c r="B5406" s="14"/>
      <c r="C5406" s="14" t="s">
        <v>6525</v>
      </c>
      <c r="D5406" s="15" t="s">
        <v>490</v>
      </c>
      <c r="E5406" s="15" t="s">
        <v>906</v>
      </c>
      <c r="F5406" s="15" t="s">
        <v>907</v>
      </c>
      <c r="G5406" s="15" t="s">
        <v>908</v>
      </c>
      <c r="H5406" s="15" t="s">
        <v>907</v>
      </c>
      <c r="I5406" s="15" t="s">
        <v>908</v>
      </c>
      <c r="J5406" s="14" t="s">
        <v>907</v>
      </c>
      <c r="K5406" s="14" t="s">
        <v>908</v>
      </c>
      <c r="L5406" s="14">
        <v>1</v>
      </c>
      <c r="M5406" s="14">
        <v>2</v>
      </c>
      <c r="N5406" s="14">
        <v>1</v>
      </c>
      <c r="O5406" s="14">
        <v>1140</v>
      </c>
      <c r="P5406" s="14"/>
      <c r="Q5406" s="14"/>
      <c r="R5406" s="14"/>
      <c r="S5406" s="14"/>
      <c r="T5406" s="14"/>
      <c r="U5406" s="14"/>
      <c r="V5406" s="16"/>
      <c r="W5406" s="14"/>
      <c r="AB5406" s="5"/>
    </row>
    <row r="5407" spans="1:28" s="3" customFormat="1">
      <c r="A5407" s="14" t="s">
        <v>6531</v>
      </c>
      <c r="B5407" s="14"/>
      <c r="C5407" s="14" t="s">
        <v>6525</v>
      </c>
      <c r="D5407" s="15" t="s">
        <v>490</v>
      </c>
      <c r="E5407" s="15" t="s">
        <v>906</v>
      </c>
      <c r="F5407" s="15" t="s">
        <v>909</v>
      </c>
      <c r="G5407" s="15" t="s">
        <v>489</v>
      </c>
      <c r="H5407" s="15" t="s">
        <v>909</v>
      </c>
      <c r="I5407" s="15" t="s">
        <v>489</v>
      </c>
      <c r="J5407" s="14" t="s">
        <v>909</v>
      </c>
      <c r="K5407" s="14" t="s">
        <v>489</v>
      </c>
      <c r="L5407" s="14">
        <v>1</v>
      </c>
      <c r="M5407" s="14">
        <v>2</v>
      </c>
      <c r="N5407" s="14">
        <v>1</v>
      </c>
      <c r="O5407" s="14">
        <v>703</v>
      </c>
      <c r="P5407" s="14"/>
      <c r="Q5407" s="14"/>
      <c r="R5407" s="14"/>
      <c r="S5407" s="14"/>
      <c r="T5407" s="14"/>
      <c r="U5407" s="14"/>
      <c r="V5407" s="16"/>
      <c r="W5407" s="14"/>
      <c r="AB5407" s="5"/>
    </row>
    <row r="5408" spans="1:28" s="3" customFormat="1">
      <c r="A5408" s="14" t="s">
        <v>6531</v>
      </c>
      <c r="B5408" s="14"/>
      <c r="C5408" s="14" t="s">
        <v>6525</v>
      </c>
      <c r="D5408" s="15" t="s">
        <v>490</v>
      </c>
      <c r="E5408" s="15" t="s">
        <v>906</v>
      </c>
      <c r="F5408" s="15" t="s">
        <v>909</v>
      </c>
      <c r="G5408" s="15" t="s">
        <v>910</v>
      </c>
      <c r="H5408" s="15" t="s">
        <v>909</v>
      </c>
      <c r="I5408" s="15" t="s">
        <v>910</v>
      </c>
      <c r="J5408" s="14" t="s">
        <v>909</v>
      </c>
      <c r="K5408" s="14" t="s">
        <v>910</v>
      </c>
      <c r="L5408" s="14">
        <v>0</v>
      </c>
      <c r="M5408" s="14">
        <v>4</v>
      </c>
      <c r="N5408" s="14">
        <v>0</v>
      </c>
      <c r="O5408" s="14">
        <v>0</v>
      </c>
      <c r="P5408" s="14" t="s">
        <v>6138</v>
      </c>
      <c r="Q5408" s="14" t="s">
        <v>5490</v>
      </c>
      <c r="R5408" s="14"/>
      <c r="S5408" s="14"/>
      <c r="T5408" s="14"/>
      <c r="U5408" s="14"/>
      <c r="V5408" s="16"/>
      <c r="W5408" s="14"/>
      <c r="AB5408" s="5"/>
    </row>
    <row r="5409" spans="1:28" s="3" customFormat="1">
      <c r="A5409" s="14" t="s">
        <v>6531</v>
      </c>
      <c r="B5409" s="14"/>
      <c r="C5409" s="14" t="s">
        <v>6525</v>
      </c>
      <c r="D5409" s="15" t="s">
        <v>490</v>
      </c>
      <c r="E5409" s="15" t="s">
        <v>906</v>
      </c>
      <c r="F5409" s="15" t="s">
        <v>909</v>
      </c>
      <c r="G5409" s="15" t="s">
        <v>911</v>
      </c>
      <c r="H5409" s="15" t="s">
        <v>909</v>
      </c>
      <c r="I5409" s="15" t="s">
        <v>911</v>
      </c>
      <c r="J5409" s="14" t="s">
        <v>909</v>
      </c>
      <c r="K5409" s="14" t="s">
        <v>911</v>
      </c>
      <c r="L5409" s="14">
        <v>1</v>
      </c>
      <c r="M5409" s="14">
        <v>2</v>
      </c>
      <c r="N5409" s="14">
        <v>1</v>
      </c>
      <c r="O5409" s="14">
        <v>428</v>
      </c>
      <c r="P5409" s="14"/>
      <c r="Q5409" s="14"/>
      <c r="R5409" s="14"/>
      <c r="S5409" s="14"/>
      <c r="T5409" s="14"/>
      <c r="U5409" s="14"/>
      <c r="V5409" s="16"/>
      <c r="W5409" s="14"/>
      <c r="AB5409" s="5"/>
    </row>
    <row r="5410" spans="1:28" s="3" customFormat="1">
      <c r="A5410" s="14" t="s">
        <v>6531</v>
      </c>
      <c r="B5410" s="14"/>
      <c r="C5410" s="14" t="s">
        <v>6525</v>
      </c>
      <c r="D5410" s="15" t="s">
        <v>490</v>
      </c>
      <c r="E5410" s="15" t="s">
        <v>906</v>
      </c>
      <c r="F5410" s="15" t="s">
        <v>912</v>
      </c>
      <c r="G5410" s="15" t="s">
        <v>229</v>
      </c>
      <c r="H5410" s="15" t="s">
        <v>912</v>
      </c>
      <c r="I5410" s="15" t="s">
        <v>229</v>
      </c>
      <c r="J5410" s="14" t="s">
        <v>912</v>
      </c>
      <c r="K5410" s="14" t="s">
        <v>229</v>
      </c>
      <c r="L5410" s="14">
        <v>1</v>
      </c>
      <c r="M5410" s="14">
        <v>2</v>
      </c>
      <c r="N5410" s="14">
        <v>1</v>
      </c>
      <c r="O5410" s="14">
        <v>1140</v>
      </c>
      <c r="P5410" s="14"/>
      <c r="Q5410" s="14"/>
      <c r="R5410" s="14"/>
      <c r="S5410" s="14"/>
      <c r="T5410" s="14"/>
      <c r="U5410" s="14"/>
      <c r="V5410" s="16"/>
      <c r="W5410" s="14"/>
      <c r="AB5410" s="5"/>
    </row>
    <row r="5411" spans="1:28" s="3" customFormat="1">
      <c r="A5411" s="14" t="s">
        <v>6531</v>
      </c>
      <c r="B5411" s="14"/>
      <c r="C5411" s="14" t="s">
        <v>6525</v>
      </c>
      <c r="D5411" s="15" t="s">
        <v>490</v>
      </c>
      <c r="E5411" s="15" t="s">
        <v>906</v>
      </c>
      <c r="F5411" s="15" t="s">
        <v>912</v>
      </c>
      <c r="G5411" s="15" t="s">
        <v>913</v>
      </c>
      <c r="H5411" s="15" t="s">
        <v>912</v>
      </c>
      <c r="I5411" s="15" t="s">
        <v>913</v>
      </c>
      <c r="J5411" s="14" t="s">
        <v>912</v>
      </c>
      <c r="K5411" s="14" t="s">
        <v>913</v>
      </c>
      <c r="L5411" s="14">
        <v>1</v>
      </c>
      <c r="M5411" s="14">
        <v>2</v>
      </c>
      <c r="N5411" s="14">
        <v>1</v>
      </c>
      <c r="O5411" s="14">
        <v>1140</v>
      </c>
      <c r="P5411" s="14"/>
      <c r="Q5411" s="14"/>
      <c r="R5411" s="14"/>
      <c r="S5411" s="14"/>
      <c r="T5411" s="14"/>
      <c r="U5411" s="14"/>
      <c r="V5411" s="16"/>
      <c r="W5411" s="14"/>
      <c r="AB5411" s="5"/>
    </row>
    <row r="5412" spans="1:28" s="3" customFormat="1">
      <c r="A5412" s="14" t="s">
        <v>6531</v>
      </c>
      <c r="B5412" s="14"/>
      <c r="C5412" s="14" t="s">
        <v>6525</v>
      </c>
      <c r="D5412" s="15" t="s">
        <v>490</v>
      </c>
      <c r="E5412" s="15" t="s">
        <v>906</v>
      </c>
      <c r="F5412" s="15" t="s">
        <v>912</v>
      </c>
      <c r="G5412" s="15" t="s">
        <v>914</v>
      </c>
      <c r="H5412" s="15" t="s">
        <v>912</v>
      </c>
      <c r="I5412" s="15" t="s">
        <v>914</v>
      </c>
      <c r="J5412" s="14" t="s">
        <v>912</v>
      </c>
      <c r="K5412" s="14" t="s">
        <v>914</v>
      </c>
      <c r="L5412" s="14">
        <v>1</v>
      </c>
      <c r="M5412" s="14">
        <v>1</v>
      </c>
      <c r="N5412" s="14">
        <v>1</v>
      </c>
      <c r="O5412" s="14">
        <v>1140</v>
      </c>
      <c r="P5412" s="14"/>
      <c r="Q5412" s="14"/>
      <c r="R5412" s="14"/>
      <c r="S5412" s="14"/>
      <c r="T5412" s="14"/>
      <c r="U5412" s="14"/>
      <c r="V5412" s="16"/>
      <c r="W5412" s="14"/>
      <c r="AB5412" s="5"/>
    </row>
    <row r="5413" spans="1:28" s="3" customFormat="1">
      <c r="A5413" s="14" t="s">
        <v>6531</v>
      </c>
      <c r="B5413" s="14"/>
      <c r="C5413" s="14" t="s">
        <v>6525</v>
      </c>
      <c r="D5413" s="15" t="s">
        <v>490</v>
      </c>
      <c r="E5413" s="15" t="s">
        <v>906</v>
      </c>
      <c r="F5413" s="15" t="s">
        <v>912</v>
      </c>
      <c r="G5413" s="15" t="s">
        <v>915</v>
      </c>
      <c r="H5413" s="15" t="s">
        <v>912</v>
      </c>
      <c r="I5413" s="15" t="s">
        <v>915</v>
      </c>
      <c r="J5413" s="14" t="s">
        <v>912</v>
      </c>
      <c r="K5413" s="14" t="s">
        <v>915</v>
      </c>
      <c r="L5413" s="14">
        <v>1</v>
      </c>
      <c r="M5413" s="14">
        <v>4</v>
      </c>
      <c r="N5413" s="14">
        <v>0</v>
      </c>
      <c r="O5413" s="14">
        <v>0</v>
      </c>
      <c r="P5413" s="14" t="s">
        <v>5845</v>
      </c>
      <c r="Q5413" s="14" t="s">
        <v>6162</v>
      </c>
      <c r="R5413" s="14"/>
      <c r="S5413" s="14"/>
      <c r="T5413" s="14"/>
      <c r="U5413" s="14"/>
      <c r="V5413" s="16"/>
      <c r="W5413" s="14"/>
      <c r="AB5413" s="5"/>
    </row>
    <row r="5414" spans="1:28" s="3" customFormat="1">
      <c r="A5414" s="14" t="s">
        <v>6531</v>
      </c>
      <c r="B5414" s="14"/>
      <c r="C5414" s="14" t="s">
        <v>6525</v>
      </c>
      <c r="D5414" s="15" t="s">
        <v>490</v>
      </c>
      <c r="E5414" s="15" t="s">
        <v>906</v>
      </c>
      <c r="F5414" s="15" t="s">
        <v>912</v>
      </c>
      <c r="G5414" s="15" t="s">
        <v>916</v>
      </c>
      <c r="H5414" s="15" t="s">
        <v>912</v>
      </c>
      <c r="I5414" s="15" t="s">
        <v>916</v>
      </c>
      <c r="J5414" s="14" t="s">
        <v>912</v>
      </c>
      <c r="K5414" s="14" t="s">
        <v>916</v>
      </c>
      <c r="L5414" s="14">
        <v>0</v>
      </c>
      <c r="M5414" s="14">
        <v>4</v>
      </c>
      <c r="N5414" s="14">
        <v>0</v>
      </c>
      <c r="O5414" s="14">
        <v>0</v>
      </c>
      <c r="P5414" s="14" t="s">
        <v>5845</v>
      </c>
      <c r="Q5414" s="14" t="s">
        <v>6162</v>
      </c>
      <c r="R5414" s="14"/>
      <c r="S5414" s="14"/>
      <c r="T5414" s="14"/>
      <c r="U5414" s="14"/>
      <c r="V5414" s="16"/>
      <c r="W5414" s="14"/>
      <c r="AB5414" s="5"/>
    </row>
    <row r="5415" spans="1:28" s="3" customFormat="1">
      <c r="A5415" s="14" t="s">
        <v>6531</v>
      </c>
      <c r="B5415" s="14"/>
      <c r="C5415" s="14" t="s">
        <v>6525</v>
      </c>
      <c r="D5415" s="15" t="s">
        <v>490</v>
      </c>
      <c r="E5415" s="15" t="s">
        <v>906</v>
      </c>
      <c r="F5415" s="15" t="s">
        <v>912</v>
      </c>
      <c r="G5415" s="15" t="s">
        <v>917</v>
      </c>
      <c r="H5415" s="15" t="s">
        <v>912</v>
      </c>
      <c r="I5415" s="15" t="s">
        <v>917</v>
      </c>
      <c r="J5415" s="14" t="s">
        <v>912</v>
      </c>
      <c r="K5415" s="14" t="s">
        <v>917</v>
      </c>
      <c r="L5415" s="14">
        <v>0</v>
      </c>
      <c r="M5415" s="14">
        <v>4</v>
      </c>
      <c r="N5415" s="14">
        <v>0</v>
      </c>
      <c r="O5415" s="14">
        <v>0</v>
      </c>
      <c r="P5415" s="14" t="s">
        <v>5844</v>
      </c>
      <c r="Q5415" s="14" t="s">
        <v>6162</v>
      </c>
      <c r="R5415" s="14"/>
      <c r="S5415" s="14"/>
      <c r="T5415" s="14"/>
      <c r="U5415" s="14"/>
      <c r="V5415" s="16"/>
      <c r="W5415" s="14"/>
      <c r="AB5415" s="5"/>
    </row>
    <row r="5416" spans="1:28" s="3" customFormat="1">
      <c r="A5416" s="14" t="s">
        <v>6531</v>
      </c>
      <c r="B5416" s="14"/>
      <c r="C5416" s="14" t="s">
        <v>6525</v>
      </c>
      <c r="D5416" s="15" t="s">
        <v>5272</v>
      </c>
      <c r="E5416" s="15" t="s">
        <v>5277</v>
      </c>
      <c r="F5416" s="15" t="s">
        <v>5278</v>
      </c>
      <c r="G5416" s="15" t="s">
        <v>5279</v>
      </c>
      <c r="H5416" s="15" t="s">
        <v>5278</v>
      </c>
      <c r="I5416" s="15" t="s">
        <v>5279</v>
      </c>
      <c r="J5416" s="14" t="s">
        <v>5278</v>
      </c>
      <c r="K5416" s="14" t="s">
        <v>5279</v>
      </c>
      <c r="L5416" s="14">
        <v>1</v>
      </c>
      <c r="M5416" s="14">
        <v>2</v>
      </c>
      <c r="N5416" s="14">
        <v>1</v>
      </c>
      <c r="O5416" s="14">
        <v>600</v>
      </c>
      <c r="P5416" s="14"/>
      <c r="Q5416" s="14"/>
      <c r="R5416" s="14"/>
      <c r="S5416" s="14"/>
      <c r="T5416" s="14"/>
      <c r="U5416" s="14"/>
      <c r="V5416" s="16"/>
      <c r="W5416" s="14"/>
      <c r="AB5416" s="5"/>
    </row>
    <row r="5417" spans="1:28" s="3" customFormat="1">
      <c r="A5417" s="14" t="s">
        <v>6531</v>
      </c>
      <c r="B5417" s="14"/>
      <c r="C5417" s="14" t="s">
        <v>6525</v>
      </c>
      <c r="D5417" s="15" t="s">
        <v>5272</v>
      </c>
      <c r="E5417" s="15" t="s">
        <v>5277</v>
      </c>
      <c r="F5417" s="15" t="s">
        <v>5278</v>
      </c>
      <c r="G5417" s="15" t="s">
        <v>5280</v>
      </c>
      <c r="H5417" s="15" t="s">
        <v>5278</v>
      </c>
      <c r="I5417" s="15" t="s">
        <v>5280</v>
      </c>
      <c r="J5417" s="14" t="s">
        <v>5278</v>
      </c>
      <c r="K5417" s="14" t="s">
        <v>5280</v>
      </c>
      <c r="L5417" s="14">
        <v>1</v>
      </c>
      <c r="M5417" s="14">
        <v>2</v>
      </c>
      <c r="N5417" s="14">
        <v>1</v>
      </c>
      <c r="O5417" s="14">
        <v>600</v>
      </c>
      <c r="P5417" s="14"/>
      <c r="Q5417" s="14"/>
      <c r="R5417" s="14"/>
      <c r="S5417" s="14"/>
      <c r="T5417" s="14"/>
      <c r="U5417" s="14"/>
      <c r="V5417" s="14"/>
      <c r="W5417" s="14"/>
      <c r="AB5417" s="5"/>
    </row>
    <row r="5418" spans="1:28" s="3" customFormat="1">
      <c r="A5418" s="14" t="s">
        <v>6531</v>
      </c>
      <c r="B5418" s="14"/>
      <c r="C5418" s="14" t="s">
        <v>6525</v>
      </c>
      <c r="D5418" s="15" t="s">
        <v>5272</v>
      </c>
      <c r="E5418" s="15" t="s">
        <v>5277</v>
      </c>
      <c r="F5418" s="15" t="s">
        <v>5278</v>
      </c>
      <c r="G5418" s="15" t="s">
        <v>3261</v>
      </c>
      <c r="H5418" s="15" t="s">
        <v>5278</v>
      </c>
      <c r="I5418" s="15" t="s">
        <v>3261</v>
      </c>
      <c r="J5418" s="14" t="s">
        <v>5278</v>
      </c>
      <c r="K5418" s="14" t="s">
        <v>3261</v>
      </c>
      <c r="L5418" s="14">
        <v>1</v>
      </c>
      <c r="M5418" s="14">
        <v>2</v>
      </c>
      <c r="N5418" s="14">
        <v>1</v>
      </c>
      <c r="O5418" s="14">
        <v>600</v>
      </c>
      <c r="P5418" s="14"/>
      <c r="Q5418" s="14"/>
      <c r="R5418" s="14"/>
      <c r="S5418" s="14"/>
      <c r="T5418" s="14"/>
      <c r="U5418" s="14"/>
      <c r="V5418" s="16"/>
      <c r="W5418" s="14"/>
      <c r="AB5418" s="5"/>
    </row>
    <row r="5419" spans="1:28" s="3" customFormat="1">
      <c r="A5419" s="14" t="s">
        <v>6531</v>
      </c>
      <c r="B5419" s="17"/>
      <c r="C5419" s="14" t="s">
        <v>6525</v>
      </c>
      <c r="D5419" s="15" t="s">
        <v>5259</v>
      </c>
      <c r="E5419" s="15" t="s">
        <v>5262</v>
      </c>
      <c r="F5419" s="15" t="s">
        <v>5263</v>
      </c>
      <c r="G5419" s="15" t="s">
        <v>4580</v>
      </c>
      <c r="H5419" s="15" t="s">
        <v>5263</v>
      </c>
      <c r="I5419" s="15" t="s">
        <v>4580</v>
      </c>
      <c r="J5419" s="14" t="s">
        <v>5263</v>
      </c>
      <c r="K5419" s="14" t="s">
        <v>4580</v>
      </c>
      <c r="L5419" s="14">
        <v>1</v>
      </c>
      <c r="M5419" s="14">
        <v>2</v>
      </c>
      <c r="N5419" s="14">
        <v>1</v>
      </c>
      <c r="O5419" s="14">
        <v>4330</v>
      </c>
      <c r="P5419" s="14"/>
      <c r="Q5419" s="14"/>
      <c r="R5419" s="14"/>
      <c r="S5419" s="14"/>
      <c r="T5419" s="14"/>
      <c r="U5419" s="14"/>
      <c r="V5419" s="16"/>
      <c r="W5419" s="14"/>
      <c r="AB5419" s="5"/>
    </row>
    <row r="5420" spans="1:28" s="3" customFormat="1">
      <c r="A5420" s="14" t="s">
        <v>6531</v>
      </c>
      <c r="B5420" s="17"/>
      <c r="C5420" s="14" t="s">
        <v>6525</v>
      </c>
      <c r="D5420" s="15" t="s">
        <v>5259</v>
      </c>
      <c r="E5420" s="15" t="s">
        <v>5262</v>
      </c>
      <c r="F5420" s="15" t="s">
        <v>5264</v>
      </c>
      <c r="G5420" s="15" t="s">
        <v>5265</v>
      </c>
      <c r="H5420" s="15" t="s">
        <v>5264</v>
      </c>
      <c r="I5420" s="15" t="s">
        <v>5265</v>
      </c>
      <c r="J5420" s="14" t="s">
        <v>5264</v>
      </c>
      <c r="K5420" s="14" t="s">
        <v>5265</v>
      </c>
      <c r="L5420" s="14">
        <v>1</v>
      </c>
      <c r="M5420" s="14">
        <v>2</v>
      </c>
      <c r="N5420" s="14">
        <v>1</v>
      </c>
      <c r="O5420" s="14">
        <v>1341</v>
      </c>
      <c r="P5420" s="14"/>
      <c r="Q5420" s="14"/>
      <c r="R5420" s="14"/>
      <c r="S5420" s="14"/>
      <c r="T5420" s="14"/>
      <c r="U5420" s="14"/>
      <c r="V5420" s="16"/>
      <c r="W5420" s="14"/>
      <c r="AB5420" s="5"/>
    </row>
    <row r="5421" spans="1:28" s="3" customFormat="1">
      <c r="A5421" s="14" t="s">
        <v>6531</v>
      </c>
      <c r="B5421" s="17"/>
      <c r="C5421" s="14" t="s">
        <v>6525</v>
      </c>
      <c r="D5421" s="15" t="s">
        <v>5259</v>
      </c>
      <c r="E5421" s="15" t="s">
        <v>5262</v>
      </c>
      <c r="F5421" s="15" t="s">
        <v>5264</v>
      </c>
      <c r="G5421" s="15" t="s">
        <v>2167</v>
      </c>
      <c r="H5421" s="15" t="s">
        <v>5264</v>
      </c>
      <c r="I5421" s="15" t="s">
        <v>2167</v>
      </c>
      <c r="J5421" s="14" t="s">
        <v>5264</v>
      </c>
      <c r="K5421" s="14" t="s">
        <v>2167</v>
      </c>
      <c r="L5421" s="14">
        <v>1</v>
      </c>
      <c r="M5421" s="14">
        <v>2</v>
      </c>
      <c r="N5421" s="14">
        <v>7</v>
      </c>
      <c r="O5421" s="14">
        <v>1630</v>
      </c>
      <c r="P5421" s="14"/>
      <c r="Q5421" s="14"/>
      <c r="R5421" s="14"/>
      <c r="S5421" s="14"/>
      <c r="T5421" s="14"/>
      <c r="U5421" s="14"/>
      <c r="V5421" s="16"/>
      <c r="W5421" s="14"/>
      <c r="AB5421" s="5"/>
    </row>
    <row r="5422" spans="1:28" s="3" customFormat="1">
      <c r="A5422" s="14" t="s">
        <v>6531</v>
      </c>
      <c r="B5422" s="17"/>
      <c r="C5422" s="14" t="s">
        <v>6525</v>
      </c>
      <c r="D5422" s="15" t="s">
        <v>5259</v>
      </c>
      <c r="E5422" s="15" t="s">
        <v>5262</v>
      </c>
      <c r="F5422" s="15" t="s">
        <v>5266</v>
      </c>
      <c r="G5422" s="15" t="s">
        <v>5267</v>
      </c>
      <c r="H5422" s="15" t="s">
        <v>5266</v>
      </c>
      <c r="I5422" s="15" t="s">
        <v>5267</v>
      </c>
      <c r="J5422" s="14" t="s">
        <v>5266</v>
      </c>
      <c r="K5422" s="14" t="s">
        <v>5267</v>
      </c>
      <c r="L5422" s="14">
        <v>1</v>
      </c>
      <c r="M5422" s="14">
        <v>2</v>
      </c>
      <c r="N5422" s="14">
        <v>1</v>
      </c>
      <c r="O5422" s="14">
        <v>1632</v>
      </c>
      <c r="P5422" s="14"/>
      <c r="Q5422" s="14"/>
      <c r="R5422" s="14"/>
      <c r="S5422" s="14"/>
      <c r="T5422" s="14"/>
      <c r="U5422" s="14"/>
      <c r="V5422" s="16"/>
      <c r="W5422" s="14"/>
      <c r="AB5422" s="5"/>
    </row>
    <row r="5423" spans="1:28" s="3" customFormat="1">
      <c r="A5423" s="14" t="s">
        <v>6531</v>
      </c>
      <c r="B5423" s="17"/>
      <c r="C5423" s="14" t="s">
        <v>6525</v>
      </c>
      <c r="D5423" s="15" t="s">
        <v>5259</v>
      </c>
      <c r="E5423" s="15" t="s">
        <v>5262</v>
      </c>
      <c r="F5423" s="15" t="s">
        <v>5266</v>
      </c>
      <c r="G5423" s="15" t="s">
        <v>849</v>
      </c>
      <c r="H5423" s="15" t="s">
        <v>5266</v>
      </c>
      <c r="I5423" s="15" t="s">
        <v>849</v>
      </c>
      <c r="J5423" s="14" t="s">
        <v>5266</v>
      </c>
      <c r="K5423" s="14" t="s">
        <v>849</v>
      </c>
      <c r="L5423" s="14">
        <v>1</v>
      </c>
      <c r="M5423" s="14">
        <v>2</v>
      </c>
      <c r="N5423" s="14">
        <v>1</v>
      </c>
      <c r="O5423" s="14">
        <v>1631</v>
      </c>
      <c r="P5423" s="14"/>
      <c r="Q5423" s="14"/>
      <c r="R5423" s="14"/>
      <c r="S5423" s="14"/>
      <c r="T5423" s="14"/>
      <c r="U5423" s="14"/>
      <c r="V5423" s="16"/>
      <c r="W5423" s="14"/>
      <c r="AB5423" s="5"/>
    </row>
    <row r="5424" spans="1:28" s="3" customFormat="1">
      <c r="A5424" s="14" t="s">
        <v>6531</v>
      </c>
      <c r="B5424" s="17"/>
      <c r="C5424" s="14" t="s">
        <v>6525</v>
      </c>
      <c r="D5424" s="15" t="s">
        <v>5259</v>
      </c>
      <c r="E5424" s="15" t="s">
        <v>5262</v>
      </c>
      <c r="F5424" s="15" t="s">
        <v>5266</v>
      </c>
      <c r="G5424" s="15" t="s">
        <v>568</v>
      </c>
      <c r="H5424" s="15" t="s">
        <v>5266</v>
      </c>
      <c r="I5424" s="15" t="s">
        <v>568</v>
      </c>
      <c r="J5424" s="14" t="s">
        <v>5266</v>
      </c>
      <c r="K5424" s="14" t="s">
        <v>568</v>
      </c>
      <c r="L5424" s="14">
        <v>1</v>
      </c>
      <c r="M5424" s="14">
        <v>2</v>
      </c>
      <c r="N5424" s="14">
        <v>7</v>
      </c>
      <c r="O5424" s="14">
        <v>1629</v>
      </c>
      <c r="P5424" s="14"/>
      <c r="Q5424" s="14"/>
      <c r="R5424" s="14"/>
      <c r="S5424" s="14"/>
      <c r="T5424" s="14"/>
      <c r="U5424" s="14"/>
      <c r="V5424" s="16"/>
      <c r="W5424" s="14"/>
      <c r="AB5424" s="5"/>
    </row>
    <row r="5425" spans="1:28" s="3" customFormat="1" ht="13" customHeight="1">
      <c r="A5425" s="14" t="s">
        <v>6531</v>
      </c>
      <c r="B5425" s="17"/>
      <c r="C5425" s="14" t="s">
        <v>6525</v>
      </c>
      <c r="D5425" s="15" t="s">
        <v>5259</v>
      </c>
      <c r="E5425" s="15" t="s">
        <v>5262</v>
      </c>
      <c r="F5425" s="15" t="s">
        <v>5266</v>
      </c>
      <c r="G5425" s="15" t="s">
        <v>4343</v>
      </c>
      <c r="H5425" s="15" t="s">
        <v>5266</v>
      </c>
      <c r="I5425" s="15" t="s">
        <v>4343</v>
      </c>
      <c r="J5425" s="14" t="s">
        <v>5266</v>
      </c>
      <c r="K5425" s="14" t="s">
        <v>4343</v>
      </c>
      <c r="L5425" s="14">
        <v>1</v>
      </c>
      <c r="M5425" s="14">
        <v>2</v>
      </c>
      <c r="N5425" s="14">
        <v>7</v>
      </c>
      <c r="O5425" s="14">
        <v>1629</v>
      </c>
      <c r="P5425" s="14"/>
      <c r="Q5425" s="14"/>
      <c r="R5425" s="14"/>
      <c r="S5425" s="14"/>
      <c r="T5425" s="14"/>
      <c r="U5425" s="14"/>
      <c r="V5425" s="16"/>
      <c r="W5425" s="14"/>
      <c r="AB5425" s="5"/>
    </row>
    <row r="5426" spans="1:28" s="3" customFormat="1">
      <c r="A5426" s="14" t="s">
        <v>6531</v>
      </c>
      <c r="B5426" s="17"/>
      <c r="C5426" s="14" t="s">
        <v>6525</v>
      </c>
      <c r="D5426" s="15" t="s">
        <v>5259</v>
      </c>
      <c r="E5426" s="15" t="s">
        <v>5262</v>
      </c>
      <c r="F5426" s="15" t="s">
        <v>5266</v>
      </c>
      <c r="G5426" s="15" t="s">
        <v>53</v>
      </c>
      <c r="H5426" s="15" t="s">
        <v>5266</v>
      </c>
      <c r="I5426" s="15" t="s">
        <v>53</v>
      </c>
      <c r="J5426" s="14" t="s">
        <v>5266</v>
      </c>
      <c r="K5426" s="14" t="s">
        <v>53</v>
      </c>
      <c r="L5426" s="14">
        <v>1</v>
      </c>
      <c r="M5426" s="14">
        <v>2</v>
      </c>
      <c r="N5426" s="14">
        <v>7</v>
      </c>
      <c r="O5426" s="14">
        <v>1628</v>
      </c>
      <c r="P5426" s="14"/>
      <c r="Q5426" s="14"/>
      <c r="R5426" s="14"/>
      <c r="S5426" s="14"/>
      <c r="T5426" s="14"/>
      <c r="U5426" s="14"/>
      <c r="V5426" s="16"/>
      <c r="W5426" s="14"/>
      <c r="AB5426" s="5"/>
    </row>
    <row r="5427" spans="1:28" s="3" customFormat="1">
      <c r="A5427" s="14" t="s">
        <v>6531</v>
      </c>
      <c r="B5427" s="17"/>
      <c r="C5427" s="14" t="s">
        <v>6525</v>
      </c>
      <c r="D5427" s="15" t="s">
        <v>5259</v>
      </c>
      <c r="E5427" s="15" t="s">
        <v>5262</v>
      </c>
      <c r="F5427" s="15" t="s">
        <v>5266</v>
      </c>
      <c r="G5427" s="15" t="s">
        <v>1246</v>
      </c>
      <c r="H5427" s="15" t="s">
        <v>5266</v>
      </c>
      <c r="I5427" s="15" t="s">
        <v>1246</v>
      </c>
      <c r="J5427" s="14" t="s">
        <v>5266</v>
      </c>
      <c r="K5427" s="14" t="s">
        <v>1246</v>
      </c>
      <c r="L5427" s="14">
        <v>1</v>
      </c>
      <c r="M5427" s="14">
        <v>1</v>
      </c>
      <c r="N5427" s="14">
        <v>1</v>
      </c>
      <c r="O5427" s="14">
        <v>1528</v>
      </c>
      <c r="P5427" s="14"/>
      <c r="Q5427" s="14"/>
      <c r="R5427" s="14"/>
      <c r="S5427" s="14"/>
      <c r="T5427" s="14"/>
      <c r="U5427" s="14"/>
      <c r="V5427" s="16"/>
      <c r="W5427" s="14"/>
      <c r="AB5427" s="5"/>
    </row>
    <row r="5428" spans="1:28" s="3" customFormat="1">
      <c r="A5428" s="14" t="s">
        <v>6531</v>
      </c>
      <c r="B5428" s="17"/>
      <c r="C5428" s="14" t="s">
        <v>6525</v>
      </c>
      <c r="D5428" s="15" t="s">
        <v>5259</v>
      </c>
      <c r="E5428" s="15" t="s">
        <v>5262</v>
      </c>
      <c r="F5428" s="15" t="s">
        <v>5266</v>
      </c>
      <c r="G5428" s="15" t="s">
        <v>1897</v>
      </c>
      <c r="H5428" s="15" t="s">
        <v>5266</v>
      </c>
      <c r="I5428" s="15" t="s">
        <v>1897</v>
      </c>
      <c r="J5428" s="14" t="s">
        <v>5266</v>
      </c>
      <c r="K5428" s="14" t="s">
        <v>1897</v>
      </c>
      <c r="L5428" s="14">
        <v>1</v>
      </c>
      <c r="M5428" s="14">
        <v>2</v>
      </c>
      <c r="N5428" s="14">
        <v>7</v>
      </c>
      <c r="O5428" s="14">
        <v>1631</v>
      </c>
      <c r="P5428" s="14"/>
      <c r="Q5428" s="14"/>
      <c r="R5428" s="14"/>
      <c r="S5428" s="14"/>
      <c r="T5428" s="14"/>
      <c r="U5428" s="14"/>
      <c r="V5428" s="14"/>
      <c r="W5428" s="14"/>
      <c r="AB5428" s="5"/>
    </row>
    <row r="5429" spans="1:28" s="3" customFormat="1" ht="13" customHeight="1">
      <c r="A5429" s="14" t="s">
        <v>6531</v>
      </c>
      <c r="B5429" s="17"/>
      <c r="C5429" s="14" t="s">
        <v>6525</v>
      </c>
      <c r="D5429" s="15" t="s">
        <v>5259</v>
      </c>
      <c r="E5429" s="15" t="s">
        <v>5262</v>
      </c>
      <c r="F5429" s="15" t="s">
        <v>5266</v>
      </c>
      <c r="G5429" s="15" t="s">
        <v>874</v>
      </c>
      <c r="H5429" s="15" t="s">
        <v>5266</v>
      </c>
      <c r="I5429" s="15" t="s">
        <v>874</v>
      </c>
      <c r="J5429" s="14" t="s">
        <v>5266</v>
      </c>
      <c r="K5429" s="14" t="s">
        <v>874</v>
      </c>
      <c r="L5429" s="14">
        <v>1</v>
      </c>
      <c r="M5429" s="14">
        <v>2</v>
      </c>
      <c r="N5429" s="14">
        <v>7</v>
      </c>
      <c r="O5429" s="14">
        <v>1634</v>
      </c>
      <c r="P5429" s="14"/>
      <c r="Q5429" s="14"/>
      <c r="R5429" s="14"/>
      <c r="S5429" s="14"/>
      <c r="T5429" s="14"/>
      <c r="U5429" s="14"/>
      <c r="V5429" s="16"/>
      <c r="W5429" s="14"/>
      <c r="AB5429" s="5"/>
    </row>
    <row r="5430" spans="1:28" s="3" customFormat="1">
      <c r="A5430" s="14" t="s">
        <v>6531</v>
      </c>
      <c r="B5430" s="17"/>
      <c r="C5430" s="14" t="s">
        <v>6525</v>
      </c>
      <c r="D5430" s="15" t="s">
        <v>5259</v>
      </c>
      <c r="E5430" s="15" t="s">
        <v>5262</v>
      </c>
      <c r="F5430" s="15" t="s">
        <v>5266</v>
      </c>
      <c r="G5430" s="15" t="s">
        <v>5212</v>
      </c>
      <c r="H5430" s="15" t="s">
        <v>5266</v>
      </c>
      <c r="I5430" s="15" t="s">
        <v>5212</v>
      </c>
      <c r="J5430" s="14" t="s">
        <v>5266</v>
      </c>
      <c r="K5430" s="14" t="s">
        <v>5212</v>
      </c>
      <c r="L5430" s="14">
        <v>1</v>
      </c>
      <c r="M5430" s="14">
        <v>2</v>
      </c>
      <c r="N5430" s="14">
        <v>1</v>
      </c>
      <c r="O5430" s="14">
        <v>1636</v>
      </c>
      <c r="P5430" s="14"/>
      <c r="Q5430" s="14"/>
      <c r="R5430" s="14"/>
      <c r="S5430" s="14"/>
      <c r="T5430" s="14"/>
      <c r="U5430" s="14"/>
      <c r="V5430" s="16"/>
      <c r="W5430" s="14"/>
      <c r="AB5430" s="5"/>
    </row>
    <row r="5431" spans="1:28" s="3" customFormat="1">
      <c r="A5431" s="14" t="s">
        <v>6531</v>
      </c>
      <c r="B5431" s="17"/>
      <c r="C5431" s="14" t="s">
        <v>6525</v>
      </c>
      <c r="D5431" s="15" t="s">
        <v>5259</v>
      </c>
      <c r="E5431" s="15" t="s">
        <v>5262</v>
      </c>
      <c r="F5431" s="15" t="s">
        <v>5266</v>
      </c>
      <c r="G5431" s="15" t="s">
        <v>5268</v>
      </c>
      <c r="H5431" s="15" t="s">
        <v>5266</v>
      </c>
      <c r="I5431" s="15" t="s">
        <v>5268</v>
      </c>
      <c r="J5431" s="14" t="s">
        <v>5266</v>
      </c>
      <c r="K5431" s="14" t="s">
        <v>5268</v>
      </c>
      <c r="L5431" s="14">
        <v>1</v>
      </c>
      <c r="M5431" s="14">
        <v>2</v>
      </c>
      <c r="N5431" s="14">
        <v>1</v>
      </c>
      <c r="O5431" s="14">
        <v>1633</v>
      </c>
      <c r="P5431" s="14"/>
      <c r="Q5431" s="14"/>
      <c r="R5431" s="14"/>
      <c r="S5431" s="14"/>
      <c r="T5431" s="14"/>
      <c r="U5431" s="14"/>
      <c r="V5431" s="16"/>
      <c r="W5431" s="14"/>
      <c r="AB5431" s="5"/>
    </row>
    <row r="5432" spans="1:28" s="3" customFormat="1">
      <c r="A5432" s="14" t="s">
        <v>6531</v>
      </c>
      <c r="B5432" s="17"/>
      <c r="C5432" s="14" t="s">
        <v>6525</v>
      </c>
      <c r="D5432" s="15" t="s">
        <v>5259</v>
      </c>
      <c r="E5432" s="15" t="s">
        <v>5262</v>
      </c>
      <c r="F5432" s="15" t="s">
        <v>5266</v>
      </c>
      <c r="G5432" s="15" t="s">
        <v>2558</v>
      </c>
      <c r="H5432" s="15" t="s">
        <v>5266</v>
      </c>
      <c r="I5432" s="15" t="s">
        <v>2558</v>
      </c>
      <c r="J5432" s="14" t="s">
        <v>5266</v>
      </c>
      <c r="K5432" s="14" t="s">
        <v>2558</v>
      </c>
      <c r="L5432" s="14">
        <v>1</v>
      </c>
      <c r="M5432" s="14">
        <v>2</v>
      </c>
      <c r="N5432" s="14">
        <v>1</v>
      </c>
      <c r="O5432" s="14">
        <v>1635</v>
      </c>
      <c r="P5432" s="14"/>
      <c r="Q5432" s="14"/>
      <c r="R5432" s="14"/>
      <c r="S5432" s="14"/>
      <c r="T5432" s="14"/>
      <c r="U5432" s="17"/>
      <c r="V5432" s="16"/>
      <c r="W5432" s="14"/>
      <c r="AB5432" s="5"/>
    </row>
    <row r="5433" spans="1:28" s="3" customFormat="1">
      <c r="A5433" s="14" t="s">
        <v>6531</v>
      </c>
      <c r="B5433" s="17"/>
      <c r="C5433" s="14" t="s">
        <v>6525</v>
      </c>
      <c r="D5433" s="15" t="s">
        <v>5259</v>
      </c>
      <c r="E5433" s="15" t="s">
        <v>5262</v>
      </c>
      <c r="F5433" s="15" t="s">
        <v>5266</v>
      </c>
      <c r="G5433" s="15" t="s">
        <v>2566</v>
      </c>
      <c r="H5433" s="15" t="s">
        <v>5266</v>
      </c>
      <c r="I5433" s="15" t="s">
        <v>2566</v>
      </c>
      <c r="J5433" s="14" t="s">
        <v>5266</v>
      </c>
      <c r="K5433" s="14" t="s">
        <v>2566</v>
      </c>
      <c r="L5433" s="14">
        <v>1</v>
      </c>
      <c r="M5433" s="14">
        <v>2</v>
      </c>
      <c r="N5433" s="14">
        <v>7</v>
      </c>
      <c r="O5433" s="14">
        <v>1634</v>
      </c>
      <c r="P5433" s="14"/>
      <c r="Q5433" s="14"/>
      <c r="R5433" s="14"/>
      <c r="S5433" s="14"/>
      <c r="T5433" s="14"/>
      <c r="U5433" s="14"/>
      <c r="V5433" s="16"/>
      <c r="W5433" s="14"/>
      <c r="AB5433" s="5"/>
    </row>
    <row r="5434" spans="1:28" s="3" customFormat="1">
      <c r="A5434" s="14" t="s">
        <v>6531</v>
      </c>
      <c r="B5434" s="17"/>
      <c r="C5434" s="14" t="s">
        <v>6525</v>
      </c>
      <c r="D5434" s="15" t="s">
        <v>5259</v>
      </c>
      <c r="E5434" s="15" t="s">
        <v>5262</v>
      </c>
      <c r="F5434" s="15" t="s">
        <v>5266</v>
      </c>
      <c r="G5434" s="15" t="s">
        <v>1804</v>
      </c>
      <c r="H5434" s="15" t="s">
        <v>5266</v>
      </c>
      <c r="I5434" s="15" t="s">
        <v>1804</v>
      </c>
      <c r="J5434" s="14" t="s">
        <v>5266</v>
      </c>
      <c r="K5434" s="14" t="s">
        <v>1804</v>
      </c>
      <c r="L5434" s="14">
        <v>1</v>
      </c>
      <c r="M5434" s="14">
        <v>2</v>
      </c>
      <c r="N5434" s="14">
        <v>1</v>
      </c>
      <c r="O5434" s="14">
        <v>1408</v>
      </c>
      <c r="P5434" s="14"/>
      <c r="Q5434" s="14"/>
      <c r="R5434" s="14"/>
      <c r="S5434" s="14"/>
      <c r="T5434" s="14"/>
      <c r="U5434" s="14"/>
      <c r="V5434" s="16"/>
      <c r="W5434" s="14"/>
      <c r="AB5434" s="5"/>
    </row>
    <row r="5435" spans="1:28" s="3" customFormat="1">
      <c r="A5435" s="14" t="s">
        <v>6531</v>
      </c>
      <c r="B5435" s="17"/>
      <c r="C5435" s="14" t="s">
        <v>6525</v>
      </c>
      <c r="D5435" s="15" t="s">
        <v>5259</v>
      </c>
      <c r="E5435" s="15" t="s">
        <v>5262</v>
      </c>
      <c r="F5435" s="15" t="s">
        <v>5266</v>
      </c>
      <c r="G5435" s="15" t="s">
        <v>5269</v>
      </c>
      <c r="H5435" s="15" t="s">
        <v>5266</v>
      </c>
      <c r="I5435" s="15" t="s">
        <v>5269</v>
      </c>
      <c r="J5435" s="14" t="s">
        <v>5266</v>
      </c>
      <c r="K5435" s="14" t="s">
        <v>5269</v>
      </c>
      <c r="L5435" s="14">
        <v>1</v>
      </c>
      <c r="M5435" s="14">
        <v>2</v>
      </c>
      <c r="N5435" s="14">
        <v>7</v>
      </c>
      <c r="O5435" s="14">
        <v>1633</v>
      </c>
      <c r="P5435" s="14"/>
      <c r="Q5435" s="14"/>
      <c r="R5435" s="14"/>
      <c r="S5435" s="14"/>
      <c r="T5435" s="14"/>
      <c r="U5435" s="14"/>
      <c r="V5435" s="16"/>
      <c r="W5435" s="14"/>
      <c r="AB5435" s="5"/>
    </row>
    <row r="5436" spans="1:28" s="3" customFormat="1">
      <c r="A5436" s="14" t="s">
        <v>6531</v>
      </c>
      <c r="B5436" s="17"/>
      <c r="C5436" s="14" t="s">
        <v>6525</v>
      </c>
      <c r="D5436" s="15" t="s">
        <v>5259</v>
      </c>
      <c r="E5436" s="15" t="s">
        <v>5262</v>
      </c>
      <c r="F5436" s="15" t="s">
        <v>5266</v>
      </c>
      <c r="G5436" s="15" t="s">
        <v>5270</v>
      </c>
      <c r="H5436" s="15" t="s">
        <v>5266</v>
      </c>
      <c r="I5436" s="15" t="s">
        <v>5270</v>
      </c>
      <c r="J5436" s="14" t="s">
        <v>5266</v>
      </c>
      <c r="K5436" s="14" t="s">
        <v>5270</v>
      </c>
      <c r="L5436" s="14">
        <v>1</v>
      </c>
      <c r="M5436" s="14">
        <v>2</v>
      </c>
      <c r="N5436" s="14">
        <v>7</v>
      </c>
      <c r="O5436" s="14">
        <v>1633</v>
      </c>
      <c r="P5436" s="14"/>
      <c r="Q5436" s="14"/>
      <c r="R5436" s="14"/>
      <c r="S5436" s="14"/>
      <c r="T5436" s="14"/>
      <c r="U5436" s="14"/>
      <c r="V5436" s="16"/>
      <c r="W5436" s="14"/>
      <c r="AB5436" s="5"/>
    </row>
    <row r="5437" spans="1:28" s="3" customFormat="1">
      <c r="A5437" s="14" t="s">
        <v>6531</v>
      </c>
      <c r="B5437" s="17"/>
      <c r="C5437" s="14" t="s">
        <v>6525</v>
      </c>
      <c r="D5437" s="15" t="s">
        <v>5259</v>
      </c>
      <c r="E5437" s="15" t="s">
        <v>5262</v>
      </c>
      <c r="F5437" s="15" t="s">
        <v>5271</v>
      </c>
      <c r="G5437" s="15" t="s">
        <v>321</v>
      </c>
      <c r="H5437" s="15" t="s">
        <v>5271</v>
      </c>
      <c r="I5437" s="15" t="s">
        <v>321</v>
      </c>
      <c r="J5437" s="14" t="s">
        <v>5271</v>
      </c>
      <c r="K5437" s="14" t="s">
        <v>321</v>
      </c>
      <c r="L5437" s="14">
        <v>1</v>
      </c>
      <c r="M5437" s="14">
        <v>2</v>
      </c>
      <c r="N5437" s="14">
        <v>7</v>
      </c>
      <c r="O5437" s="14">
        <v>1630</v>
      </c>
      <c r="P5437" s="14"/>
      <c r="Q5437" s="14"/>
      <c r="R5437" s="14"/>
      <c r="S5437" s="14"/>
      <c r="T5437" s="14"/>
      <c r="U5437" s="14"/>
      <c r="V5437" s="14"/>
      <c r="W5437" s="14"/>
      <c r="AB5437" s="5"/>
    </row>
    <row r="5438" spans="1:28" s="3" customFormat="1">
      <c r="A5438" s="14" t="s">
        <v>6531</v>
      </c>
      <c r="B5438" s="14"/>
      <c r="C5438" s="14" t="s">
        <v>6525</v>
      </c>
      <c r="D5438" s="15" t="s">
        <v>80</v>
      </c>
      <c r="E5438" s="15" t="s">
        <v>430</v>
      </c>
      <c r="F5438" s="15" t="s">
        <v>431</v>
      </c>
      <c r="G5438" s="15" t="s">
        <v>432</v>
      </c>
      <c r="H5438" s="15" t="s">
        <v>431</v>
      </c>
      <c r="I5438" s="15" t="s">
        <v>432</v>
      </c>
      <c r="J5438" s="14" t="s">
        <v>431</v>
      </c>
      <c r="K5438" s="14" t="s">
        <v>432</v>
      </c>
      <c r="L5438" s="14">
        <v>1</v>
      </c>
      <c r="M5438" s="14">
        <v>1</v>
      </c>
      <c r="N5438" s="14">
        <v>14</v>
      </c>
      <c r="O5438" s="14">
        <v>9324</v>
      </c>
      <c r="P5438" s="14"/>
      <c r="Q5438" s="14"/>
      <c r="R5438" s="14"/>
      <c r="S5438" s="14"/>
      <c r="T5438" s="14"/>
      <c r="U5438" s="14"/>
      <c r="V5438" s="16"/>
      <c r="W5438" s="14"/>
      <c r="AB5438" s="5"/>
    </row>
    <row r="5439" spans="1:28" s="3" customFormat="1" ht="15" customHeight="1">
      <c r="A5439" s="14" t="s">
        <v>6531</v>
      </c>
      <c r="B5439" s="14"/>
      <c r="C5439" s="14" t="s">
        <v>6525</v>
      </c>
      <c r="D5439" s="14" t="s">
        <v>80</v>
      </c>
      <c r="E5439" s="14" t="s">
        <v>430</v>
      </c>
      <c r="F5439" s="14" t="s">
        <v>5506</v>
      </c>
      <c r="G5439" s="14" t="s">
        <v>1927</v>
      </c>
      <c r="H5439" s="14" t="s">
        <v>5506</v>
      </c>
      <c r="I5439" s="14" t="s">
        <v>1927</v>
      </c>
      <c r="J5439" s="14" t="s">
        <v>5506</v>
      </c>
      <c r="K5439" s="14" t="s">
        <v>1927</v>
      </c>
      <c r="L5439" s="14">
        <v>1</v>
      </c>
      <c r="M5439" s="14">
        <v>2</v>
      </c>
      <c r="N5439" s="14">
        <v>1</v>
      </c>
      <c r="O5439" s="14">
        <v>1140</v>
      </c>
      <c r="P5439" s="14"/>
      <c r="Q5439" s="14"/>
      <c r="R5439" s="14" t="s">
        <v>6336</v>
      </c>
      <c r="S5439" s="14" t="s">
        <v>6346</v>
      </c>
      <c r="T5439" s="14" t="s">
        <v>6346</v>
      </c>
      <c r="U5439" s="14"/>
      <c r="V5439" s="16"/>
      <c r="W5439" s="14"/>
      <c r="AB5439" s="5"/>
    </row>
    <row r="5440" spans="1:28" s="3" customFormat="1" ht="15" customHeight="1">
      <c r="A5440" s="14" t="s">
        <v>6531</v>
      </c>
      <c r="B5440" s="14"/>
      <c r="C5440" s="14" t="s">
        <v>6525</v>
      </c>
      <c r="D5440" s="14" t="s">
        <v>80</v>
      </c>
      <c r="E5440" s="14" t="s">
        <v>430</v>
      </c>
      <c r="F5440" s="14" t="s">
        <v>5507</v>
      </c>
      <c r="G5440" s="14" t="s">
        <v>5403</v>
      </c>
      <c r="H5440" s="14" t="s">
        <v>5507</v>
      </c>
      <c r="I5440" s="14" t="s">
        <v>5403</v>
      </c>
      <c r="J5440" s="14" t="s">
        <v>5507</v>
      </c>
      <c r="K5440" s="14" t="s">
        <v>5403</v>
      </c>
      <c r="L5440" s="14">
        <v>1</v>
      </c>
      <c r="M5440" s="14">
        <v>4</v>
      </c>
      <c r="N5440" s="14">
        <v>0</v>
      </c>
      <c r="O5440" s="14">
        <v>0</v>
      </c>
      <c r="P5440" s="14" t="s">
        <v>6543</v>
      </c>
      <c r="Q5440" s="14" t="s">
        <v>6544</v>
      </c>
      <c r="R5440" s="14" t="s">
        <v>6336</v>
      </c>
      <c r="S5440" s="14" t="s">
        <v>6402</v>
      </c>
      <c r="T5440" s="14" t="s">
        <v>6402</v>
      </c>
      <c r="U5440" s="14"/>
      <c r="V5440" s="16"/>
      <c r="W5440" s="14"/>
      <c r="AB5440" s="5"/>
    </row>
    <row r="5441" spans="1:28" s="3" customFormat="1" ht="15" customHeight="1">
      <c r="A5441" s="14" t="s">
        <v>6531</v>
      </c>
      <c r="B5441" s="14"/>
      <c r="C5441" s="14" t="s">
        <v>6525</v>
      </c>
      <c r="D5441" s="14" t="s">
        <v>80</v>
      </c>
      <c r="E5441" s="14" t="s">
        <v>430</v>
      </c>
      <c r="F5441" s="14" t="s">
        <v>5507</v>
      </c>
      <c r="G5441" s="14" t="s">
        <v>5508</v>
      </c>
      <c r="H5441" s="14" t="s">
        <v>5507</v>
      </c>
      <c r="I5441" s="14" t="s">
        <v>5508</v>
      </c>
      <c r="J5441" s="14" t="s">
        <v>5507</v>
      </c>
      <c r="K5441" s="14" t="s">
        <v>5508</v>
      </c>
      <c r="L5441" s="14">
        <v>1</v>
      </c>
      <c r="M5441" s="14">
        <v>4</v>
      </c>
      <c r="N5441" s="14">
        <v>0</v>
      </c>
      <c r="O5441" s="14">
        <v>0</v>
      </c>
      <c r="P5441" s="14" t="s">
        <v>6543</v>
      </c>
      <c r="Q5441" s="14" t="s">
        <v>6544</v>
      </c>
      <c r="R5441" s="14" t="s">
        <v>6336</v>
      </c>
      <c r="S5441" s="14" t="s">
        <v>6402</v>
      </c>
      <c r="T5441" s="14" t="s">
        <v>6402</v>
      </c>
      <c r="U5441" s="14"/>
      <c r="V5441" s="16"/>
      <c r="W5441" s="14"/>
      <c r="AB5441" s="5"/>
    </row>
    <row r="5442" spans="1:28" s="3" customFormat="1">
      <c r="A5442" s="14" t="s">
        <v>6531</v>
      </c>
      <c r="B5442" s="14"/>
      <c r="C5442" s="14" t="s">
        <v>6525</v>
      </c>
      <c r="D5442" s="15" t="s">
        <v>80</v>
      </c>
      <c r="E5442" s="15" t="s">
        <v>430</v>
      </c>
      <c r="F5442" s="15" t="s">
        <v>433</v>
      </c>
      <c r="G5442" s="15" t="s">
        <v>434</v>
      </c>
      <c r="H5442" s="15" t="s">
        <v>433</v>
      </c>
      <c r="I5442" s="15" t="s">
        <v>434</v>
      </c>
      <c r="J5442" s="14" t="s">
        <v>433</v>
      </c>
      <c r="K5442" s="14" t="s">
        <v>434</v>
      </c>
      <c r="L5442" s="14">
        <v>1</v>
      </c>
      <c r="M5442" s="14">
        <v>2</v>
      </c>
      <c r="N5442" s="14">
        <v>14</v>
      </c>
      <c r="O5442" s="14">
        <v>10337</v>
      </c>
      <c r="P5442" s="14"/>
      <c r="Q5442" s="14"/>
      <c r="R5442" s="14"/>
      <c r="S5442" s="14"/>
      <c r="T5442" s="14"/>
      <c r="U5442" s="14"/>
      <c r="V5442" s="16"/>
      <c r="W5442" s="14"/>
      <c r="AB5442" s="5"/>
    </row>
    <row r="5443" spans="1:28" s="3" customFormat="1">
      <c r="A5443" s="14" t="s">
        <v>6531</v>
      </c>
      <c r="B5443" s="14"/>
      <c r="C5443" s="14" t="s">
        <v>6525</v>
      </c>
      <c r="D5443" s="15" t="s">
        <v>80</v>
      </c>
      <c r="E5443" s="15" t="s">
        <v>430</v>
      </c>
      <c r="F5443" s="15" t="s">
        <v>435</v>
      </c>
      <c r="G5443" s="15" t="s">
        <v>366</v>
      </c>
      <c r="H5443" s="15" t="s">
        <v>435</v>
      </c>
      <c r="I5443" s="15" t="s">
        <v>366</v>
      </c>
      <c r="J5443" s="14" t="s">
        <v>435</v>
      </c>
      <c r="K5443" s="14" t="s">
        <v>366</v>
      </c>
      <c r="L5443" s="14">
        <v>1</v>
      </c>
      <c r="M5443" s="14">
        <v>2</v>
      </c>
      <c r="N5443" s="14">
        <v>14</v>
      </c>
      <c r="O5443" s="14">
        <v>10362</v>
      </c>
      <c r="P5443" s="14"/>
      <c r="Q5443" s="14"/>
      <c r="R5443" s="14"/>
      <c r="S5443" s="14"/>
      <c r="T5443" s="14"/>
      <c r="U5443" s="14"/>
      <c r="V5443" s="16"/>
      <c r="W5443" s="14"/>
      <c r="AB5443" s="5"/>
    </row>
    <row r="5444" spans="1:28" s="3" customFormat="1" ht="15" customHeight="1">
      <c r="A5444" s="14" t="s">
        <v>6531</v>
      </c>
      <c r="B5444" s="14"/>
      <c r="C5444" s="14" t="s">
        <v>6525</v>
      </c>
      <c r="D5444" s="14" t="s">
        <v>80</v>
      </c>
      <c r="E5444" s="14" t="s">
        <v>430</v>
      </c>
      <c r="F5444" s="14" t="s">
        <v>436</v>
      </c>
      <c r="G5444" s="14" t="s">
        <v>1120</v>
      </c>
      <c r="H5444" s="14" t="s">
        <v>436</v>
      </c>
      <c r="I5444" s="14" t="s">
        <v>1120</v>
      </c>
      <c r="J5444" s="14" t="s">
        <v>436</v>
      </c>
      <c r="K5444" s="14" t="s">
        <v>1120</v>
      </c>
      <c r="L5444" s="14">
        <v>1</v>
      </c>
      <c r="M5444" s="14">
        <v>4</v>
      </c>
      <c r="N5444" s="14">
        <v>0</v>
      </c>
      <c r="O5444" s="14">
        <v>0</v>
      </c>
      <c r="P5444" s="14" t="s">
        <v>6138</v>
      </c>
      <c r="Q5444" s="14" t="s">
        <v>5490</v>
      </c>
      <c r="R5444" s="14" t="s">
        <v>6336</v>
      </c>
      <c r="S5444" s="14" t="s">
        <v>6346</v>
      </c>
      <c r="T5444" s="14" t="s">
        <v>6346</v>
      </c>
      <c r="U5444" s="14"/>
      <c r="V5444" s="16"/>
      <c r="W5444" s="14"/>
      <c r="AB5444" s="5"/>
    </row>
    <row r="5445" spans="1:28" s="3" customFormat="1">
      <c r="A5445" s="14" t="s">
        <v>6531</v>
      </c>
      <c r="B5445" s="14"/>
      <c r="C5445" s="14" t="s">
        <v>6525</v>
      </c>
      <c r="D5445" s="15" t="s">
        <v>80</v>
      </c>
      <c r="E5445" s="15" t="s">
        <v>430</v>
      </c>
      <c r="F5445" s="15" t="s">
        <v>436</v>
      </c>
      <c r="G5445" s="15" t="s">
        <v>437</v>
      </c>
      <c r="H5445" s="15" t="s">
        <v>436</v>
      </c>
      <c r="I5445" s="15" t="s">
        <v>437</v>
      </c>
      <c r="J5445" s="14" t="s">
        <v>436</v>
      </c>
      <c r="K5445" s="14" t="s">
        <v>437</v>
      </c>
      <c r="L5445" s="14">
        <v>1</v>
      </c>
      <c r="M5445" s="14">
        <v>2</v>
      </c>
      <c r="N5445" s="14">
        <v>14</v>
      </c>
      <c r="O5445" s="14">
        <v>10266</v>
      </c>
      <c r="P5445" s="14"/>
      <c r="Q5445" s="14"/>
      <c r="R5445" s="14"/>
      <c r="S5445" s="14"/>
      <c r="T5445" s="14"/>
      <c r="U5445" s="14"/>
      <c r="V5445" s="16"/>
      <c r="W5445" s="14"/>
      <c r="AB5445" s="5"/>
    </row>
    <row r="5446" spans="1:28" s="3" customFormat="1">
      <c r="A5446" s="14" t="s">
        <v>6531</v>
      </c>
      <c r="B5446" s="14"/>
      <c r="C5446" s="14" t="s">
        <v>6525</v>
      </c>
      <c r="D5446" s="15" t="s">
        <v>80</v>
      </c>
      <c r="E5446" s="15" t="s">
        <v>430</v>
      </c>
      <c r="F5446" s="15" t="s">
        <v>438</v>
      </c>
      <c r="G5446" s="15" t="s">
        <v>439</v>
      </c>
      <c r="H5446" s="15" t="s">
        <v>438</v>
      </c>
      <c r="I5446" s="15" t="s">
        <v>439</v>
      </c>
      <c r="J5446" s="14" t="s">
        <v>438</v>
      </c>
      <c r="K5446" s="14" t="s">
        <v>439</v>
      </c>
      <c r="L5446" s="14">
        <v>1</v>
      </c>
      <c r="M5446" s="14">
        <v>2</v>
      </c>
      <c r="N5446" s="14">
        <v>14</v>
      </c>
      <c r="O5446" s="14">
        <v>10246</v>
      </c>
      <c r="P5446" s="14"/>
      <c r="Q5446" s="14"/>
      <c r="R5446" s="14"/>
      <c r="S5446" s="14"/>
      <c r="T5446" s="14"/>
      <c r="U5446" s="14"/>
      <c r="V5446" s="16"/>
      <c r="W5446" s="14"/>
      <c r="AB5446" s="5"/>
    </row>
    <row r="5447" spans="1:28" s="3" customFormat="1">
      <c r="A5447" s="14" t="s">
        <v>6531</v>
      </c>
      <c r="B5447" s="14"/>
      <c r="C5447" s="14" t="s">
        <v>6525</v>
      </c>
      <c r="D5447" s="15" t="s">
        <v>80</v>
      </c>
      <c r="E5447" s="15" t="s">
        <v>430</v>
      </c>
      <c r="F5447" s="15" t="s">
        <v>438</v>
      </c>
      <c r="G5447" s="15" t="s">
        <v>440</v>
      </c>
      <c r="H5447" s="15" t="s">
        <v>438</v>
      </c>
      <c r="I5447" s="15" t="s">
        <v>440</v>
      </c>
      <c r="J5447" s="14" t="s">
        <v>438</v>
      </c>
      <c r="K5447" s="14" t="s">
        <v>440</v>
      </c>
      <c r="L5447" s="14">
        <v>1</v>
      </c>
      <c r="M5447" s="14">
        <v>2</v>
      </c>
      <c r="N5447" s="14">
        <v>14</v>
      </c>
      <c r="O5447" s="14">
        <v>10364</v>
      </c>
      <c r="P5447" s="14"/>
      <c r="Q5447" s="14"/>
      <c r="R5447" s="14"/>
      <c r="S5447" s="14"/>
      <c r="T5447" s="14"/>
      <c r="U5447" s="14"/>
      <c r="V5447" s="16"/>
      <c r="W5447" s="14"/>
      <c r="AB5447" s="5"/>
    </row>
    <row r="5448" spans="1:28" s="3" customFormat="1">
      <c r="A5448" s="14" t="s">
        <v>6531</v>
      </c>
      <c r="B5448" s="14"/>
      <c r="C5448" s="14" t="s">
        <v>6525</v>
      </c>
      <c r="D5448" s="15" t="s">
        <v>80</v>
      </c>
      <c r="E5448" s="15" t="s">
        <v>430</v>
      </c>
      <c r="F5448" s="15" t="s">
        <v>438</v>
      </c>
      <c r="G5448" s="15" t="s">
        <v>441</v>
      </c>
      <c r="H5448" s="15" t="s">
        <v>438</v>
      </c>
      <c r="I5448" s="15" t="s">
        <v>441</v>
      </c>
      <c r="J5448" s="14" t="s">
        <v>438</v>
      </c>
      <c r="K5448" s="14" t="s">
        <v>441</v>
      </c>
      <c r="L5448" s="14">
        <v>1</v>
      </c>
      <c r="M5448" s="14">
        <v>2</v>
      </c>
      <c r="N5448" s="14">
        <v>14</v>
      </c>
      <c r="O5448" s="14">
        <v>10264</v>
      </c>
      <c r="P5448" s="14"/>
      <c r="Q5448" s="14"/>
      <c r="R5448" s="14"/>
      <c r="S5448" s="14"/>
      <c r="T5448" s="14"/>
      <c r="U5448" s="14"/>
      <c r="V5448" s="16"/>
      <c r="W5448" s="14"/>
      <c r="AB5448" s="5"/>
    </row>
    <row r="5449" spans="1:28" s="3" customFormat="1" ht="15" customHeight="1">
      <c r="A5449" s="14" t="s">
        <v>6531</v>
      </c>
      <c r="B5449" s="14"/>
      <c r="C5449" s="14" t="s">
        <v>6525</v>
      </c>
      <c r="D5449" s="14" t="s">
        <v>80</v>
      </c>
      <c r="E5449" s="14" t="s">
        <v>430</v>
      </c>
      <c r="F5449" s="14" t="s">
        <v>438</v>
      </c>
      <c r="G5449" s="14" t="s">
        <v>5509</v>
      </c>
      <c r="H5449" s="14" t="s">
        <v>438</v>
      </c>
      <c r="I5449" s="14" t="s">
        <v>5509</v>
      </c>
      <c r="J5449" s="14" t="s">
        <v>438</v>
      </c>
      <c r="K5449" s="14" t="s">
        <v>5509</v>
      </c>
      <c r="L5449" s="14">
        <v>1</v>
      </c>
      <c r="M5449" s="14">
        <v>3</v>
      </c>
      <c r="N5449" s="14">
        <v>1</v>
      </c>
      <c r="O5449" s="14">
        <v>1140</v>
      </c>
      <c r="P5449" s="14"/>
      <c r="Q5449" s="14"/>
      <c r="R5449" s="14" t="s">
        <v>6336</v>
      </c>
      <c r="S5449" s="14" t="s">
        <v>6370</v>
      </c>
      <c r="T5449" s="14" t="s">
        <v>6370</v>
      </c>
      <c r="U5449" s="14"/>
      <c r="V5449" s="16"/>
      <c r="W5449" s="14"/>
      <c r="AB5449" s="5"/>
    </row>
    <row r="5450" spans="1:28" s="3" customFormat="1">
      <c r="A5450" s="14" t="s">
        <v>6531</v>
      </c>
      <c r="B5450" s="14"/>
      <c r="C5450" s="14" t="s">
        <v>6525</v>
      </c>
      <c r="D5450" s="15" t="s">
        <v>80</v>
      </c>
      <c r="E5450" s="15" t="s">
        <v>430</v>
      </c>
      <c r="F5450" s="15" t="s">
        <v>438</v>
      </c>
      <c r="G5450" s="15" t="s">
        <v>442</v>
      </c>
      <c r="H5450" s="15" t="s">
        <v>438</v>
      </c>
      <c r="I5450" s="15" t="s">
        <v>442</v>
      </c>
      <c r="J5450" s="14" t="s">
        <v>438</v>
      </c>
      <c r="K5450" s="14" t="s">
        <v>442</v>
      </c>
      <c r="L5450" s="14">
        <v>1</v>
      </c>
      <c r="M5450" s="14">
        <v>2</v>
      </c>
      <c r="N5450" s="14">
        <v>14</v>
      </c>
      <c r="O5450" s="14">
        <v>10315</v>
      </c>
      <c r="P5450" s="14"/>
      <c r="Q5450" s="14"/>
      <c r="R5450" s="14"/>
      <c r="S5450" s="14"/>
      <c r="T5450" s="14"/>
      <c r="U5450" s="14"/>
      <c r="V5450" s="16"/>
      <c r="W5450" s="14"/>
      <c r="AB5450" s="5"/>
    </row>
    <row r="5451" spans="1:28" s="3" customFormat="1">
      <c r="A5451" s="14"/>
      <c r="B5451" s="14"/>
      <c r="C5451" s="14"/>
      <c r="D5451" s="15" t="s">
        <v>945</v>
      </c>
      <c r="E5451" s="15" t="s">
        <v>1703</v>
      </c>
      <c r="F5451" s="15" t="s">
        <v>6542</v>
      </c>
      <c r="G5451" s="15" t="s">
        <v>6542</v>
      </c>
      <c r="H5451" s="15" t="s">
        <v>6542</v>
      </c>
      <c r="I5451" s="15" t="s">
        <v>6542</v>
      </c>
      <c r="J5451" s="16" t="s">
        <v>1729</v>
      </c>
      <c r="K5451" s="16" t="s">
        <v>6325</v>
      </c>
      <c r="L5451" s="14" t="s">
        <v>6435</v>
      </c>
      <c r="M5451" s="14" t="s">
        <v>6435</v>
      </c>
      <c r="N5451" s="14" t="s">
        <v>6435</v>
      </c>
      <c r="O5451" s="14" t="s">
        <v>6435</v>
      </c>
      <c r="P5451" s="14"/>
      <c r="Q5451" s="14"/>
      <c r="R5451" s="14" t="s">
        <v>6330</v>
      </c>
      <c r="S5451" s="14" t="s">
        <v>6332</v>
      </c>
      <c r="T5451" s="14"/>
      <c r="U5451" s="14"/>
      <c r="V5451" s="16"/>
      <c r="W5451" s="14"/>
      <c r="AB5451" s="5"/>
    </row>
    <row r="5452" spans="1:28" s="3" customFormat="1">
      <c r="A5452" s="14"/>
      <c r="B5452" s="14"/>
      <c r="C5452" s="14"/>
      <c r="D5452" s="15" t="s">
        <v>945</v>
      </c>
      <c r="E5452" s="15" t="s">
        <v>1703</v>
      </c>
      <c r="F5452" s="15" t="s">
        <v>6542</v>
      </c>
      <c r="G5452" s="15" t="s">
        <v>6542</v>
      </c>
      <c r="H5452" s="15" t="s">
        <v>6542</v>
      </c>
      <c r="I5452" s="15" t="s">
        <v>6542</v>
      </c>
      <c r="J5452" s="16" t="s">
        <v>1947</v>
      </c>
      <c r="K5452" s="16" t="s">
        <v>6327</v>
      </c>
      <c r="L5452" s="14" t="s">
        <v>6435</v>
      </c>
      <c r="M5452" s="14" t="s">
        <v>6435</v>
      </c>
      <c r="N5452" s="14" t="s">
        <v>6435</v>
      </c>
      <c r="O5452" s="14" t="s">
        <v>6435</v>
      </c>
      <c r="P5452" s="14"/>
      <c r="Q5452" s="14"/>
      <c r="R5452" s="14" t="s">
        <v>6330</v>
      </c>
      <c r="S5452" s="14" t="s">
        <v>6333</v>
      </c>
      <c r="T5452" s="14"/>
      <c r="U5452" s="14"/>
      <c r="V5452" s="16"/>
      <c r="W5452" s="14"/>
      <c r="AB5452" s="5"/>
    </row>
    <row r="5453" spans="1:28" s="3" customFormat="1">
      <c r="A5453" s="14"/>
      <c r="B5453" s="14"/>
      <c r="C5453" s="14"/>
      <c r="D5453" s="15" t="s">
        <v>945</v>
      </c>
      <c r="E5453" s="15" t="s">
        <v>1703</v>
      </c>
      <c r="F5453" s="15" t="s">
        <v>6542</v>
      </c>
      <c r="G5453" s="15" t="s">
        <v>6542</v>
      </c>
      <c r="H5453" s="15" t="s">
        <v>6542</v>
      </c>
      <c r="I5453" s="15" t="s">
        <v>6542</v>
      </c>
      <c r="J5453" s="16" t="s">
        <v>1965</v>
      </c>
      <c r="K5453" s="16" t="s">
        <v>6328</v>
      </c>
      <c r="L5453" s="14" t="s">
        <v>6435</v>
      </c>
      <c r="M5453" s="14" t="s">
        <v>6435</v>
      </c>
      <c r="N5453" s="14" t="s">
        <v>6435</v>
      </c>
      <c r="O5453" s="14" t="s">
        <v>6435</v>
      </c>
      <c r="P5453" s="14"/>
      <c r="Q5453" s="14"/>
      <c r="R5453" s="14" t="s">
        <v>6330</v>
      </c>
      <c r="S5453" s="14" t="s">
        <v>6333</v>
      </c>
      <c r="T5453" s="14"/>
      <c r="U5453" s="14"/>
      <c r="V5453" s="16"/>
      <c r="W5453" s="14"/>
      <c r="AB5453" s="5"/>
    </row>
    <row r="5454" spans="1:28" s="3" customFormat="1">
      <c r="A5454" s="14"/>
      <c r="B5454" s="14"/>
      <c r="C5454" s="14"/>
      <c r="D5454" s="15" t="s">
        <v>945</v>
      </c>
      <c r="E5454" s="15" t="s">
        <v>1703</v>
      </c>
      <c r="F5454" s="15" t="s">
        <v>6542</v>
      </c>
      <c r="G5454" s="15" t="s">
        <v>6542</v>
      </c>
      <c r="H5454" s="15" t="s">
        <v>6542</v>
      </c>
      <c r="I5454" s="15" t="s">
        <v>6542</v>
      </c>
      <c r="J5454" s="16" t="s">
        <v>1968</v>
      </c>
      <c r="K5454" s="16" t="s">
        <v>6329</v>
      </c>
      <c r="L5454" s="14" t="s">
        <v>6435</v>
      </c>
      <c r="M5454" s="14" t="s">
        <v>6435</v>
      </c>
      <c r="N5454" s="14" t="s">
        <v>6435</v>
      </c>
      <c r="O5454" s="14" t="s">
        <v>6435</v>
      </c>
      <c r="P5454" s="16"/>
      <c r="Q5454" s="16"/>
      <c r="R5454" s="14" t="s">
        <v>6330</v>
      </c>
      <c r="S5454" s="14" t="s">
        <v>6333</v>
      </c>
      <c r="T5454" s="16"/>
      <c r="U5454" s="14"/>
      <c r="V5454" s="16"/>
      <c r="W5454" s="14"/>
      <c r="AB5454" s="5"/>
    </row>
    <row r="5455" spans="1:28" s="3" customFormat="1">
      <c r="A5455" s="14"/>
      <c r="B5455" s="14"/>
      <c r="C5455" s="14"/>
      <c r="D5455" s="15" t="s">
        <v>945</v>
      </c>
      <c r="E5455" s="15" t="s">
        <v>1703</v>
      </c>
      <c r="F5455" s="15" t="s">
        <v>1704</v>
      </c>
      <c r="G5455" s="15" t="s">
        <v>1705</v>
      </c>
      <c r="H5455" s="15" t="s">
        <v>1704</v>
      </c>
      <c r="I5455" s="15" t="s">
        <v>1705</v>
      </c>
      <c r="J5455" s="14" t="s">
        <v>1704</v>
      </c>
      <c r="K5455" s="14" t="s">
        <v>1705</v>
      </c>
      <c r="L5455" s="22">
        <v>1</v>
      </c>
      <c r="M5455" s="14">
        <v>2</v>
      </c>
      <c r="N5455" s="22">
        <v>8</v>
      </c>
      <c r="O5455" s="14">
        <v>5202</v>
      </c>
      <c r="P5455" s="14"/>
      <c r="Q5455" s="14"/>
      <c r="R5455" s="14"/>
      <c r="S5455" s="14"/>
      <c r="T5455" s="14"/>
      <c r="U5455" s="14"/>
      <c r="V5455" s="16"/>
      <c r="W5455" s="14"/>
      <c r="AB5455" s="5"/>
    </row>
    <row r="5456" spans="1:28" s="3" customFormat="1">
      <c r="A5456" s="14"/>
      <c r="B5456" s="14"/>
      <c r="C5456" s="14"/>
      <c r="D5456" s="15" t="s">
        <v>945</v>
      </c>
      <c r="E5456" s="15" t="s">
        <v>1703</v>
      </c>
      <c r="F5456" s="15" t="s">
        <v>1706</v>
      </c>
      <c r="G5456" s="15" t="s">
        <v>1707</v>
      </c>
      <c r="H5456" s="15" t="s">
        <v>1706</v>
      </c>
      <c r="I5456" s="15" t="s">
        <v>1707</v>
      </c>
      <c r="J5456" s="14" t="s">
        <v>1706</v>
      </c>
      <c r="K5456" s="14" t="s">
        <v>1707</v>
      </c>
      <c r="L5456" s="22">
        <v>1</v>
      </c>
      <c r="M5456" s="14">
        <v>2</v>
      </c>
      <c r="N5456" s="22">
        <v>7</v>
      </c>
      <c r="O5456" s="14">
        <v>3605</v>
      </c>
      <c r="P5456" s="14"/>
      <c r="Q5456" s="14"/>
      <c r="R5456" s="14"/>
      <c r="S5456" s="14"/>
      <c r="T5456" s="14"/>
      <c r="U5456" s="14"/>
      <c r="V5456" s="16"/>
      <c r="W5456" s="14"/>
      <c r="AB5456" s="5"/>
    </row>
    <row r="5457" spans="1:28" s="3" customFormat="1">
      <c r="A5457" s="14"/>
      <c r="B5457" s="14"/>
      <c r="C5457" s="14"/>
      <c r="D5457" s="15" t="s">
        <v>945</v>
      </c>
      <c r="E5457" s="15" t="s">
        <v>1703</v>
      </c>
      <c r="F5457" s="15" t="s">
        <v>1706</v>
      </c>
      <c r="G5457" s="15" t="s">
        <v>1708</v>
      </c>
      <c r="H5457" s="15" t="s">
        <v>1706</v>
      </c>
      <c r="I5457" s="15" t="s">
        <v>1708</v>
      </c>
      <c r="J5457" s="14" t="s">
        <v>1706</v>
      </c>
      <c r="K5457" s="14" t="s">
        <v>1708</v>
      </c>
      <c r="L5457" s="14">
        <v>0</v>
      </c>
      <c r="M5457" s="14">
        <v>4</v>
      </c>
      <c r="N5457" s="14">
        <v>0</v>
      </c>
      <c r="O5457" s="14">
        <v>0</v>
      </c>
      <c r="P5457" s="14" t="s">
        <v>6138</v>
      </c>
      <c r="Q5457" s="14" t="s">
        <v>5490</v>
      </c>
      <c r="R5457" s="14"/>
      <c r="S5457" s="14"/>
      <c r="T5457" s="14"/>
      <c r="U5457" s="14"/>
      <c r="V5457" s="16"/>
      <c r="W5457" s="14"/>
      <c r="AB5457" s="5"/>
    </row>
    <row r="5458" spans="1:28" s="3" customFormat="1">
      <c r="A5458" s="14"/>
      <c r="B5458" s="14"/>
      <c r="C5458" s="14"/>
      <c r="D5458" s="15" t="s">
        <v>945</v>
      </c>
      <c r="E5458" s="15" t="s">
        <v>1703</v>
      </c>
      <c r="F5458" s="15" t="s">
        <v>1706</v>
      </c>
      <c r="G5458" s="15" t="s">
        <v>1709</v>
      </c>
      <c r="H5458" s="15" t="s">
        <v>1706</v>
      </c>
      <c r="I5458" s="15" t="s">
        <v>1709</v>
      </c>
      <c r="J5458" s="14" t="s">
        <v>1706</v>
      </c>
      <c r="K5458" s="14" t="s">
        <v>1709</v>
      </c>
      <c r="L5458" s="22">
        <v>1</v>
      </c>
      <c r="M5458" s="14">
        <v>2</v>
      </c>
      <c r="N5458" s="22">
        <v>2</v>
      </c>
      <c r="O5458" s="14">
        <v>981</v>
      </c>
      <c r="P5458" s="14" t="s">
        <v>6138</v>
      </c>
      <c r="Q5458" s="14" t="s">
        <v>5490</v>
      </c>
      <c r="R5458" s="14"/>
      <c r="S5458" s="14"/>
      <c r="T5458" s="14"/>
      <c r="U5458" s="14"/>
      <c r="V5458" s="16"/>
      <c r="W5458" s="14"/>
      <c r="AB5458" s="5"/>
    </row>
    <row r="5459" spans="1:28" s="3" customFormat="1">
      <c r="A5459" s="14"/>
      <c r="B5459" s="14"/>
      <c r="C5459" s="14"/>
      <c r="D5459" s="15" t="s">
        <v>945</v>
      </c>
      <c r="E5459" s="15" t="s">
        <v>1703</v>
      </c>
      <c r="F5459" s="15" t="s">
        <v>1706</v>
      </c>
      <c r="G5459" s="15" t="s">
        <v>1710</v>
      </c>
      <c r="H5459" s="15" t="s">
        <v>1706</v>
      </c>
      <c r="I5459" s="15" t="s">
        <v>1710</v>
      </c>
      <c r="J5459" s="14" t="s">
        <v>1706</v>
      </c>
      <c r="K5459" s="14" t="s">
        <v>1710</v>
      </c>
      <c r="L5459" s="14">
        <v>0</v>
      </c>
      <c r="M5459" s="14">
        <v>4</v>
      </c>
      <c r="N5459" s="14">
        <v>0</v>
      </c>
      <c r="O5459" s="14">
        <v>0</v>
      </c>
      <c r="P5459" s="14" t="s">
        <v>6138</v>
      </c>
      <c r="Q5459" s="14" t="s">
        <v>5490</v>
      </c>
      <c r="R5459" s="14"/>
      <c r="S5459" s="14"/>
      <c r="T5459" s="14"/>
      <c r="U5459" s="14"/>
      <c r="V5459" s="16"/>
      <c r="W5459" s="14"/>
      <c r="AB5459" s="5"/>
    </row>
    <row r="5460" spans="1:28" s="3" customFormat="1">
      <c r="A5460" s="14"/>
      <c r="B5460" s="14"/>
      <c r="C5460" s="14"/>
      <c r="D5460" s="15" t="s">
        <v>945</v>
      </c>
      <c r="E5460" s="15" t="s">
        <v>1703</v>
      </c>
      <c r="F5460" s="15" t="s">
        <v>1706</v>
      </c>
      <c r="G5460" s="15" t="s">
        <v>1109</v>
      </c>
      <c r="H5460" s="15" t="s">
        <v>1706</v>
      </c>
      <c r="I5460" s="15" t="s">
        <v>1109</v>
      </c>
      <c r="J5460" s="14" t="s">
        <v>1706</v>
      </c>
      <c r="K5460" s="14" t="s">
        <v>1109</v>
      </c>
      <c r="L5460" s="14">
        <v>0</v>
      </c>
      <c r="M5460" s="14">
        <v>4</v>
      </c>
      <c r="N5460" s="14">
        <v>0</v>
      </c>
      <c r="O5460" s="14">
        <v>0</v>
      </c>
      <c r="P5460" s="14" t="s">
        <v>6138</v>
      </c>
      <c r="Q5460" s="14" t="s">
        <v>5490</v>
      </c>
      <c r="R5460" s="14"/>
      <c r="S5460" s="14"/>
      <c r="T5460" s="14"/>
      <c r="U5460" s="14"/>
      <c r="V5460" s="16"/>
      <c r="W5460" s="14"/>
      <c r="AB5460" s="5"/>
    </row>
    <row r="5461" spans="1:28" s="3" customFormat="1">
      <c r="A5461" s="14"/>
      <c r="B5461" s="14"/>
      <c r="C5461" s="14"/>
      <c r="D5461" s="15" t="s">
        <v>945</v>
      </c>
      <c r="E5461" s="15" t="s">
        <v>1703</v>
      </c>
      <c r="F5461" s="15" t="s">
        <v>1711</v>
      </c>
      <c r="G5461" s="15" t="s">
        <v>1712</v>
      </c>
      <c r="H5461" s="15" t="s">
        <v>1711</v>
      </c>
      <c r="I5461" s="15" t="s">
        <v>1712</v>
      </c>
      <c r="J5461" s="14" t="s">
        <v>1711</v>
      </c>
      <c r="K5461" s="14" t="s">
        <v>1712</v>
      </c>
      <c r="L5461" s="22">
        <v>1</v>
      </c>
      <c r="M5461" s="14">
        <v>2</v>
      </c>
      <c r="N5461" s="22">
        <v>7</v>
      </c>
      <c r="O5461" s="14">
        <v>4117</v>
      </c>
      <c r="P5461" s="14"/>
      <c r="Q5461" s="14"/>
      <c r="R5461" s="14"/>
      <c r="S5461" s="14"/>
      <c r="T5461" s="14"/>
      <c r="U5461" s="14"/>
      <c r="V5461" s="16"/>
      <c r="W5461" s="14"/>
      <c r="AB5461" s="5"/>
    </row>
    <row r="5462" spans="1:28" s="3" customFormat="1">
      <c r="A5462" s="14"/>
      <c r="B5462" s="14"/>
      <c r="C5462" s="14"/>
      <c r="D5462" s="15" t="s">
        <v>945</v>
      </c>
      <c r="E5462" s="15" t="s">
        <v>1703</v>
      </c>
      <c r="F5462" s="15" t="s">
        <v>1711</v>
      </c>
      <c r="G5462" s="15" t="s">
        <v>1713</v>
      </c>
      <c r="H5462" s="15" t="s">
        <v>1711</v>
      </c>
      <c r="I5462" s="15" t="s">
        <v>1713</v>
      </c>
      <c r="J5462" s="14" t="s">
        <v>1711</v>
      </c>
      <c r="K5462" s="14" t="s">
        <v>1713</v>
      </c>
      <c r="L5462" s="14">
        <v>1</v>
      </c>
      <c r="M5462" s="14">
        <v>4</v>
      </c>
      <c r="N5462" s="14">
        <v>0</v>
      </c>
      <c r="O5462" s="14">
        <v>0</v>
      </c>
      <c r="P5462" s="14" t="s">
        <v>6138</v>
      </c>
      <c r="Q5462" s="14" t="s">
        <v>5490</v>
      </c>
      <c r="R5462" s="14"/>
      <c r="S5462" s="14"/>
      <c r="T5462" s="14"/>
      <c r="U5462" s="14"/>
      <c r="V5462" s="16"/>
      <c r="W5462" s="14"/>
      <c r="AB5462" s="5"/>
    </row>
    <row r="5463" spans="1:28" s="3" customFormat="1">
      <c r="A5463" s="14"/>
      <c r="B5463" s="14"/>
      <c r="C5463" s="14"/>
      <c r="D5463" s="15" t="s">
        <v>945</v>
      </c>
      <c r="E5463" s="15" t="s">
        <v>1703</v>
      </c>
      <c r="F5463" s="15" t="s">
        <v>1714</v>
      </c>
      <c r="G5463" s="15" t="s">
        <v>1715</v>
      </c>
      <c r="H5463" s="15" t="s">
        <v>1714</v>
      </c>
      <c r="I5463" s="15" t="s">
        <v>1715</v>
      </c>
      <c r="J5463" s="14" t="s">
        <v>1714</v>
      </c>
      <c r="K5463" s="14" t="s">
        <v>1715</v>
      </c>
      <c r="L5463" s="22">
        <v>1</v>
      </c>
      <c r="M5463" s="14">
        <v>2</v>
      </c>
      <c r="N5463" s="22">
        <v>8</v>
      </c>
      <c r="O5463" s="14">
        <v>5291</v>
      </c>
      <c r="P5463" s="14" t="s">
        <v>5636</v>
      </c>
      <c r="Q5463" s="14" t="s">
        <v>6162</v>
      </c>
      <c r="R5463" s="14"/>
      <c r="S5463" s="14"/>
      <c r="T5463" s="14"/>
      <c r="U5463" s="14"/>
      <c r="V5463" s="16"/>
      <c r="W5463" s="14"/>
      <c r="AB5463" s="5"/>
    </row>
    <row r="5464" spans="1:28" s="3" customFormat="1">
      <c r="A5464" s="14"/>
      <c r="B5464" s="14"/>
      <c r="C5464" s="14"/>
      <c r="D5464" s="15" t="s">
        <v>945</v>
      </c>
      <c r="E5464" s="15" t="s">
        <v>1703</v>
      </c>
      <c r="F5464" s="15" t="s">
        <v>1716</v>
      </c>
      <c r="G5464" s="15" t="s">
        <v>1717</v>
      </c>
      <c r="H5464" s="15" t="s">
        <v>1716</v>
      </c>
      <c r="I5464" s="15" t="s">
        <v>1717</v>
      </c>
      <c r="J5464" s="14" t="s">
        <v>1716</v>
      </c>
      <c r="K5464" s="14" t="s">
        <v>1717</v>
      </c>
      <c r="L5464" s="14">
        <v>0</v>
      </c>
      <c r="M5464" s="14">
        <v>4</v>
      </c>
      <c r="N5464" s="14">
        <v>0</v>
      </c>
      <c r="O5464" s="14">
        <v>0</v>
      </c>
      <c r="P5464" s="14" t="s">
        <v>6222</v>
      </c>
      <c r="Q5464" s="14" t="s">
        <v>6162</v>
      </c>
      <c r="R5464" s="14"/>
      <c r="S5464" s="14"/>
      <c r="T5464" s="14"/>
      <c r="U5464" s="14"/>
      <c r="V5464" s="16"/>
      <c r="W5464" s="14"/>
      <c r="AB5464" s="5"/>
    </row>
    <row r="5465" spans="1:28" s="3" customFormat="1">
      <c r="A5465" s="14"/>
      <c r="B5465" s="14"/>
      <c r="C5465" s="14"/>
      <c r="D5465" s="15" t="s">
        <v>945</v>
      </c>
      <c r="E5465" s="15" t="s">
        <v>1703</v>
      </c>
      <c r="F5465" s="15" t="s">
        <v>1716</v>
      </c>
      <c r="G5465" s="15" t="s">
        <v>1718</v>
      </c>
      <c r="H5465" s="15" t="s">
        <v>1716</v>
      </c>
      <c r="I5465" s="15" t="s">
        <v>1718</v>
      </c>
      <c r="J5465" s="14" t="s">
        <v>1716</v>
      </c>
      <c r="K5465" s="14" t="s">
        <v>1718</v>
      </c>
      <c r="L5465" s="22">
        <v>1</v>
      </c>
      <c r="M5465" s="14">
        <v>2</v>
      </c>
      <c r="N5465" s="22">
        <v>6</v>
      </c>
      <c r="O5465" s="14">
        <v>3554</v>
      </c>
      <c r="P5465" s="14"/>
      <c r="Q5465" s="14"/>
      <c r="R5465" s="14"/>
      <c r="S5465" s="14"/>
      <c r="T5465" s="14"/>
      <c r="U5465" s="14"/>
      <c r="V5465" s="16"/>
      <c r="W5465" s="14"/>
      <c r="AB5465" s="5"/>
    </row>
    <row r="5466" spans="1:28" s="3" customFormat="1">
      <c r="A5466" s="14"/>
      <c r="B5466" s="14"/>
      <c r="C5466" s="14"/>
      <c r="D5466" s="15" t="s">
        <v>945</v>
      </c>
      <c r="E5466" s="15" t="s">
        <v>1703</v>
      </c>
      <c r="F5466" s="15" t="s">
        <v>1716</v>
      </c>
      <c r="G5466" s="15" t="s">
        <v>1719</v>
      </c>
      <c r="H5466" s="15" t="s">
        <v>1716</v>
      </c>
      <c r="I5466" s="15" t="s">
        <v>1719</v>
      </c>
      <c r="J5466" s="14" t="s">
        <v>1716</v>
      </c>
      <c r="K5466" s="14" t="s">
        <v>1719</v>
      </c>
      <c r="L5466" s="22">
        <v>1</v>
      </c>
      <c r="M5466" s="14">
        <v>2</v>
      </c>
      <c r="N5466" s="22">
        <v>6</v>
      </c>
      <c r="O5466" s="14">
        <v>3593</v>
      </c>
      <c r="P5466" s="14"/>
      <c r="Q5466" s="14"/>
      <c r="R5466" s="14"/>
      <c r="S5466" s="14"/>
      <c r="T5466" s="14"/>
      <c r="U5466" s="14"/>
      <c r="V5466" s="16"/>
      <c r="W5466" s="14"/>
      <c r="AB5466" s="5"/>
    </row>
    <row r="5467" spans="1:28" s="3" customFormat="1">
      <c r="A5467" s="14"/>
      <c r="B5467" s="14"/>
      <c r="C5467" s="14"/>
      <c r="D5467" s="15" t="s">
        <v>945</v>
      </c>
      <c r="E5467" s="15" t="s">
        <v>1703</v>
      </c>
      <c r="F5467" s="15" t="s">
        <v>1716</v>
      </c>
      <c r="G5467" s="15" t="s">
        <v>1720</v>
      </c>
      <c r="H5467" s="15" t="s">
        <v>1716</v>
      </c>
      <c r="I5467" s="15" t="s">
        <v>1720</v>
      </c>
      <c r="J5467" s="14" t="s">
        <v>1716</v>
      </c>
      <c r="K5467" s="14" t="s">
        <v>1720</v>
      </c>
      <c r="L5467" s="14">
        <v>0</v>
      </c>
      <c r="M5467" s="14">
        <v>4</v>
      </c>
      <c r="N5467" s="14">
        <v>0</v>
      </c>
      <c r="O5467" s="14">
        <v>0</v>
      </c>
      <c r="P5467" s="14" t="s">
        <v>6222</v>
      </c>
      <c r="Q5467" s="14" t="s">
        <v>6162</v>
      </c>
      <c r="R5467" s="14"/>
      <c r="S5467" s="14"/>
      <c r="T5467" s="14"/>
      <c r="U5467" s="14"/>
      <c r="V5467" s="16"/>
      <c r="W5467" s="14"/>
      <c r="AB5467" s="5"/>
    </row>
    <row r="5468" spans="1:28" s="3" customFormat="1">
      <c r="A5468" s="14"/>
      <c r="B5468" s="14"/>
      <c r="C5468" s="14"/>
      <c r="D5468" s="15" t="s">
        <v>945</v>
      </c>
      <c r="E5468" s="15" t="s">
        <v>1703</v>
      </c>
      <c r="F5468" s="15" t="s">
        <v>1716</v>
      </c>
      <c r="G5468" s="15" t="s">
        <v>1721</v>
      </c>
      <c r="H5468" s="15" t="s">
        <v>1716</v>
      </c>
      <c r="I5468" s="15" t="s">
        <v>1721</v>
      </c>
      <c r="J5468" s="14" t="s">
        <v>1716</v>
      </c>
      <c r="K5468" s="14" t="s">
        <v>1721</v>
      </c>
      <c r="L5468" s="14">
        <v>0</v>
      </c>
      <c r="M5468" s="14">
        <v>4</v>
      </c>
      <c r="N5468" s="14">
        <v>0</v>
      </c>
      <c r="O5468" s="14">
        <v>0</v>
      </c>
      <c r="P5468" s="14" t="s">
        <v>6222</v>
      </c>
      <c r="Q5468" s="14" t="s">
        <v>6162</v>
      </c>
      <c r="R5468" s="14"/>
      <c r="S5468" s="14"/>
      <c r="T5468" s="14"/>
      <c r="U5468" s="14"/>
      <c r="V5468" s="16"/>
      <c r="W5468" s="14"/>
      <c r="AB5468" s="5"/>
    </row>
    <row r="5469" spans="1:28" s="3" customFormat="1">
      <c r="A5469" s="14"/>
      <c r="B5469" s="14"/>
      <c r="C5469" s="14"/>
      <c r="D5469" s="15" t="s">
        <v>945</v>
      </c>
      <c r="E5469" s="15" t="s">
        <v>1703</v>
      </c>
      <c r="F5469" s="15" t="s">
        <v>1716</v>
      </c>
      <c r="G5469" s="15" t="s">
        <v>1722</v>
      </c>
      <c r="H5469" s="15" t="s">
        <v>1716</v>
      </c>
      <c r="I5469" s="15" t="s">
        <v>1722</v>
      </c>
      <c r="J5469" s="14" t="s">
        <v>1716</v>
      </c>
      <c r="K5469" s="14" t="s">
        <v>1722</v>
      </c>
      <c r="L5469" s="14">
        <v>0</v>
      </c>
      <c r="M5469" s="14">
        <v>4</v>
      </c>
      <c r="N5469" s="14">
        <v>0</v>
      </c>
      <c r="O5469" s="14">
        <v>0</v>
      </c>
      <c r="P5469" s="14" t="s">
        <v>6222</v>
      </c>
      <c r="Q5469" s="14" t="s">
        <v>6162</v>
      </c>
      <c r="R5469" s="14"/>
      <c r="S5469" s="14"/>
      <c r="T5469" s="14"/>
      <c r="U5469" s="14"/>
      <c r="V5469" s="16"/>
      <c r="W5469" s="14"/>
      <c r="AB5469" s="5"/>
    </row>
    <row r="5470" spans="1:28" s="3" customFormat="1">
      <c r="A5470" s="14"/>
      <c r="B5470" s="14"/>
      <c r="C5470" s="14"/>
      <c r="D5470" s="15" t="s">
        <v>945</v>
      </c>
      <c r="E5470" s="15" t="s">
        <v>1703</v>
      </c>
      <c r="F5470" s="15" t="s">
        <v>1716</v>
      </c>
      <c r="G5470" s="15" t="s">
        <v>1607</v>
      </c>
      <c r="H5470" s="15" t="s">
        <v>1716</v>
      </c>
      <c r="I5470" s="15" t="s">
        <v>1607</v>
      </c>
      <c r="J5470" s="14" t="s">
        <v>1716</v>
      </c>
      <c r="K5470" s="14" t="s">
        <v>1607</v>
      </c>
      <c r="L5470" s="14">
        <v>0</v>
      </c>
      <c r="M5470" s="14">
        <v>4</v>
      </c>
      <c r="N5470" s="14">
        <v>0</v>
      </c>
      <c r="O5470" s="14">
        <v>0</v>
      </c>
      <c r="P5470" s="14" t="s">
        <v>5637</v>
      </c>
      <c r="Q5470" s="14" t="s">
        <v>6162</v>
      </c>
      <c r="R5470" s="14"/>
      <c r="S5470" s="14"/>
      <c r="T5470" s="14"/>
      <c r="U5470" s="14"/>
      <c r="V5470" s="16"/>
      <c r="W5470" s="14"/>
      <c r="AB5470" s="5"/>
    </row>
    <row r="5471" spans="1:28" s="3" customFormat="1">
      <c r="A5471" s="14"/>
      <c r="B5471" s="14"/>
      <c r="C5471" s="14"/>
      <c r="D5471" s="15" t="s">
        <v>945</v>
      </c>
      <c r="E5471" s="15" t="s">
        <v>1703</v>
      </c>
      <c r="F5471" s="15" t="s">
        <v>1726</v>
      </c>
      <c r="G5471" s="15" t="s">
        <v>1113</v>
      </c>
      <c r="H5471" s="15" t="s">
        <v>1726</v>
      </c>
      <c r="I5471" s="15" t="s">
        <v>1113</v>
      </c>
      <c r="J5471" s="14" t="s">
        <v>1726</v>
      </c>
      <c r="K5471" s="14" t="s">
        <v>1113</v>
      </c>
      <c r="L5471" s="22">
        <v>1</v>
      </c>
      <c r="M5471" s="14">
        <v>2</v>
      </c>
      <c r="N5471" s="22">
        <v>7</v>
      </c>
      <c r="O5471" s="14">
        <v>4727</v>
      </c>
      <c r="P5471" s="14"/>
      <c r="Q5471" s="14"/>
      <c r="R5471" s="14"/>
      <c r="S5471" s="14"/>
      <c r="T5471" s="14"/>
      <c r="U5471" s="14"/>
      <c r="V5471" s="16"/>
      <c r="W5471" s="14"/>
      <c r="AB5471" s="5"/>
    </row>
    <row r="5472" spans="1:28" s="3" customFormat="1">
      <c r="A5472" s="14"/>
      <c r="B5472" s="14"/>
      <c r="C5472" s="14"/>
      <c r="D5472" s="15" t="s">
        <v>945</v>
      </c>
      <c r="E5472" s="15" t="s">
        <v>1703</v>
      </c>
      <c r="F5472" s="15" t="s">
        <v>1726</v>
      </c>
      <c r="G5472" s="15" t="s">
        <v>1727</v>
      </c>
      <c r="H5472" s="15" t="s">
        <v>1726</v>
      </c>
      <c r="I5472" s="15" t="s">
        <v>1727</v>
      </c>
      <c r="J5472" s="14" t="s">
        <v>1726</v>
      </c>
      <c r="K5472" s="14" t="s">
        <v>1727</v>
      </c>
      <c r="L5472" s="22">
        <v>1</v>
      </c>
      <c r="M5472" s="14">
        <v>2</v>
      </c>
      <c r="N5472" s="22">
        <v>7</v>
      </c>
      <c r="O5472" s="14">
        <v>3605</v>
      </c>
      <c r="P5472" s="14"/>
      <c r="Q5472" s="14"/>
      <c r="R5472" s="14"/>
      <c r="S5472" s="14"/>
      <c r="T5472" s="14"/>
      <c r="U5472" s="14"/>
      <c r="V5472" s="16"/>
      <c r="W5472" s="14"/>
      <c r="AB5472" s="5"/>
    </row>
    <row r="5473" spans="1:28" s="3" customFormat="1">
      <c r="A5473" s="14"/>
      <c r="B5473" s="14"/>
      <c r="C5473" s="14"/>
      <c r="D5473" s="15" t="s">
        <v>945</v>
      </c>
      <c r="E5473" s="15" t="s">
        <v>1703</v>
      </c>
      <c r="F5473" s="15" t="s">
        <v>1726</v>
      </c>
      <c r="G5473" s="15" t="s">
        <v>1728</v>
      </c>
      <c r="H5473" s="15" t="s">
        <v>1726</v>
      </c>
      <c r="I5473" s="15" t="s">
        <v>1728</v>
      </c>
      <c r="J5473" s="14" t="s">
        <v>1726</v>
      </c>
      <c r="K5473" s="14" t="s">
        <v>1728</v>
      </c>
      <c r="L5473" s="22">
        <v>1</v>
      </c>
      <c r="M5473" s="14">
        <v>2</v>
      </c>
      <c r="N5473" s="22">
        <v>7</v>
      </c>
      <c r="O5473" s="14">
        <v>4275</v>
      </c>
      <c r="P5473" s="14"/>
      <c r="Q5473" s="14"/>
      <c r="R5473" s="14"/>
      <c r="S5473" s="14"/>
      <c r="T5473" s="14"/>
      <c r="U5473" s="14"/>
      <c r="V5473" s="16"/>
      <c r="W5473" s="14"/>
      <c r="AB5473" s="5"/>
    </row>
    <row r="5474" spans="1:28" s="3" customFormat="1">
      <c r="A5474" s="14"/>
      <c r="B5474" s="14"/>
      <c r="C5474" s="14"/>
      <c r="D5474" s="15" t="s">
        <v>945</v>
      </c>
      <c r="E5474" s="15" t="s">
        <v>1703</v>
      </c>
      <c r="F5474" s="15" t="s">
        <v>1729</v>
      </c>
      <c r="G5474" s="15" t="s">
        <v>1730</v>
      </c>
      <c r="H5474" s="15" t="s">
        <v>1729</v>
      </c>
      <c r="I5474" s="15" t="s">
        <v>1730</v>
      </c>
      <c r="J5474" s="14" t="s">
        <v>1729</v>
      </c>
      <c r="K5474" s="14" t="s">
        <v>1730</v>
      </c>
      <c r="L5474" s="14">
        <v>0</v>
      </c>
      <c r="M5474" s="14">
        <v>4</v>
      </c>
      <c r="N5474" s="14">
        <v>0</v>
      </c>
      <c r="O5474" s="14">
        <v>0</v>
      </c>
      <c r="P5474" s="14" t="s">
        <v>5893</v>
      </c>
      <c r="Q5474" s="14" t="s">
        <v>6162</v>
      </c>
      <c r="R5474" s="14"/>
      <c r="S5474" s="14"/>
      <c r="T5474" s="14"/>
      <c r="U5474" s="14"/>
      <c r="V5474" s="16"/>
      <c r="W5474" s="14"/>
      <c r="AB5474" s="5"/>
    </row>
    <row r="5475" spans="1:28" s="3" customFormat="1">
      <c r="A5475" s="14"/>
      <c r="B5475" s="14"/>
      <c r="C5475" s="14"/>
      <c r="D5475" s="15" t="s">
        <v>945</v>
      </c>
      <c r="E5475" s="15" t="s">
        <v>1703</v>
      </c>
      <c r="F5475" s="15" t="s">
        <v>1729</v>
      </c>
      <c r="G5475" s="15" t="s">
        <v>1731</v>
      </c>
      <c r="H5475" s="15" t="s">
        <v>1729</v>
      </c>
      <c r="I5475" s="15" t="s">
        <v>1731</v>
      </c>
      <c r="J5475" s="14" t="s">
        <v>1729</v>
      </c>
      <c r="K5475" s="14" t="s">
        <v>1731</v>
      </c>
      <c r="L5475" s="14">
        <v>1</v>
      </c>
      <c r="M5475" s="14">
        <v>3</v>
      </c>
      <c r="N5475" s="14">
        <v>1</v>
      </c>
      <c r="O5475" s="14">
        <v>1755</v>
      </c>
      <c r="P5475" s="14" t="s">
        <v>5894</v>
      </c>
      <c r="Q5475" s="14" t="s">
        <v>6162</v>
      </c>
      <c r="R5475" s="14"/>
      <c r="S5475" s="14"/>
      <c r="T5475" s="14"/>
      <c r="U5475" s="14"/>
      <c r="V5475" s="16"/>
      <c r="W5475" s="14"/>
      <c r="AB5475" s="5"/>
    </row>
    <row r="5476" spans="1:28" s="3" customFormat="1">
      <c r="A5476" s="14"/>
      <c r="B5476" s="14"/>
      <c r="C5476" s="14"/>
      <c r="D5476" s="15" t="s">
        <v>945</v>
      </c>
      <c r="E5476" s="15" t="s">
        <v>1703</v>
      </c>
      <c r="F5476" s="15" t="s">
        <v>1729</v>
      </c>
      <c r="G5476" s="15" t="s">
        <v>1732</v>
      </c>
      <c r="H5476" s="15" t="s">
        <v>1729</v>
      </c>
      <c r="I5476" s="15" t="s">
        <v>1732</v>
      </c>
      <c r="J5476" s="14" t="s">
        <v>1729</v>
      </c>
      <c r="K5476" s="14" t="s">
        <v>1732</v>
      </c>
      <c r="L5476" s="22">
        <v>1</v>
      </c>
      <c r="M5476" s="14">
        <v>2</v>
      </c>
      <c r="N5476" s="22">
        <v>3</v>
      </c>
      <c r="O5476" s="14">
        <v>2507</v>
      </c>
      <c r="P5476" s="14"/>
      <c r="Q5476" s="14"/>
      <c r="R5476" s="14"/>
      <c r="S5476" s="14"/>
      <c r="T5476" s="14"/>
      <c r="U5476" s="14"/>
      <c r="V5476" s="16"/>
      <c r="W5476" s="14"/>
      <c r="AB5476" s="5"/>
    </row>
    <row r="5477" spans="1:28" s="3" customFormat="1">
      <c r="A5477" s="14"/>
      <c r="B5477" s="14"/>
      <c r="C5477" s="14"/>
      <c r="D5477" s="15" t="s">
        <v>945</v>
      </c>
      <c r="E5477" s="15" t="s">
        <v>1703</v>
      </c>
      <c r="F5477" s="15" t="s">
        <v>1729</v>
      </c>
      <c r="G5477" s="15" t="s">
        <v>345</v>
      </c>
      <c r="H5477" s="15" t="s">
        <v>1729</v>
      </c>
      <c r="I5477" s="15" t="s">
        <v>345</v>
      </c>
      <c r="J5477" s="14" t="s">
        <v>1729</v>
      </c>
      <c r="K5477" s="14" t="s">
        <v>345</v>
      </c>
      <c r="L5477" s="22">
        <v>1</v>
      </c>
      <c r="M5477" s="14">
        <v>2</v>
      </c>
      <c r="N5477" s="22">
        <v>7</v>
      </c>
      <c r="O5477" s="14">
        <v>3609</v>
      </c>
      <c r="P5477" s="14"/>
      <c r="Q5477" s="14"/>
      <c r="R5477" s="14"/>
      <c r="S5477" s="14"/>
      <c r="T5477" s="14"/>
      <c r="U5477" s="14"/>
      <c r="V5477" s="16"/>
      <c r="W5477" s="14"/>
      <c r="AB5477" s="5"/>
    </row>
    <row r="5478" spans="1:28" s="3" customFormat="1">
      <c r="A5478" s="14"/>
      <c r="B5478" s="14"/>
      <c r="C5478" s="14"/>
      <c r="D5478" s="15" t="s">
        <v>945</v>
      </c>
      <c r="E5478" s="15" t="s">
        <v>1703</v>
      </c>
      <c r="F5478" s="15" t="s">
        <v>1729</v>
      </c>
      <c r="G5478" s="15" t="s">
        <v>1733</v>
      </c>
      <c r="H5478" s="15" t="s">
        <v>1729</v>
      </c>
      <c r="I5478" s="15" t="s">
        <v>1733</v>
      </c>
      <c r="J5478" s="14" t="s">
        <v>1729</v>
      </c>
      <c r="K5478" s="14" t="s">
        <v>1733</v>
      </c>
      <c r="L5478" s="22">
        <v>1</v>
      </c>
      <c r="M5478" s="14">
        <v>2</v>
      </c>
      <c r="N5478" s="22">
        <v>2</v>
      </c>
      <c r="O5478" s="14">
        <v>1148</v>
      </c>
      <c r="P5478" s="14"/>
      <c r="Q5478" s="14"/>
      <c r="R5478" s="14"/>
      <c r="S5478" s="14"/>
      <c r="T5478" s="14"/>
      <c r="U5478" s="14"/>
      <c r="V5478" s="16"/>
      <c r="W5478" s="14"/>
      <c r="AB5478" s="5"/>
    </row>
    <row r="5479" spans="1:28" s="3" customFormat="1">
      <c r="A5479" s="14"/>
      <c r="B5479" s="14"/>
      <c r="C5479" s="14"/>
      <c r="D5479" s="15" t="s">
        <v>945</v>
      </c>
      <c r="E5479" s="15" t="s">
        <v>1703</v>
      </c>
      <c r="F5479" s="15" t="s">
        <v>1729</v>
      </c>
      <c r="G5479" s="15" t="s">
        <v>1734</v>
      </c>
      <c r="H5479" s="15" t="s">
        <v>1729</v>
      </c>
      <c r="I5479" s="15" t="s">
        <v>1734</v>
      </c>
      <c r="J5479" s="14" t="s">
        <v>1729</v>
      </c>
      <c r="K5479" s="14" t="s">
        <v>1734</v>
      </c>
      <c r="L5479" s="22">
        <v>1</v>
      </c>
      <c r="M5479" s="14">
        <v>2</v>
      </c>
      <c r="N5479" s="22">
        <v>7</v>
      </c>
      <c r="O5479" s="14">
        <v>4719</v>
      </c>
      <c r="P5479" s="14"/>
      <c r="Q5479" s="14"/>
      <c r="R5479" s="14"/>
      <c r="S5479" s="14"/>
      <c r="T5479" s="14"/>
      <c r="U5479" s="14"/>
      <c r="V5479" s="16"/>
      <c r="W5479" s="14"/>
      <c r="AB5479" s="5"/>
    </row>
    <row r="5480" spans="1:28" s="3" customFormat="1">
      <c r="A5480" s="14"/>
      <c r="B5480" s="14"/>
      <c r="C5480" s="14"/>
      <c r="D5480" s="15" t="s">
        <v>945</v>
      </c>
      <c r="E5480" s="15" t="s">
        <v>1703</v>
      </c>
      <c r="F5480" s="15" t="s">
        <v>1729</v>
      </c>
      <c r="G5480" s="15" t="s">
        <v>1735</v>
      </c>
      <c r="H5480" s="15" t="s">
        <v>1729</v>
      </c>
      <c r="I5480" s="15" t="s">
        <v>1735</v>
      </c>
      <c r="J5480" s="14" t="s">
        <v>1729</v>
      </c>
      <c r="K5480" s="14" t="s">
        <v>1735</v>
      </c>
      <c r="L5480" s="22">
        <v>1</v>
      </c>
      <c r="M5480" s="14">
        <v>2</v>
      </c>
      <c r="N5480" s="22">
        <v>3</v>
      </c>
      <c r="O5480" s="14">
        <v>1896</v>
      </c>
      <c r="P5480" s="14"/>
      <c r="Q5480" s="14"/>
      <c r="R5480" s="14"/>
      <c r="S5480" s="14"/>
      <c r="T5480" s="14"/>
      <c r="U5480" s="14"/>
      <c r="V5480" s="16"/>
      <c r="W5480" s="14"/>
      <c r="AB5480" s="5"/>
    </row>
    <row r="5481" spans="1:28" s="3" customFormat="1">
      <c r="A5481" s="14"/>
      <c r="B5481" s="14"/>
      <c r="C5481" s="14"/>
      <c r="D5481" s="15" t="s">
        <v>945</v>
      </c>
      <c r="E5481" s="15" t="s">
        <v>1703</v>
      </c>
      <c r="F5481" s="15" t="s">
        <v>1729</v>
      </c>
      <c r="G5481" s="15" t="s">
        <v>1736</v>
      </c>
      <c r="H5481" s="15" t="s">
        <v>1729</v>
      </c>
      <c r="I5481" s="15" t="s">
        <v>1736</v>
      </c>
      <c r="J5481" s="14" t="s">
        <v>1729</v>
      </c>
      <c r="K5481" s="14" t="s">
        <v>1736</v>
      </c>
      <c r="L5481" s="14">
        <v>0</v>
      </c>
      <c r="M5481" s="14">
        <v>4</v>
      </c>
      <c r="N5481" s="14">
        <v>0</v>
      </c>
      <c r="O5481" s="14">
        <v>0</v>
      </c>
      <c r="P5481" s="14" t="s">
        <v>6223</v>
      </c>
      <c r="Q5481" s="14" t="s">
        <v>6162</v>
      </c>
      <c r="R5481" s="14"/>
      <c r="S5481" s="14"/>
      <c r="T5481" s="14"/>
      <c r="U5481" s="14"/>
      <c r="V5481" s="16"/>
      <c r="W5481" s="14"/>
      <c r="AB5481" s="5"/>
    </row>
    <row r="5482" spans="1:28" s="3" customFormat="1">
      <c r="A5482" s="14"/>
      <c r="B5482" s="14"/>
      <c r="C5482" s="14"/>
      <c r="D5482" s="15" t="s">
        <v>945</v>
      </c>
      <c r="E5482" s="15" t="s">
        <v>1703</v>
      </c>
      <c r="F5482" s="15" t="s">
        <v>1729</v>
      </c>
      <c r="G5482" s="15" t="s">
        <v>1737</v>
      </c>
      <c r="H5482" s="15" t="s">
        <v>1729</v>
      </c>
      <c r="I5482" s="15" t="s">
        <v>1737</v>
      </c>
      <c r="J5482" s="14" t="s">
        <v>1729</v>
      </c>
      <c r="K5482" s="14" t="s">
        <v>1737</v>
      </c>
      <c r="L5482" s="22">
        <v>1</v>
      </c>
      <c r="M5482" s="14">
        <v>2</v>
      </c>
      <c r="N5482" s="22">
        <v>7</v>
      </c>
      <c r="O5482" s="14">
        <v>4328</v>
      </c>
      <c r="P5482" s="14"/>
      <c r="Q5482" s="14"/>
      <c r="R5482" s="14"/>
      <c r="S5482" s="14"/>
      <c r="T5482" s="14"/>
      <c r="U5482" s="14"/>
      <c r="V5482" s="16"/>
      <c r="W5482" s="14"/>
      <c r="AB5482" s="5"/>
    </row>
    <row r="5483" spans="1:28" s="3" customFormat="1">
      <c r="A5483" s="14"/>
      <c r="B5483" s="14"/>
      <c r="C5483" s="14"/>
      <c r="D5483" s="15" t="s">
        <v>945</v>
      </c>
      <c r="E5483" s="15" t="s">
        <v>1703</v>
      </c>
      <c r="F5483" s="15" t="s">
        <v>1729</v>
      </c>
      <c r="G5483" s="15" t="s">
        <v>227</v>
      </c>
      <c r="H5483" s="15" t="s">
        <v>1729</v>
      </c>
      <c r="I5483" s="15" t="s">
        <v>227</v>
      </c>
      <c r="J5483" s="14" t="s">
        <v>1729</v>
      </c>
      <c r="K5483" s="14" t="s">
        <v>227</v>
      </c>
      <c r="L5483" s="22">
        <v>1</v>
      </c>
      <c r="M5483" s="14">
        <v>2</v>
      </c>
      <c r="N5483" s="22">
        <v>8</v>
      </c>
      <c r="O5483" s="14">
        <v>4732</v>
      </c>
      <c r="P5483" s="14"/>
      <c r="Q5483" s="14"/>
      <c r="R5483" s="14"/>
      <c r="S5483" s="14"/>
      <c r="T5483" s="14"/>
      <c r="U5483" s="14"/>
      <c r="V5483" s="16"/>
      <c r="W5483" s="14"/>
      <c r="AB5483" s="5"/>
    </row>
    <row r="5484" spans="1:28" s="3" customFormat="1">
      <c r="A5484" s="14"/>
      <c r="B5484" s="14"/>
      <c r="C5484" s="14"/>
      <c r="D5484" s="15" t="s">
        <v>945</v>
      </c>
      <c r="E5484" s="15" t="s">
        <v>1703</v>
      </c>
      <c r="F5484" s="15" t="s">
        <v>1729</v>
      </c>
      <c r="G5484" s="15" t="s">
        <v>1738</v>
      </c>
      <c r="H5484" s="15" t="s">
        <v>1729</v>
      </c>
      <c r="I5484" s="15" t="s">
        <v>1738</v>
      </c>
      <c r="J5484" s="14" t="s">
        <v>1729</v>
      </c>
      <c r="K5484" s="14" t="s">
        <v>1738</v>
      </c>
      <c r="L5484" s="22">
        <v>1</v>
      </c>
      <c r="M5484" s="14">
        <v>2</v>
      </c>
      <c r="N5484" s="22">
        <v>2</v>
      </c>
      <c r="O5484" s="14">
        <v>1592</v>
      </c>
      <c r="P5484" s="14"/>
      <c r="Q5484" s="14"/>
      <c r="R5484" s="14"/>
      <c r="S5484" s="14"/>
      <c r="T5484" s="14"/>
      <c r="U5484" s="14"/>
      <c r="V5484" s="16"/>
      <c r="W5484" s="14"/>
      <c r="AB5484" s="5"/>
    </row>
    <row r="5485" spans="1:28" s="3" customFormat="1">
      <c r="A5485" s="14"/>
      <c r="B5485" s="14"/>
      <c r="C5485" s="14"/>
      <c r="D5485" s="15" t="s">
        <v>945</v>
      </c>
      <c r="E5485" s="15" t="s">
        <v>1703</v>
      </c>
      <c r="F5485" s="15" t="s">
        <v>1729</v>
      </c>
      <c r="G5485" s="15" t="s">
        <v>1739</v>
      </c>
      <c r="H5485" s="15" t="s">
        <v>1729</v>
      </c>
      <c r="I5485" s="15" t="s">
        <v>1739</v>
      </c>
      <c r="J5485" s="14" t="s">
        <v>1729</v>
      </c>
      <c r="K5485" s="14" t="s">
        <v>1739</v>
      </c>
      <c r="L5485" s="14">
        <v>0</v>
      </c>
      <c r="M5485" s="14">
        <v>4</v>
      </c>
      <c r="N5485" s="14">
        <v>0</v>
      </c>
      <c r="O5485" s="14">
        <v>0</v>
      </c>
      <c r="P5485" s="14" t="s">
        <v>5638</v>
      </c>
      <c r="Q5485" s="14" t="s">
        <v>6162</v>
      </c>
      <c r="R5485" s="14"/>
      <c r="S5485" s="14"/>
      <c r="T5485" s="14"/>
      <c r="U5485" s="14"/>
      <c r="V5485" s="16"/>
      <c r="W5485" s="14"/>
      <c r="AB5485" s="5"/>
    </row>
    <row r="5486" spans="1:28" s="3" customFormat="1">
      <c r="A5486" s="14"/>
      <c r="B5486" s="14"/>
      <c r="C5486" s="14"/>
      <c r="D5486" s="15" t="s">
        <v>945</v>
      </c>
      <c r="E5486" s="15" t="s">
        <v>1703</v>
      </c>
      <c r="F5486" s="15" t="s">
        <v>1729</v>
      </c>
      <c r="G5486" s="15" t="s">
        <v>8</v>
      </c>
      <c r="H5486" s="15" t="s">
        <v>1729</v>
      </c>
      <c r="I5486" s="15" t="s">
        <v>8</v>
      </c>
      <c r="J5486" s="14" t="s">
        <v>1729</v>
      </c>
      <c r="K5486" s="14" t="s">
        <v>8</v>
      </c>
      <c r="L5486" s="22">
        <v>1</v>
      </c>
      <c r="M5486" s="14">
        <v>2</v>
      </c>
      <c r="N5486" s="22">
        <v>7</v>
      </c>
      <c r="O5486" s="14">
        <v>4721</v>
      </c>
      <c r="P5486" s="14"/>
      <c r="Q5486" s="14"/>
      <c r="R5486" s="14"/>
      <c r="S5486" s="14"/>
      <c r="T5486" s="14"/>
      <c r="U5486" s="14"/>
      <c r="V5486" s="16"/>
      <c r="W5486" s="14"/>
      <c r="AB5486" s="5"/>
    </row>
    <row r="5487" spans="1:28" s="3" customFormat="1">
      <c r="A5487" s="14"/>
      <c r="B5487" s="14"/>
      <c r="C5487" s="14"/>
      <c r="D5487" s="15" t="s">
        <v>945</v>
      </c>
      <c r="E5487" s="15" t="s">
        <v>1703</v>
      </c>
      <c r="F5487" s="15" t="s">
        <v>1729</v>
      </c>
      <c r="G5487" s="15" t="s">
        <v>1740</v>
      </c>
      <c r="H5487" s="15" t="s">
        <v>1729</v>
      </c>
      <c r="I5487" s="15" t="s">
        <v>1740</v>
      </c>
      <c r="J5487" s="14" t="s">
        <v>1729</v>
      </c>
      <c r="K5487" s="14" t="s">
        <v>1740</v>
      </c>
      <c r="L5487" s="14">
        <v>1</v>
      </c>
      <c r="M5487" s="14">
        <v>4</v>
      </c>
      <c r="N5487" s="14">
        <v>0</v>
      </c>
      <c r="O5487" s="14">
        <v>0</v>
      </c>
      <c r="P5487" s="14" t="s">
        <v>5895</v>
      </c>
      <c r="Q5487" s="14" t="s">
        <v>6162</v>
      </c>
      <c r="R5487" s="14"/>
      <c r="S5487" s="14"/>
      <c r="T5487" s="14"/>
      <c r="U5487" s="14"/>
      <c r="V5487" s="16"/>
      <c r="W5487" s="14"/>
      <c r="AB5487" s="5"/>
    </row>
    <row r="5488" spans="1:28" s="3" customFormat="1">
      <c r="A5488" s="14"/>
      <c r="B5488" s="14" t="s">
        <v>6706</v>
      </c>
      <c r="C5488" s="14"/>
      <c r="D5488" s="15" t="s">
        <v>945</v>
      </c>
      <c r="E5488" s="15" t="s">
        <v>1703</v>
      </c>
      <c r="F5488" s="15" t="s">
        <v>1729</v>
      </c>
      <c r="G5488" s="15" t="s">
        <v>6618</v>
      </c>
      <c r="H5488" s="14" t="s">
        <v>6526</v>
      </c>
      <c r="I5488" s="14" t="s">
        <v>6526</v>
      </c>
      <c r="J5488" s="14" t="s">
        <v>6526</v>
      </c>
      <c r="K5488" s="14" t="s">
        <v>6526</v>
      </c>
      <c r="L5488" s="14">
        <v>1</v>
      </c>
      <c r="M5488" s="14">
        <v>4</v>
      </c>
      <c r="N5488" s="14">
        <v>0</v>
      </c>
      <c r="O5488" s="14">
        <v>0</v>
      </c>
      <c r="P5488" s="14" t="s">
        <v>6733</v>
      </c>
      <c r="Q5488" s="14" t="s">
        <v>5461</v>
      </c>
      <c r="R5488" s="14"/>
      <c r="S5488" s="14"/>
      <c r="T5488" s="14"/>
      <c r="U5488" s="14"/>
      <c r="V5488" s="16"/>
      <c r="W5488" s="14"/>
      <c r="AB5488" s="5"/>
    </row>
    <row r="5489" spans="1:28" s="3" customFormat="1">
      <c r="A5489" s="14"/>
      <c r="B5489" s="14"/>
      <c r="C5489" s="14"/>
      <c r="D5489" s="15" t="s">
        <v>945</v>
      </c>
      <c r="E5489" s="15" t="s">
        <v>1703</v>
      </c>
      <c r="F5489" s="15" t="s">
        <v>1729</v>
      </c>
      <c r="G5489" s="15" t="s">
        <v>1741</v>
      </c>
      <c r="H5489" s="15" t="s">
        <v>1729</v>
      </c>
      <c r="I5489" s="15" t="s">
        <v>1741</v>
      </c>
      <c r="J5489" s="14" t="s">
        <v>1729</v>
      </c>
      <c r="K5489" s="14" t="s">
        <v>1741</v>
      </c>
      <c r="L5489" s="14">
        <v>0</v>
      </c>
      <c r="M5489" s="14">
        <v>4</v>
      </c>
      <c r="N5489" s="14">
        <v>0</v>
      </c>
      <c r="O5489" s="14">
        <v>0</v>
      </c>
      <c r="P5489" s="14" t="s">
        <v>5896</v>
      </c>
      <c r="Q5489" s="14" t="s">
        <v>6162</v>
      </c>
      <c r="R5489" s="14"/>
      <c r="S5489" s="14"/>
      <c r="T5489" s="14"/>
      <c r="U5489" s="14"/>
      <c r="V5489" s="16"/>
      <c r="W5489" s="14"/>
      <c r="AB5489" s="5"/>
    </row>
    <row r="5490" spans="1:28" s="3" customFormat="1">
      <c r="A5490" s="14"/>
      <c r="B5490" s="14"/>
      <c r="C5490" s="14"/>
      <c r="D5490" s="15" t="s">
        <v>945</v>
      </c>
      <c r="E5490" s="15" t="s">
        <v>1703</v>
      </c>
      <c r="F5490" s="15" t="s">
        <v>1729</v>
      </c>
      <c r="G5490" s="15" t="s">
        <v>1164</v>
      </c>
      <c r="H5490" s="15" t="s">
        <v>1729</v>
      </c>
      <c r="I5490" s="15" t="s">
        <v>1164</v>
      </c>
      <c r="J5490" s="14" t="s">
        <v>1729</v>
      </c>
      <c r="K5490" s="14" t="s">
        <v>1164</v>
      </c>
      <c r="L5490" s="22">
        <v>1</v>
      </c>
      <c r="M5490" s="14">
        <v>2</v>
      </c>
      <c r="N5490" s="22">
        <v>2</v>
      </c>
      <c r="O5490" s="14">
        <v>1708</v>
      </c>
      <c r="P5490" s="14"/>
      <c r="Q5490" s="14"/>
      <c r="R5490" s="14"/>
      <c r="S5490" s="14"/>
      <c r="T5490" s="14"/>
      <c r="U5490" s="14"/>
      <c r="V5490" s="16"/>
      <c r="W5490" s="14"/>
      <c r="AB5490" s="5"/>
    </row>
    <row r="5491" spans="1:28" s="3" customFormat="1">
      <c r="A5491" s="14"/>
      <c r="B5491" s="14"/>
      <c r="C5491" s="14"/>
      <c r="D5491" s="15" t="s">
        <v>945</v>
      </c>
      <c r="E5491" s="15" t="s">
        <v>1703</v>
      </c>
      <c r="F5491" s="15" t="s">
        <v>1729</v>
      </c>
      <c r="G5491" s="15" t="s">
        <v>1744</v>
      </c>
      <c r="H5491" s="15" t="s">
        <v>1729</v>
      </c>
      <c r="I5491" s="15" t="s">
        <v>1744</v>
      </c>
      <c r="J5491" s="14" t="s">
        <v>1729</v>
      </c>
      <c r="K5491" s="14" t="s">
        <v>1744</v>
      </c>
      <c r="L5491" s="22">
        <v>1</v>
      </c>
      <c r="M5491" s="14">
        <v>2</v>
      </c>
      <c r="N5491" s="22">
        <v>3</v>
      </c>
      <c r="O5491" s="14">
        <v>2738</v>
      </c>
      <c r="P5491" s="14"/>
      <c r="Q5491" s="14"/>
      <c r="R5491" s="14"/>
      <c r="S5491" s="14"/>
      <c r="T5491" s="14"/>
      <c r="U5491" s="14"/>
      <c r="V5491" s="16"/>
      <c r="W5491" s="14"/>
      <c r="AB5491" s="5"/>
    </row>
    <row r="5492" spans="1:28" s="3" customFormat="1">
      <c r="A5492" s="14"/>
      <c r="B5492" s="14"/>
      <c r="C5492" s="14"/>
      <c r="D5492" s="15" t="s">
        <v>945</v>
      </c>
      <c r="E5492" s="15" t="s">
        <v>1703</v>
      </c>
      <c r="F5492" s="15" t="s">
        <v>1729</v>
      </c>
      <c r="G5492" s="15" t="s">
        <v>1745</v>
      </c>
      <c r="H5492" s="15" t="s">
        <v>1729</v>
      </c>
      <c r="I5492" s="15" t="s">
        <v>1745</v>
      </c>
      <c r="J5492" s="14" t="s">
        <v>1729</v>
      </c>
      <c r="K5492" s="14" t="s">
        <v>1745</v>
      </c>
      <c r="L5492" s="14">
        <v>0</v>
      </c>
      <c r="M5492" s="14">
        <v>4</v>
      </c>
      <c r="N5492" s="14">
        <v>0</v>
      </c>
      <c r="O5492" s="14">
        <v>0</v>
      </c>
      <c r="P5492" s="14" t="s">
        <v>5638</v>
      </c>
      <c r="Q5492" s="14" t="s">
        <v>6162</v>
      </c>
      <c r="R5492" s="14"/>
      <c r="S5492" s="14"/>
      <c r="T5492" s="14"/>
      <c r="U5492" s="14"/>
      <c r="V5492" s="16"/>
      <c r="W5492" s="14"/>
      <c r="AB5492" s="5"/>
    </row>
    <row r="5493" spans="1:28" s="3" customFormat="1">
      <c r="A5493" s="14"/>
      <c r="B5493" s="14"/>
      <c r="C5493" s="14"/>
      <c r="D5493" s="15" t="s">
        <v>945</v>
      </c>
      <c r="E5493" s="15" t="s">
        <v>1703</v>
      </c>
      <c r="F5493" s="15" t="s">
        <v>1729</v>
      </c>
      <c r="G5493" s="15" t="s">
        <v>1746</v>
      </c>
      <c r="H5493" s="15" t="s">
        <v>1729</v>
      </c>
      <c r="I5493" s="15" t="s">
        <v>1746</v>
      </c>
      <c r="J5493" s="14" t="s">
        <v>1729</v>
      </c>
      <c r="K5493" s="14" t="s">
        <v>1746</v>
      </c>
      <c r="L5493" s="14">
        <v>0</v>
      </c>
      <c r="M5493" s="14">
        <v>4</v>
      </c>
      <c r="N5493" s="14">
        <v>0</v>
      </c>
      <c r="O5493" s="14">
        <v>0</v>
      </c>
      <c r="P5493" s="14" t="s">
        <v>5638</v>
      </c>
      <c r="Q5493" s="14" t="s">
        <v>6162</v>
      </c>
      <c r="R5493" s="14"/>
      <c r="S5493" s="14"/>
      <c r="T5493" s="14"/>
      <c r="U5493" s="14"/>
      <c r="V5493" s="16"/>
      <c r="W5493" s="14"/>
      <c r="AB5493" s="5"/>
    </row>
    <row r="5494" spans="1:28" s="3" customFormat="1">
      <c r="A5494" s="14"/>
      <c r="B5494" s="14"/>
      <c r="C5494" s="14"/>
      <c r="D5494" s="15" t="s">
        <v>945</v>
      </c>
      <c r="E5494" s="15" t="s">
        <v>1703</v>
      </c>
      <c r="F5494" s="15" t="s">
        <v>1729</v>
      </c>
      <c r="G5494" s="15" t="s">
        <v>1747</v>
      </c>
      <c r="H5494" s="15" t="s">
        <v>1729</v>
      </c>
      <c r="I5494" s="15" t="s">
        <v>1747</v>
      </c>
      <c r="J5494" s="14" t="s">
        <v>1729</v>
      </c>
      <c r="K5494" s="14" t="s">
        <v>1747</v>
      </c>
      <c r="L5494" s="22">
        <v>1</v>
      </c>
      <c r="M5494" s="14">
        <v>2</v>
      </c>
      <c r="N5494" s="22">
        <v>8</v>
      </c>
      <c r="O5494" s="14">
        <v>4729</v>
      </c>
      <c r="P5494" s="14"/>
      <c r="Q5494" s="14"/>
      <c r="R5494" s="14"/>
      <c r="S5494" s="14"/>
      <c r="T5494" s="14"/>
      <c r="U5494" s="14"/>
      <c r="V5494" s="16"/>
      <c r="W5494" s="14"/>
      <c r="AB5494" s="5"/>
    </row>
    <row r="5495" spans="1:28" s="3" customFormat="1">
      <c r="A5495" s="14"/>
      <c r="B5495" s="14"/>
      <c r="C5495" s="14"/>
      <c r="D5495" s="15" t="s">
        <v>945</v>
      </c>
      <c r="E5495" s="15" t="s">
        <v>1703</v>
      </c>
      <c r="F5495" s="15" t="s">
        <v>1729</v>
      </c>
      <c r="G5495" s="15" t="s">
        <v>1748</v>
      </c>
      <c r="H5495" s="15" t="s">
        <v>1729</v>
      </c>
      <c r="I5495" s="15" t="s">
        <v>1748</v>
      </c>
      <c r="J5495" s="14" t="s">
        <v>1729</v>
      </c>
      <c r="K5495" s="14" t="s">
        <v>1748</v>
      </c>
      <c r="L5495" s="14">
        <v>0</v>
      </c>
      <c r="M5495" s="14">
        <v>4</v>
      </c>
      <c r="N5495" s="14">
        <v>0</v>
      </c>
      <c r="O5495" s="14">
        <v>0</v>
      </c>
      <c r="P5495" s="14" t="s">
        <v>5638</v>
      </c>
      <c r="Q5495" s="14" t="s">
        <v>6162</v>
      </c>
      <c r="R5495" s="14"/>
      <c r="S5495" s="14"/>
      <c r="T5495" s="14"/>
      <c r="U5495" s="14"/>
      <c r="V5495" s="16"/>
      <c r="W5495" s="14"/>
      <c r="AB5495" s="5"/>
    </row>
    <row r="5496" spans="1:28" s="3" customFormat="1">
      <c r="A5496" s="14"/>
      <c r="B5496" s="14"/>
      <c r="C5496" s="14"/>
      <c r="D5496" s="15" t="s">
        <v>945</v>
      </c>
      <c r="E5496" s="15" t="s">
        <v>1703</v>
      </c>
      <c r="F5496" s="15" t="s">
        <v>1749</v>
      </c>
      <c r="G5496" s="15" t="s">
        <v>1750</v>
      </c>
      <c r="H5496" s="15" t="s">
        <v>1749</v>
      </c>
      <c r="I5496" s="15" t="s">
        <v>1750</v>
      </c>
      <c r="J5496" s="14" t="s">
        <v>1749</v>
      </c>
      <c r="K5496" s="14" t="s">
        <v>1750</v>
      </c>
      <c r="L5496" s="22">
        <v>1</v>
      </c>
      <c r="M5496" s="14">
        <v>2</v>
      </c>
      <c r="N5496" s="22">
        <v>6</v>
      </c>
      <c r="O5496" s="14">
        <v>4726</v>
      </c>
      <c r="P5496" s="14"/>
      <c r="Q5496" s="14"/>
      <c r="R5496" s="14"/>
      <c r="S5496" s="14"/>
      <c r="T5496" s="14"/>
      <c r="U5496" s="14"/>
      <c r="V5496" s="16"/>
      <c r="W5496" s="14"/>
      <c r="AB5496" s="5"/>
    </row>
    <row r="5497" spans="1:28" s="3" customFormat="1">
      <c r="A5497" s="14"/>
      <c r="B5497" s="14"/>
      <c r="C5497" s="14"/>
      <c r="D5497" s="15" t="s">
        <v>945</v>
      </c>
      <c r="E5497" s="15" t="s">
        <v>1703</v>
      </c>
      <c r="F5497" s="15" t="s">
        <v>1751</v>
      </c>
      <c r="G5497" s="15" t="s">
        <v>1752</v>
      </c>
      <c r="H5497" s="15" t="s">
        <v>1751</v>
      </c>
      <c r="I5497" s="15" t="s">
        <v>1752</v>
      </c>
      <c r="J5497" s="14" t="s">
        <v>1751</v>
      </c>
      <c r="K5497" s="14" t="s">
        <v>1752</v>
      </c>
      <c r="L5497" s="14">
        <v>0</v>
      </c>
      <c r="M5497" s="14">
        <v>4</v>
      </c>
      <c r="N5497" s="14">
        <v>0</v>
      </c>
      <c r="O5497" s="14">
        <v>0</v>
      </c>
      <c r="P5497" s="14"/>
      <c r="Q5497" s="14"/>
      <c r="R5497" s="14"/>
      <c r="S5497" s="14"/>
      <c r="T5497" s="14"/>
      <c r="U5497" s="14"/>
      <c r="V5497" s="16"/>
      <c r="W5497" s="14"/>
      <c r="AB5497" s="5"/>
    </row>
    <row r="5498" spans="1:28" s="3" customFormat="1">
      <c r="A5498" s="14"/>
      <c r="B5498" s="14"/>
      <c r="C5498" s="14"/>
      <c r="D5498" s="15" t="s">
        <v>945</v>
      </c>
      <c r="E5498" s="15" t="s">
        <v>1703</v>
      </c>
      <c r="F5498" s="15" t="s">
        <v>1753</v>
      </c>
      <c r="G5498" s="15" t="s">
        <v>1635</v>
      </c>
      <c r="H5498" s="15" t="s">
        <v>1753</v>
      </c>
      <c r="I5498" s="15" t="s">
        <v>1635</v>
      </c>
      <c r="J5498" s="14" t="s">
        <v>1753</v>
      </c>
      <c r="K5498" s="14" t="s">
        <v>1635</v>
      </c>
      <c r="L5498" s="14">
        <v>1</v>
      </c>
      <c r="M5498" s="14">
        <v>4</v>
      </c>
      <c r="N5498" s="14">
        <v>0</v>
      </c>
      <c r="O5498" s="14">
        <v>0</v>
      </c>
      <c r="P5498" s="14" t="s">
        <v>6224</v>
      </c>
      <c r="Q5498" s="14" t="s">
        <v>6162</v>
      </c>
      <c r="R5498" s="14"/>
      <c r="S5498" s="14"/>
      <c r="T5498" s="14"/>
      <c r="U5498" s="14"/>
      <c r="V5498" s="16"/>
      <c r="W5498" s="14"/>
      <c r="AB5498" s="5"/>
    </row>
    <row r="5499" spans="1:28" s="3" customFormat="1">
      <c r="A5499" s="14"/>
      <c r="B5499" s="14"/>
      <c r="C5499" s="14"/>
      <c r="D5499" s="15" t="s">
        <v>945</v>
      </c>
      <c r="E5499" s="15" t="s">
        <v>1703</v>
      </c>
      <c r="F5499" s="15" t="s">
        <v>1753</v>
      </c>
      <c r="G5499" s="15" t="s">
        <v>1754</v>
      </c>
      <c r="H5499" s="15" t="s">
        <v>1753</v>
      </c>
      <c r="I5499" s="15" t="s">
        <v>1754</v>
      </c>
      <c r="J5499" s="14" t="s">
        <v>1753</v>
      </c>
      <c r="K5499" s="14" t="s">
        <v>1754</v>
      </c>
      <c r="L5499" s="14">
        <v>1</v>
      </c>
      <c r="M5499" s="14">
        <v>4</v>
      </c>
      <c r="N5499" s="14">
        <v>0</v>
      </c>
      <c r="O5499" s="14">
        <v>0</v>
      </c>
      <c r="P5499" s="14" t="s">
        <v>6224</v>
      </c>
      <c r="Q5499" s="14" t="s">
        <v>6162</v>
      </c>
      <c r="R5499" s="14"/>
      <c r="S5499" s="14"/>
      <c r="T5499" s="14"/>
      <c r="U5499" s="14"/>
      <c r="V5499" s="16"/>
      <c r="W5499" s="14"/>
      <c r="AB5499" s="5"/>
    </row>
    <row r="5500" spans="1:28" s="3" customFormat="1">
      <c r="A5500" s="14"/>
      <c r="B5500" s="14"/>
      <c r="C5500" s="14"/>
      <c r="D5500" s="15" t="s">
        <v>945</v>
      </c>
      <c r="E5500" s="15" t="s">
        <v>1703</v>
      </c>
      <c r="F5500" s="15" t="s">
        <v>1753</v>
      </c>
      <c r="G5500" s="15" t="s">
        <v>1338</v>
      </c>
      <c r="H5500" s="15" t="s">
        <v>1753</v>
      </c>
      <c r="I5500" s="15" t="s">
        <v>1338</v>
      </c>
      <c r="J5500" s="14" t="s">
        <v>1753</v>
      </c>
      <c r="K5500" s="14" t="s">
        <v>1338</v>
      </c>
      <c r="L5500" s="14">
        <v>0</v>
      </c>
      <c r="M5500" s="14">
        <v>4</v>
      </c>
      <c r="N5500" s="14">
        <v>0</v>
      </c>
      <c r="O5500" s="14">
        <v>0</v>
      </c>
      <c r="P5500" s="14" t="s">
        <v>6224</v>
      </c>
      <c r="Q5500" s="14" t="s">
        <v>6162</v>
      </c>
      <c r="R5500" s="14"/>
      <c r="S5500" s="14"/>
      <c r="T5500" s="14"/>
      <c r="U5500" s="14"/>
      <c r="V5500" s="16"/>
      <c r="W5500" s="14"/>
      <c r="AB5500" s="5"/>
    </row>
    <row r="5501" spans="1:28" s="3" customFormat="1">
      <c r="A5501" s="14"/>
      <c r="B5501" s="14"/>
      <c r="C5501" s="14"/>
      <c r="D5501" s="15" t="s">
        <v>945</v>
      </c>
      <c r="E5501" s="15" t="s">
        <v>1703</v>
      </c>
      <c r="F5501" s="15" t="s">
        <v>1753</v>
      </c>
      <c r="G5501" s="15" t="s">
        <v>516</v>
      </c>
      <c r="H5501" s="15" t="s">
        <v>1753</v>
      </c>
      <c r="I5501" s="15" t="s">
        <v>516</v>
      </c>
      <c r="J5501" s="14" t="s">
        <v>1753</v>
      </c>
      <c r="K5501" s="14" t="s">
        <v>516</v>
      </c>
      <c r="L5501" s="22">
        <v>1</v>
      </c>
      <c r="M5501" s="14">
        <v>2</v>
      </c>
      <c r="N5501" s="22">
        <v>2</v>
      </c>
      <c r="O5501" s="14">
        <v>1833</v>
      </c>
      <c r="P5501" s="14" t="s">
        <v>6224</v>
      </c>
      <c r="Q5501" s="14" t="s">
        <v>6162</v>
      </c>
      <c r="R5501" s="14"/>
      <c r="S5501" s="14"/>
      <c r="T5501" s="14"/>
      <c r="U5501" s="14"/>
      <c r="V5501" s="16"/>
      <c r="W5501" s="14"/>
      <c r="AB5501" s="5"/>
    </row>
    <row r="5502" spans="1:28" s="3" customFormat="1">
      <c r="A5502" s="14"/>
      <c r="B5502" s="14"/>
      <c r="C5502" s="14"/>
      <c r="D5502" s="15" t="s">
        <v>945</v>
      </c>
      <c r="E5502" s="15" t="s">
        <v>1703</v>
      </c>
      <c r="F5502" s="15" t="s">
        <v>1753</v>
      </c>
      <c r="G5502" s="15" t="s">
        <v>1755</v>
      </c>
      <c r="H5502" s="15" t="s">
        <v>1753</v>
      </c>
      <c r="I5502" s="15" t="s">
        <v>1755</v>
      </c>
      <c r="J5502" s="14" t="s">
        <v>1753</v>
      </c>
      <c r="K5502" s="14" t="s">
        <v>1755</v>
      </c>
      <c r="L5502" s="14">
        <v>1</v>
      </c>
      <c r="M5502" s="14">
        <v>4</v>
      </c>
      <c r="N5502" s="14">
        <v>0</v>
      </c>
      <c r="O5502" s="14">
        <v>0</v>
      </c>
      <c r="P5502" s="14" t="s">
        <v>6224</v>
      </c>
      <c r="Q5502" s="14" t="s">
        <v>6162</v>
      </c>
      <c r="R5502" s="14"/>
      <c r="S5502" s="14"/>
      <c r="T5502" s="14"/>
      <c r="U5502" s="14"/>
      <c r="V5502" s="16"/>
      <c r="W5502" s="14"/>
      <c r="AB5502" s="5"/>
    </row>
    <row r="5503" spans="1:28" s="3" customFormat="1">
      <c r="A5503" s="14"/>
      <c r="B5503" s="14"/>
      <c r="C5503" s="14"/>
      <c r="D5503" s="15" t="s">
        <v>945</v>
      </c>
      <c r="E5503" s="15" t="s">
        <v>1703</v>
      </c>
      <c r="F5503" s="15" t="s">
        <v>1756</v>
      </c>
      <c r="G5503" s="15" t="s">
        <v>1757</v>
      </c>
      <c r="H5503" s="15" t="s">
        <v>1756</v>
      </c>
      <c r="I5503" s="15" t="s">
        <v>1757</v>
      </c>
      <c r="J5503" s="14" t="s">
        <v>1756</v>
      </c>
      <c r="K5503" s="14" t="s">
        <v>1757</v>
      </c>
      <c r="L5503" s="14">
        <v>0</v>
      </c>
      <c r="M5503" s="14">
        <v>4</v>
      </c>
      <c r="N5503" s="14">
        <v>0</v>
      </c>
      <c r="O5503" s="14">
        <v>0</v>
      </c>
      <c r="P5503" s="14" t="s">
        <v>5897</v>
      </c>
      <c r="Q5503" s="14" t="s">
        <v>6162</v>
      </c>
      <c r="R5503" s="14"/>
      <c r="S5503" s="14"/>
      <c r="T5503" s="14"/>
      <c r="U5503" s="14"/>
      <c r="V5503" s="16"/>
      <c r="W5503" s="14"/>
      <c r="AB5503" s="5"/>
    </row>
    <row r="5504" spans="1:28" s="3" customFormat="1">
      <c r="A5504" s="14"/>
      <c r="B5504" s="14"/>
      <c r="C5504" s="14"/>
      <c r="D5504" s="15" t="s">
        <v>945</v>
      </c>
      <c r="E5504" s="15" t="s">
        <v>1703</v>
      </c>
      <c r="F5504" s="15" t="s">
        <v>1756</v>
      </c>
      <c r="G5504" s="15" t="s">
        <v>1758</v>
      </c>
      <c r="H5504" s="15" t="s">
        <v>1756</v>
      </c>
      <c r="I5504" s="15" t="s">
        <v>1758</v>
      </c>
      <c r="J5504" s="14" t="s">
        <v>1756</v>
      </c>
      <c r="K5504" s="14" t="s">
        <v>1758</v>
      </c>
      <c r="L5504" s="22">
        <v>1</v>
      </c>
      <c r="M5504" s="14">
        <v>2</v>
      </c>
      <c r="N5504" s="22">
        <v>6</v>
      </c>
      <c r="O5504" s="14">
        <v>3587</v>
      </c>
      <c r="P5504" s="14"/>
      <c r="Q5504" s="14"/>
      <c r="R5504" s="14"/>
      <c r="S5504" s="14"/>
      <c r="T5504" s="14"/>
      <c r="U5504" s="14"/>
      <c r="V5504" s="16"/>
      <c r="W5504" s="14"/>
      <c r="AB5504" s="5"/>
    </row>
    <row r="5505" spans="1:28" s="3" customFormat="1">
      <c r="A5505" s="14"/>
      <c r="B5505" s="14"/>
      <c r="C5505" s="14"/>
      <c r="D5505" s="15" t="s">
        <v>945</v>
      </c>
      <c r="E5505" s="15" t="s">
        <v>1703</v>
      </c>
      <c r="F5505" s="15" t="s">
        <v>1756</v>
      </c>
      <c r="G5505" s="15" t="s">
        <v>1759</v>
      </c>
      <c r="H5505" s="15" t="s">
        <v>1756</v>
      </c>
      <c r="I5505" s="15" t="s">
        <v>1759</v>
      </c>
      <c r="J5505" s="14" t="s">
        <v>1756</v>
      </c>
      <c r="K5505" s="14" t="s">
        <v>1759</v>
      </c>
      <c r="L5505" s="22">
        <v>1</v>
      </c>
      <c r="M5505" s="14">
        <v>2</v>
      </c>
      <c r="N5505" s="22">
        <v>6</v>
      </c>
      <c r="O5505" s="14">
        <v>3129</v>
      </c>
      <c r="P5505" s="14"/>
      <c r="Q5505" s="14"/>
      <c r="R5505" s="14"/>
      <c r="S5505" s="14"/>
      <c r="T5505" s="14"/>
      <c r="U5505" s="14"/>
      <c r="V5505" s="16"/>
      <c r="W5505" s="14"/>
      <c r="AB5505" s="5"/>
    </row>
    <row r="5506" spans="1:28" s="3" customFormat="1">
      <c r="A5506" s="14"/>
      <c r="B5506" s="14"/>
      <c r="C5506" s="14"/>
      <c r="D5506" s="15" t="s">
        <v>945</v>
      </c>
      <c r="E5506" s="15" t="s">
        <v>1703</v>
      </c>
      <c r="F5506" s="15" t="s">
        <v>1756</v>
      </c>
      <c r="G5506" s="15" t="s">
        <v>1760</v>
      </c>
      <c r="H5506" s="15" t="s">
        <v>1756</v>
      </c>
      <c r="I5506" s="15" t="s">
        <v>1760</v>
      </c>
      <c r="J5506" s="14" t="s">
        <v>1756</v>
      </c>
      <c r="K5506" s="14" t="s">
        <v>1760</v>
      </c>
      <c r="L5506" s="14">
        <v>0</v>
      </c>
      <c r="M5506" s="14">
        <v>4</v>
      </c>
      <c r="N5506" s="14">
        <v>0</v>
      </c>
      <c r="O5506" s="14">
        <v>0</v>
      </c>
      <c r="P5506" s="14" t="s">
        <v>5897</v>
      </c>
      <c r="Q5506" s="14" t="s">
        <v>6162</v>
      </c>
      <c r="R5506" s="14"/>
      <c r="S5506" s="14"/>
      <c r="T5506" s="14"/>
      <c r="U5506" s="14"/>
      <c r="V5506" s="16"/>
      <c r="W5506" s="14"/>
      <c r="AB5506" s="5"/>
    </row>
    <row r="5507" spans="1:28" s="3" customFormat="1">
      <c r="A5507" s="14"/>
      <c r="B5507" s="14"/>
      <c r="C5507" s="14"/>
      <c r="D5507" s="15" t="s">
        <v>945</v>
      </c>
      <c r="E5507" s="15" t="s">
        <v>1703</v>
      </c>
      <c r="F5507" s="15" t="s">
        <v>1756</v>
      </c>
      <c r="G5507" s="15" t="s">
        <v>1761</v>
      </c>
      <c r="H5507" s="15" t="s">
        <v>1756</v>
      </c>
      <c r="I5507" s="15" t="s">
        <v>1761</v>
      </c>
      <c r="J5507" s="14" t="s">
        <v>1756</v>
      </c>
      <c r="K5507" s="14" t="s">
        <v>1761</v>
      </c>
      <c r="L5507" s="22">
        <v>1</v>
      </c>
      <c r="M5507" s="14">
        <v>2</v>
      </c>
      <c r="N5507" s="22">
        <v>5</v>
      </c>
      <c r="O5507" s="14">
        <v>3151</v>
      </c>
      <c r="P5507" s="14"/>
      <c r="Q5507" s="14"/>
      <c r="R5507" s="14"/>
      <c r="S5507" s="14"/>
      <c r="T5507" s="14"/>
      <c r="U5507" s="14"/>
      <c r="V5507" s="16"/>
      <c r="W5507" s="14"/>
      <c r="AB5507" s="5"/>
    </row>
    <row r="5508" spans="1:28" s="3" customFormat="1">
      <c r="A5508" s="14"/>
      <c r="B5508" s="14"/>
      <c r="C5508" s="14"/>
      <c r="D5508" s="15" t="s">
        <v>945</v>
      </c>
      <c r="E5508" s="15" t="s">
        <v>1703</v>
      </c>
      <c r="F5508" s="15" t="s">
        <v>1756</v>
      </c>
      <c r="G5508" s="15" t="s">
        <v>1762</v>
      </c>
      <c r="H5508" s="15" t="s">
        <v>1756</v>
      </c>
      <c r="I5508" s="15" t="s">
        <v>1762</v>
      </c>
      <c r="J5508" s="14" t="s">
        <v>1756</v>
      </c>
      <c r="K5508" s="14" t="s">
        <v>1762</v>
      </c>
      <c r="L5508" s="14">
        <v>0</v>
      </c>
      <c r="M5508" s="14">
        <v>4</v>
      </c>
      <c r="N5508" s="14">
        <v>0</v>
      </c>
      <c r="O5508" s="14">
        <v>0</v>
      </c>
      <c r="P5508" s="14" t="s">
        <v>5897</v>
      </c>
      <c r="Q5508" s="14" t="s">
        <v>6162</v>
      </c>
      <c r="R5508" s="14"/>
      <c r="S5508" s="14"/>
      <c r="T5508" s="14"/>
      <c r="U5508" s="14"/>
      <c r="V5508" s="16"/>
      <c r="W5508" s="14"/>
      <c r="AB5508" s="5"/>
    </row>
    <row r="5509" spans="1:28" s="3" customFormat="1">
      <c r="A5509" s="14"/>
      <c r="B5509" s="14"/>
      <c r="C5509" s="14"/>
      <c r="D5509" s="15" t="s">
        <v>945</v>
      </c>
      <c r="E5509" s="15" t="s">
        <v>1703</v>
      </c>
      <c r="F5509" s="15" t="s">
        <v>1756</v>
      </c>
      <c r="G5509" s="15" t="s">
        <v>1763</v>
      </c>
      <c r="H5509" s="15" t="s">
        <v>1756</v>
      </c>
      <c r="I5509" s="15" t="s">
        <v>1763</v>
      </c>
      <c r="J5509" s="14" t="s">
        <v>1756</v>
      </c>
      <c r="K5509" s="14" t="s">
        <v>1763</v>
      </c>
      <c r="L5509" s="14">
        <v>1</v>
      </c>
      <c r="M5509" s="14">
        <v>4</v>
      </c>
      <c r="N5509" s="14">
        <v>0</v>
      </c>
      <c r="O5509" s="14">
        <v>0</v>
      </c>
      <c r="P5509" s="14" t="s">
        <v>5897</v>
      </c>
      <c r="Q5509" s="14" t="s">
        <v>6162</v>
      </c>
      <c r="R5509" s="14"/>
      <c r="S5509" s="14"/>
      <c r="T5509" s="14"/>
      <c r="U5509" s="14"/>
      <c r="V5509" s="16"/>
      <c r="W5509" s="14"/>
      <c r="AB5509" s="5"/>
    </row>
    <row r="5510" spans="1:28" s="3" customFormat="1">
      <c r="A5510" s="14"/>
      <c r="B5510" s="14"/>
      <c r="C5510" s="14"/>
      <c r="D5510" s="15" t="s">
        <v>945</v>
      </c>
      <c r="E5510" s="15" t="s">
        <v>1703</v>
      </c>
      <c r="F5510" s="15" t="s">
        <v>1756</v>
      </c>
      <c r="G5510" s="15" t="s">
        <v>1764</v>
      </c>
      <c r="H5510" s="15" t="s">
        <v>1756</v>
      </c>
      <c r="I5510" s="15" t="s">
        <v>1764</v>
      </c>
      <c r="J5510" s="14" t="s">
        <v>1756</v>
      </c>
      <c r="K5510" s="14" t="s">
        <v>1764</v>
      </c>
      <c r="L5510" s="14">
        <v>0</v>
      </c>
      <c r="M5510" s="14">
        <v>4</v>
      </c>
      <c r="N5510" s="14">
        <v>0</v>
      </c>
      <c r="O5510" s="14">
        <v>0</v>
      </c>
      <c r="P5510" s="14" t="s">
        <v>5897</v>
      </c>
      <c r="Q5510" s="14" t="s">
        <v>6162</v>
      </c>
      <c r="R5510" s="14"/>
      <c r="S5510" s="14"/>
      <c r="T5510" s="14"/>
      <c r="U5510" s="14"/>
      <c r="V5510" s="16"/>
      <c r="W5510" s="14"/>
      <c r="AB5510" s="5"/>
    </row>
    <row r="5511" spans="1:28" s="3" customFormat="1">
      <c r="A5511" s="14"/>
      <c r="B5511" s="14"/>
      <c r="C5511" s="14"/>
      <c r="D5511" s="15" t="s">
        <v>945</v>
      </c>
      <c r="E5511" s="15" t="s">
        <v>1703</v>
      </c>
      <c r="F5511" s="15" t="s">
        <v>1756</v>
      </c>
      <c r="G5511" s="15" t="s">
        <v>1765</v>
      </c>
      <c r="H5511" s="15" t="s">
        <v>1756</v>
      </c>
      <c r="I5511" s="15" t="s">
        <v>1765</v>
      </c>
      <c r="J5511" s="14" t="s">
        <v>1756</v>
      </c>
      <c r="K5511" s="14" t="s">
        <v>1765</v>
      </c>
      <c r="L5511" s="14">
        <v>1</v>
      </c>
      <c r="M5511" s="14">
        <v>4</v>
      </c>
      <c r="N5511" s="14">
        <v>0</v>
      </c>
      <c r="O5511" s="14">
        <v>0</v>
      </c>
      <c r="P5511" s="14" t="s">
        <v>5897</v>
      </c>
      <c r="Q5511" s="14" t="s">
        <v>6162</v>
      </c>
      <c r="R5511" s="14"/>
      <c r="S5511" s="14"/>
      <c r="T5511" s="14"/>
      <c r="U5511" s="14"/>
      <c r="V5511" s="16"/>
      <c r="W5511" s="14"/>
      <c r="AB5511" s="5"/>
    </row>
    <row r="5512" spans="1:28" s="3" customFormat="1">
      <c r="A5512" s="14"/>
      <c r="B5512" s="14"/>
      <c r="C5512" s="14"/>
      <c r="D5512" s="15" t="s">
        <v>945</v>
      </c>
      <c r="E5512" s="15" t="s">
        <v>1703</v>
      </c>
      <c r="F5512" s="15" t="s">
        <v>1756</v>
      </c>
      <c r="G5512" s="15" t="s">
        <v>465</v>
      </c>
      <c r="H5512" s="15" t="s">
        <v>1756</v>
      </c>
      <c r="I5512" s="15" t="s">
        <v>465</v>
      </c>
      <c r="J5512" s="14" t="s">
        <v>1756</v>
      </c>
      <c r="K5512" s="14" t="s">
        <v>465</v>
      </c>
      <c r="L5512" s="14">
        <v>0</v>
      </c>
      <c r="M5512" s="14">
        <v>4</v>
      </c>
      <c r="N5512" s="14">
        <v>0</v>
      </c>
      <c r="O5512" s="14">
        <v>0</v>
      </c>
      <c r="P5512" s="14" t="s">
        <v>5897</v>
      </c>
      <c r="Q5512" s="14" t="s">
        <v>6162</v>
      </c>
      <c r="R5512" s="14"/>
      <c r="S5512" s="14"/>
      <c r="T5512" s="14"/>
      <c r="U5512" s="14"/>
      <c r="V5512" s="16"/>
      <c r="W5512" s="14"/>
      <c r="AB5512" s="5"/>
    </row>
    <row r="5513" spans="1:28" s="3" customFormat="1">
      <c r="A5513" s="14"/>
      <c r="B5513" s="14"/>
      <c r="C5513" s="14"/>
      <c r="D5513" s="15" t="s">
        <v>945</v>
      </c>
      <c r="E5513" s="15" t="s">
        <v>1703</v>
      </c>
      <c r="F5513" s="15" t="s">
        <v>1756</v>
      </c>
      <c r="G5513" s="15" t="s">
        <v>1766</v>
      </c>
      <c r="H5513" s="15" t="s">
        <v>1756</v>
      </c>
      <c r="I5513" s="15" t="s">
        <v>1766</v>
      </c>
      <c r="J5513" s="14" t="s">
        <v>1756</v>
      </c>
      <c r="K5513" s="14" t="s">
        <v>1766</v>
      </c>
      <c r="L5513" s="14">
        <v>0</v>
      </c>
      <c r="M5513" s="14">
        <v>4</v>
      </c>
      <c r="N5513" s="14">
        <v>0</v>
      </c>
      <c r="O5513" s="14">
        <v>0</v>
      </c>
      <c r="P5513" s="14" t="s">
        <v>5897</v>
      </c>
      <c r="Q5513" s="14" t="s">
        <v>6162</v>
      </c>
      <c r="R5513" s="14"/>
      <c r="S5513" s="14"/>
      <c r="T5513" s="14"/>
      <c r="U5513" s="14"/>
      <c r="V5513" s="16"/>
      <c r="W5513" s="14"/>
      <c r="AB5513" s="5"/>
    </row>
    <row r="5514" spans="1:28" s="3" customFormat="1">
      <c r="A5514" s="14"/>
      <c r="B5514" s="14"/>
      <c r="C5514" s="14"/>
      <c r="D5514" s="15" t="s">
        <v>945</v>
      </c>
      <c r="E5514" s="15" t="s">
        <v>1703</v>
      </c>
      <c r="F5514" s="15" t="s">
        <v>1756</v>
      </c>
      <c r="G5514" s="15" t="s">
        <v>1767</v>
      </c>
      <c r="H5514" s="15" t="s">
        <v>1756</v>
      </c>
      <c r="I5514" s="15" t="s">
        <v>1767</v>
      </c>
      <c r="J5514" s="14" t="s">
        <v>1756</v>
      </c>
      <c r="K5514" s="14" t="s">
        <v>1767</v>
      </c>
      <c r="L5514" s="22">
        <v>1</v>
      </c>
      <c r="M5514" s="14">
        <v>2</v>
      </c>
      <c r="N5514" s="22">
        <v>7</v>
      </c>
      <c r="O5514" s="14">
        <v>4688</v>
      </c>
      <c r="P5514" s="14"/>
      <c r="Q5514" s="14"/>
      <c r="R5514" s="14"/>
      <c r="S5514" s="14"/>
      <c r="T5514" s="14"/>
      <c r="U5514" s="14"/>
      <c r="V5514" s="16"/>
      <c r="W5514" s="14"/>
      <c r="AB5514" s="5"/>
    </row>
    <row r="5515" spans="1:28" s="3" customFormat="1">
      <c r="A5515" s="14"/>
      <c r="B5515" s="14"/>
      <c r="C5515" s="14"/>
      <c r="D5515" s="15" t="s">
        <v>945</v>
      </c>
      <c r="E5515" s="15" t="s">
        <v>1703</v>
      </c>
      <c r="F5515" s="15" t="s">
        <v>1768</v>
      </c>
      <c r="G5515" s="15" t="s">
        <v>1769</v>
      </c>
      <c r="H5515" s="15" t="s">
        <v>1768</v>
      </c>
      <c r="I5515" s="15" t="s">
        <v>1769</v>
      </c>
      <c r="J5515" s="14" t="s">
        <v>1768</v>
      </c>
      <c r="K5515" s="14" t="s">
        <v>1769</v>
      </c>
      <c r="L5515" s="14">
        <v>1</v>
      </c>
      <c r="M5515" s="14">
        <v>4</v>
      </c>
      <c r="N5515" s="14">
        <v>0</v>
      </c>
      <c r="O5515" s="14">
        <v>0</v>
      </c>
      <c r="P5515" s="14" t="s">
        <v>6138</v>
      </c>
      <c r="Q5515" s="14" t="s">
        <v>5490</v>
      </c>
      <c r="R5515" s="14"/>
      <c r="S5515" s="14"/>
      <c r="T5515" s="14"/>
      <c r="U5515" s="14"/>
      <c r="V5515" s="16"/>
      <c r="W5515" s="14"/>
      <c r="AB5515" s="5"/>
    </row>
    <row r="5516" spans="1:28" s="3" customFormat="1">
      <c r="A5516" s="14"/>
      <c r="B5516" s="14"/>
      <c r="C5516" s="14"/>
      <c r="D5516" s="15" t="s">
        <v>945</v>
      </c>
      <c r="E5516" s="15" t="s">
        <v>1703</v>
      </c>
      <c r="F5516" s="15" t="s">
        <v>1768</v>
      </c>
      <c r="G5516" s="15" t="s">
        <v>1770</v>
      </c>
      <c r="H5516" s="15" t="s">
        <v>1768</v>
      </c>
      <c r="I5516" s="15" t="s">
        <v>1770</v>
      </c>
      <c r="J5516" s="14" t="s">
        <v>1768</v>
      </c>
      <c r="K5516" s="14" t="s">
        <v>1770</v>
      </c>
      <c r="L5516" s="22">
        <v>1</v>
      </c>
      <c r="M5516" s="14">
        <v>2</v>
      </c>
      <c r="N5516" s="22">
        <v>2</v>
      </c>
      <c r="O5516" s="14">
        <v>1102</v>
      </c>
      <c r="P5516" s="14"/>
      <c r="Q5516" s="14"/>
      <c r="R5516" s="14"/>
      <c r="S5516" s="14"/>
      <c r="T5516" s="14"/>
      <c r="U5516" s="14"/>
      <c r="V5516" s="16"/>
      <c r="W5516" s="14"/>
      <c r="AB5516" s="5"/>
    </row>
    <row r="5517" spans="1:28" s="3" customFormat="1">
      <c r="A5517" s="14"/>
      <c r="B5517" s="14"/>
      <c r="C5517" s="14"/>
      <c r="D5517" s="15" t="s">
        <v>945</v>
      </c>
      <c r="E5517" s="15" t="s">
        <v>1703</v>
      </c>
      <c r="F5517" s="15" t="s">
        <v>1771</v>
      </c>
      <c r="G5517" s="15" t="s">
        <v>1772</v>
      </c>
      <c r="H5517" s="15" t="s">
        <v>1771</v>
      </c>
      <c r="I5517" s="15" t="s">
        <v>1772</v>
      </c>
      <c r="J5517" s="14" t="s">
        <v>1771</v>
      </c>
      <c r="K5517" s="14" t="s">
        <v>1772</v>
      </c>
      <c r="L5517" s="22">
        <v>1</v>
      </c>
      <c r="M5517" s="14">
        <v>2</v>
      </c>
      <c r="N5517" s="22">
        <v>7</v>
      </c>
      <c r="O5517" s="14">
        <v>4638</v>
      </c>
      <c r="P5517" s="14"/>
      <c r="Q5517" s="14"/>
      <c r="R5517" s="14"/>
      <c r="S5517" s="14"/>
      <c r="T5517" s="14"/>
      <c r="U5517" s="14"/>
      <c r="V5517" s="16"/>
      <c r="W5517" s="14"/>
      <c r="AB5517" s="5"/>
    </row>
    <row r="5518" spans="1:28" s="3" customFormat="1">
      <c r="A5518" s="14"/>
      <c r="B5518" s="14"/>
      <c r="C5518" s="14"/>
      <c r="D5518" s="15" t="s">
        <v>945</v>
      </c>
      <c r="E5518" s="15" t="s">
        <v>1703</v>
      </c>
      <c r="F5518" s="15" t="s">
        <v>1773</v>
      </c>
      <c r="G5518" s="15" t="s">
        <v>1774</v>
      </c>
      <c r="H5518" s="15" t="s">
        <v>1773</v>
      </c>
      <c r="I5518" s="15" t="s">
        <v>1774</v>
      </c>
      <c r="J5518" s="14" t="s">
        <v>1773</v>
      </c>
      <c r="K5518" s="14" t="s">
        <v>1774</v>
      </c>
      <c r="L5518" s="14">
        <v>1</v>
      </c>
      <c r="M5518" s="14">
        <v>4</v>
      </c>
      <c r="N5518" s="14">
        <v>0</v>
      </c>
      <c r="O5518" s="14">
        <v>0</v>
      </c>
      <c r="P5518" s="14" t="s">
        <v>6139</v>
      </c>
      <c r="Q5518" s="14" t="s">
        <v>5490</v>
      </c>
      <c r="R5518" s="14"/>
      <c r="S5518" s="14"/>
      <c r="T5518" s="14"/>
      <c r="U5518" s="14"/>
      <c r="V5518" s="16"/>
      <c r="W5518" s="14"/>
      <c r="AB5518" s="5"/>
    </row>
    <row r="5519" spans="1:28" s="3" customFormat="1">
      <c r="A5519" s="14"/>
      <c r="B5519" s="14"/>
      <c r="C5519" s="14"/>
      <c r="D5519" s="15" t="s">
        <v>945</v>
      </c>
      <c r="E5519" s="15" t="s">
        <v>1703</v>
      </c>
      <c r="F5519" s="15" t="s">
        <v>1773</v>
      </c>
      <c r="G5519" s="15" t="s">
        <v>1775</v>
      </c>
      <c r="H5519" s="15" t="s">
        <v>1773</v>
      </c>
      <c r="I5519" s="15" t="s">
        <v>1775</v>
      </c>
      <c r="J5519" s="14" t="s">
        <v>1773</v>
      </c>
      <c r="K5519" s="14" t="s">
        <v>1775</v>
      </c>
      <c r="L5519" s="22">
        <v>1</v>
      </c>
      <c r="M5519" s="14">
        <v>2</v>
      </c>
      <c r="N5519" s="22">
        <v>1</v>
      </c>
      <c r="O5519" s="14">
        <v>1036</v>
      </c>
      <c r="P5519" s="14"/>
      <c r="Q5519" s="14"/>
      <c r="R5519" s="14"/>
      <c r="S5519" s="14"/>
      <c r="T5519" s="14"/>
      <c r="U5519" s="14"/>
      <c r="V5519" s="16"/>
      <c r="W5519" s="14"/>
      <c r="AB5519" s="5"/>
    </row>
    <row r="5520" spans="1:28" s="12" customFormat="1">
      <c r="A5520" s="14"/>
      <c r="B5520" s="14"/>
      <c r="C5520" s="14"/>
      <c r="D5520" s="15" t="s">
        <v>945</v>
      </c>
      <c r="E5520" s="15" t="s">
        <v>1703</v>
      </c>
      <c r="F5520" s="15" t="s">
        <v>1776</v>
      </c>
      <c r="G5520" s="15" t="s">
        <v>1624</v>
      </c>
      <c r="H5520" s="15" t="s">
        <v>1776</v>
      </c>
      <c r="I5520" s="15" t="s">
        <v>1624</v>
      </c>
      <c r="J5520" s="14" t="s">
        <v>1776</v>
      </c>
      <c r="K5520" s="14" t="s">
        <v>1624</v>
      </c>
      <c r="L5520" s="14">
        <v>1</v>
      </c>
      <c r="M5520" s="14">
        <v>4</v>
      </c>
      <c r="N5520" s="14">
        <v>0</v>
      </c>
      <c r="O5520" s="14">
        <v>0</v>
      </c>
      <c r="P5520" s="14"/>
      <c r="Q5520" s="14"/>
      <c r="R5520" s="14"/>
      <c r="S5520" s="14"/>
      <c r="T5520" s="14"/>
      <c r="U5520" s="14"/>
      <c r="V5520" s="16"/>
      <c r="W5520" s="14"/>
      <c r="X5520" s="3"/>
      <c r="Y5520" s="3"/>
      <c r="Z5520" s="3"/>
    </row>
    <row r="5521" spans="1:28" s="3" customFormat="1">
      <c r="A5521" s="14"/>
      <c r="B5521" s="14"/>
      <c r="C5521" s="14"/>
      <c r="D5521" s="15" t="s">
        <v>945</v>
      </c>
      <c r="E5521" s="15" t="s">
        <v>1703</v>
      </c>
      <c r="F5521" s="15" t="s">
        <v>1776</v>
      </c>
      <c r="G5521" s="15" t="s">
        <v>1049</v>
      </c>
      <c r="H5521" s="15" t="s">
        <v>1776</v>
      </c>
      <c r="I5521" s="15" t="s">
        <v>1049</v>
      </c>
      <c r="J5521" s="14" t="s">
        <v>1776</v>
      </c>
      <c r="K5521" s="14" t="s">
        <v>1049</v>
      </c>
      <c r="L5521" s="14">
        <v>0</v>
      </c>
      <c r="M5521" s="14">
        <v>4</v>
      </c>
      <c r="N5521" s="14">
        <v>0</v>
      </c>
      <c r="O5521" s="14">
        <v>0</v>
      </c>
      <c r="P5521" s="14" t="s">
        <v>6138</v>
      </c>
      <c r="Q5521" s="14" t="s">
        <v>5490</v>
      </c>
      <c r="R5521" s="14"/>
      <c r="S5521" s="14"/>
      <c r="T5521" s="14"/>
      <c r="U5521" s="14"/>
      <c r="V5521" s="16"/>
      <c r="W5521" s="14"/>
      <c r="AB5521" s="5"/>
    </row>
    <row r="5522" spans="1:28" s="3" customFormat="1">
      <c r="A5522" s="14"/>
      <c r="B5522" s="14"/>
      <c r="C5522" s="14"/>
      <c r="D5522" s="15" t="s">
        <v>945</v>
      </c>
      <c r="E5522" s="15" t="s">
        <v>1703</v>
      </c>
      <c r="F5522" s="15" t="s">
        <v>1776</v>
      </c>
      <c r="G5522" s="15" t="s">
        <v>1777</v>
      </c>
      <c r="H5522" s="15" t="s">
        <v>1776</v>
      </c>
      <c r="I5522" s="15" t="s">
        <v>1777</v>
      </c>
      <c r="J5522" s="14" t="s">
        <v>1776</v>
      </c>
      <c r="K5522" s="14" t="s">
        <v>1777</v>
      </c>
      <c r="L5522" s="14">
        <v>0</v>
      </c>
      <c r="M5522" s="14">
        <v>4</v>
      </c>
      <c r="N5522" s="14">
        <v>0</v>
      </c>
      <c r="O5522" s="14">
        <v>0</v>
      </c>
      <c r="P5522" s="14" t="s">
        <v>6138</v>
      </c>
      <c r="Q5522" s="14" t="s">
        <v>5490</v>
      </c>
      <c r="R5522" s="14"/>
      <c r="S5522" s="14"/>
      <c r="T5522" s="14"/>
      <c r="U5522" s="14"/>
      <c r="V5522" s="16"/>
      <c r="W5522" s="14"/>
      <c r="AB5522" s="5"/>
    </row>
    <row r="5523" spans="1:28" s="3" customFormat="1">
      <c r="A5523" s="14"/>
      <c r="B5523" s="14"/>
      <c r="C5523" s="14"/>
      <c r="D5523" s="15" t="s">
        <v>945</v>
      </c>
      <c r="E5523" s="15" t="s">
        <v>1703</v>
      </c>
      <c r="F5523" s="15" t="s">
        <v>1776</v>
      </c>
      <c r="G5523" s="15" t="s">
        <v>1778</v>
      </c>
      <c r="H5523" s="15" t="s">
        <v>1776</v>
      </c>
      <c r="I5523" s="15" t="s">
        <v>1778</v>
      </c>
      <c r="J5523" s="14" t="s">
        <v>1776</v>
      </c>
      <c r="K5523" s="14" t="s">
        <v>1778</v>
      </c>
      <c r="L5523" s="14">
        <v>0</v>
      </c>
      <c r="M5523" s="14">
        <v>4</v>
      </c>
      <c r="N5523" s="14">
        <v>0</v>
      </c>
      <c r="O5523" s="14">
        <v>0</v>
      </c>
      <c r="P5523" s="14"/>
      <c r="Q5523" s="14"/>
      <c r="R5523" s="14"/>
      <c r="S5523" s="14"/>
      <c r="T5523" s="14"/>
      <c r="U5523" s="14"/>
      <c r="V5523" s="16"/>
      <c r="W5523" s="14"/>
      <c r="AB5523" s="5"/>
    </row>
    <row r="5524" spans="1:28" s="3" customFormat="1">
      <c r="A5524" s="14"/>
      <c r="B5524" s="14"/>
      <c r="C5524" s="14"/>
      <c r="D5524" s="15" t="s">
        <v>945</v>
      </c>
      <c r="E5524" s="15" t="s">
        <v>1703</v>
      </c>
      <c r="F5524" s="15" t="s">
        <v>1776</v>
      </c>
      <c r="G5524" s="15" t="s">
        <v>1779</v>
      </c>
      <c r="H5524" s="15" t="s">
        <v>1776</v>
      </c>
      <c r="I5524" s="15" t="s">
        <v>1779</v>
      </c>
      <c r="J5524" s="14" t="s">
        <v>1776</v>
      </c>
      <c r="K5524" s="14" t="s">
        <v>1779</v>
      </c>
      <c r="L5524" s="22">
        <v>1</v>
      </c>
      <c r="M5524" s="14">
        <v>2</v>
      </c>
      <c r="N5524" s="22">
        <v>2</v>
      </c>
      <c r="O5524" s="14">
        <v>1486</v>
      </c>
      <c r="P5524" s="14" t="s">
        <v>6138</v>
      </c>
      <c r="Q5524" s="14" t="s">
        <v>5490</v>
      </c>
      <c r="R5524" s="14"/>
      <c r="S5524" s="14"/>
      <c r="T5524" s="14"/>
      <c r="U5524" s="14"/>
      <c r="V5524" s="16"/>
      <c r="W5524" s="14"/>
      <c r="AB5524" s="5"/>
    </row>
    <row r="5525" spans="1:28" s="3" customFormat="1">
      <c r="A5525" s="14"/>
      <c r="B5525" s="14"/>
      <c r="C5525" s="14"/>
      <c r="D5525" s="15" t="s">
        <v>945</v>
      </c>
      <c r="E5525" s="15" t="s">
        <v>1703</v>
      </c>
      <c r="F5525" s="15" t="s">
        <v>1780</v>
      </c>
      <c r="G5525" s="15" t="s">
        <v>1781</v>
      </c>
      <c r="H5525" s="15" t="s">
        <v>1780</v>
      </c>
      <c r="I5525" s="15" t="s">
        <v>1781</v>
      </c>
      <c r="J5525" s="14" t="s">
        <v>1780</v>
      </c>
      <c r="K5525" s="14" t="s">
        <v>1781</v>
      </c>
      <c r="L5525" s="14">
        <v>0</v>
      </c>
      <c r="M5525" s="14">
        <v>4</v>
      </c>
      <c r="N5525" s="14">
        <v>0</v>
      </c>
      <c r="O5525" s="14">
        <v>0</v>
      </c>
      <c r="P5525" s="14" t="s">
        <v>5898</v>
      </c>
      <c r="Q5525" s="14" t="s">
        <v>6162</v>
      </c>
      <c r="R5525" s="14"/>
      <c r="S5525" s="14"/>
      <c r="T5525" s="14"/>
      <c r="U5525" s="14"/>
      <c r="V5525" s="16"/>
      <c r="W5525" s="14"/>
      <c r="AB5525" s="5"/>
    </row>
    <row r="5526" spans="1:28" s="3" customFormat="1">
      <c r="A5526" s="14"/>
      <c r="B5526" s="14"/>
      <c r="C5526" s="14"/>
      <c r="D5526" s="15" t="s">
        <v>945</v>
      </c>
      <c r="E5526" s="15" t="s">
        <v>1703</v>
      </c>
      <c r="F5526" s="15" t="s">
        <v>1780</v>
      </c>
      <c r="G5526" s="15" t="s">
        <v>1782</v>
      </c>
      <c r="H5526" s="15" t="s">
        <v>1780</v>
      </c>
      <c r="I5526" s="15" t="s">
        <v>1782</v>
      </c>
      <c r="J5526" s="14" t="s">
        <v>1780</v>
      </c>
      <c r="K5526" s="14" t="s">
        <v>1782</v>
      </c>
      <c r="L5526" s="14">
        <v>0</v>
      </c>
      <c r="M5526" s="14">
        <v>4</v>
      </c>
      <c r="N5526" s="14">
        <v>0</v>
      </c>
      <c r="O5526" s="14">
        <v>0</v>
      </c>
      <c r="P5526" s="14" t="s">
        <v>5898</v>
      </c>
      <c r="Q5526" s="14" t="s">
        <v>6162</v>
      </c>
      <c r="R5526" s="14"/>
      <c r="S5526" s="14"/>
      <c r="T5526" s="14"/>
      <c r="U5526" s="14"/>
      <c r="V5526" s="16"/>
      <c r="W5526" s="14"/>
      <c r="AB5526" s="5"/>
    </row>
    <row r="5527" spans="1:28" s="3" customFormat="1">
      <c r="A5527" s="14"/>
      <c r="B5527" s="14"/>
      <c r="C5527" s="14"/>
      <c r="D5527" s="15" t="s">
        <v>945</v>
      </c>
      <c r="E5527" s="15" t="s">
        <v>1703</v>
      </c>
      <c r="F5527" s="15" t="s">
        <v>1780</v>
      </c>
      <c r="G5527" s="15" t="s">
        <v>1783</v>
      </c>
      <c r="H5527" s="15" t="s">
        <v>1780</v>
      </c>
      <c r="I5527" s="15" t="s">
        <v>1783</v>
      </c>
      <c r="J5527" s="14" t="s">
        <v>1780</v>
      </c>
      <c r="K5527" s="14" t="s">
        <v>1783</v>
      </c>
      <c r="L5527" s="14">
        <v>1</v>
      </c>
      <c r="M5527" s="14">
        <v>4</v>
      </c>
      <c r="N5527" s="14">
        <v>0</v>
      </c>
      <c r="O5527" s="14">
        <v>0</v>
      </c>
      <c r="P5527" s="14" t="s">
        <v>5898</v>
      </c>
      <c r="Q5527" s="14" t="s">
        <v>6162</v>
      </c>
      <c r="R5527" s="14"/>
      <c r="S5527" s="14"/>
      <c r="T5527" s="14"/>
      <c r="U5527" s="14"/>
      <c r="V5527" s="16"/>
      <c r="W5527" s="14"/>
      <c r="AB5527" s="5"/>
    </row>
    <row r="5528" spans="1:28" s="3" customFormat="1">
      <c r="A5528" s="14"/>
      <c r="B5528" s="14"/>
      <c r="C5528" s="14"/>
      <c r="D5528" s="15" t="s">
        <v>945</v>
      </c>
      <c r="E5528" s="15" t="s">
        <v>1703</v>
      </c>
      <c r="F5528" s="15" t="s">
        <v>1780</v>
      </c>
      <c r="G5528" s="15" t="s">
        <v>1784</v>
      </c>
      <c r="H5528" s="15" t="s">
        <v>1780</v>
      </c>
      <c r="I5528" s="15" t="s">
        <v>1784</v>
      </c>
      <c r="J5528" s="14" t="s">
        <v>1780</v>
      </c>
      <c r="K5528" s="14" t="s">
        <v>1784</v>
      </c>
      <c r="L5528" s="22">
        <v>1</v>
      </c>
      <c r="M5528" s="14">
        <v>2</v>
      </c>
      <c r="N5528" s="22">
        <v>6</v>
      </c>
      <c r="O5528" s="14">
        <v>3606</v>
      </c>
      <c r="P5528" s="14"/>
      <c r="Q5528" s="14"/>
      <c r="R5528" s="14"/>
      <c r="S5528" s="14"/>
      <c r="T5528" s="14"/>
      <c r="U5528" s="14"/>
      <c r="V5528" s="16"/>
      <c r="W5528" s="14"/>
      <c r="AB5528" s="5"/>
    </row>
    <row r="5529" spans="1:28" s="3" customFormat="1">
      <c r="A5529" s="14"/>
      <c r="B5529" s="14"/>
      <c r="C5529" s="14"/>
      <c r="D5529" s="15" t="s">
        <v>945</v>
      </c>
      <c r="E5529" s="15" t="s">
        <v>1703</v>
      </c>
      <c r="F5529" s="15" t="s">
        <v>1780</v>
      </c>
      <c r="G5529" s="15" t="s">
        <v>1785</v>
      </c>
      <c r="H5529" s="15" t="s">
        <v>1780</v>
      </c>
      <c r="I5529" s="15" t="s">
        <v>1785</v>
      </c>
      <c r="J5529" s="14" t="s">
        <v>1780</v>
      </c>
      <c r="K5529" s="14" t="s">
        <v>1785</v>
      </c>
      <c r="L5529" s="22">
        <v>1</v>
      </c>
      <c r="M5529" s="14">
        <v>2</v>
      </c>
      <c r="N5529" s="22">
        <v>5</v>
      </c>
      <c r="O5529" s="14">
        <v>3156</v>
      </c>
      <c r="P5529" s="14"/>
      <c r="Q5529" s="14"/>
      <c r="R5529" s="14"/>
      <c r="S5529" s="14"/>
      <c r="T5529" s="14"/>
      <c r="U5529" s="14"/>
      <c r="V5529" s="16"/>
      <c r="W5529" s="14"/>
      <c r="AB5529" s="5"/>
    </row>
    <row r="5530" spans="1:28" s="3" customFormat="1">
      <c r="A5530" s="14"/>
      <c r="B5530" s="14"/>
      <c r="C5530" s="14"/>
      <c r="D5530" s="15" t="s">
        <v>945</v>
      </c>
      <c r="E5530" s="15" t="s">
        <v>1703</v>
      </c>
      <c r="F5530" s="15" t="s">
        <v>1780</v>
      </c>
      <c r="G5530" s="15" t="s">
        <v>746</v>
      </c>
      <c r="H5530" s="15" t="s">
        <v>1780</v>
      </c>
      <c r="I5530" s="15" t="s">
        <v>746</v>
      </c>
      <c r="J5530" s="14" t="s">
        <v>1780</v>
      </c>
      <c r="K5530" s="14" t="s">
        <v>746</v>
      </c>
      <c r="L5530" s="14">
        <v>1</v>
      </c>
      <c r="M5530" s="14">
        <v>4</v>
      </c>
      <c r="N5530" s="14">
        <v>0</v>
      </c>
      <c r="O5530" s="14">
        <v>0</v>
      </c>
      <c r="P5530" s="14" t="s">
        <v>5898</v>
      </c>
      <c r="Q5530" s="14" t="s">
        <v>6162</v>
      </c>
      <c r="R5530" s="14"/>
      <c r="S5530" s="14"/>
      <c r="T5530" s="14"/>
      <c r="U5530" s="14"/>
      <c r="V5530" s="16"/>
      <c r="W5530" s="14"/>
      <c r="AB5530" s="5"/>
    </row>
    <row r="5531" spans="1:28" s="3" customFormat="1">
      <c r="A5531" s="14"/>
      <c r="B5531" s="14"/>
      <c r="C5531" s="14"/>
      <c r="D5531" s="15" t="s">
        <v>945</v>
      </c>
      <c r="E5531" s="15" t="s">
        <v>1703</v>
      </c>
      <c r="F5531" s="15" t="s">
        <v>1780</v>
      </c>
      <c r="G5531" s="15" t="s">
        <v>1786</v>
      </c>
      <c r="H5531" s="15" t="s">
        <v>1780</v>
      </c>
      <c r="I5531" s="15" t="s">
        <v>1786</v>
      </c>
      <c r="J5531" s="14" t="s">
        <v>1780</v>
      </c>
      <c r="K5531" s="14" t="s">
        <v>1786</v>
      </c>
      <c r="L5531" s="14">
        <v>0</v>
      </c>
      <c r="M5531" s="14">
        <v>4</v>
      </c>
      <c r="N5531" s="14">
        <v>0</v>
      </c>
      <c r="O5531" s="14">
        <v>0</v>
      </c>
      <c r="P5531" s="14" t="s">
        <v>5898</v>
      </c>
      <c r="Q5531" s="14" t="s">
        <v>6162</v>
      </c>
      <c r="R5531" s="14"/>
      <c r="S5531" s="14"/>
      <c r="T5531" s="14"/>
      <c r="U5531" s="14"/>
      <c r="V5531" s="16"/>
      <c r="W5531" s="14"/>
      <c r="AB5531" s="5"/>
    </row>
    <row r="5532" spans="1:28" s="3" customFormat="1" ht="13" customHeight="1">
      <c r="A5532" s="14"/>
      <c r="B5532" s="14"/>
      <c r="C5532" s="14"/>
      <c r="D5532" s="15" t="s">
        <v>945</v>
      </c>
      <c r="E5532" s="15" t="s">
        <v>1703</v>
      </c>
      <c r="F5532" s="15" t="s">
        <v>6627</v>
      </c>
      <c r="G5532" s="15" t="s">
        <v>1974</v>
      </c>
      <c r="H5532" s="15" t="s">
        <v>1968</v>
      </c>
      <c r="I5532" s="15" t="s">
        <v>1974</v>
      </c>
      <c r="J5532" s="14" t="s">
        <v>1968</v>
      </c>
      <c r="K5532" s="14" t="s">
        <v>1974</v>
      </c>
      <c r="L5532" s="14">
        <v>1</v>
      </c>
      <c r="M5532" s="14">
        <v>4</v>
      </c>
      <c r="N5532" s="14">
        <v>0</v>
      </c>
      <c r="O5532" s="14">
        <v>0</v>
      </c>
      <c r="P5532" s="14" t="s">
        <v>5920</v>
      </c>
      <c r="Q5532" s="14" t="s">
        <v>6162</v>
      </c>
      <c r="R5532" s="14"/>
      <c r="S5532" s="14"/>
      <c r="T5532" s="14"/>
      <c r="U5532" s="14"/>
      <c r="V5532" s="16"/>
      <c r="W5532" s="14"/>
      <c r="AB5532" s="5"/>
    </row>
    <row r="5533" spans="1:28" s="3" customFormat="1">
      <c r="A5533" s="14"/>
      <c r="B5533" s="14"/>
      <c r="C5533" s="14"/>
      <c r="D5533" s="15" t="s">
        <v>945</v>
      </c>
      <c r="E5533" s="15" t="s">
        <v>1703</v>
      </c>
      <c r="F5533" s="15" t="s">
        <v>6627</v>
      </c>
      <c r="G5533" s="15" t="s">
        <v>1991</v>
      </c>
      <c r="H5533" s="15" t="s">
        <v>1968</v>
      </c>
      <c r="I5533" s="15" t="s">
        <v>1991</v>
      </c>
      <c r="J5533" s="14" t="s">
        <v>1968</v>
      </c>
      <c r="K5533" s="14" t="s">
        <v>1991</v>
      </c>
      <c r="L5533" s="14">
        <v>0</v>
      </c>
      <c r="M5533" s="14">
        <v>4</v>
      </c>
      <c r="N5533" s="14">
        <v>0</v>
      </c>
      <c r="O5533" s="14">
        <v>0</v>
      </c>
      <c r="P5533" s="14" t="s">
        <v>5920</v>
      </c>
      <c r="Q5533" s="14" t="s">
        <v>6162</v>
      </c>
      <c r="R5533" s="14"/>
      <c r="S5533" s="14"/>
      <c r="T5533" s="14"/>
      <c r="U5533" s="14"/>
      <c r="V5533" s="16"/>
      <c r="W5533" s="14"/>
      <c r="AB5533" s="5"/>
    </row>
    <row r="5534" spans="1:28" s="3" customFormat="1">
      <c r="A5534" s="14"/>
      <c r="B5534" s="14"/>
      <c r="C5534" s="14"/>
      <c r="D5534" s="15" t="s">
        <v>945</v>
      </c>
      <c r="E5534" s="15" t="s">
        <v>1703</v>
      </c>
      <c r="F5534" s="15" t="s">
        <v>6627</v>
      </c>
      <c r="G5534" s="15" t="s">
        <v>1992</v>
      </c>
      <c r="H5534" s="15" t="s">
        <v>1968</v>
      </c>
      <c r="I5534" s="15" t="s">
        <v>1992</v>
      </c>
      <c r="J5534" s="14" t="s">
        <v>1968</v>
      </c>
      <c r="K5534" s="14" t="s">
        <v>1992</v>
      </c>
      <c r="L5534" s="14">
        <v>0</v>
      </c>
      <c r="M5534" s="14">
        <v>4</v>
      </c>
      <c r="N5534" s="14">
        <v>0</v>
      </c>
      <c r="O5534" s="14">
        <v>0</v>
      </c>
      <c r="P5534" s="14" t="s">
        <v>5929</v>
      </c>
      <c r="Q5534" s="14" t="s">
        <v>6162</v>
      </c>
      <c r="R5534" s="14"/>
      <c r="S5534" s="14"/>
      <c r="T5534" s="14"/>
      <c r="U5534" s="14"/>
      <c r="V5534" s="16"/>
      <c r="W5534" s="14"/>
      <c r="AB5534" s="5"/>
    </row>
    <row r="5535" spans="1:28" s="3" customFormat="1">
      <c r="A5535" s="14"/>
      <c r="B5535" s="14"/>
      <c r="C5535" s="14"/>
      <c r="D5535" s="15" t="s">
        <v>945</v>
      </c>
      <c r="E5535" s="15" t="s">
        <v>1703</v>
      </c>
      <c r="F5535" s="15" t="s">
        <v>6627</v>
      </c>
      <c r="G5535" s="15" t="s">
        <v>1993</v>
      </c>
      <c r="H5535" s="15" t="s">
        <v>1968</v>
      </c>
      <c r="I5535" s="15" t="s">
        <v>1993</v>
      </c>
      <c r="J5535" s="14" t="s">
        <v>1968</v>
      </c>
      <c r="K5535" s="14" t="s">
        <v>1993</v>
      </c>
      <c r="L5535" s="14">
        <v>0</v>
      </c>
      <c r="M5535" s="14">
        <v>4</v>
      </c>
      <c r="N5535" s="14">
        <v>0</v>
      </c>
      <c r="O5535" s="14">
        <v>0</v>
      </c>
      <c r="P5535" s="14" t="s">
        <v>5929</v>
      </c>
      <c r="Q5535" s="14" t="s">
        <v>6162</v>
      </c>
      <c r="R5535" s="14"/>
      <c r="S5535" s="14"/>
      <c r="T5535" s="14"/>
      <c r="U5535" s="14"/>
      <c r="V5535" s="16"/>
      <c r="W5535" s="14"/>
      <c r="AB5535" s="5"/>
    </row>
    <row r="5536" spans="1:28" s="3" customFormat="1">
      <c r="A5536" s="14"/>
      <c r="B5536" s="14"/>
      <c r="C5536" s="14"/>
      <c r="D5536" s="15" t="s">
        <v>945</v>
      </c>
      <c r="E5536" s="15" t="s">
        <v>1703</v>
      </c>
      <c r="F5536" s="15" t="s">
        <v>6627</v>
      </c>
      <c r="G5536" s="15" t="s">
        <v>129</v>
      </c>
      <c r="H5536" s="15" t="s">
        <v>1968</v>
      </c>
      <c r="I5536" s="15" t="s">
        <v>129</v>
      </c>
      <c r="J5536" s="14" t="s">
        <v>1968</v>
      </c>
      <c r="K5536" s="14" t="s">
        <v>129</v>
      </c>
      <c r="L5536" s="14">
        <v>1</v>
      </c>
      <c r="M5536" s="14">
        <v>4</v>
      </c>
      <c r="N5536" s="14">
        <v>0</v>
      </c>
      <c r="O5536" s="14">
        <v>0</v>
      </c>
      <c r="P5536" s="14" t="s">
        <v>5930</v>
      </c>
      <c r="Q5536" s="14" t="s">
        <v>6162</v>
      </c>
      <c r="R5536" s="14"/>
      <c r="S5536" s="14"/>
      <c r="T5536" s="14"/>
      <c r="U5536" s="14"/>
      <c r="V5536" s="16"/>
      <c r="W5536" s="14"/>
      <c r="AB5536" s="5"/>
    </row>
    <row r="5537" spans="1:28" s="3" customFormat="1">
      <c r="A5537" s="14"/>
      <c r="B5537" s="14"/>
      <c r="C5537" s="14"/>
      <c r="D5537" s="15" t="s">
        <v>945</v>
      </c>
      <c r="E5537" s="15" t="s">
        <v>1703</v>
      </c>
      <c r="F5537" s="15" t="s">
        <v>6627</v>
      </c>
      <c r="G5537" s="15" t="s">
        <v>2010</v>
      </c>
      <c r="H5537" s="15" t="s">
        <v>1968</v>
      </c>
      <c r="I5537" s="15" t="s">
        <v>2010</v>
      </c>
      <c r="J5537" s="14" t="s">
        <v>1968</v>
      </c>
      <c r="K5537" s="14" t="s">
        <v>2010</v>
      </c>
      <c r="L5537" s="22">
        <v>1</v>
      </c>
      <c r="M5537" s="14">
        <v>2</v>
      </c>
      <c r="N5537" s="22">
        <v>6</v>
      </c>
      <c r="O5537" s="14">
        <v>4248</v>
      </c>
      <c r="P5537" s="14"/>
      <c r="Q5537" s="14"/>
      <c r="R5537" s="14"/>
      <c r="S5537" s="14"/>
      <c r="T5537" s="14"/>
      <c r="U5537" s="14"/>
      <c r="V5537" s="16"/>
      <c r="W5537" s="14"/>
      <c r="AB5537" s="5"/>
    </row>
    <row r="5538" spans="1:28" s="3" customFormat="1">
      <c r="A5538" s="14"/>
      <c r="B5538" s="14"/>
      <c r="C5538" s="14"/>
      <c r="D5538" s="15" t="s">
        <v>945</v>
      </c>
      <c r="E5538" s="15" t="s">
        <v>1703</v>
      </c>
      <c r="F5538" s="15" t="s">
        <v>6627</v>
      </c>
      <c r="G5538" s="15" t="s">
        <v>2016</v>
      </c>
      <c r="H5538" s="15" t="s">
        <v>1968</v>
      </c>
      <c r="I5538" s="15" t="s">
        <v>2016</v>
      </c>
      <c r="J5538" s="14" t="s">
        <v>1968</v>
      </c>
      <c r="K5538" s="14" t="s">
        <v>2016</v>
      </c>
      <c r="L5538" s="14">
        <v>1</v>
      </c>
      <c r="M5538" s="14">
        <v>4</v>
      </c>
      <c r="N5538" s="14">
        <v>0</v>
      </c>
      <c r="O5538" s="14">
        <v>0</v>
      </c>
      <c r="P5538" s="14" t="s">
        <v>5930</v>
      </c>
      <c r="Q5538" s="14" t="s">
        <v>6162</v>
      </c>
      <c r="R5538" s="14"/>
      <c r="S5538" s="14"/>
      <c r="T5538" s="14"/>
      <c r="U5538" s="14"/>
      <c r="V5538" s="16"/>
      <c r="W5538" s="14"/>
      <c r="AB5538" s="5"/>
    </row>
    <row r="5539" spans="1:28" s="3" customFormat="1">
      <c r="A5539" s="14"/>
      <c r="B5539" s="14"/>
      <c r="C5539" s="14"/>
      <c r="D5539" s="15" t="s">
        <v>945</v>
      </c>
      <c r="E5539" s="15" t="s">
        <v>1703</v>
      </c>
      <c r="F5539" s="15" t="s">
        <v>1787</v>
      </c>
      <c r="G5539" s="15" t="s">
        <v>952</v>
      </c>
      <c r="H5539" s="15" t="s">
        <v>1787</v>
      </c>
      <c r="I5539" s="15" t="s">
        <v>952</v>
      </c>
      <c r="J5539" s="14" t="s">
        <v>1787</v>
      </c>
      <c r="K5539" s="14" t="s">
        <v>952</v>
      </c>
      <c r="L5539" s="22">
        <v>1</v>
      </c>
      <c r="M5539" s="14">
        <v>2</v>
      </c>
      <c r="N5539" s="22">
        <v>2</v>
      </c>
      <c r="O5539" s="14">
        <v>1123</v>
      </c>
      <c r="P5539" s="14"/>
      <c r="Q5539" s="14"/>
      <c r="R5539" s="14"/>
      <c r="S5539" s="14"/>
      <c r="T5539" s="14"/>
      <c r="U5539" s="14"/>
      <c r="V5539" s="16"/>
      <c r="W5539" s="14"/>
      <c r="AB5539" s="5"/>
    </row>
    <row r="5540" spans="1:28" s="3" customFormat="1" ht="15" customHeight="1">
      <c r="A5540" s="14"/>
      <c r="B5540" s="14"/>
      <c r="C5540" s="14"/>
      <c r="D5540" s="15" t="s">
        <v>945</v>
      </c>
      <c r="E5540" s="15" t="s">
        <v>1703</v>
      </c>
      <c r="F5540" s="15" t="s">
        <v>1788</v>
      </c>
      <c r="G5540" s="15" t="s">
        <v>1789</v>
      </c>
      <c r="H5540" s="15" t="s">
        <v>1788</v>
      </c>
      <c r="I5540" s="15" t="s">
        <v>1789</v>
      </c>
      <c r="J5540" s="14" t="s">
        <v>1788</v>
      </c>
      <c r="K5540" s="14" t="s">
        <v>1789</v>
      </c>
      <c r="L5540" s="22">
        <v>1</v>
      </c>
      <c r="M5540" s="14">
        <v>2</v>
      </c>
      <c r="N5540" s="22">
        <v>7</v>
      </c>
      <c r="O5540" s="14">
        <v>4111</v>
      </c>
      <c r="P5540" s="14"/>
      <c r="Q5540" s="14"/>
      <c r="R5540" s="14"/>
      <c r="S5540" s="14"/>
      <c r="T5540" s="14"/>
      <c r="U5540" s="14"/>
      <c r="V5540" s="16"/>
      <c r="W5540" s="14"/>
      <c r="AB5540" s="5"/>
    </row>
    <row r="5541" spans="1:28" s="3" customFormat="1">
      <c r="A5541" s="14"/>
      <c r="B5541" s="14"/>
      <c r="C5541" s="14"/>
      <c r="D5541" s="15" t="s">
        <v>945</v>
      </c>
      <c r="E5541" s="15" t="s">
        <v>1703</v>
      </c>
      <c r="F5541" s="15" t="s">
        <v>1790</v>
      </c>
      <c r="G5541" s="15" t="s">
        <v>325</v>
      </c>
      <c r="H5541" s="15" t="s">
        <v>1790</v>
      </c>
      <c r="I5541" s="15" t="s">
        <v>325</v>
      </c>
      <c r="J5541" s="14" t="s">
        <v>1790</v>
      </c>
      <c r="K5541" s="14" t="s">
        <v>325</v>
      </c>
      <c r="L5541" s="14">
        <v>0</v>
      </c>
      <c r="M5541" s="14">
        <v>4</v>
      </c>
      <c r="N5541" s="14">
        <v>0</v>
      </c>
      <c r="O5541" s="14">
        <v>0</v>
      </c>
      <c r="P5541" s="14" t="s">
        <v>6138</v>
      </c>
      <c r="Q5541" s="14" t="s">
        <v>5490</v>
      </c>
      <c r="R5541" s="14"/>
      <c r="S5541" s="14"/>
      <c r="T5541" s="14"/>
      <c r="U5541" s="14"/>
      <c r="V5541" s="16"/>
      <c r="W5541" s="14"/>
      <c r="AB5541" s="5"/>
    </row>
    <row r="5542" spans="1:28" s="3" customFormat="1" ht="15" customHeight="1">
      <c r="A5542" s="14"/>
      <c r="B5542" s="14"/>
      <c r="C5542" s="14"/>
      <c r="D5542" s="15" t="s">
        <v>945</v>
      </c>
      <c r="E5542" s="15" t="s">
        <v>1703</v>
      </c>
      <c r="F5542" s="15" t="s">
        <v>1790</v>
      </c>
      <c r="G5542" s="15" t="s">
        <v>1791</v>
      </c>
      <c r="H5542" s="15" t="s">
        <v>1790</v>
      </c>
      <c r="I5542" s="15" t="s">
        <v>1791</v>
      </c>
      <c r="J5542" s="14" t="s">
        <v>1790</v>
      </c>
      <c r="K5542" s="14" t="s">
        <v>1791</v>
      </c>
      <c r="L5542" s="14">
        <v>0</v>
      </c>
      <c r="M5542" s="14">
        <v>4</v>
      </c>
      <c r="N5542" s="14">
        <v>0</v>
      </c>
      <c r="O5542" s="14">
        <v>0</v>
      </c>
      <c r="P5542" s="14" t="s">
        <v>6138</v>
      </c>
      <c r="Q5542" s="14" t="s">
        <v>5490</v>
      </c>
      <c r="R5542" s="14"/>
      <c r="S5542" s="14"/>
      <c r="T5542" s="14"/>
      <c r="U5542" s="14"/>
      <c r="V5542" s="16"/>
      <c r="W5542" s="14"/>
      <c r="AB5542" s="5"/>
    </row>
    <row r="5543" spans="1:28" s="3" customFormat="1">
      <c r="A5543" s="14"/>
      <c r="B5543" s="14"/>
      <c r="C5543" s="14"/>
      <c r="D5543" s="15" t="s">
        <v>945</v>
      </c>
      <c r="E5543" s="15" t="s">
        <v>1703</v>
      </c>
      <c r="F5543" s="15" t="s">
        <v>1790</v>
      </c>
      <c r="G5543" s="15" t="s">
        <v>1758</v>
      </c>
      <c r="H5543" s="15" t="s">
        <v>1790</v>
      </c>
      <c r="I5543" s="15" t="s">
        <v>1758</v>
      </c>
      <c r="J5543" s="14" t="s">
        <v>1790</v>
      </c>
      <c r="K5543" s="14" t="s">
        <v>1758</v>
      </c>
      <c r="L5543" s="14">
        <v>0</v>
      </c>
      <c r="M5543" s="14">
        <v>4</v>
      </c>
      <c r="N5543" s="14">
        <v>0</v>
      </c>
      <c r="O5543" s="14">
        <v>0</v>
      </c>
      <c r="P5543" s="14" t="s">
        <v>6138</v>
      </c>
      <c r="Q5543" s="14" t="s">
        <v>5490</v>
      </c>
      <c r="R5543" s="14"/>
      <c r="S5543" s="14"/>
      <c r="T5543" s="14"/>
      <c r="U5543" s="14"/>
      <c r="V5543" s="16"/>
      <c r="W5543" s="14"/>
      <c r="AB5543" s="5"/>
    </row>
    <row r="5544" spans="1:28" s="3" customFormat="1">
      <c r="A5544" s="14"/>
      <c r="B5544" s="14"/>
      <c r="C5544" s="14"/>
      <c r="D5544" s="15" t="s">
        <v>945</v>
      </c>
      <c r="E5544" s="15" t="s">
        <v>1703</v>
      </c>
      <c r="F5544" s="15" t="s">
        <v>1790</v>
      </c>
      <c r="G5544" s="15" t="s">
        <v>1792</v>
      </c>
      <c r="H5544" s="15" t="s">
        <v>1790</v>
      </c>
      <c r="I5544" s="15" t="s">
        <v>1792</v>
      </c>
      <c r="J5544" s="14" t="s">
        <v>1790</v>
      </c>
      <c r="K5544" s="14" t="s">
        <v>1792</v>
      </c>
      <c r="L5544" s="14">
        <v>0</v>
      </c>
      <c r="M5544" s="14">
        <v>4</v>
      </c>
      <c r="N5544" s="14">
        <v>0</v>
      </c>
      <c r="O5544" s="14">
        <v>0</v>
      </c>
      <c r="P5544" s="14" t="s">
        <v>6138</v>
      </c>
      <c r="Q5544" s="14" t="s">
        <v>5490</v>
      </c>
      <c r="R5544" s="14"/>
      <c r="S5544" s="14"/>
      <c r="T5544" s="14"/>
      <c r="U5544" s="14"/>
      <c r="V5544" s="16"/>
      <c r="W5544" s="14"/>
      <c r="AB5544" s="5"/>
    </row>
    <row r="5545" spans="1:28" s="3" customFormat="1" ht="15" customHeight="1">
      <c r="A5545" s="14"/>
      <c r="B5545" s="14"/>
      <c r="C5545" s="14"/>
      <c r="D5545" s="15" t="s">
        <v>945</v>
      </c>
      <c r="E5545" s="15" t="s">
        <v>1703</v>
      </c>
      <c r="F5545" s="15" t="s">
        <v>1790</v>
      </c>
      <c r="G5545" s="15" t="s">
        <v>1793</v>
      </c>
      <c r="H5545" s="15" t="s">
        <v>1790</v>
      </c>
      <c r="I5545" s="15" t="s">
        <v>1793</v>
      </c>
      <c r="J5545" s="14" t="s">
        <v>1790</v>
      </c>
      <c r="K5545" s="14" t="s">
        <v>1793</v>
      </c>
      <c r="L5545" s="14">
        <v>0</v>
      </c>
      <c r="M5545" s="14">
        <v>4</v>
      </c>
      <c r="N5545" s="14">
        <v>0</v>
      </c>
      <c r="O5545" s="14">
        <v>0</v>
      </c>
      <c r="P5545" s="14" t="s">
        <v>6138</v>
      </c>
      <c r="Q5545" s="14" t="s">
        <v>5490</v>
      </c>
      <c r="R5545" s="14"/>
      <c r="S5545" s="14"/>
      <c r="T5545" s="14"/>
      <c r="U5545" s="14"/>
      <c r="V5545" s="16"/>
      <c r="W5545" s="14"/>
      <c r="AB5545" s="5"/>
    </row>
    <row r="5546" spans="1:28" s="3" customFormat="1">
      <c r="A5546" s="14"/>
      <c r="B5546" s="14"/>
      <c r="C5546" s="14"/>
      <c r="D5546" s="15" t="s">
        <v>945</v>
      </c>
      <c r="E5546" s="15" t="s">
        <v>1703</v>
      </c>
      <c r="F5546" s="15" t="s">
        <v>1790</v>
      </c>
      <c r="G5546" s="15" t="s">
        <v>1794</v>
      </c>
      <c r="H5546" s="15" t="s">
        <v>1790</v>
      </c>
      <c r="I5546" s="15" t="s">
        <v>1794</v>
      </c>
      <c r="J5546" s="14" t="s">
        <v>1790</v>
      </c>
      <c r="K5546" s="14" t="s">
        <v>1794</v>
      </c>
      <c r="L5546" s="14">
        <v>0</v>
      </c>
      <c r="M5546" s="14">
        <v>4</v>
      </c>
      <c r="N5546" s="14">
        <v>0</v>
      </c>
      <c r="O5546" s="14">
        <v>0</v>
      </c>
      <c r="P5546" s="14" t="s">
        <v>6138</v>
      </c>
      <c r="Q5546" s="14" t="s">
        <v>5490</v>
      </c>
      <c r="R5546" s="14"/>
      <c r="S5546" s="14"/>
      <c r="T5546" s="14"/>
      <c r="U5546" s="14"/>
      <c r="V5546" s="16"/>
      <c r="W5546" s="14"/>
      <c r="X5546" s="12"/>
      <c r="AB5546" s="5"/>
    </row>
    <row r="5547" spans="1:28" s="3" customFormat="1" ht="15" customHeight="1">
      <c r="A5547" s="14"/>
      <c r="B5547" s="14"/>
      <c r="C5547" s="14"/>
      <c r="D5547" s="15" t="s">
        <v>945</v>
      </c>
      <c r="E5547" s="15" t="s">
        <v>1703</v>
      </c>
      <c r="F5547" s="15" t="s">
        <v>1790</v>
      </c>
      <c r="G5547" s="15" t="s">
        <v>1693</v>
      </c>
      <c r="H5547" s="15" t="s">
        <v>1790</v>
      </c>
      <c r="I5547" s="15" t="s">
        <v>1693</v>
      </c>
      <c r="J5547" s="14" t="s">
        <v>1790</v>
      </c>
      <c r="K5547" s="14" t="s">
        <v>1693</v>
      </c>
      <c r="L5547" s="22">
        <v>1</v>
      </c>
      <c r="M5547" s="14">
        <v>2</v>
      </c>
      <c r="N5547" s="22">
        <v>7</v>
      </c>
      <c r="O5547" s="14">
        <v>4716</v>
      </c>
      <c r="P5547" s="14"/>
      <c r="Q5547" s="14"/>
      <c r="R5547" s="14"/>
      <c r="S5547" s="14"/>
      <c r="T5547" s="14"/>
      <c r="U5547" s="14"/>
      <c r="V5547" s="16"/>
      <c r="W5547" s="14"/>
      <c r="AB5547" s="5"/>
    </row>
    <row r="5548" spans="1:28" s="3" customFormat="1">
      <c r="A5548" s="14"/>
      <c r="B5548" s="14"/>
      <c r="C5548" s="14"/>
      <c r="D5548" s="15" t="s">
        <v>945</v>
      </c>
      <c r="E5548" s="15" t="s">
        <v>1703</v>
      </c>
      <c r="F5548" s="15" t="s">
        <v>1790</v>
      </c>
      <c r="G5548" s="15" t="s">
        <v>507</v>
      </c>
      <c r="H5548" s="15" t="s">
        <v>1790</v>
      </c>
      <c r="I5548" s="15" t="s">
        <v>507</v>
      </c>
      <c r="J5548" s="14" t="s">
        <v>1790</v>
      </c>
      <c r="K5548" s="14" t="s">
        <v>507</v>
      </c>
      <c r="L5548" s="22">
        <v>1</v>
      </c>
      <c r="M5548" s="14">
        <v>2</v>
      </c>
      <c r="N5548" s="22">
        <v>2</v>
      </c>
      <c r="O5548" s="14">
        <v>2177</v>
      </c>
      <c r="P5548" s="14" t="s">
        <v>6138</v>
      </c>
      <c r="Q5548" s="14" t="s">
        <v>5490</v>
      </c>
      <c r="R5548" s="14"/>
      <c r="S5548" s="14"/>
      <c r="T5548" s="14"/>
      <c r="U5548" s="14"/>
      <c r="V5548" s="16"/>
      <c r="W5548" s="14"/>
      <c r="AB5548" s="5"/>
    </row>
    <row r="5549" spans="1:28" s="3" customFormat="1">
      <c r="A5549" s="14"/>
      <c r="B5549" s="14"/>
      <c r="C5549" s="14"/>
      <c r="D5549" s="15" t="s">
        <v>945</v>
      </c>
      <c r="E5549" s="15" t="s">
        <v>1703</v>
      </c>
      <c r="F5549" s="15" t="s">
        <v>1790</v>
      </c>
      <c r="G5549" s="15" t="s">
        <v>1795</v>
      </c>
      <c r="H5549" s="15" t="s">
        <v>1790</v>
      </c>
      <c r="I5549" s="15" t="s">
        <v>1795</v>
      </c>
      <c r="J5549" s="14" t="s">
        <v>1790</v>
      </c>
      <c r="K5549" s="14" t="s">
        <v>1795</v>
      </c>
      <c r="L5549" s="22">
        <v>1</v>
      </c>
      <c r="M5549" s="14">
        <v>2</v>
      </c>
      <c r="N5549" s="22">
        <v>2</v>
      </c>
      <c r="O5549" s="14">
        <v>2271</v>
      </c>
      <c r="P5549" s="14" t="s">
        <v>6138</v>
      </c>
      <c r="Q5549" s="14" t="s">
        <v>5490</v>
      </c>
      <c r="R5549" s="14"/>
      <c r="S5549" s="14"/>
      <c r="T5549" s="14"/>
      <c r="U5549" s="14"/>
      <c r="V5549" s="16"/>
      <c r="W5549" s="14"/>
      <c r="AB5549" s="5"/>
    </row>
    <row r="5550" spans="1:28" s="3" customFormat="1">
      <c r="A5550" s="14"/>
      <c r="B5550" s="14"/>
      <c r="C5550" s="14"/>
      <c r="D5550" s="15" t="s">
        <v>945</v>
      </c>
      <c r="E5550" s="15" t="s">
        <v>1703</v>
      </c>
      <c r="F5550" s="15" t="s">
        <v>1790</v>
      </c>
      <c r="G5550" s="15" t="s">
        <v>1796</v>
      </c>
      <c r="H5550" s="15" t="s">
        <v>1790</v>
      </c>
      <c r="I5550" s="15" t="s">
        <v>1796</v>
      </c>
      <c r="J5550" s="14" t="s">
        <v>1790</v>
      </c>
      <c r="K5550" s="14" t="s">
        <v>1796</v>
      </c>
      <c r="L5550" s="14">
        <v>1</v>
      </c>
      <c r="M5550" s="14">
        <v>3</v>
      </c>
      <c r="N5550" s="14">
        <v>1</v>
      </c>
      <c r="O5550" s="14">
        <v>421</v>
      </c>
      <c r="P5550" s="14" t="s">
        <v>6138</v>
      </c>
      <c r="Q5550" s="14" t="s">
        <v>5490</v>
      </c>
      <c r="R5550" s="14"/>
      <c r="S5550" s="14"/>
      <c r="T5550" s="14"/>
      <c r="U5550" s="14"/>
      <c r="V5550" s="16"/>
      <c r="W5550" s="14"/>
      <c r="AB5550" s="5"/>
    </row>
    <row r="5551" spans="1:28" s="3" customFormat="1">
      <c r="A5551" s="14"/>
      <c r="B5551" s="14"/>
      <c r="C5551" s="14"/>
      <c r="D5551" s="15" t="s">
        <v>945</v>
      </c>
      <c r="E5551" s="15" t="s">
        <v>1703</v>
      </c>
      <c r="F5551" s="15" t="s">
        <v>1790</v>
      </c>
      <c r="G5551" s="15" t="s">
        <v>1797</v>
      </c>
      <c r="H5551" s="15" t="s">
        <v>1790</v>
      </c>
      <c r="I5551" s="15" t="s">
        <v>1797</v>
      </c>
      <c r="J5551" s="14" t="s">
        <v>1790</v>
      </c>
      <c r="K5551" s="14" t="s">
        <v>1797</v>
      </c>
      <c r="L5551" s="14">
        <v>0</v>
      </c>
      <c r="M5551" s="14">
        <v>4</v>
      </c>
      <c r="N5551" s="14">
        <v>0</v>
      </c>
      <c r="O5551" s="14">
        <v>0</v>
      </c>
      <c r="P5551" s="14" t="s">
        <v>6138</v>
      </c>
      <c r="Q5551" s="14" t="s">
        <v>5490</v>
      </c>
      <c r="R5551" s="14"/>
      <c r="S5551" s="14"/>
      <c r="T5551" s="14"/>
      <c r="U5551" s="14"/>
      <c r="V5551" s="16"/>
      <c r="W5551" s="14"/>
      <c r="AB5551" s="5"/>
    </row>
    <row r="5552" spans="1:28" s="3" customFormat="1">
      <c r="A5552" s="14"/>
      <c r="B5552" s="14"/>
      <c r="C5552" s="14"/>
      <c r="D5552" s="15" t="s">
        <v>945</v>
      </c>
      <c r="E5552" s="15" t="s">
        <v>1703</v>
      </c>
      <c r="F5552" s="15" t="s">
        <v>1790</v>
      </c>
      <c r="G5552" s="15" t="s">
        <v>1798</v>
      </c>
      <c r="H5552" s="15" t="s">
        <v>1790</v>
      </c>
      <c r="I5552" s="15" t="s">
        <v>1798</v>
      </c>
      <c r="J5552" s="14" t="s">
        <v>1790</v>
      </c>
      <c r="K5552" s="14" t="s">
        <v>1798</v>
      </c>
      <c r="L5552" s="22">
        <v>1</v>
      </c>
      <c r="M5552" s="14">
        <v>2</v>
      </c>
      <c r="N5552" s="22">
        <v>7</v>
      </c>
      <c r="O5552" s="14">
        <v>4711</v>
      </c>
      <c r="P5552" s="14"/>
      <c r="Q5552" s="14"/>
      <c r="R5552" s="14"/>
      <c r="S5552" s="14"/>
      <c r="T5552" s="14"/>
      <c r="U5552" s="14"/>
      <c r="V5552" s="16"/>
      <c r="W5552" s="14"/>
      <c r="AB5552" s="5"/>
    </row>
    <row r="5553" spans="1:28" s="3" customFormat="1">
      <c r="A5553" s="14"/>
      <c r="B5553" s="14"/>
      <c r="C5553" s="14"/>
      <c r="D5553" s="15" t="s">
        <v>945</v>
      </c>
      <c r="E5553" s="15" t="s">
        <v>1703</v>
      </c>
      <c r="F5553" s="15" t="s">
        <v>1790</v>
      </c>
      <c r="G5553" s="15" t="s">
        <v>1364</v>
      </c>
      <c r="H5553" s="15" t="s">
        <v>1790</v>
      </c>
      <c r="I5553" s="15" t="s">
        <v>1364</v>
      </c>
      <c r="J5553" s="14" t="s">
        <v>1790</v>
      </c>
      <c r="K5553" s="14" t="s">
        <v>1364</v>
      </c>
      <c r="L5553" s="22">
        <v>1</v>
      </c>
      <c r="M5553" s="14">
        <v>2</v>
      </c>
      <c r="N5553" s="22">
        <v>2</v>
      </c>
      <c r="O5553" s="14">
        <v>2177</v>
      </c>
      <c r="P5553" s="14" t="s">
        <v>6138</v>
      </c>
      <c r="Q5553" s="14" t="s">
        <v>5490</v>
      </c>
      <c r="R5553" s="14"/>
      <c r="S5553" s="14"/>
      <c r="T5553" s="14"/>
      <c r="U5553" s="14"/>
      <c r="V5553" s="16"/>
      <c r="W5553" s="14"/>
      <c r="AB5553" s="5"/>
    </row>
    <row r="5554" spans="1:28" s="3" customFormat="1">
      <c r="A5554" s="14"/>
      <c r="B5554" s="14"/>
      <c r="C5554" s="14"/>
      <c r="D5554" s="15" t="s">
        <v>945</v>
      </c>
      <c r="E5554" s="15" t="s">
        <v>1703</v>
      </c>
      <c r="F5554" s="15" t="s">
        <v>1790</v>
      </c>
      <c r="G5554" s="15" t="s">
        <v>1799</v>
      </c>
      <c r="H5554" s="15" t="s">
        <v>1790</v>
      </c>
      <c r="I5554" s="15" t="s">
        <v>1799</v>
      </c>
      <c r="J5554" s="14" t="s">
        <v>1790</v>
      </c>
      <c r="K5554" s="14" t="s">
        <v>1799</v>
      </c>
      <c r="L5554" s="14">
        <v>0</v>
      </c>
      <c r="M5554" s="14">
        <v>4</v>
      </c>
      <c r="N5554" s="14">
        <v>0</v>
      </c>
      <c r="O5554" s="14">
        <v>0</v>
      </c>
      <c r="P5554" s="14" t="s">
        <v>6138</v>
      </c>
      <c r="Q5554" s="14" t="s">
        <v>5490</v>
      </c>
      <c r="R5554" s="14"/>
      <c r="S5554" s="14"/>
      <c r="T5554" s="14"/>
      <c r="U5554" s="14"/>
      <c r="V5554" s="16"/>
      <c r="W5554" s="14"/>
      <c r="AB5554" s="5"/>
    </row>
    <row r="5555" spans="1:28" s="3" customFormat="1">
      <c r="A5555" s="14"/>
      <c r="B5555" s="14"/>
      <c r="C5555" s="14"/>
      <c r="D5555" s="15" t="s">
        <v>945</v>
      </c>
      <c r="E5555" s="15" t="s">
        <v>1703</v>
      </c>
      <c r="F5555" s="15" t="s">
        <v>1790</v>
      </c>
      <c r="G5555" s="15" t="s">
        <v>1800</v>
      </c>
      <c r="H5555" s="15" t="s">
        <v>1790</v>
      </c>
      <c r="I5555" s="15" t="s">
        <v>1800</v>
      </c>
      <c r="J5555" s="14" t="s">
        <v>1790</v>
      </c>
      <c r="K5555" s="14" t="s">
        <v>1800</v>
      </c>
      <c r="L5555" s="14">
        <v>0</v>
      </c>
      <c r="M5555" s="14">
        <v>4</v>
      </c>
      <c r="N5555" s="14">
        <v>0</v>
      </c>
      <c r="O5555" s="14">
        <v>0</v>
      </c>
      <c r="P5555" s="14" t="s">
        <v>6138</v>
      </c>
      <c r="Q5555" s="14" t="s">
        <v>5490</v>
      </c>
      <c r="R5555" s="14"/>
      <c r="S5555" s="14"/>
      <c r="T5555" s="14"/>
      <c r="U5555" s="14"/>
      <c r="V5555" s="16"/>
      <c r="W5555" s="14"/>
      <c r="AB5555" s="5"/>
    </row>
    <row r="5556" spans="1:28" s="3" customFormat="1">
      <c r="A5556" s="14"/>
      <c r="B5556" s="14"/>
      <c r="C5556" s="14"/>
      <c r="D5556" s="15" t="s">
        <v>945</v>
      </c>
      <c r="E5556" s="15" t="s">
        <v>1703</v>
      </c>
      <c r="F5556" s="15" t="s">
        <v>1790</v>
      </c>
      <c r="G5556" s="15" t="s">
        <v>1801</v>
      </c>
      <c r="H5556" s="15" t="s">
        <v>1790</v>
      </c>
      <c r="I5556" s="15" t="s">
        <v>1801</v>
      </c>
      <c r="J5556" s="14" t="s">
        <v>1790</v>
      </c>
      <c r="K5556" s="14" t="s">
        <v>1801</v>
      </c>
      <c r="L5556" s="22">
        <v>1</v>
      </c>
      <c r="M5556" s="14">
        <v>2</v>
      </c>
      <c r="N5556" s="22">
        <v>2</v>
      </c>
      <c r="O5556" s="14">
        <v>2271</v>
      </c>
      <c r="P5556" s="14" t="s">
        <v>6450</v>
      </c>
      <c r="Q5556" s="14" t="s">
        <v>6451</v>
      </c>
      <c r="R5556" s="14"/>
      <c r="S5556" s="14"/>
      <c r="T5556" s="14"/>
      <c r="U5556" s="14"/>
      <c r="V5556" s="14"/>
      <c r="W5556" s="14"/>
      <c r="AB5556" s="5"/>
    </row>
    <row r="5557" spans="1:28" s="3" customFormat="1">
      <c r="A5557" s="14"/>
      <c r="B5557" s="14"/>
      <c r="C5557" s="14"/>
      <c r="D5557" s="15" t="s">
        <v>945</v>
      </c>
      <c r="E5557" s="15" t="s">
        <v>1703</v>
      </c>
      <c r="F5557" s="15" t="s">
        <v>1790</v>
      </c>
      <c r="G5557" s="15" t="s">
        <v>1802</v>
      </c>
      <c r="H5557" s="15" t="s">
        <v>1790</v>
      </c>
      <c r="I5557" s="15" t="s">
        <v>1802</v>
      </c>
      <c r="J5557" s="14" t="s">
        <v>1790</v>
      </c>
      <c r="K5557" s="14" t="s">
        <v>1802</v>
      </c>
      <c r="L5557" s="22">
        <v>1</v>
      </c>
      <c r="M5557" s="14">
        <v>2</v>
      </c>
      <c r="N5557" s="22">
        <v>7</v>
      </c>
      <c r="O5557" s="14">
        <v>4716</v>
      </c>
      <c r="P5557" s="14"/>
      <c r="Q5557" s="14"/>
      <c r="R5557" s="14"/>
      <c r="S5557" s="14"/>
      <c r="T5557" s="14"/>
      <c r="U5557" s="14"/>
      <c r="V5557" s="16"/>
      <c r="W5557" s="14"/>
      <c r="AB5557" s="5"/>
    </row>
    <row r="5558" spans="1:28" s="3" customFormat="1">
      <c r="A5558" s="14"/>
      <c r="B5558" s="14"/>
      <c r="C5558" s="14"/>
      <c r="D5558" s="15" t="s">
        <v>945</v>
      </c>
      <c r="E5558" s="15" t="s">
        <v>1703</v>
      </c>
      <c r="F5558" s="15" t="s">
        <v>1790</v>
      </c>
      <c r="G5558" s="15" t="s">
        <v>1803</v>
      </c>
      <c r="H5558" s="15" t="s">
        <v>1790</v>
      </c>
      <c r="I5558" s="15" t="s">
        <v>1803</v>
      </c>
      <c r="J5558" s="14" t="s">
        <v>1790</v>
      </c>
      <c r="K5558" s="14" t="s">
        <v>1803</v>
      </c>
      <c r="L5558" s="14">
        <v>0</v>
      </c>
      <c r="M5558" s="14">
        <v>4</v>
      </c>
      <c r="N5558" s="14">
        <v>0</v>
      </c>
      <c r="O5558" s="14">
        <v>0</v>
      </c>
      <c r="P5558" s="14" t="s">
        <v>6138</v>
      </c>
      <c r="Q5558" s="14" t="s">
        <v>5490</v>
      </c>
      <c r="R5558" s="14"/>
      <c r="S5558" s="14"/>
      <c r="T5558" s="14"/>
      <c r="U5558" s="14"/>
      <c r="V5558" s="14"/>
      <c r="W5558" s="14"/>
      <c r="AB5558" s="5"/>
    </row>
    <row r="5559" spans="1:28" s="3" customFormat="1">
      <c r="A5559" s="14"/>
      <c r="B5559" s="14"/>
      <c r="C5559" s="14"/>
      <c r="D5559" s="15" t="s">
        <v>945</v>
      </c>
      <c r="E5559" s="15" t="s">
        <v>1703</v>
      </c>
      <c r="F5559" s="15" t="s">
        <v>1790</v>
      </c>
      <c r="G5559" s="15" t="s">
        <v>1804</v>
      </c>
      <c r="H5559" s="15" t="s">
        <v>1790</v>
      </c>
      <c r="I5559" s="15" t="s">
        <v>1804</v>
      </c>
      <c r="J5559" s="14" t="s">
        <v>1790</v>
      </c>
      <c r="K5559" s="14" t="s">
        <v>1804</v>
      </c>
      <c r="L5559" s="14">
        <v>1</v>
      </c>
      <c r="M5559" s="14">
        <v>3</v>
      </c>
      <c r="N5559" s="14">
        <v>1</v>
      </c>
      <c r="O5559" s="14">
        <v>421</v>
      </c>
      <c r="P5559" s="14" t="s">
        <v>6138</v>
      </c>
      <c r="Q5559" s="14" t="s">
        <v>5490</v>
      </c>
      <c r="R5559" s="14"/>
      <c r="S5559" s="14"/>
      <c r="T5559" s="14"/>
      <c r="U5559" s="14"/>
      <c r="V5559" s="16"/>
      <c r="W5559" s="14"/>
      <c r="AB5559" s="5"/>
    </row>
    <row r="5560" spans="1:28" s="3" customFormat="1">
      <c r="A5560" s="14"/>
      <c r="B5560" s="14"/>
      <c r="C5560" s="14"/>
      <c r="D5560" s="15" t="s">
        <v>945</v>
      </c>
      <c r="E5560" s="15" t="s">
        <v>1703</v>
      </c>
      <c r="F5560" s="15" t="s">
        <v>1790</v>
      </c>
      <c r="G5560" s="15" t="s">
        <v>235</v>
      </c>
      <c r="H5560" s="15" t="s">
        <v>1790</v>
      </c>
      <c r="I5560" s="15" t="s">
        <v>235</v>
      </c>
      <c r="J5560" s="14" t="s">
        <v>1790</v>
      </c>
      <c r="K5560" s="14" t="s">
        <v>235</v>
      </c>
      <c r="L5560" s="14">
        <v>0</v>
      </c>
      <c r="M5560" s="14">
        <v>4</v>
      </c>
      <c r="N5560" s="14">
        <v>0</v>
      </c>
      <c r="O5560" s="14">
        <v>0</v>
      </c>
      <c r="P5560" s="14" t="s">
        <v>6138</v>
      </c>
      <c r="Q5560" s="14" t="s">
        <v>5490</v>
      </c>
      <c r="R5560" s="14"/>
      <c r="S5560" s="14"/>
      <c r="T5560" s="14"/>
      <c r="U5560" s="14"/>
      <c r="V5560" s="16"/>
      <c r="W5560" s="14"/>
      <c r="AB5560" s="5"/>
    </row>
    <row r="5561" spans="1:28" s="3" customFormat="1">
      <c r="A5561" s="14"/>
      <c r="B5561" s="14"/>
      <c r="C5561" s="14"/>
      <c r="D5561" s="15" t="s">
        <v>945</v>
      </c>
      <c r="E5561" s="15" t="s">
        <v>1703</v>
      </c>
      <c r="F5561" s="15" t="s">
        <v>1790</v>
      </c>
      <c r="G5561" s="15" t="s">
        <v>1805</v>
      </c>
      <c r="H5561" s="15" t="s">
        <v>1790</v>
      </c>
      <c r="I5561" s="15" t="s">
        <v>1805</v>
      </c>
      <c r="J5561" s="14" t="s">
        <v>1790</v>
      </c>
      <c r="K5561" s="14" t="s">
        <v>1805</v>
      </c>
      <c r="L5561" s="14">
        <v>1</v>
      </c>
      <c r="M5561" s="14">
        <v>3</v>
      </c>
      <c r="N5561" s="14">
        <v>1</v>
      </c>
      <c r="O5561" s="14">
        <v>1779</v>
      </c>
      <c r="P5561" s="14" t="s">
        <v>6138</v>
      </c>
      <c r="Q5561" s="14" t="s">
        <v>5490</v>
      </c>
      <c r="R5561" s="14"/>
      <c r="S5561" s="14"/>
      <c r="T5561" s="14"/>
      <c r="U5561" s="14"/>
      <c r="V5561" s="16"/>
      <c r="W5561" s="14"/>
      <c r="AB5561" s="5"/>
    </row>
    <row r="5562" spans="1:28" s="3" customFormat="1">
      <c r="A5562" s="14"/>
      <c r="B5562" s="14"/>
      <c r="C5562" s="14"/>
      <c r="D5562" s="15" t="s">
        <v>945</v>
      </c>
      <c r="E5562" s="15" t="s">
        <v>1703</v>
      </c>
      <c r="F5562" s="15" t="s">
        <v>1790</v>
      </c>
      <c r="G5562" s="15" t="s">
        <v>1500</v>
      </c>
      <c r="H5562" s="15" t="s">
        <v>1790</v>
      </c>
      <c r="I5562" s="15" t="s">
        <v>1500</v>
      </c>
      <c r="J5562" s="14" t="s">
        <v>1790</v>
      </c>
      <c r="K5562" s="14" t="s">
        <v>1500</v>
      </c>
      <c r="L5562" s="14">
        <v>1</v>
      </c>
      <c r="M5562" s="14">
        <v>3</v>
      </c>
      <c r="N5562" s="14">
        <v>1</v>
      </c>
      <c r="O5562" s="14">
        <v>1140</v>
      </c>
      <c r="P5562" s="14" t="s">
        <v>6138</v>
      </c>
      <c r="Q5562" s="14" t="s">
        <v>5490</v>
      </c>
      <c r="R5562" s="14"/>
      <c r="S5562" s="14"/>
      <c r="T5562" s="14"/>
      <c r="U5562" s="14"/>
      <c r="V5562" s="16"/>
      <c r="W5562" s="14"/>
      <c r="AB5562" s="5"/>
    </row>
    <row r="5563" spans="1:28" s="3" customFormat="1">
      <c r="A5563" s="14"/>
      <c r="B5563" s="14"/>
      <c r="C5563" s="14"/>
      <c r="D5563" s="15" t="s">
        <v>945</v>
      </c>
      <c r="E5563" s="15" t="s">
        <v>1703</v>
      </c>
      <c r="F5563" s="15" t="s">
        <v>1806</v>
      </c>
      <c r="G5563" s="15" t="s">
        <v>458</v>
      </c>
      <c r="H5563" s="15" t="s">
        <v>1806</v>
      </c>
      <c r="I5563" s="15" t="s">
        <v>458</v>
      </c>
      <c r="J5563" s="14" t="s">
        <v>1806</v>
      </c>
      <c r="K5563" s="14" t="s">
        <v>458</v>
      </c>
      <c r="L5563" s="14">
        <v>0</v>
      </c>
      <c r="M5563" s="14">
        <v>4</v>
      </c>
      <c r="N5563" s="14">
        <v>0</v>
      </c>
      <c r="O5563" s="14">
        <v>0</v>
      </c>
      <c r="P5563" s="14" t="s">
        <v>6138</v>
      </c>
      <c r="Q5563" s="14" t="s">
        <v>5490</v>
      </c>
      <c r="R5563" s="14"/>
      <c r="S5563" s="14"/>
      <c r="T5563" s="14"/>
      <c r="U5563" s="14"/>
      <c r="V5563" s="16"/>
      <c r="W5563" s="14"/>
      <c r="AB5563" s="5"/>
    </row>
    <row r="5564" spans="1:28" s="3" customFormat="1">
      <c r="A5564" s="14"/>
      <c r="B5564" s="14"/>
      <c r="C5564" s="14"/>
      <c r="D5564" s="15" t="s">
        <v>945</v>
      </c>
      <c r="E5564" s="15" t="s">
        <v>1703</v>
      </c>
      <c r="F5564" s="15" t="s">
        <v>1806</v>
      </c>
      <c r="G5564" s="15" t="s">
        <v>1807</v>
      </c>
      <c r="H5564" s="15" t="s">
        <v>1806</v>
      </c>
      <c r="I5564" s="15" t="s">
        <v>1807</v>
      </c>
      <c r="J5564" s="14" t="s">
        <v>1806</v>
      </c>
      <c r="K5564" s="14" t="s">
        <v>1807</v>
      </c>
      <c r="L5564" s="14">
        <v>1</v>
      </c>
      <c r="M5564" s="14">
        <v>3</v>
      </c>
      <c r="N5564" s="14">
        <v>1</v>
      </c>
      <c r="O5564" s="14">
        <v>1140</v>
      </c>
      <c r="P5564" s="14"/>
      <c r="Q5564" s="14"/>
      <c r="R5564" s="14"/>
      <c r="S5564" s="14"/>
      <c r="T5564" s="14"/>
      <c r="U5564" s="14"/>
      <c r="V5564" s="16"/>
      <c r="W5564" s="14"/>
      <c r="AB5564" s="5"/>
    </row>
    <row r="5565" spans="1:28" s="3" customFormat="1">
      <c r="A5565" s="14"/>
      <c r="B5565" s="14"/>
      <c r="C5565" s="14"/>
      <c r="D5565" s="15" t="s">
        <v>945</v>
      </c>
      <c r="E5565" s="15" t="s">
        <v>1703</v>
      </c>
      <c r="F5565" s="15" t="s">
        <v>1806</v>
      </c>
      <c r="G5565" s="15" t="s">
        <v>1808</v>
      </c>
      <c r="H5565" s="15" t="s">
        <v>1806</v>
      </c>
      <c r="I5565" s="15" t="s">
        <v>1808</v>
      </c>
      <c r="J5565" s="14" t="s">
        <v>1806</v>
      </c>
      <c r="K5565" s="14" t="s">
        <v>1808</v>
      </c>
      <c r="L5565" s="22">
        <v>1</v>
      </c>
      <c r="M5565" s="14">
        <v>2</v>
      </c>
      <c r="N5565" s="22">
        <v>7</v>
      </c>
      <c r="O5565" s="14">
        <v>4713</v>
      </c>
      <c r="P5565" s="14"/>
      <c r="Q5565" s="14"/>
      <c r="R5565" s="14"/>
      <c r="S5565" s="14"/>
      <c r="T5565" s="14"/>
      <c r="U5565" s="14"/>
      <c r="V5565" s="16"/>
      <c r="W5565" s="14"/>
      <c r="AB5565" s="5"/>
    </row>
    <row r="5566" spans="1:28" s="3" customFormat="1">
      <c r="A5566" s="14"/>
      <c r="B5566" s="14"/>
      <c r="C5566" s="14"/>
      <c r="D5566" s="15" t="s">
        <v>945</v>
      </c>
      <c r="E5566" s="15" t="s">
        <v>1703</v>
      </c>
      <c r="F5566" s="15" t="s">
        <v>1806</v>
      </c>
      <c r="G5566" s="15" t="s">
        <v>29</v>
      </c>
      <c r="H5566" s="15" t="s">
        <v>1806</v>
      </c>
      <c r="I5566" s="15" t="s">
        <v>29</v>
      </c>
      <c r="J5566" s="14" t="s">
        <v>1806</v>
      </c>
      <c r="K5566" s="14" t="s">
        <v>29</v>
      </c>
      <c r="L5566" s="14">
        <v>1</v>
      </c>
      <c r="M5566" s="14">
        <v>3</v>
      </c>
      <c r="N5566" s="14">
        <v>1</v>
      </c>
      <c r="O5566" s="14">
        <v>1140</v>
      </c>
      <c r="P5566" s="14"/>
      <c r="Q5566" s="14"/>
      <c r="R5566" s="14"/>
      <c r="S5566" s="14"/>
      <c r="T5566" s="14"/>
      <c r="U5566" s="14"/>
      <c r="V5566" s="16"/>
      <c r="W5566" s="14"/>
      <c r="AB5566" s="5"/>
    </row>
    <row r="5567" spans="1:28" s="3" customFormat="1">
      <c r="A5567" s="14"/>
      <c r="B5567" s="14"/>
      <c r="C5567" s="14"/>
      <c r="D5567" s="15" t="s">
        <v>945</v>
      </c>
      <c r="E5567" s="15" t="s">
        <v>1703</v>
      </c>
      <c r="F5567" s="15" t="s">
        <v>1809</v>
      </c>
      <c r="G5567" s="15" t="s">
        <v>1810</v>
      </c>
      <c r="H5567" s="15" t="s">
        <v>1809</v>
      </c>
      <c r="I5567" s="15" t="s">
        <v>1810</v>
      </c>
      <c r="J5567" s="14" t="s">
        <v>1809</v>
      </c>
      <c r="K5567" s="14" t="s">
        <v>1810</v>
      </c>
      <c r="L5567" s="22">
        <v>1</v>
      </c>
      <c r="M5567" s="14">
        <v>2</v>
      </c>
      <c r="N5567" s="22">
        <v>8</v>
      </c>
      <c r="O5567" s="14">
        <v>4588</v>
      </c>
      <c r="P5567" s="14"/>
      <c r="Q5567" s="14"/>
      <c r="R5567" s="14"/>
      <c r="S5567" s="14"/>
      <c r="T5567" s="14"/>
      <c r="U5567" s="14"/>
      <c r="V5567" s="16"/>
      <c r="W5567" s="14"/>
      <c r="AB5567" s="5"/>
    </row>
    <row r="5568" spans="1:28" s="3" customFormat="1">
      <c r="A5568" s="14"/>
      <c r="B5568" s="14"/>
      <c r="C5568" s="14"/>
      <c r="D5568" s="15" t="s">
        <v>945</v>
      </c>
      <c r="E5568" s="15" t="s">
        <v>1703</v>
      </c>
      <c r="F5568" s="15" t="s">
        <v>1811</v>
      </c>
      <c r="G5568" s="15" t="s">
        <v>1812</v>
      </c>
      <c r="H5568" s="15" t="s">
        <v>1811</v>
      </c>
      <c r="I5568" s="15" t="s">
        <v>1812</v>
      </c>
      <c r="J5568" s="14" t="s">
        <v>1811</v>
      </c>
      <c r="K5568" s="14" t="s">
        <v>1812</v>
      </c>
      <c r="L5568" s="22">
        <v>1</v>
      </c>
      <c r="M5568" s="14">
        <v>2</v>
      </c>
      <c r="N5568" s="22">
        <v>7</v>
      </c>
      <c r="O5568" s="14">
        <v>4708</v>
      </c>
      <c r="P5568" s="14"/>
      <c r="Q5568" s="14"/>
      <c r="R5568" s="14"/>
      <c r="S5568" s="14"/>
      <c r="T5568" s="14"/>
      <c r="U5568" s="14"/>
      <c r="V5568" s="16"/>
      <c r="W5568" s="14"/>
      <c r="AB5568" s="5"/>
    </row>
    <row r="5569" spans="1:28" s="3" customFormat="1">
      <c r="A5569" s="14"/>
      <c r="B5569" s="14"/>
      <c r="C5569" s="14"/>
      <c r="D5569" s="15" t="s">
        <v>945</v>
      </c>
      <c r="E5569" s="15" t="s">
        <v>1703</v>
      </c>
      <c r="F5569" s="15" t="s">
        <v>1811</v>
      </c>
      <c r="G5569" s="15" t="s">
        <v>1813</v>
      </c>
      <c r="H5569" s="15" t="s">
        <v>1811</v>
      </c>
      <c r="I5569" s="15" t="s">
        <v>1813</v>
      </c>
      <c r="J5569" s="14" t="s">
        <v>1811</v>
      </c>
      <c r="K5569" s="14" t="s">
        <v>1813</v>
      </c>
      <c r="L5569" s="22">
        <v>1</v>
      </c>
      <c r="M5569" s="14">
        <v>2</v>
      </c>
      <c r="N5569" s="22">
        <v>7</v>
      </c>
      <c r="O5569" s="14">
        <v>4711</v>
      </c>
      <c r="P5569" s="14"/>
      <c r="Q5569" s="14"/>
      <c r="R5569" s="14"/>
      <c r="S5569" s="14"/>
      <c r="T5569" s="14"/>
      <c r="U5569" s="14"/>
      <c r="V5569" s="16"/>
      <c r="W5569" s="14"/>
      <c r="AB5569" s="5"/>
    </row>
    <row r="5570" spans="1:28" s="3" customFormat="1">
      <c r="A5570" s="14"/>
      <c r="B5570" s="14"/>
      <c r="C5570" s="14"/>
      <c r="D5570" s="15" t="s">
        <v>945</v>
      </c>
      <c r="E5570" s="15" t="s">
        <v>1703</v>
      </c>
      <c r="F5570" s="15" t="s">
        <v>1811</v>
      </c>
      <c r="G5570" s="15" t="s">
        <v>503</v>
      </c>
      <c r="H5570" s="15" t="s">
        <v>1811</v>
      </c>
      <c r="I5570" s="15" t="s">
        <v>503</v>
      </c>
      <c r="J5570" s="14" t="s">
        <v>1811</v>
      </c>
      <c r="K5570" s="14" t="s">
        <v>503</v>
      </c>
      <c r="L5570" s="22">
        <v>1</v>
      </c>
      <c r="M5570" s="14">
        <v>2</v>
      </c>
      <c r="N5570" s="22">
        <v>8</v>
      </c>
      <c r="O5570" s="14">
        <v>5343</v>
      </c>
      <c r="P5570" s="14"/>
      <c r="Q5570" s="14"/>
      <c r="R5570" s="14"/>
      <c r="S5570" s="14"/>
      <c r="T5570" s="14"/>
      <c r="U5570" s="14"/>
      <c r="V5570" s="16"/>
      <c r="W5570" s="14"/>
      <c r="AB5570" s="5"/>
    </row>
    <row r="5571" spans="1:28" s="3" customFormat="1">
      <c r="A5571" s="14"/>
      <c r="B5571" s="14"/>
      <c r="C5571" s="14"/>
      <c r="D5571" s="15" t="s">
        <v>945</v>
      </c>
      <c r="E5571" s="15" t="s">
        <v>1703</v>
      </c>
      <c r="F5571" s="15" t="s">
        <v>1811</v>
      </c>
      <c r="G5571" s="15" t="s">
        <v>1814</v>
      </c>
      <c r="H5571" s="15" t="s">
        <v>1811</v>
      </c>
      <c r="I5571" s="15" t="s">
        <v>1814</v>
      </c>
      <c r="J5571" s="14" t="s">
        <v>1811</v>
      </c>
      <c r="K5571" s="14" t="s">
        <v>1814</v>
      </c>
      <c r="L5571" s="14">
        <v>0</v>
      </c>
      <c r="M5571" s="14">
        <v>4</v>
      </c>
      <c r="N5571" s="14">
        <v>0</v>
      </c>
      <c r="O5571" s="14">
        <v>0</v>
      </c>
      <c r="P5571" s="14" t="s">
        <v>5899</v>
      </c>
      <c r="Q5571" s="14" t="s">
        <v>6162</v>
      </c>
      <c r="R5571" s="14"/>
      <c r="S5571" s="14"/>
      <c r="T5571" s="14"/>
      <c r="U5571" s="14"/>
      <c r="V5571" s="16"/>
      <c r="W5571" s="14"/>
      <c r="AB5571" s="5"/>
    </row>
    <row r="5572" spans="1:28" s="3" customFormat="1">
      <c r="A5572" s="14"/>
      <c r="B5572" s="14"/>
      <c r="C5572" s="14"/>
      <c r="D5572" s="15" t="s">
        <v>945</v>
      </c>
      <c r="E5572" s="15" t="s">
        <v>1703</v>
      </c>
      <c r="F5572" s="15" t="s">
        <v>1811</v>
      </c>
      <c r="G5572" s="15" t="s">
        <v>1267</v>
      </c>
      <c r="H5572" s="15" t="s">
        <v>1811</v>
      </c>
      <c r="I5572" s="15" t="s">
        <v>1267</v>
      </c>
      <c r="J5572" s="14" t="s">
        <v>1811</v>
      </c>
      <c r="K5572" s="14" t="s">
        <v>1267</v>
      </c>
      <c r="L5572" s="22">
        <v>1</v>
      </c>
      <c r="M5572" s="14">
        <v>2</v>
      </c>
      <c r="N5572" s="22">
        <v>8</v>
      </c>
      <c r="O5572" s="14">
        <v>4388</v>
      </c>
      <c r="P5572" s="14"/>
      <c r="Q5572" s="14"/>
      <c r="R5572" s="14"/>
      <c r="S5572" s="14"/>
      <c r="T5572" s="14"/>
      <c r="U5572" s="14"/>
      <c r="V5572" s="16"/>
      <c r="W5572" s="14"/>
      <c r="AB5572" s="5"/>
    </row>
    <row r="5573" spans="1:28" s="3" customFormat="1">
      <c r="A5573" s="14"/>
      <c r="B5573" s="14"/>
      <c r="C5573" s="14"/>
      <c r="D5573" s="15" t="s">
        <v>945</v>
      </c>
      <c r="E5573" s="15" t="s">
        <v>1703</v>
      </c>
      <c r="F5573" s="15" t="s">
        <v>1811</v>
      </c>
      <c r="G5573" s="15" t="s">
        <v>1815</v>
      </c>
      <c r="H5573" s="15" t="s">
        <v>1811</v>
      </c>
      <c r="I5573" s="15" t="s">
        <v>1815</v>
      </c>
      <c r="J5573" s="14" t="s">
        <v>1811</v>
      </c>
      <c r="K5573" s="14" t="s">
        <v>1815</v>
      </c>
      <c r="L5573" s="14">
        <v>0</v>
      </c>
      <c r="M5573" s="14">
        <v>4</v>
      </c>
      <c r="N5573" s="14">
        <v>0</v>
      </c>
      <c r="O5573" s="14">
        <v>0</v>
      </c>
      <c r="P5573" s="14" t="s">
        <v>5900</v>
      </c>
      <c r="Q5573" s="14" t="s">
        <v>6162</v>
      </c>
      <c r="R5573" s="14"/>
      <c r="S5573" s="14"/>
      <c r="T5573" s="14"/>
      <c r="U5573" s="14"/>
      <c r="V5573" s="16"/>
      <c r="W5573" s="14"/>
      <c r="AB5573" s="5"/>
    </row>
    <row r="5574" spans="1:28" s="12" customFormat="1">
      <c r="A5574" s="14"/>
      <c r="B5574" s="14"/>
      <c r="C5574" s="14"/>
      <c r="D5574" s="15" t="s">
        <v>945</v>
      </c>
      <c r="E5574" s="15" t="s">
        <v>1703</v>
      </c>
      <c r="F5574" s="15" t="s">
        <v>1811</v>
      </c>
      <c r="G5574" s="15" t="s">
        <v>1816</v>
      </c>
      <c r="H5574" s="15" t="s">
        <v>1811</v>
      </c>
      <c r="I5574" s="15" t="s">
        <v>1816</v>
      </c>
      <c r="J5574" s="14" t="s">
        <v>1811</v>
      </c>
      <c r="K5574" s="14" t="s">
        <v>1816</v>
      </c>
      <c r="L5574" s="14">
        <v>0</v>
      </c>
      <c r="M5574" s="14">
        <v>4</v>
      </c>
      <c r="N5574" s="14">
        <v>0</v>
      </c>
      <c r="O5574" s="14">
        <v>0</v>
      </c>
      <c r="P5574" s="14" t="s">
        <v>6138</v>
      </c>
      <c r="Q5574" s="14" t="s">
        <v>5490</v>
      </c>
      <c r="R5574" s="14"/>
      <c r="S5574" s="14"/>
      <c r="T5574" s="14"/>
      <c r="U5574" s="14"/>
      <c r="V5574" s="16"/>
      <c r="W5574" s="14"/>
      <c r="X5574" s="3"/>
      <c r="Y5574" s="3"/>
      <c r="Z5574" s="3"/>
    </row>
    <row r="5575" spans="1:28" s="3" customFormat="1">
      <c r="A5575" s="14"/>
      <c r="B5575" s="14"/>
      <c r="C5575" s="14"/>
      <c r="D5575" s="15" t="s">
        <v>945</v>
      </c>
      <c r="E5575" s="15" t="s">
        <v>1703</v>
      </c>
      <c r="F5575" s="15" t="s">
        <v>1811</v>
      </c>
      <c r="G5575" s="15" t="s">
        <v>1412</v>
      </c>
      <c r="H5575" s="15" t="s">
        <v>1811</v>
      </c>
      <c r="I5575" s="15" t="s">
        <v>1412</v>
      </c>
      <c r="J5575" s="14" t="s">
        <v>1811</v>
      </c>
      <c r="K5575" s="14" t="s">
        <v>1412</v>
      </c>
      <c r="L5575" s="22">
        <v>1</v>
      </c>
      <c r="M5575" s="14">
        <v>2</v>
      </c>
      <c r="N5575" s="22">
        <v>7</v>
      </c>
      <c r="O5575" s="14">
        <v>4706</v>
      </c>
      <c r="P5575" s="14"/>
      <c r="Q5575" s="14"/>
      <c r="R5575" s="14"/>
      <c r="S5575" s="14"/>
      <c r="T5575" s="14"/>
      <c r="U5575" s="14"/>
      <c r="V5575" s="16"/>
      <c r="W5575" s="14"/>
      <c r="AB5575" s="5"/>
    </row>
    <row r="5576" spans="1:28" s="3" customFormat="1">
      <c r="A5576" s="14"/>
      <c r="B5576" s="14"/>
      <c r="C5576" s="14"/>
      <c r="D5576" s="15" t="s">
        <v>945</v>
      </c>
      <c r="E5576" s="15" t="s">
        <v>1703</v>
      </c>
      <c r="F5576" s="15" t="s">
        <v>1811</v>
      </c>
      <c r="G5576" s="15" t="s">
        <v>1817</v>
      </c>
      <c r="H5576" s="15" t="s">
        <v>1811</v>
      </c>
      <c r="I5576" s="15" t="s">
        <v>1817</v>
      </c>
      <c r="J5576" s="14" t="s">
        <v>1811</v>
      </c>
      <c r="K5576" s="14" t="s">
        <v>1817</v>
      </c>
      <c r="L5576" s="14">
        <v>1</v>
      </c>
      <c r="M5576" s="14">
        <v>3</v>
      </c>
      <c r="N5576" s="14">
        <v>1</v>
      </c>
      <c r="O5576" s="14">
        <v>1140</v>
      </c>
      <c r="P5576" s="14" t="s">
        <v>5639</v>
      </c>
      <c r="Q5576" s="14" t="s">
        <v>6162</v>
      </c>
      <c r="R5576" s="14"/>
      <c r="S5576" s="14"/>
      <c r="T5576" s="14"/>
      <c r="U5576" s="14"/>
      <c r="V5576" s="16"/>
      <c r="W5576" s="14"/>
      <c r="AB5576" s="5"/>
    </row>
    <row r="5577" spans="1:28" s="3" customFormat="1" ht="15" customHeight="1">
      <c r="A5577" s="14"/>
      <c r="B5577" s="14"/>
      <c r="C5577" s="14"/>
      <c r="D5577" s="15" t="s">
        <v>945</v>
      </c>
      <c r="E5577" s="15" t="s">
        <v>1703</v>
      </c>
      <c r="F5577" s="15" t="s">
        <v>1811</v>
      </c>
      <c r="G5577" s="15" t="s">
        <v>1579</v>
      </c>
      <c r="H5577" s="15" t="s">
        <v>1811</v>
      </c>
      <c r="I5577" s="15" t="s">
        <v>1579</v>
      </c>
      <c r="J5577" s="14" t="s">
        <v>1811</v>
      </c>
      <c r="K5577" s="14" t="s">
        <v>1579</v>
      </c>
      <c r="L5577" s="14">
        <v>1</v>
      </c>
      <c r="M5577" s="14">
        <v>3</v>
      </c>
      <c r="N5577" s="14">
        <v>1</v>
      </c>
      <c r="O5577" s="14">
        <v>1140</v>
      </c>
      <c r="P5577" s="14" t="s">
        <v>5901</v>
      </c>
      <c r="Q5577" s="14" t="s">
        <v>6162</v>
      </c>
      <c r="R5577" s="14"/>
      <c r="S5577" s="14"/>
      <c r="T5577" s="14"/>
      <c r="U5577" s="14"/>
      <c r="V5577" s="16"/>
      <c r="W5577" s="14"/>
      <c r="AB5577" s="5"/>
    </row>
    <row r="5578" spans="1:28" s="3" customFormat="1">
      <c r="A5578" s="14"/>
      <c r="B5578" s="14"/>
      <c r="C5578" s="14"/>
      <c r="D5578" s="15" t="s">
        <v>945</v>
      </c>
      <c r="E5578" s="15" t="s">
        <v>1703</v>
      </c>
      <c r="F5578" s="15" t="s">
        <v>1811</v>
      </c>
      <c r="G5578" s="15" t="s">
        <v>1519</v>
      </c>
      <c r="H5578" s="15" t="s">
        <v>1811</v>
      </c>
      <c r="I5578" s="15" t="s">
        <v>1519</v>
      </c>
      <c r="J5578" s="14" t="s">
        <v>1811</v>
      </c>
      <c r="K5578" s="14" t="s">
        <v>1519</v>
      </c>
      <c r="L5578" s="22">
        <v>1</v>
      </c>
      <c r="M5578" s="14">
        <v>2</v>
      </c>
      <c r="N5578" s="22">
        <v>7</v>
      </c>
      <c r="O5578" s="14">
        <v>4693</v>
      </c>
      <c r="P5578" s="14"/>
      <c r="Q5578" s="14"/>
      <c r="R5578" s="14"/>
      <c r="S5578" s="14"/>
      <c r="T5578" s="14"/>
      <c r="U5578" s="14"/>
      <c r="V5578" s="16"/>
      <c r="W5578" s="14"/>
      <c r="AB5578" s="5"/>
    </row>
    <row r="5579" spans="1:28" s="3" customFormat="1">
      <c r="A5579" s="14"/>
      <c r="B5579" s="14"/>
      <c r="C5579" s="14"/>
      <c r="D5579" s="15" t="s">
        <v>945</v>
      </c>
      <c r="E5579" s="15" t="s">
        <v>1703</v>
      </c>
      <c r="F5579" s="15" t="s">
        <v>1811</v>
      </c>
      <c r="G5579" s="15" t="s">
        <v>874</v>
      </c>
      <c r="H5579" s="15" t="s">
        <v>1811</v>
      </c>
      <c r="I5579" s="15" t="s">
        <v>874</v>
      </c>
      <c r="J5579" s="14" t="s">
        <v>1811</v>
      </c>
      <c r="K5579" s="14" t="s">
        <v>874</v>
      </c>
      <c r="L5579" s="14">
        <v>0</v>
      </c>
      <c r="M5579" s="14">
        <v>4</v>
      </c>
      <c r="N5579" s="14">
        <v>0</v>
      </c>
      <c r="O5579" s="14">
        <v>0</v>
      </c>
      <c r="P5579" s="14" t="s">
        <v>5900</v>
      </c>
      <c r="Q5579" s="14" t="s">
        <v>6162</v>
      </c>
      <c r="R5579" s="14"/>
      <c r="S5579" s="14"/>
      <c r="T5579" s="14"/>
      <c r="U5579" s="14"/>
      <c r="V5579" s="16"/>
      <c r="W5579" s="14"/>
      <c r="AB5579" s="5"/>
    </row>
    <row r="5580" spans="1:28" s="3" customFormat="1">
      <c r="A5580" s="14"/>
      <c r="B5580" s="14"/>
      <c r="C5580" s="14"/>
      <c r="D5580" s="15" t="s">
        <v>945</v>
      </c>
      <c r="E5580" s="15" t="s">
        <v>1703</v>
      </c>
      <c r="F5580" s="15" t="s">
        <v>1811</v>
      </c>
      <c r="G5580" s="15" t="s">
        <v>1818</v>
      </c>
      <c r="H5580" s="15" t="s">
        <v>1811</v>
      </c>
      <c r="I5580" s="15" t="s">
        <v>1818</v>
      </c>
      <c r="J5580" s="14" t="s">
        <v>1811</v>
      </c>
      <c r="K5580" s="14" t="s">
        <v>1818</v>
      </c>
      <c r="L5580" s="14">
        <v>1</v>
      </c>
      <c r="M5580" s="14">
        <v>3</v>
      </c>
      <c r="N5580" s="14">
        <v>1</v>
      </c>
      <c r="O5580" s="14">
        <v>1140</v>
      </c>
      <c r="P5580" s="14" t="s">
        <v>5900</v>
      </c>
      <c r="Q5580" s="14" t="s">
        <v>6162</v>
      </c>
      <c r="R5580" s="14"/>
      <c r="S5580" s="14"/>
      <c r="T5580" s="14"/>
      <c r="U5580" s="14"/>
      <c r="V5580" s="16"/>
      <c r="W5580" s="14"/>
      <c r="AB5580" s="5"/>
    </row>
    <row r="5581" spans="1:28" s="3" customFormat="1">
      <c r="A5581" s="14"/>
      <c r="B5581" s="14"/>
      <c r="C5581" s="14"/>
      <c r="D5581" s="15" t="s">
        <v>945</v>
      </c>
      <c r="E5581" s="15" t="s">
        <v>1703</v>
      </c>
      <c r="F5581" s="15" t="s">
        <v>1811</v>
      </c>
      <c r="G5581" s="15" t="s">
        <v>1819</v>
      </c>
      <c r="H5581" s="15" t="s">
        <v>1811</v>
      </c>
      <c r="I5581" s="15" t="s">
        <v>1819</v>
      </c>
      <c r="J5581" s="14" t="s">
        <v>1811</v>
      </c>
      <c r="K5581" s="14" t="s">
        <v>1819</v>
      </c>
      <c r="L5581" s="22">
        <v>1</v>
      </c>
      <c r="M5581" s="14">
        <v>2</v>
      </c>
      <c r="N5581" s="22">
        <v>7</v>
      </c>
      <c r="O5581" s="14">
        <v>4721</v>
      </c>
      <c r="P5581" s="14"/>
      <c r="Q5581" s="14"/>
      <c r="R5581" s="14"/>
      <c r="S5581" s="14"/>
      <c r="T5581" s="14"/>
      <c r="U5581" s="14"/>
      <c r="V5581" s="16"/>
      <c r="W5581" s="14"/>
      <c r="AB5581" s="5"/>
    </row>
    <row r="5582" spans="1:28" s="3" customFormat="1">
      <c r="A5582" s="14"/>
      <c r="B5582" s="14"/>
      <c r="C5582" s="14"/>
      <c r="D5582" s="15" t="s">
        <v>945</v>
      </c>
      <c r="E5582" s="15" t="s">
        <v>1703</v>
      </c>
      <c r="F5582" s="15" t="s">
        <v>1811</v>
      </c>
      <c r="G5582" s="15" t="s">
        <v>1820</v>
      </c>
      <c r="H5582" s="15" t="s">
        <v>1811</v>
      </c>
      <c r="I5582" s="15" t="s">
        <v>1820</v>
      </c>
      <c r="J5582" s="14" t="s">
        <v>1811</v>
      </c>
      <c r="K5582" s="14" t="s">
        <v>1820</v>
      </c>
      <c r="L5582" s="14">
        <v>1</v>
      </c>
      <c r="M5582" s="14">
        <v>3</v>
      </c>
      <c r="N5582" s="14">
        <v>1</v>
      </c>
      <c r="O5582" s="14">
        <v>1140</v>
      </c>
      <c r="P5582" s="14" t="s">
        <v>5900</v>
      </c>
      <c r="Q5582" s="14" t="s">
        <v>6162</v>
      </c>
      <c r="R5582" s="14"/>
      <c r="S5582" s="14"/>
      <c r="T5582" s="14"/>
      <c r="U5582" s="14"/>
      <c r="V5582" s="16"/>
      <c r="W5582" s="14"/>
      <c r="AB5582" s="5"/>
    </row>
    <row r="5583" spans="1:28" s="3" customFormat="1">
      <c r="A5583" s="14"/>
      <c r="B5583" s="14"/>
      <c r="C5583" s="14"/>
      <c r="D5583" s="15" t="s">
        <v>945</v>
      </c>
      <c r="E5583" s="15" t="s">
        <v>1703</v>
      </c>
      <c r="F5583" s="15" t="s">
        <v>1811</v>
      </c>
      <c r="G5583" s="15" t="s">
        <v>1821</v>
      </c>
      <c r="H5583" s="15" t="s">
        <v>1811</v>
      </c>
      <c r="I5583" s="15" t="s">
        <v>1821</v>
      </c>
      <c r="J5583" s="14" t="s">
        <v>1811</v>
      </c>
      <c r="K5583" s="14" t="s">
        <v>1821</v>
      </c>
      <c r="L5583" s="22">
        <v>1</v>
      </c>
      <c r="M5583" s="14">
        <v>2</v>
      </c>
      <c r="N5583" s="22">
        <v>7</v>
      </c>
      <c r="O5583" s="14">
        <v>4386</v>
      </c>
      <c r="P5583" s="14"/>
      <c r="Q5583" s="14"/>
      <c r="R5583" s="14"/>
      <c r="S5583" s="14"/>
      <c r="T5583" s="14"/>
      <c r="U5583" s="14"/>
      <c r="V5583" s="16"/>
      <c r="W5583" s="14"/>
      <c r="AB5583" s="5"/>
    </row>
    <row r="5584" spans="1:28" s="3" customFormat="1">
      <c r="A5584" s="14"/>
      <c r="B5584" s="14"/>
      <c r="C5584" s="14"/>
      <c r="D5584" s="15" t="s">
        <v>945</v>
      </c>
      <c r="E5584" s="15" t="s">
        <v>1703</v>
      </c>
      <c r="F5584" s="15" t="s">
        <v>1822</v>
      </c>
      <c r="G5584" s="15" t="s">
        <v>1823</v>
      </c>
      <c r="H5584" s="15" t="s">
        <v>1822</v>
      </c>
      <c r="I5584" s="15" t="s">
        <v>1823</v>
      </c>
      <c r="J5584" s="14" t="s">
        <v>1822</v>
      </c>
      <c r="K5584" s="14" t="s">
        <v>1823</v>
      </c>
      <c r="L5584" s="14">
        <v>0</v>
      </c>
      <c r="M5584" s="14">
        <v>4</v>
      </c>
      <c r="N5584" s="14">
        <v>0</v>
      </c>
      <c r="O5584" s="14">
        <v>0</v>
      </c>
      <c r="P5584" s="14" t="s">
        <v>6224</v>
      </c>
      <c r="Q5584" s="14" t="s">
        <v>6162</v>
      </c>
      <c r="R5584" s="14"/>
      <c r="S5584" s="14"/>
      <c r="T5584" s="14"/>
      <c r="U5584" s="14"/>
      <c r="V5584" s="16"/>
      <c r="W5584" s="14"/>
      <c r="AB5584" s="5"/>
    </row>
    <row r="5585" spans="1:28" s="3" customFormat="1">
      <c r="A5585" s="14"/>
      <c r="B5585" s="14"/>
      <c r="C5585" s="14"/>
      <c r="D5585" s="15" t="s">
        <v>945</v>
      </c>
      <c r="E5585" s="15" t="s">
        <v>1703</v>
      </c>
      <c r="F5585" s="15" t="s">
        <v>1838</v>
      </c>
      <c r="G5585" s="15" t="s">
        <v>1839</v>
      </c>
      <c r="H5585" s="15" t="s">
        <v>1838</v>
      </c>
      <c r="I5585" s="15" t="s">
        <v>1839</v>
      </c>
      <c r="J5585" s="14" t="s">
        <v>1838</v>
      </c>
      <c r="K5585" s="14" t="s">
        <v>1839</v>
      </c>
      <c r="L5585" s="14">
        <v>1</v>
      </c>
      <c r="M5585" s="14">
        <v>3</v>
      </c>
      <c r="N5585" s="14">
        <v>1</v>
      </c>
      <c r="O5585" s="14">
        <v>1698</v>
      </c>
      <c r="P5585" s="14"/>
      <c r="Q5585" s="14"/>
      <c r="R5585" s="14"/>
      <c r="S5585" s="14"/>
      <c r="T5585" s="14"/>
      <c r="U5585" s="14"/>
      <c r="V5585" s="16"/>
      <c r="W5585" s="14"/>
      <c r="AB5585" s="5"/>
    </row>
    <row r="5586" spans="1:28" s="3" customFormat="1">
      <c r="A5586" s="14"/>
      <c r="B5586" s="14"/>
      <c r="C5586" s="14"/>
      <c r="D5586" s="15" t="s">
        <v>945</v>
      </c>
      <c r="E5586" s="15" t="s">
        <v>1703</v>
      </c>
      <c r="F5586" s="15" t="s">
        <v>1838</v>
      </c>
      <c r="G5586" s="15" t="s">
        <v>156</v>
      </c>
      <c r="H5586" s="15" t="s">
        <v>1838</v>
      </c>
      <c r="I5586" s="15" t="s">
        <v>156</v>
      </c>
      <c r="J5586" s="14" t="s">
        <v>1838</v>
      </c>
      <c r="K5586" s="14" t="s">
        <v>156</v>
      </c>
      <c r="L5586" s="14">
        <v>1</v>
      </c>
      <c r="M5586" s="14">
        <v>3</v>
      </c>
      <c r="N5586" s="14">
        <v>1</v>
      </c>
      <c r="O5586" s="14">
        <v>657</v>
      </c>
      <c r="P5586" s="14"/>
      <c r="Q5586" s="14"/>
      <c r="R5586" s="14"/>
      <c r="S5586" s="14"/>
      <c r="T5586" s="14"/>
      <c r="U5586" s="14"/>
      <c r="V5586" s="16"/>
      <c r="W5586" s="14"/>
      <c r="AB5586" s="5"/>
    </row>
    <row r="5587" spans="1:28" s="3" customFormat="1">
      <c r="A5587" s="14"/>
      <c r="B5587" s="14"/>
      <c r="C5587" s="14"/>
      <c r="D5587" s="15" t="s">
        <v>945</v>
      </c>
      <c r="E5587" s="15" t="s">
        <v>1703</v>
      </c>
      <c r="F5587" s="15" t="s">
        <v>1838</v>
      </c>
      <c r="G5587" s="15" t="s">
        <v>1537</v>
      </c>
      <c r="H5587" s="15" t="s">
        <v>1838</v>
      </c>
      <c r="I5587" s="15" t="s">
        <v>1537</v>
      </c>
      <c r="J5587" s="14" t="s">
        <v>1838</v>
      </c>
      <c r="K5587" s="14" t="s">
        <v>1537</v>
      </c>
      <c r="L5587" s="22">
        <v>1</v>
      </c>
      <c r="M5587" s="14">
        <v>2</v>
      </c>
      <c r="N5587" s="22">
        <v>7</v>
      </c>
      <c r="O5587" s="14">
        <v>4640</v>
      </c>
      <c r="P5587" s="14"/>
      <c r="Q5587" s="14"/>
      <c r="R5587" s="14"/>
      <c r="S5587" s="14"/>
      <c r="T5587" s="14"/>
      <c r="U5587" s="14"/>
      <c r="V5587" s="16"/>
      <c r="W5587" s="14"/>
      <c r="AB5587" s="5"/>
    </row>
    <row r="5588" spans="1:28" s="3" customFormat="1" ht="15" customHeight="1">
      <c r="A5588" s="14"/>
      <c r="B5588" s="14"/>
      <c r="C5588" s="14"/>
      <c r="D5588" s="15" t="s">
        <v>945</v>
      </c>
      <c r="E5588" s="15" t="s">
        <v>1703</v>
      </c>
      <c r="F5588" s="15" t="s">
        <v>1838</v>
      </c>
      <c r="G5588" s="15" t="s">
        <v>1840</v>
      </c>
      <c r="H5588" s="15" t="s">
        <v>1838</v>
      </c>
      <c r="I5588" s="15" t="s">
        <v>1840</v>
      </c>
      <c r="J5588" s="14" t="s">
        <v>1838</v>
      </c>
      <c r="K5588" s="14" t="s">
        <v>1840</v>
      </c>
      <c r="L5588" s="14">
        <v>1</v>
      </c>
      <c r="M5588" s="14">
        <v>3</v>
      </c>
      <c r="N5588" s="14">
        <v>1</v>
      </c>
      <c r="O5588" s="14">
        <v>1041</v>
      </c>
      <c r="P5588" s="14"/>
      <c r="Q5588" s="14"/>
      <c r="R5588" s="14"/>
      <c r="S5588" s="14"/>
      <c r="T5588" s="14"/>
      <c r="U5588" s="14"/>
      <c r="V5588" s="16"/>
      <c r="W5588" s="14"/>
      <c r="AB5588" s="5"/>
    </row>
    <row r="5589" spans="1:28" s="3" customFormat="1">
      <c r="A5589" s="14"/>
      <c r="B5589" s="14"/>
      <c r="C5589" s="14"/>
      <c r="D5589" s="15" t="s">
        <v>945</v>
      </c>
      <c r="E5589" s="15" t="s">
        <v>1703</v>
      </c>
      <c r="F5589" s="15" t="s">
        <v>1838</v>
      </c>
      <c r="G5589" s="15" t="s">
        <v>1841</v>
      </c>
      <c r="H5589" s="15" t="s">
        <v>1838</v>
      </c>
      <c r="I5589" s="15" t="s">
        <v>1841</v>
      </c>
      <c r="J5589" s="14" t="s">
        <v>1838</v>
      </c>
      <c r="K5589" s="14" t="s">
        <v>1841</v>
      </c>
      <c r="L5589" s="14">
        <v>0</v>
      </c>
      <c r="M5589" s="14">
        <v>4</v>
      </c>
      <c r="N5589" s="14">
        <v>0</v>
      </c>
      <c r="O5589" s="14">
        <v>0</v>
      </c>
      <c r="P5589" s="14" t="s">
        <v>5905</v>
      </c>
      <c r="Q5589" s="14" t="s">
        <v>6162</v>
      </c>
      <c r="R5589" s="14"/>
      <c r="S5589" s="14"/>
      <c r="T5589" s="14"/>
      <c r="U5589" s="14"/>
      <c r="V5589" s="16"/>
      <c r="W5589" s="14"/>
      <c r="AB5589" s="5"/>
    </row>
    <row r="5590" spans="1:28" s="3" customFormat="1">
      <c r="A5590" s="14"/>
      <c r="B5590" s="14"/>
      <c r="C5590" s="14"/>
      <c r="D5590" s="15" t="s">
        <v>945</v>
      </c>
      <c r="E5590" s="15" t="s">
        <v>1703</v>
      </c>
      <c r="F5590" s="15" t="s">
        <v>1838</v>
      </c>
      <c r="G5590" s="15" t="s">
        <v>1375</v>
      </c>
      <c r="H5590" s="15" t="s">
        <v>1838</v>
      </c>
      <c r="I5590" s="15" t="s">
        <v>1375</v>
      </c>
      <c r="J5590" s="14" t="s">
        <v>1838</v>
      </c>
      <c r="K5590" s="14" t="s">
        <v>1375</v>
      </c>
      <c r="L5590" s="14">
        <v>0</v>
      </c>
      <c r="M5590" s="14">
        <v>4</v>
      </c>
      <c r="N5590" s="14">
        <v>0</v>
      </c>
      <c r="O5590" s="14">
        <v>0</v>
      </c>
      <c r="P5590" s="14" t="s">
        <v>6138</v>
      </c>
      <c r="Q5590" s="14" t="s">
        <v>5490</v>
      </c>
      <c r="R5590" s="14"/>
      <c r="S5590" s="14"/>
      <c r="T5590" s="14"/>
      <c r="U5590" s="14"/>
      <c r="V5590" s="16"/>
      <c r="W5590" s="14"/>
      <c r="AB5590" s="5"/>
    </row>
    <row r="5591" spans="1:28" s="3" customFormat="1">
      <c r="A5591" s="14"/>
      <c r="B5591" s="14"/>
      <c r="C5591" s="14"/>
      <c r="D5591" s="15" t="s">
        <v>945</v>
      </c>
      <c r="E5591" s="15" t="s">
        <v>1703</v>
      </c>
      <c r="F5591" s="15" t="s">
        <v>1838</v>
      </c>
      <c r="G5591" s="15" t="s">
        <v>1842</v>
      </c>
      <c r="H5591" s="15" t="s">
        <v>1838</v>
      </c>
      <c r="I5591" s="15" t="s">
        <v>1842</v>
      </c>
      <c r="J5591" s="14" t="s">
        <v>1838</v>
      </c>
      <c r="K5591" s="14" t="s">
        <v>1842</v>
      </c>
      <c r="L5591" s="14">
        <v>1</v>
      </c>
      <c r="M5591" s="14">
        <v>3</v>
      </c>
      <c r="N5591" s="14">
        <v>1</v>
      </c>
      <c r="O5591" s="14">
        <v>1678</v>
      </c>
      <c r="P5591" s="14"/>
      <c r="Q5591" s="14"/>
      <c r="R5591" s="14"/>
      <c r="S5591" s="14"/>
      <c r="T5591" s="14"/>
      <c r="U5591" s="14"/>
      <c r="V5591" s="16"/>
      <c r="W5591" s="14"/>
      <c r="AB5591" s="5"/>
    </row>
    <row r="5592" spans="1:28" s="3" customFormat="1">
      <c r="A5592" s="14"/>
      <c r="B5592" s="14"/>
      <c r="C5592" s="14"/>
      <c r="D5592" s="15" t="s">
        <v>945</v>
      </c>
      <c r="E5592" s="15" t="s">
        <v>1703</v>
      </c>
      <c r="F5592" s="15" t="s">
        <v>1838</v>
      </c>
      <c r="G5592" s="15" t="s">
        <v>1843</v>
      </c>
      <c r="H5592" s="15" t="s">
        <v>1838</v>
      </c>
      <c r="I5592" s="15" t="s">
        <v>1843</v>
      </c>
      <c r="J5592" s="14" t="s">
        <v>1838</v>
      </c>
      <c r="K5592" s="14" t="s">
        <v>1843</v>
      </c>
      <c r="L5592" s="22">
        <v>1</v>
      </c>
      <c r="M5592" s="14">
        <v>2</v>
      </c>
      <c r="N5592" s="22">
        <v>7</v>
      </c>
      <c r="O5592" s="14">
        <v>3585</v>
      </c>
      <c r="P5592" s="14"/>
      <c r="Q5592" s="14"/>
      <c r="R5592" s="14"/>
      <c r="S5592" s="14"/>
      <c r="T5592" s="14"/>
      <c r="U5592" s="14"/>
      <c r="V5592" s="16"/>
      <c r="W5592" s="14"/>
      <c r="AB5592" s="5"/>
    </row>
    <row r="5593" spans="1:28" s="3" customFormat="1">
      <c r="A5593" s="14"/>
      <c r="B5593" s="14"/>
      <c r="C5593" s="14"/>
      <c r="D5593" s="15" t="s">
        <v>945</v>
      </c>
      <c r="E5593" s="15" t="s">
        <v>1703</v>
      </c>
      <c r="F5593" s="15" t="s">
        <v>1838</v>
      </c>
      <c r="G5593" s="15" t="s">
        <v>571</v>
      </c>
      <c r="H5593" s="15" t="s">
        <v>1838</v>
      </c>
      <c r="I5593" s="15" t="s">
        <v>571</v>
      </c>
      <c r="J5593" s="14" t="s">
        <v>1838</v>
      </c>
      <c r="K5593" s="14" t="s">
        <v>571</v>
      </c>
      <c r="L5593" s="14">
        <v>1</v>
      </c>
      <c r="M5593" s="14">
        <v>3</v>
      </c>
      <c r="N5593" s="14">
        <v>1</v>
      </c>
      <c r="O5593" s="14">
        <v>1698</v>
      </c>
      <c r="P5593" s="14"/>
      <c r="Q5593" s="14"/>
      <c r="R5593" s="14"/>
      <c r="S5593" s="14"/>
      <c r="T5593" s="14"/>
      <c r="U5593" s="14"/>
      <c r="V5593" s="16"/>
      <c r="W5593" s="14"/>
      <c r="AB5593" s="5"/>
    </row>
    <row r="5594" spans="1:28" s="3" customFormat="1">
      <c r="A5594" s="14"/>
      <c r="B5594" s="14"/>
      <c r="C5594" s="14"/>
      <c r="D5594" s="15" t="s">
        <v>945</v>
      </c>
      <c r="E5594" s="15" t="s">
        <v>1703</v>
      </c>
      <c r="F5594" s="15" t="s">
        <v>1838</v>
      </c>
      <c r="G5594" s="15" t="s">
        <v>1844</v>
      </c>
      <c r="H5594" s="15" t="s">
        <v>1838</v>
      </c>
      <c r="I5594" s="15" t="s">
        <v>1844</v>
      </c>
      <c r="J5594" s="14" t="s">
        <v>1838</v>
      </c>
      <c r="K5594" s="14" t="s">
        <v>1844</v>
      </c>
      <c r="L5594" s="14">
        <v>1</v>
      </c>
      <c r="M5594" s="14">
        <v>3</v>
      </c>
      <c r="N5594" s="14">
        <v>1</v>
      </c>
      <c r="O5594" s="14">
        <v>1681</v>
      </c>
      <c r="P5594" s="14"/>
      <c r="Q5594" s="14"/>
      <c r="R5594" s="14"/>
      <c r="S5594" s="14"/>
      <c r="T5594" s="14"/>
      <c r="U5594" s="14"/>
      <c r="V5594" s="16"/>
      <c r="W5594" s="14"/>
      <c r="AB5594" s="5"/>
    </row>
    <row r="5595" spans="1:28" s="3" customFormat="1">
      <c r="A5595" s="14"/>
      <c r="B5595" s="14"/>
      <c r="C5595" s="14"/>
      <c r="D5595" s="15" t="s">
        <v>945</v>
      </c>
      <c r="E5595" s="15" t="s">
        <v>1703</v>
      </c>
      <c r="F5595" s="15" t="s">
        <v>1838</v>
      </c>
      <c r="G5595" s="15" t="s">
        <v>1845</v>
      </c>
      <c r="H5595" s="15" t="s">
        <v>1838</v>
      </c>
      <c r="I5595" s="15" t="s">
        <v>1845</v>
      </c>
      <c r="J5595" s="14" t="s">
        <v>1838</v>
      </c>
      <c r="K5595" s="14" t="s">
        <v>1845</v>
      </c>
      <c r="L5595" s="14">
        <v>1</v>
      </c>
      <c r="M5595" s="14">
        <v>3</v>
      </c>
      <c r="N5595" s="14">
        <v>1</v>
      </c>
      <c r="O5595" s="14">
        <v>305</v>
      </c>
      <c r="P5595" s="14"/>
      <c r="Q5595" s="14"/>
      <c r="R5595" s="14"/>
      <c r="S5595" s="14"/>
      <c r="T5595" s="14"/>
      <c r="U5595" s="14"/>
      <c r="V5595" s="16"/>
      <c r="W5595" s="14"/>
      <c r="AB5595" s="5"/>
    </row>
    <row r="5596" spans="1:28" s="3" customFormat="1">
      <c r="A5596" s="14"/>
      <c r="B5596" s="14"/>
      <c r="C5596" s="14"/>
      <c r="D5596" s="15" t="s">
        <v>945</v>
      </c>
      <c r="E5596" s="15" t="s">
        <v>1703</v>
      </c>
      <c r="F5596" s="15" t="s">
        <v>1838</v>
      </c>
      <c r="G5596" s="15" t="s">
        <v>1846</v>
      </c>
      <c r="H5596" s="15" t="s">
        <v>1838</v>
      </c>
      <c r="I5596" s="15" t="s">
        <v>1846</v>
      </c>
      <c r="J5596" s="14" t="s">
        <v>1838</v>
      </c>
      <c r="K5596" s="14" t="s">
        <v>1846</v>
      </c>
      <c r="L5596" s="14">
        <v>0</v>
      </c>
      <c r="M5596" s="14">
        <v>4</v>
      </c>
      <c r="N5596" s="14">
        <v>0</v>
      </c>
      <c r="O5596" s="14">
        <v>0</v>
      </c>
      <c r="P5596" s="14" t="s">
        <v>6138</v>
      </c>
      <c r="Q5596" s="14" t="s">
        <v>5490</v>
      </c>
      <c r="R5596" s="14"/>
      <c r="S5596" s="14"/>
      <c r="T5596" s="14"/>
      <c r="U5596" s="14"/>
      <c r="V5596" s="16"/>
      <c r="W5596" s="14"/>
      <c r="AB5596" s="5"/>
    </row>
    <row r="5597" spans="1:28" s="3" customFormat="1">
      <c r="A5597" s="14"/>
      <c r="B5597" s="14"/>
      <c r="C5597" s="14"/>
      <c r="D5597" s="15" t="s">
        <v>945</v>
      </c>
      <c r="E5597" s="15" t="s">
        <v>1703</v>
      </c>
      <c r="F5597" s="15" t="s">
        <v>1838</v>
      </c>
      <c r="G5597" s="15" t="s">
        <v>1847</v>
      </c>
      <c r="H5597" s="15" t="s">
        <v>1838</v>
      </c>
      <c r="I5597" s="15" t="s">
        <v>1847</v>
      </c>
      <c r="J5597" s="14" t="s">
        <v>1838</v>
      </c>
      <c r="K5597" s="14" t="s">
        <v>1847</v>
      </c>
      <c r="L5597" s="14">
        <v>1</v>
      </c>
      <c r="M5597" s="14">
        <v>3</v>
      </c>
      <c r="N5597" s="14">
        <v>1</v>
      </c>
      <c r="O5597" s="14">
        <v>1698</v>
      </c>
      <c r="P5597" s="14"/>
      <c r="Q5597" s="14"/>
      <c r="R5597" s="14"/>
      <c r="S5597" s="14"/>
      <c r="T5597" s="14"/>
      <c r="U5597" s="14"/>
      <c r="V5597" s="16"/>
      <c r="W5597" s="14"/>
      <c r="AB5597" s="5"/>
    </row>
    <row r="5598" spans="1:28" s="3" customFormat="1">
      <c r="A5598" s="14"/>
      <c r="B5598" s="14"/>
      <c r="C5598" s="14"/>
      <c r="D5598" s="15" t="s">
        <v>945</v>
      </c>
      <c r="E5598" s="15" t="s">
        <v>1703</v>
      </c>
      <c r="F5598" s="15" t="s">
        <v>1838</v>
      </c>
      <c r="G5598" s="15" t="s">
        <v>1848</v>
      </c>
      <c r="H5598" s="15" t="s">
        <v>1838</v>
      </c>
      <c r="I5598" s="15" t="s">
        <v>1848</v>
      </c>
      <c r="J5598" s="14" t="s">
        <v>1838</v>
      </c>
      <c r="K5598" s="14" t="s">
        <v>1848</v>
      </c>
      <c r="L5598" s="14">
        <v>0</v>
      </c>
      <c r="M5598" s="14">
        <v>4</v>
      </c>
      <c r="N5598" s="14">
        <v>0</v>
      </c>
      <c r="O5598" s="14">
        <v>0</v>
      </c>
      <c r="P5598" s="14" t="s">
        <v>6225</v>
      </c>
      <c r="Q5598" s="14" t="s">
        <v>6162</v>
      </c>
      <c r="R5598" s="14"/>
      <c r="S5598" s="14"/>
      <c r="T5598" s="14"/>
      <c r="U5598" s="14"/>
      <c r="V5598" s="16"/>
      <c r="W5598" s="14"/>
      <c r="AB5598" s="5"/>
    </row>
    <row r="5599" spans="1:28" s="3" customFormat="1">
      <c r="A5599" s="14"/>
      <c r="B5599" s="14"/>
      <c r="C5599" s="14"/>
      <c r="D5599" s="15" t="s">
        <v>945</v>
      </c>
      <c r="E5599" s="15" t="s">
        <v>1703</v>
      </c>
      <c r="F5599" s="15" t="s">
        <v>1838</v>
      </c>
      <c r="G5599" s="15" t="s">
        <v>1849</v>
      </c>
      <c r="H5599" s="15" t="s">
        <v>1838</v>
      </c>
      <c r="I5599" s="15" t="s">
        <v>1849</v>
      </c>
      <c r="J5599" s="14" t="s">
        <v>1838</v>
      </c>
      <c r="K5599" s="14" t="s">
        <v>1849</v>
      </c>
      <c r="L5599" s="22">
        <v>1</v>
      </c>
      <c r="M5599" s="14">
        <v>2</v>
      </c>
      <c r="N5599" s="22">
        <v>5</v>
      </c>
      <c r="O5599" s="14">
        <v>3019</v>
      </c>
      <c r="P5599" s="14"/>
      <c r="Q5599" s="14"/>
      <c r="R5599" s="14"/>
      <c r="S5599" s="14"/>
      <c r="T5599" s="14"/>
      <c r="U5599" s="14"/>
      <c r="V5599" s="16"/>
      <c r="W5599" s="14"/>
      <c r="AB5599" s="5"/>
    </row>
    <row r="5600" spans="1:28" s="3" customFormat="1">
      <c r="A5600" s="14"/>
      <c r="B5600" s="14"/>
      <c r="C5600" s="14"/>
      <c r="D5600" s="15" t="s">
        <v>945</v>
      </c>
      <c r="E5600" s="15" t="s">
        <v>1703</v>
      </c>
      <c r="F5600" s="15" t="s">
        <v>1838</v>
      </c>
      <c r="G5600" s="15" t="s">
        <v>1850</v>
      </c>
      <c r="H5600" s="15" t="s">
        <v>1838</v>
      </c>
      <c r="I5600" s="15" t="s">
        <v>1850</v>
      </c>
      <c r="J5600" s="14" t="s">
        <v>1838</v>
      </c>
      <c r="K5600" s="14" t="s">
        <v>1850</v>
      </c>
      <c r="L5600" s="14">
        <v>1</v>
      </c>
      <c r="M5600" s="14">
        <v>3</v>
      </c>
      <c r="N5600" s="14">
        <v>1</v>
      </c>
      <c r="O5600" s="14">
        <v>1691</v>
      </c>
      <c r="P5600" s="14" t="s">
        <v>6225</v>
      </c>
      <c r="Q5600" s="14" t="s">
        <v>6162</v>
      </c>
      <c r="R5600" s="14"/>
      <c r="S5600" s="14"/>
      <c r="T5600" s="14"/>
      <c r="U5600" s="14"/>
      <c r="V5600" s="16"/>
      <c r="W5600" s="14"/>
      <c r="AB5600" s="5"/>
    </row>
    <row r="5601" spans="1:28" s="3" customFormat="1">
      <c r="A5601" s="14"/>
      <c r="B5601" s="14"/>
      <c r="C5601" s="14"/>
      <c r="D5601" s="15" t="s">
        <v>945</v>
      </c>
      <c r="E5601" s="15" t="s">
        <v>1703</v>
      </c>
      <c r="F5601" s="15" t="s">
        <v>1851</v>
      </c>
      <c r="G5601" s="15" t="s">
        <v>1852</v>
      </c>
      <c r="H5601" s="15" t="s">
        <v>1851</v>
      </c>
      <c r="I5601" s="15" t="s">
        <v>1852</v>
      </c>
      <c r="J5601" s="14" t="s">
        <v>1851</v>
      </c>
      <c r="K5601" s="14" t="s">
        <v>1852</v>
      </c>
      <c r="L5601" s="22">
        <v>1</v>
      </c>
      <c r="M5601" s="14">
        <v>2</v>
      </c>
      <c r="N5601" s="22">
        <v>2</v>
      </c>
      <c r="O5601" s="14">
        <v>2271</v>
      </c>
      <c r="P5601" s="14"/>
      <c r="Q5601" s="14"/>
      <c r="R5601" s="14"/>
      <c r="S5601" s="14"/>
      <c r="T5601" s="14"/>
      <c r="U5601" s="14"/>
      <c r="V5601" s="16"/>
      <c r="W5601" s="14"/>
      <c r="AB5601" s="5"/>
    </row>
    <row r="5602" spans="1:28" s="3" customFormat="1">
      <c r="A5602" s="14"/>
      <c r="B5602" s="14"/>
      <c r="C5602" s="14"/>
      <c r="D5602" s="15" t="s">
        <v>945</v>
      </c>
      <c r="E5602" s="15" t="s">
        <v>1703</v>
      </c>
      <c r="F5602" s="15" t="s">
        <v>1851</v>
      </c>
      <c r="G5602" s="15" t="s">
        <v>1853</v>
      </c>
      <c r="H5602" s="15" t="s">
        <v>1851</v>
      </c>
      <c r="I5602" s="15" t="s">
        <v>1853</v>
      </c>
      <c r="J5602" s="14" t="s">
        <v>1851</v>
      </c>
      <c r="K5602" s="14" t="s">
        <v>1853</v>
      </c>
      <c r="L5602" s="14">
        <v>0</v>
      </c>
      <c r="M5602" s="14">
        <v>4</v>
      </c>
      <c r="N5602" s="14">
        <v>0</v>
      </c>
      <c r="O5602" s="14">
        <v>0</v>
      </c>
      <c r="P5602" s="14" t="s">
        <v>5638</v>
      </c>
      <c r="Q5602" s="14" t="s">
        <v>6162</v>
      </c>
      <c r="R5602" s="14"/>
      <c r="S5602" s="14"/>
      <c r="T5602" s="14"/>
      <c r="U5602" s="14"/>
      <c r="V5602" s="16"/>
      <c r="W5602" s="14"/>
      <c r="Z5602" s="12"/>
      <c r="AB5602" s="5"/>
    </row>
    <row r="5603" spans="1:28" s="3" customFormat="1">
      <c r="A5603" s="14"/>
      <c r="B5603" s="14"/>
      <c r="C5603" s="14"/>
      <c r="D5603" s="15" t="s">
        <v>945</v>
      </c>
      <c r="E5603" s="15" t="s">
        <v>1703</v>
      </c>
      <c r="F5603" s="15" t="s">
        <v>1851</v>
      </c>
      <c r="G5603" s="15" t="s">
        <v>1854</v>
      </c>
      <c r="H5603" s="15" t="s">
        <v>1851</v>
      </c>
      <c r="I5603" s="15" t="s">
        <v>1854</v>
      </c>
      <c r="J5603" s="14" t="s">
        <v>1851</v>
      </c>
      <c r="K5603" s="14" t="s">
        <v>1854</v>
      </c>
      <c r="L5603" s="22">
        <v>1</v>
      </c>
      <c r="M5603" s="14">
        <v>2</v>
      </c>
      <c r="N5603" s="22">
        <v>7</v>
      </c>
      <c r="O5603" s="14">
        <v>4719</v>
      </c>
      <c r="P5603" s="14"/>
      <c r="Q5603" s="14"/>
      <c r="R5603" s="14"/>
      <c r="S5603" s="14"/>
      <c r="T5603" s="14"/>
      <c r="U5603" s="14"/>
      <c r="V5603" s="16"/>
      <c r="W5603" s="14"/>
      <c r="Z5603" s="12"/>
      <c r="AB5603" s="5"/>
    </row>
    <row r="5604" spans="1:28" s="3" customFormat="1">
      <c r="A5604" s="14"/>
      <c r="B5604" s="14"/>
      <c r="C5604" s="14"/>
      <c r="D5604" s="15" t="s">
        <v>945</v>
      </c>
      <c r="E5604" s="15" t="s">
        <v>1703</v>
      </c>
      <c r="F5604" s="15" t="s">
        <v>1851</v>
      </c>
      <c r="G5604" s="15" t="s">
        <v>1855</v>
      </c>
      <c r="H5604" s="15" t="s">
        <v>1851</v>
      </c>
      <c r="I5604" s="15" t="s">
        <v>1855</v>
      </c>
      <c r="J5604" s="14" t="s">
        <v>1851</v>
      </c>
      <c r="K5604" s="14" t="s">
        <v>1855</v>
      </c>
      <c r="L5604" s="22">
        <v>1</v>
      </c>
      <c r="M5604" s="14">
        <v>2</v>
      </c>
      <c r="N5604" s="22">
        <v>2</v>
      </c>
      <c r="O5604" s="14">
        <v>2271</v>
      </c>
      <c r="P5604" s="14"/>
      <c r="Q5604" s="14"/>
      <c r="R5604" s="14"/>
      <c r="S5604" s="14"/>
      <c r="T5604" s="14"/>
      <c r="U5604" s="14"/>
      <c r="V5604" s="16"/>
      <c r="W5604" s="14"/>
      <c r="AB5604" s="5"/>
    </row>
    <row r="5605" spans="1:28" s="3" customFormat="1">
      <c r="A5605" s="14"/>
      <c r="B5605" s="14"/>
      <c r="C5605" s="14"/>
      <c r="D5605" s="15" t="s">
        <v>945</v>
      </c>
      <c r="E5605" s="15" t="s">
        <v>1703</v>
      </c>
      <c r="F5605" s="15" t="s">
        <v>1851</v>
      </c>
      <c r="G5605" s="15" t="s">
        <v>1856</v>
      </c>
      <c r="H5605" s="15" t="s">
        <v>1851</v>
      </c>
      <c r="I5605" s="15" t="s">
        <v>1856</v>
      </c>
      <c r="J5605" s="14" t="s">
        <v>1851</v>
      </c>
      <c r="K5605" s="14" t="s">
        <v>1856</v>
      </c>
      <c r="L5605" s="14">
        <v>0</v>
      </c>
      <c r="M5605" s="14">
        <v>4</v>
      </c>
      <c r="N5605" s="14">
        <v>0</v>
      </c>
      <c r="O5605" s="14">
        <v>0</v>
      </c>
      <c r="P5605" s="14"/>
      <c r="Q5605" s="14"/>
      <c r="R5605" s="14"/>
      <c r="S5605" s="14"/>
      <c r="T5605" s="14"/>
      <c r="U5605" s="14"/>
      <c r="V5605" s="16"/>
      <c r="W5605" s="14"/>
      <c r="AB5605" s="5"/>
    </row>
    <row r="5606" spans="1:28" s="3" customFormat="1">
      <c r="A5606" s="14"/>
      <c r="B5606" s="14"/>
      <c r="C5606" s="14"/>
      <c r="D5606" s="15" t="s">
        <v>945</v>
      </c>
      <c r="E5606" s="15" t="s">
        <v>1703</v>
      </c>
      <c r="F5606" s="15" t="s">
        <v>1851</v>
      </c>
      <c r="G5606" s="15" t="s">
        <v>1857</v>
      </c>
      <c r="H5606" s="15" t="s">
        <v>1851</v>
      </c>
      <c r="I5606" s="15" t="s">
        <v>1857</v>
      </c>
      <c r="J5606" s="14" t="s">
        <v>1851</v>
      </c>
      <c r="K5606" s="14" t="s">
        <v>1857</v>
      </c>
      <c r="L5606" s="22">
        <v>1</v>
      </c>
      <c r="M5606" s="14">
        <v>2</v>
      </c>
      <c r="N5606" s="22">
        <v>2</v>
      </c>
      <c r="O5606" s="14">
        <v>2267</v>
      </c>
      <c r="P5606" s="14"/>
      <c r="Q5606" s="14"/>
      <c r="R5606" s="14"/>
      <c r="S5606" s="14"/>
      <c r="T5606" s="14"/>
      <c r="U5606" s="14"/>
      <c r="V5606" s="16"/>
      <c r="W5606" s="14"/>
      <c r="AB5606" s="5"/>
    </row>
    <row r="5607" spans="1:28" s="3" customFormat="1">
      <c r="A5607" s="14"/>
      <c r="B5607" s="14"/>
      <c r="C5607" s="14"/>
      <c r="D5607" s="15" t="s">
        <v>945</v>
      </c>
      <c r="E5607" s="15" t="s">
        <v>1703</v>
      </c>
      <c r="F5607" s="15" t="s">
        <v>1851</v>
      </c>
      <c r="G5607" s="15" t="s">
        <v>1858</v>
      </c>
      <c r="H5607" s="15" t="s">
        <v>1851</v>
      </c>
      <c r="I5607" s="15" t="s">
        <v>1858</v>
      </c>
      <c r="J5607" s="14" t="s">
        <v>1851</v>
      </c>
      <c r="K5607" s="14" t="s">
        <v>1858</v>
      </c>
      <c r="L5607" s="22">
        <v>1</v>
      </c>
      <c r="M5607" s="14">
        <v>2</v>
      </c>
      <c r="N5607" s="22">
        <v>2</v>
      </c>
      <c r="O5607" s="14">
        <v>2261</v>
      </c>
      <c r="P5607" s="14"/>
      <c r="Q5607" s="14"/>
      <c r="R5607" s="14"/>
      <c r="S5607" s="14"/>
      <c r="T5607" s="14"/>
      <c r="U5607" s="14"/>
      <c r="V5607" s="16"/>
      <c r="W5607" s="14"/>
      <c r="AB5607" s="5"/>
    </row>
    <row r="5608" spans="1:28" s="3" customFormat="1">
      <c r="A5608" s="14"/>
      <c r="B5608" s="14"/>
      <c r="C5608" s="14"/>
      <c r="D5608" s="15" t="s">
        <v>945</v>
      </c>
      <c r="E5608" s="15" t="s">
        <v>1703</v>
      </c>
      <c r="F5608" s="15" t="s">
        <v>1851</v>
      </c>
      <c r="G5608" s="15" t="s">
        <v>1859</v>
      </c>
      <c r="H5608" s="15" t="s">
        <v>1851</v>
      </c>
      <c r="I5608" s="15" t="s">
        <v>1859</v>
      </c>
      <c r="J5608" s="14" t="s">
        <v>1851</v>
      </c>
      <c r="K5608" s="14" t="s">
        <v>1859</v>
      </c>
      <c r="L5608" s="22">
        <v>1</v>
      </c>
      <c r="M5608" s="14">
        <v>2</v>
      </c>
      <c r="N5608" s="22">
        <v>2</v>
      </c>
      <c r="O5608" s="14">
        <v>2271</v>
      </c>
      <c r="P5608" s="14"/>
      <c r="Q5608" s="14"/>
      <c r="R5608" s="14"/>
      <c r="S5608" s="14"/>
      <c r="T5608" s="14"/>
      <c r="U5608" s="14"/>
      <c r="V5608" s="16"/>
      <c r="W5608" s="14"/>
      <c r="AB5608" s="5"/>
    </row>
    <row r="5609" spans="1:28" s="3" customFormat="1">
      <c r="A5609" s="14"/>
      <c r="B5609" s="14"/>
      <c r="C5609" s="14"/>
      <c r="D5609" s="15" t="s">
        <v>945</v>
      </c>
      <c r="E5609" s="15" t="s">
        <v>1703</v>
      </c>
      <c r="F5609" s="15" t="s">
        <v>1851</v>
      </c>
      <c r="G5609" s="15" t="s">
        <v>1860</v>
      </c>
      <c r="H5609" s="15" t="s">
        <v>1851</v>
      </c>
      <c r="I5609" s="15" t="s">
        <v>1860</v>
      </c>
      <c r="J5609" s="14" t="s">
        <v>1851</v>
      </c>
      <c r="K5609" s="14" t="s">
        <v>1860</v>
      </c>
      <c r="L5609" s="22">
        <v>1</v>
      </c>
      <c r="M5609" s="14">
        <v>2</v>
      </c>
      <c r="N5609" s="22">
        <v>2</v>
      </c>
      <c r="O5609" s="14">
        <v>2271</v>
      </c>
      <c r="P5609" s="14"/>
      <c r="Q5609" s="14"/>
      <c r="R5609" s="14"/>
      <c r="S5609" s="14"/>
      <c r="T5609" s="14"/>
      <c r="U5609" s="14"/>
      <c r="V5609" s="16"/>
      <c r="W5609" s="14"/>
      <c r="AB5609" s="5"/>
    </row>
    <row r="5610" spans="1:28" s="3" customFormat="1">
      <c r="A5610" s="14"/>
      <c r="B5610" s="14"/>
      <c r="C5610" s="14"/>
      <c r="D5610" s="15" t="s">
        <v>945</v>
      </c>
      <c r="E5610" s="15" t="s">
        <v>1703</v>
      </c>
      <c r="F5610" s="15" t="s">
        <v>1851</v>
      </c>
      <c r="G5610" s="15" t="s">
        <v>1031</v>
      </c>
      <c r="H5610" s="15" t="s">
        <v>1851</v>
      </c>
      <c r="I5610" s="15" t="s">
        <v>1031</v>
      </c>
      <c r="J5610" s="14" t="s">
        <v>1851</v>
      </c>
      <c r="K5610" s="14" t="s">
        <v>1031</v>
      </c>
      <c r="L5610" s="14">
        <v>1</v>
      </c>
      <c r="M5610" s="14">
        <v>4</v>
      </c>
      <c r="N5610" s="14">
        <v>0</v>
      </c>
      <c r="O5610" s="14">
        <v>0</v>
      </c>
      <c r="P5610" s="14" t="s">
        <v>5906</v>
      </c>
      <c r="Q5610" s="14" t="s">
        <v>6162</v>
      </c>
      <c r="R5610" s="14"/>
      <c r="S5610" s="14"/>
      <c r="T5610" s="14"/>
      <c r="U5610" s="14"/>
      <c r="V5610" s="16"/>
      <c r="W5610" s="14"/>
      <c r="AB5610" s="5"/>
    </row>
    <row r="5611" spans="1:28" s="3" customFormat="1">
      <c r="A5611" s="14"/>
      <c r="B5611" s="14"/>
      <c r="C5611" s="14"/>
      <c r="D5611" s="15" t="s">
        <v>945</v>
      </c>
      <c r="E5611" s="15" t="s">
        <v>1703</v>
      </c>
      <c r="F5611" s="15" t="s">
        <v>1851</v>
      </c>
      <c r="G5611" s="15" t="s">
        <v>1861</v>
      </c>
      <c r="H5611" s="15" t="s">
        <v>1851</v>
      </c>
      <c r="I5611" s="15" t="s">
        <v>1861</v>
      </c>
      <c r="J5611" s="14" t="s">
        <v>1851</v>
      </c>
      <c r="K5611" s="14" t="s">
        <v>1861</v>
      </c>
      <c r="L5611" s="14">
        <v>1</v>
      </c>
      <c r="M5611" s="14">
        <v>4</v>
      </c>
      <c r="N5611" s="14">
        <v>0</v>
      </c>
      <c r="O5611" s="14">
        <v>0</v>
      </c>
      <c r="P5611" s="14" t="s">
        <v>5907</v>
      </c>
      <c r="Q5611" s="14" t="s">
        <v>5461</v>
      </c>
      <c r="R5611" s="14"/>
      <c r="S5611" s="14"/>
      <c r="T5611" s="14"/>
      <c r="U5611" s="14"/>
      <c r="V5611" s="16"/>
      <c r="W5611" s="14"/>
      <c r="AB5611" s="5"/>
    </row>
    <row r="5612" spans="1:28" s="3" customFormat="1">
      <c r="A5612" s="14"/>
      <c r="B5612" s="14"/>
      <c r="C5612" s="14"/>
      <c r="D5612" s="15" t="s">
        <v>945</v>
      </c>
      <c r="E5612" s="15" t="s">
        <v>1703</v>
      </c>
      <c r="F5612" s="15" t="s">
        <v>1851</v>
      </c>
      <c r="G5612" s="15" t="s">
        <v>1862</v>
      </c>
      <c r="H5612" s="15" t="s">
        <v>1851</v>
      </c>
      <c r="I5612" s="15" t="s">
        <v>1862</v>
      </c>
      <c r="J5612" s="14" t="s">
        <v>1851</v>
      </c>
      <c r="K5612" s="14" t="s">
        <v>1862</v>
      </c>
      <c r="L5612" s="22">
        <v>1</v>
      </c>
      <c r="M5612" s="14">
        <v>2</v>
      </c>
      <c r="N5612" s="22">
        <v>2</v>
      </c>
      <c r="O5612" s="14">
        <v>2265</v>
      </c>
      <c r="P5612" s="14"/>
      <c r="Q5612" s="14"/>
      <c r="R5612" s="14"/>
      <c r="S5612" s="14"/>
      <c r="T5612" s="14"/>
      <c r="U5612" s="14"/>
      <c r="V5612" s="16"/>
      <c r="W5612" s="14"/>
      <c r="AB5612" s="5"/>
    </row>
    <row r="5613" spans="1:28" s="3" customFormat="1">
      <c r="A5613" s="14"/>
      <c r="B5613" s="14"/>
      <c r="C5613" s="14"/>
      <c r="D5613" s="15" t="s">
        <v>945</v>
      </c>
      <c r="E5613" s="15" t="s">
        <v>1703</v>
      </c>
      <c r="F5613" s="15" t="s">
        <v>1851</v>
      </c>
      <c r="G5613" s="15" t="s">
        <v>104</v>
      </c>
      <c r="H5613" s="15" t="s">
        <v>1851</v>
      </c>
      <c r="I5613" s="15" t="s">
        <v>104</v>
      </c>
      <c r="J5613" s="14" t="s">
        <v>1851</v>
      </c>
      <c r="K5613" s="14" t="s">
        <v>104</v>
      </c>
      <c r="L5613" s="14">
        <v>0</v>
      </c>
      <c r="M5613" s="14">
        <v>4</v>
      </c>
      <c r="N5613" s="14">
        <v>0</v>
      </c>
      <c r="O5613" s="14">
        <v>0</v>
      </c>
      <c r="P5613" s="14" t="s">
        <v>6226</v>
      </c>
      <c r="Q5613" s="14" t="s">
        <v>6162</v>
      </c>
      <c r="R5613" s="14"/>
      <c r="S5613" s="14"/>
      <c r="T5613" s="14"/>
      <c r="U5613" s="14"/>
      <c r="V5613" s="16"/>
      <c r="W5613" s="14"/>
      <c r="AB5613" s="5"/>
    </row>
    <row r="5614" spans="1:28" s="3" customFormat="1">
      <c r="A5614" s="14"/>
      <c r="B5614" s="14"/>
      <c r="C5614" s="14"/>
      <c r="D5614" s="15" t="s">
        <v>945</v>
      </c>
      <c r="E5614" s="15" t="s">
        <v>1703</v>
      </c>
      <c r="F5614" s="15" t="s">
        <v>1851</v>
      </c>
      <c r="G5614" s="15" t="s">
        <v>1863</v>
      </c>
      <c r="H5614" s="15" t="s">
        <v>1851</v>
      </c>
      <c r="I5614" s="15" t="s">
        <v>1863</v>
      </c>
      <c r="J5614" s="14" t="s">
        <v>1851</v>
      </c>
      <c r="K5614" s="14" t="s">
        <v>1863</v>
      </c>
      <c r="L5614" s="22">
        <v>1</v>
      </c>
      <c r="M5614" s="14">
        <v>2</v>
      </c>
      <c r="N5614" s="22">
        <v>2</v>
      </c>
      <c r="O5614" s="14">
        <v>2257</v>
      </c>
      <c r="P5614" s="14"/>
      <c r="Q5614" s="14"/>
      <c r="R5614" s="14"/>
      <c r="S5614" s="14"/>
      <c r="T5614" s="14"/>
      <c r="U5614" s="14"/>
      <c r="V5614" s="16"/>
      <c r="W5614" s="14"/>
      <c r="AB5614" s="5"/>
    </row>
    <row r="5615" spans="1:28" s="3" customFormat="1">
      <c r="A5615" s="14"/>
      <c r="B5615" s="14"/>
      <c r="C5615" s="14"/>
      <c r="D5615" s="15" t="s">
        <v>945</v>
      </c>
      <c r="E5615" s="15" t="s">
        <v>1703</v>
      </c>
      <c r="F5615" s="15" t="s">
        <v>1851</v>
      </c>
      <c r="G5615" s="15" t="s">
        <v>1864</v>
      </c>
      <c r="H5615" s="15" t="s">
        <v>1851</v>
      </c>
      <c r="I5615" s="15" t="s">
        <v>1864</v>
      </c>
      <c r="J5615" s="14" t="s">
        <v>1851</v>
      </c>
      <c r="K5615" s="14" t="s">
        <v>1864</v>
      </c>
      <c r="L5615" s="22">
        <v>1</v>
      </c>
      <c r="M5615" s="14">
        <v>2</v>
      </c>
      <c r="N5615" s="22">
        <v>2</v>
      </c>
      <c r="O5615" s="14">
        <v>2270</v>
      </c>
      <c r="P5615" s="14"/>
      <c r="Q5615" s="14"/>
      <c r="R5615" s="14"/>
      <c r="S5615" s="14"/>
      <c r="T5615" s="14"/>
      <c r="U5615" s="14"/>
      <c r="V5615" s="16"/>
      <c r="W5615" s="14"/>
      <c r="AB5615" s="5"/>
    </row>
    <row r="5616" spans="1:28" s="3" customFormat="1">
      <c r="A5616" s="14"/>
      <c r="B5616" s="14"/>
      <c r="C5616" s="14"/>
      <c r="D5616" s="15" t="s">
        <v>945</v>
      </c>
      <c r="E5616" s="15" t="s">
        <v>1703</v>
      </c>
      <c r="F5616" s="15" t="s">
        <v>1851</v>
      </c>
      <c r="G5616" s="15" t="s">
        <v>1865</v>
      </c>
      <c r="H5616" s="15" t="s">
        <v>1851</v>
      </c>
      <c r="I5616" s="15" t="s">
        <v>1865</v>
      </c>
      <c r="J5616" s="14" t="s">
        <v>1851</v>
      </c>
      <c r="K5616" s="14" t="s">
        <v>1865</v>
      </c>
      <c r="L5616" s="22">
        <v>1</v>
      </c>
      <c r="M5616" s="14">
        <v>2</v>
      </c>
      <c r="N5616" s="22">
        <v>2</v>
      </c>
      <c r="O5616" s="14">
        <v>2271</v>
      </c>
      <c r="P5616" s="14"/>
      <c r="Q5616" s="14"/>
      <c r="R5616" s="14"/>
      <c r="S5616" s="14"/>
      <c r="T5616" s="14"/>
      <c r="U5616" s="14"/>
      <c r="V5616" s="16"/>
      <c r="W5616" s="14"/>
      <c r="AB5616" s="5"/>
    </row>
    <row r="5617" spans="1:28" s="3" customFormat="1">
      <c r="A5617" s="14"/>
      <c r="B5617" s="14"/>
      <c r="C5617" s="14"/>
      <c r="D5617" s="15" t="s">
        <v>945</v>
      </c>
      <c r="E5617" s="15" t="s">
        <v>1703</v>
      </c>
      <c r="F5617" s="15" t="s">
        <v>1851</v>
      </c>
      <c r="G5617" s="15" t="s">
        <v>1866</v>
      </c>
      <c r="H5617" s="15" t="s">
        <v>1851</v>
      </c>
      <c r="I5617" s="15" t="s">
        <v>1866</v>
      </c>
      <c r="J5617" s="14" t="s">
        <v>1851</v>
      </c>
      <c r="K5617" s="14" t="s">
        <v>1866</v>
      </c>
      <c r="L5617" s="22">
        <v>1</v>
      </c>
      <c r="M5617" s="14">
        <v>2</v>
      </c>
      <c r="N5617" s="22">
        <v>7</v>
      </c>
      <c r="O5617" s="14">
        <v>4636</v>
      </c>
      <c r="P5617" s="14"/>
      <c r="Q5617" s="14"/>
      <c r="R5617" s="14"/>
      <c r="S5617" s="14"/>
      <c r="T5617" s="14"/>
      <c r="U5617" s="14"/>
      <c r="V5617" s="16"/>
      <c r="W5617" s="14"/>
      <c r="AB5617" s="5"/>
    </row>
    <row r="5618" spans="1:28" s="3" customFormat="1">
      <c r="A5618" s="14"/>
      <c r="B5618" s="14"/>
      <c r="C5618" s="14"/>
      <c r="D5618" s="15" t="s">
        <v>945</v>
      </c>
      <c r="E5618" s="15" t="s">
        <v>1703</v>
      </c>
      <c r="F5618" s="15" t="s">
        <v>1851</v>
      </c>
      <c r="G5618" s="15" t="s">
        <v>1867</v>
      </c>
      <c r="H5618" s="15" t="s">
        <v>1851</v>
      </c>
      <c r="I5618" s="15" t="s">
        <v>1867</v>
      </c>
      <c r="J5618" s="14" t="s">
        <v>1851</v>
      </c>
      <c r="K5618" s="14" t="s">
        <v>1867</v>
      </c>
      <c r="L5618" s="22">
        <v>1</v>
      </c>
      <c r="M5618" s="14">
        <v>2</v>
      </c>
      <c r="N5618" s="22">
        <v>2</v>
      </c>
      <c r="O5618" s="14">
        <v>2271</v>
      </c>
      <c r="P5618" s="14"/>
      <c r="Q5618" s="14"/>
      <c r="R5618" s="14"/>
      <c r="S5618" s="14"/>
      <c r="T5618" s="14"/>
      <c r="U5618" s="14"/>
      <c r="V5618" s="16"/>
      <c r="W5618" s="14"/>
      <c r="AB5618" s="5"/>
    </row>
    <row r="5619" spans="1:28" s="3" customFormat="1">
      <c r="A5619" s="14"/>
      <c r="B5619" s="14"/>
      <c r="C5619" s="14"/>
      <c r="D5619" s="15" t="s">
        <v>945</v>
      </c>
      <c r="E5619" s="15" t="s">
        <v>1703</v>
      </c>
      <c r="F5619" s="15" t="s">
        <v>1851</v>
      </c>
      <c r="G5619" s="15" t="s">
        <v>1868</v>
      </c>
      <c r="H5619" s="15" t="s">
        <v>1851</v>
      </c>
      <c r="I5619" s="15" t="s">
        <v>1868</v>
      </c>
      <c r="J5619" s="14" t="s">
        <v>1851</v>
      </c>
      <c r="K5619" s="14" t="s">
        <v>1868</v>
      </c>
      <c r="L5619" s="22">
        <v>1</v>
      </c>
      <c r="M5619" s="14">
        <v>2</v>
      </c>
      <c r="N5619" s="22">
        <v>5</v>
      </c>
      <c r="O5619" s="14">
        <v>3154</v>
      </c>
      <c r="P5619" s="14"/>
      <c r="Q5619" s="14"/>
      <c r="R5619" s="14"/>
      <c r="S5619" s="14"/>
      <c r="T5619" s="14"/>
      <c r="U5619" s="14"/>
      <c r="V5619" s="16"/>
      <c r="W5619" s="14"/>
      <c r="AB5619" s="5"/>
    </row>
    <row r="5620" spans="1:28" s="3" customFormat="1">
      <c r="A5620" s="14"/>
      <c r="B5620" s="14"/>
      <c r="C5620" s="14"/>
      <c r="D5620" s="15" t="s">
        <v>945</v>
      </c>
      <c r="E5620" s="15" t="s">
        <v>1703</v>
      </c>
      <c r="F5620" s="15" t="s">
        <v>1851</v>
      </c>
      <c r="G5620" s="15" t="s">
        <v>1869</v>
      </c>
      <c r="H5620" s="15" t="s">
        <v>1851</v>
      </c>
      <c r="I5620" s="15" t="s">
        <v>1869</v>
      </c>
      <c r="J5620" s="14" t="s">
        <v>1851</v>
      </c>
      <c r="K5620" s="14" t="s">
        <v>1869</v>
      </c>
      <c r="L5620" s="14">
        <v>1</v>
      </c>
      <c r="M5620" s="14">
        <v>4</v>
      </c>
      <c r="N5620" s="14">
        <v>0</v>
      </c>
      <c r="O5620" s="14">
        <v>0</v>
      </c>
      <c r="P5620" s="14" t="s">
        <v>5908</v>
      </c>
      <c r="Q5620" s="14" t="s">
        <v>6162</v>
      </c>
      <c r="R5620" s="14"/>
      <c r="S5620" s="14"/>
      <c r="T5620" s="14"/>
      <c r="U5620" s="14"/>
      <c r="V5620" s="16"/>
      <c r="W5620" s="14"/>
      <c r="AB5620" s="5"/>
    </row>
    <row r="5621" spans="1:28" s="3" customFormat="1">
      <c r="A5621" s="14"/>
      <c r="B5621" s="14"/>
      <c r="C5621" s="14"/>
      <c r="D5621" s="15" t="s">
        <v>945</v>
      </c>
      <c r="E5621" s="15" t="s">
        <v>1703</v>
      </c>
      <c r="F5621" s="15" t="s">
        <v>1851</v>
      </c>
      <c r="G5621" s="15" t="s">
        <v>1356</v>
      </c>
      <c r="H5621" s="15" t="s">
        <v>1851</v>
      </c>
      <c r="I5621" s="15" t="s">
        <v>1356</v>
      </c>
      <c r="J5621" s="14" t="s">
        <v>1851</v>
      </c>
      <c r="K5621" s="14" t="s">
        <v>1356</v>
      </c>
      <c r="L5621" s="22">
        <v>1</v>
      </c>
      <c r="M5621" s="14">
        <v>2</v>
      </c>
      <c r="N5621" s="22">
        <v>7</v>
      </c>
      <c r="O5621" s="14">
        <v>4714</v>
      </c>
      <c r="P5621" s="14"/>
      <c r="Q5621" s="14"/>
      <c r="R5621" s="14"/>
      <c r="S5621" s="14"/>
      <c r="T5621" s="14"/>
      <c r="U5621" s="14"/>
      <c r="V5621" s="16"/>
      <c r="W5621" s="14"/>
      <c r="AB5621" s="5"/>
    </row>
    <row r="5622" spans="1:28" s="3" customFormat="1">
      <c r="A5622" s="14"/>
      <c r="B5622" s="14"/>
      <c r="C5622" s="14"/>
      <c r="D5622" s="15" t="s">
        <v>945</v>
      </c>
      <c r="E5622" s="15" t="s">
        <v>1703</v>
      </c>
      <c r="F5622" s="15" t="s">
        <v>1851</v>
      </c>
      <c r="G5622" s="15" t="s">
        <v>1870</v>
      </c>
      <c r="H5622" s="15" t="s">
        <v>1851</v>
      </c>
      <c r="I5622" s="15" t="s">
        <v>1870</v>
      </c>
      <c r="J5622" s="14" t="s">
        <v>1851</v>
      </c>
      <c r="K5622" s="14" t="s">
        <v>1870</v>
      </c>
      <c r="L5622" s="22">
        <v>1</v>
      </c>
      <c r="M5622" s="14">
        <v>2</v>
      </c>
      <c r="N5622" s="22">
        <v>7</v>
      </c>
      <c r="O5622" s="14">
        <v>4715</v>
      </c>
      <c r="P5622" s="14"/>
      <c r="Q5622" s="14"/>
      <c r="R5622" s="14"/>
      <c r="S5622" s="14"/>
      <c r="T5622" s="14"/>
      <c r="U5622" s="14"/>
      <c r="V5622" s="16"/>
      <c r="W5622" s="14"/>
      <c r="AB5622" s="5"/>
    </row>
    <row r="5623" spans="1:28" s="3" customFormat="1">
      <c r="A5623" s="14"/>
      <c r="B5623" s="14"/>
      <c r="C5623" s="14"/>
      <c r="D5623" s="15" t="s">
        <v>945</v>
      </c>
      <c r="E5623" s="15" t="s">
        <v>1703</v>
      </c>
      <c r="F5623" s="15" t="s">
        <v>1851</v>
      </c>
      <c r="G5623" s="15" t="s">
        <v>1871</v>
      </c>
      <c r="H5623" s="15" t="s">
        <v>1851</v>
      </c>
      <c r="I5623" s="15" t="s">
        <v>1871</v>
      </c>
      <c r="J5623" s="14" t="s">
        <v>1851</v>
      </c>
      <c r="K5623" s="14" t="s">
        <v>1871</v>
      </c>
      <c r="L5623" s="22">
        <v>1</v>
      </c>
      <c r="M5623" s="14">
        <v>2</v>
      </c>
      <c r="N5623" s="22">
        <v>2</v>
      </c>
      <c r="O5623" s="14">
        <v>2271</v>
      </c>
      <c r="P5623" s="14"/>
      <c r="Q5623" s="14"/>
      <c r="R5623" s="14"/>
      <c r="S5623" s="14"/>
      <c r="T5623" s="14"/>
      <c r="U5623" s="14"/>
      <c r="V5623" s="16"/>
      <c r="W5623" s="14"/>
      <c r="AB5623" s="5"/>
    </row>
    <row r="5624" spans="1:28" s="3" customFormat="1">
      <c r="A5624" s="14"/>
      <c r="B5624" s="14"/>
      <c r="C5624" s="14"/>
      <c r="D5624" s="15" t="s">
        <v>945</v>
      </c>
      <c r="E5624" s="15" t="s">
        <v>1703</v>
      </c>
      <c r="F5624" s="15" t="s">
        <v>1851</v>
      </c>
      <c r="G5624" s="15" t="s">
        <v>808</v>
      </c>
      <c r="H5624" s="15" t="s">
        <v>1851</v>
      </c>
      <c r="I5624" s="15" t="s">
        <v>808</v>
      </c>
      <c r="J5624" s="14" t="s">
        <v>1851</v>
      </c>
      <c r="K5624" s="14" t="s">
        <v>808</v>
      </c>
      <c r="L5624" s="22">
        <v>1</v>
      </c>
      <c r="M5624" s="14">
        <v>3</v>
      </c>
      <c r="N5624" s="22">
        <v>1</v>
      </c>
      <c r="O5624" s="14">
        <v>1764</v>
      </c>
      <c r="P5624" s="14"/>
      <c r="Q5624" s="14"/>
      <c r="R5624" s="14"/>
      <c r="S5624" s="14"/>
      <c r="T5624" s="14"/>
      <c r="U5624" s="14"/>
      <c r="V5624" s="16"/>
      <c r="W5624" s="14"/>
      <c r="AB5624" s="5"/>
    </row>
    <row r="5625" spans="1:28" s="3" customFormat="1">
      <c r="A5625" s="14"/>
      <c r="B5625" s="14"/>
      <c r="C5625" s="14"/>
      <c r="D5625" s="15" t="s">
        <v>945</v>
      </c>
      <c r="E5625" s="15" t="s">
        <v>1703</v>
      </c>
      <c r="F5625" s="15" t="s">
        <v>1851</v>
      </c>
      <c r="G5625" s="15" t="s">
        <v>1872</v>
      </c>
      <c r="H5625" s="15" t="s">
        <v>1851</v>
      </c>
      <c r="I5625" s="15" t="s">
        <v>1872</v>
      </c>
      <c r="J5625" s="14" t="s">
        <v>1851</v>
      </c>
      <c r="K5625" s="14" t="s">
        <v>1872</v>
      </c>
      <c r="L5625" s="22">
        <v>1</v>
      </c>
      <c r="M5625" s="14">
        <v>2</v>
      </c>
      <c r="N5625" s="22">
        <v>7</v>
      </c>
      <c r="O5625" s="14">
        <v>4717</v>
      </c>
      <c r="P5625" s="14"/>
      <c r="Q5625" s="14"/>
      <c r="R5625" s="14"/>
      <c r="S5625" s="14"/>
      <c r="T5625" s="14"/>
      <c r="U5625" s="14"/>
      <c r="V5625" s="16"/>
      <c r="W5625" s="14"/>
      <c r="AB5625" s="5"/>
    </row>
    <row r="5626" spans="1:28" s="3" customFormat="1">
      <c r="A5626" s="14"/>
      <c r="B5626" s="14"/>
      <c r="C5626" s="14"/>
      <c r="D5626" s="15" t="s">
        <v>945</v>
      </c>
      <c r="E5626" s="15" t="s">
        <v>1703</v>
      </c>
      <c r="F5626" s="15" t="s">
        <v>1851</v>
      </c>
      <c r="G5626" s="15" t="s">
        <v>1873</v>
      </c>
      <c r="H5626" s="15" t="s">
        <v>1851</v>
      </c>
      <c r="I5626" s="15" t="s">
        <v>1873</v>
      </c>
      <c r="J5626" s="14" t="s">
        <v>1851</v>
      </c>
      <c r="K5626" s="14" t="s">
        <v>1873</v>
      </c>
      <c r="L5626" s="14">
        <v>0</v>
      </c>
      <c r="M5626" s="14">
        <v>4</v>
      </c>
      <c r="N5626" s="14">
        <v>0</v>
      </c>
      <c r="O5626" s="14">
        <v>0</v>
      </c>
      <c r="P5626" s="14" t="s">
        <v>5638</v>
      </c>
      <c r="Q5626" s="14" t="s">
        <v>6162</v>
      </c>
      <c r="R5626" s="14"/>
      <c r="S5626" s="14"/>
      <c r="T5626" s="14"/>
      <c r="U5626" s="14"/>
      <c r="V5626" s="16"/>
      <c r="W5626" s="14"/>
      <c r="AB5626" s="5"/>
    </row>
    <row r="5627" spans="1:28" s="3" customFormat="1">
      <c r="A5627" s="14"/>
      <c r="B5627" s="14"/>
      <c r="C5627" s="14"/>
      <c r="D5627" s="15" t="s">
        <v>945</v>
      </c>
      <c r="E5627" s="15" t="s">
        <v>1703</v>
      </c>
      <c r="F5627" s="15" t="s">
        <v>1851</v>
      </c>
      <c r="G5627" s="15" t="s">
        <v>1874</v>
      </c>
      <c r="H5627" s="15" t="s">
        <v>1851</v>
      </c>
      <c r="I5627" s="15" t="s">
        <v>1874</v>
      </c>
      <c r="J5627" s="14" t="s">
        <v>1851</v>
      </c>
      <c r="K5627" s="14" t="s">
        <v>1874</v>
      </c>
      <c r="L5627" s="14">
        <v>0</v>
      </c>
      <c r="M5627" s="14">
        <v>4</v>
      </c>
      <c r="N5627" s="14">
        <v>0</v>
      </c>
      <c r="O5627" s="14">
        <v>0</v>
      </c>
      <c r="P5627" s="14" t="s">
        <v>6138</v>
      </c>
      <c r="Q5627" s="14" t="s">
        <v>5490</v>
      </c>
      <c r="R5627" s="14"/>
      <c r="S5627" s="14"/>
      <c r="T5627" s="14"/>
      <c r="U5627" s="14"/>
      <c r="V5627" s="16"/>
      <c r="W5627" s="14"/>
      <c r="AB5627" s="5"/>
    </row>
    <row r="5628" spans="1:28" s="3" customFormat="1">
      <c r="A5628" s="14"/>
      <c r="B5628" s="14"/>
      <c r="C5628" s="14"/>
      <c r="D5628" s="15" t="s">
        <v>945</v>
      </c>
      <c r="E5628" s="15" t="s">
        <v>1703</v>
      </c>
      <c r="F5628" s="15" t="s">
        <v>1851</v>
      </c>
      <c r="G5628" s="15" t="s">
        <v>1875</v>
      </c>
      <c r="H5628" s="15" t="s">
        <v>1851</v>
      </c>
      <c r="I5628" s="15" t="s">
        <v>1875</v>
      </c>
      <c r="J5628" s="14" t="s">
        <v>1851</v>
      </c>
      <c r="K5628" s="14" t="s">
        <v>1875</v>
      </c>
      <c r="L5628" s="22">
        <v>1</v>
      </c>
      <c r="M5628" s="14">
        <v>2</v>
      </c>
      <c r="N5628" s="22">
        <v>2</v>
      </c>
      <c r="O5628" s="14">
        <v>2271</v>
      </c>
      <c r="P5628" s="14"/>
      <c r="Q5628" s="14"/>
      <c r="R5628" s="14"/>
      <c r="S5628" s="14"/>
      <c r="T5628" s="14"/>
      <c r="U5628" s="14"/>
      <c r="V5628" s="16"/>
      <c r="W5628" s="14"/>
      <c r="AB5628" s="5"/>
    </row>
    <row r="5629" spans="1:28" s="3" customFormat="1">
      <c r="A5629" s="14"/>
      <c r="B5629" s="14"/>
      <c r="C5629" s="14"/>
      <c r="D5629" s="15" t="s">
        <v>945</v>
      </c>
      <c r="E5629" s="15" t="s">
        <v>1703</v>
      </c>
      <c r="F5629" s="15" t="s">
        <v>1851</v>
      </c>
      <c r="G5629" s="15" t="s">
        <v>1148</v>
      </c>
      <c r="H5629" s="15" t="s">
        <v>1851</v>
      </c>
      <c r="I5629" s="15" t="s">
        <v>1148</v>
      </c>
      <c r="J5629" s="14" t="s">
        <v>1851</v>
      </c>
      <c r="K5629" s="14" t="s">
        <v>1148</v>
      </c>
      <c r="L5629" s="22">
        <v>1</v>
      </c>
      <c r="M5629" s="14">
        <v>2</v>
      </c>
      <c r="N5629" s="22">
        <v>2</v>
      </c>
      <c r="O5629" s="14">
        <v>2156</v>
      </c>
      <c r="P5629" s="14"/>
      <c r="Q5629" s="14"/>
      <c r="R5629" s="14"/>
      <c r="S5629" s="14"/>
      <c r="T5629" s="14"/>
      <c r="U5629" s="14"/>
      <c r="V5629" s="16"/>
      <c r="W5629" s="14"/>
      <c r="AB5629" s="5"/>
    </row>
    <row r="5630" spans="1:28" s="3" customFormat="1">
      <c r="A5630" s="14"/>
      <c r="B5630" s="14"/>
      <c r="C5630" s="14"/>
      <c r="D5630" s="15" t="s">
        <v>945</v>
      </c>
      <c r="E5630" s="15" t="s">
        <v>1703</v>
      </c>
      <c r="F5630" s="15" t="s">
        <v>1851</v>
      </c>
      <c r="G5630" s="15" t="s">
        <v>1876</v>
      </c>
      <c r="H5630" s="15" t="s">
        <v>1851</v>
      </c>
      <c r="I5630" s="15" t="s">
        <v>1876</v>
      </c>
      <c r="J5630" s="14" t="s">
        <v>1851</v>
      </c>
      <c r="K5630" s="14" t="s">
        <v>1876</v>
      </c>
      <c r="L5630" s="22">
        <v>1</v>
      </c>
      <c r="M5630" s="14">
        <v>2</v>
      </c>
      <c r="N5630" s="22">
        <v>5</v>
      </c>
      <c r="O5630" s="14">
        <v>3154</v>
      </c>
      <c r="P5630" s="14"/>
      <c r="Q5630" s="14"/>
      <c r="R5630" s="14"/>
      <c r="S5630" s="14"/>
      <c r="T5630" s="14"/>
      <c r="U5630" s="14"/>
      <c r="V5630" s="16"/>
      <c r="W5630" s="14"/>
      <c r="AB5630" s="5"/>
    </row>
    <row r="5631" spans="1:28" s="3" customFormat="1">
      <c r="A5631" s="14"/>
      <c r="B5631" s="14"/>
      <c r="C5631" s="14"/>
      <c r="D5631" s="15" t="s">
        <v>945</v>
      </c>
      <c r="E5631" s="15" t="s">
        <v>1703</v>
      </c>
      <c r="F5631" s="15" t="s">
        <v>1851</v>
      </c>
      <c r="G5631" s="15" t="s">
        <v>1877</v>
      </c>
      <c r="H5631" s="15" t="s">
        <v>1851</v>
      </c>
      <c r="I5631" s="15" t="s">
        <v>1877</v>
      </c>
      <c r="J5631" s="14" t="s">
        <v>1851</v>
      </c>
      <c r="K5631" s="14" t="s">
        <v>1877</v>
      </c>
      <c r="L5631" s="14">
        <v>0</v>
      </c>
      <c r="M5631" s="14">
        <v>4</v>
      </c>
      <c r="N5631" s="14">
        <v>0</v>
      </c>
      <c r="O5631" s="14">
        <v>0</v>
      </c>
      <c r="P5631" s="14" t="s">
        <v>6138</v>
      </c>
      <c r="Q5631" s="14" t="s">
        <v>5490</v>
      </c>
      <c r="R5631" s="14"/>
      <c r="S5631" s="14"/>
      <c r="T5631" s="14"/>
      <c r="U5631" s="14"/>
      <c r="V5631" s="16"/>
      <c r="W5631" s="14"/>
      <c r="AB5631" s="5"/>
    </row>
    <row r="5632" spans="1:28" s="3" customFormat="1">
      <c r="A5632" s="14"/>
      <c r="B5632" s="14"/>
      <c r="C5632" s="14"/>
      <c r="D5632" s="15" t="s">
        <v>945</v>
      </c>
      <c r="E5632" s="15" t="s">
        <v>1703</v>
      </c>
      <c r="F5632" s="15" t="s">
        <v>1851</v>
      </c>
      <c r="G5632" s="15" t="s">
        <v>1878</v>
      </c>
      <c r="H5632" s="15" t="s">
        <v>1851</v>
      </c>
      <c r="I5632" s="15" t="s">
        <v>1878</v>
      </c>
      <c r="J5632" s="14" t="s">
        <v>1851</v>
      </c>
      <c r="K5632" s="14" t="s">
        <v>1878</v>
      </c>
      <c r="L5632" s="14">
        <v>0</v>
      </c>
      <c r="M5632" s="14">
        <v>4</v>
      </c>
      <c r="N5632" s="14">
        <v>0</v>
      </c>
      <c r="O5632" s="14">
        <v>0</v>
      </c>
      <c r="P5632" s="14" t="s">
        <v>6138</v>
      </c>
      <c r="Q5632" s="14" t="s">
        <v>5490</v>
      </c>
      <c r="R5632" s="14"/>
      <c r="S5632" s="14"/>
      <c r="T5632" s="14"/>
      <c r="U5632" s="14"/>
      <c r="V5632" s="16"/>
      <c r="W5632" s="14"/>
      <c r="AB5632" s="5"/>
    </row>
    <row r="5633" spans="1:28" s="3" customFormat="1">
      <c r="A5633" s="14"/>
      <c r="B5633" s="14"/>
      <c r="C5633" s="14"/>
      <c r="D5633" s="15" t="s">
        <v>945</v>
      </c>
      <c r="E5633" s="15" t="s">
        <v>1703</v>
      </c>
      <c r="F5633" s="15" t="s">
        <v>1851</v>
      </c>
      <c r="G5633" s="15" t="s">
        <v>1879</v>
      </c>
      <c r="H5633" s="15" t="s">
        <v>1851</v>
      </c>
      <c r="I5633" s="15" t="s">
        <v>1879</v>
      </c>
      <c r="J5633" s="14" t="s">
        <v>1851</v>
      </c>
      <c r="K5633" s="14" t="s">
        <v>1879</v>
      </c>
      <c r="L5633" s="22">
        <v>1</v>
      </c>
      <c r="M5633" s="14">
        <v>2</v>
      </c>
      <c r="N5633" s="22">
        <v>7</v>
      </c>
      <c r="O5633" s="14">
        <v>4722</v>
      </c>
      <c r="P5633" s="14"/>
      <c r="Q5633" s="14"/>
      <c r="R5633" s="14"/>
      <c r="S5633" s="14"/>
      <c r="T5633" s="14"/>
      <c r="U5633" s="14"/>
      <c r="V5633" s="16"/>
      <c r="W5633" s="14"/>
      <c r="AB5633" s="5"/>
    </row>
    <row r="5634" spans="1:28" s="3" customFormat="1">
      <c r="A5634" s="14"/>
      <c r="B5634" s="14"/>
      <c r="C5634" s="14"/>
      <c r="D5634" s="15" t="s">
        <v>945</v>
      </c>
      <c r="E5634" s="15" t="s">
        <v>1703</v>
      </c>
      <c r="F5634" s="15" t="s">
        <v>1851</v>
      </c>
      <c r="G5634" s="15" t="s">
        <v>143</v>
      </c>
      <c r="H5634" s="15" t="s">
        <v>1851</v>
      </c>
      <c r="I5634" s="15" t="s">
        <v>143</v>
      </c>
      <c r="J5634" s="14" t="s">
        <v>1851</v>
      </c>
      <c r="K5634" s="14" t="s">
        <v>143</v>
      </c>
      <c r="L5634" s="22">
        <v>1</v>
      </c>
      <c r="M5634" s="14">
        <v>2</v>
      </c>
      <c r="N5634" s="22">
        <v>2</v>
      </c>
      <c r="O5634" s="14">
        <v>2232</v>
      </c>
      <c r="P5634" s="14"/>
      <c r="Q5634" s="14"/>
      <c r="R5634" s="14"/>
      <c r="S5634" s="14"/>
      <c r="T5634" s="14"/>
      <c r="U5634" s="14"/>
      <c r="V5634" s="16"/>
      <c r="W5634" s="14"/>
      <c r="AB5634" s="5"/>
    </row>
    <row r="5635" spans="1:28" s="3" customFormat="1">
      <c r="A5635" s="14"/>
      <c r="B5635" s="14"/>
      <c r="C5635" s="14"/>
      <c r="D5635" s="15" t="s">
        <v>945</v>
      </c>
      <c r="E5635" s="15" t="s">
        <v>1703</v>
      </c>
      <c r="F5635" s="15" t="s">
        <v>1851</v>
      </c>
      <c r="G5635" s="15" t="s">
        <v>1880</v>
      </c>
      <c r="H5635" s="15" t="s">
        <v>1851</v>
      </c>
      <c r="I5635" s="15" t="s">
        <v>1880</v>
      </c>
      <c r="J5635" s="14" t="s">
        <v>1851</v>
      </c>
      <c r="K5635" s="14" t="s">
        <v>1880</v>
      </c>
      <c r="L5635" s="22">
        <v>1</v>
      </c>
      <c r="M5635" s="14">
        <v>2</v>
      </c>
      <c r="N5635" s="22">
        <v>2</v>
      </c>
      <c r="O5635" s="14">
        <v>2271</v>
      </c>
      <c r="P5635" s="14"/>
      <c r="Q5635" s="14"/>
      <c r="R5635" s="14"/>
      <c r="S5635" s="14"/>
      <c r="T5635" s="14"/>
      <c r="U5635" s="14"/>
      <c r="V5635" s="16"/>
      <c r="W5635" s="14"/>
      <c r="AB5635" s="5"/>
    </row>
    <row r="5636" spans="1:28" s="3" customFormat="1">
      <c r="A5636" s="14"/>
      <c r="B5636" s="14"/>
      <c r="C5636" s="14"/>
      <c r="D5636" s="15" t="s">
        <v>945</v>
      </c>
      <c r="E5636" s="15" t="s">
        <v>1703</v>
      </c>
      <c r="F5636" s="15" t="s">
        <v>1851</v>
      </c>
      <c r="G5636" s="15" t="s">
        <v>1349</v>
      </c>
      <c r="H5636" s="15" t="s">
        <v>1851</v>
      </c>
      <c r="I5636" s="15" t="s">
        <v>1349</v>
      </c>
      <c r="J5636" s="14" t="s">
        <v>1851</v>
      </c>
      <c r="K5636" s="14" t="s">
        <v>1349</v>
      </c>
      <c r="L5636" s="22">
        <v>1</v>
      </c>
      <c r="M5636" s="14">
        <v>2</v>
      </c>
      <c r="N5636" s="22">
        <v>2</v>
      </c>
      <c r="O5636" s="14">
        <v>2271</v>
      </c>
      <c r="P5636" s="14"/>
      <c r="Q5636" s="14"/>
      <c r="R5636" s="14"/>
      <c r="S5636" s="14"/>
      <c r="T5636" s="14"/>
      <c r="U5636" s="14"/>
      <c r="V5636" s="16"/>
      <c r="W5636" s="14"/>
      <c r="AB5636" s="5"/>
    </row>
    <row r="5637" spans="1:28" s="3" customFormat="1">
      <c r="A5637" s="14"/>
      <c r="B5637" s="14"/>
      <c r="C5637" s="14"/>
      <c r="D5637" s="15" t="s">
        <v>945</v>
      </c>
      <c r="E5637" s="15" t="s">
        <v>1703</v>
      </c>
      <c r="F5637" s="15" t="s">
        <v>1851</v>
      </c>
      <c r="G5637" s="15" t="s">
        <v>1268</v>
      </c>
      <c r="H5637" s="15" t="s">
        <v>1851</v>
      </c>
      <c r="I5637" s="15" t="s">
        <v>1268</v>
      </c>
      <c r="J5637" s="14" t="s">
        <v>1851</v>
      </c>
      <c r="K5637" s="14" t="s">
        <v>1268</v>
      </c>
      <c r="L5637" s="22">
        <v>1</v>
      </c>
      <c r="M5637" s="14">
        <v>2</v>
      </c>
      <c r="N5637" s="22">
        <v>2</v>
      </c>
      <c r="O5637" s="14">
        <v>2271</v>
      </c>
      <c r="P5637" s="14"/>
      <c r="Q5637" s="14"/>
      <c r="R5637" s="14"/>
      <c r="S5637" s="14"/>
      <c r="T5637" s="14"/>
      <c r="U5637" s="14"/>
      <c r="V5637" s="16"/>
      <c r="W5637" s="14"/>
      <c r="AB5637" s="5"/>
    </row>
    <row r="5638" spans="1:28" s="3" customFormat="1">
      <c r="A5638" s="14"/>
      <c r="B5638" s="14"/>
      <c r="C5638" s="14"/>
      <c r="D5638" s="15" t="s">
        <v>945</v>
      </c>
      <c r="E5638" s="15" t="s">
        <v>1703</v>
      </c>
      <c r="F5638" s="15" t="s">
        <v>1851</v>
      </c>
      <c r="G5638" s="15" t="s">
        <v>1881</v>
      </c>
      <c r="H5638" s="15" t="s">
        <v>1851</v>
      </c>
      <c r="I5638" s="15" t="s">
        <v>1881</v>
      </c>
      <c r="J5638" s="14" t="s">
        <v>1851</v>
      </c>
      <c r="K5638" s="14" t="s">
        <v>1881</v>
      </c>
      <c r="L5638" s="14">
        <v>0</v>
      </c>
      <c r="M5638" s="14">
        <v>4</v>
      </c>
      <c r="N5638" s="14">
        <v>0</v>
      </c>
      <c r="O5638" s="14">
        <v>0</v>
      </c>
      <c r="P5638" s="14" t="s">
        <v>5909</v>
      </c>
      <c r="Q5638" s="14" t="s">
        <v>6162</v>
      </c>
      <c r="R5638" s="14"/>
      <c r="S5638" s="14"/>
      <c r="T5638" s="14"/>
      <c r="U5638" s="14"/>
      <c r="V5638" s="16"/>
      <c r="W5638" s="14"/>
      <c r="AB5638" s="5"/>
    </row>
    <row r="5639" spans="1:28" s="3" customFormat="1">
      <c r="A5639" s="14"/>
      <c r="B5639" s="14"/>
      <c r="C5639" s="14"/>
      <c r="D5639" s="15" t="s">
        <v>945</v>
      </c>
      <c r="E5639" s="15" t="s">
        <v>1703</v>
      </c>
      <c r="F5639" s="15" t="s">
        <v>1851</v>
      </c>
      <c r="G5639" s="15" t="s">
        <v>1155</v>
      </c>
      <c r="H5639" s="15" t="s">
        <v>1851</v>
      </c>
      <c r="I5639" s="15" t="s">
        <v>1155</v>
      </c>
      <c r="J5639" s="14" t="s">
        <v>1851</v>
      </c>
      <c r="K5639" s="14" t="s">
        <v>1155</v>
      </c>
      <c r="L5639" s="22">
        <v>1</v>
      </c>
      <c r="M5639" s="14">
        <v>2</v>
      </c>
      <c r="N5639" s="22">
        <v>2</v>
      </c>
      <c r="O5639" s="14">
        <v>2271</v>
      </c>
      <c r="P5639" s="14"/>
      <c r="Q5639" s="14"/>
      <c r="R5639" s="14"/>
      <c r="S5639" s="14"/>
      <c r="T5639" s="14"/>
      <c r="U5639" s="14"/>
      <c r="V5639" s="16"/>
      <c r="W5639" s="14"/>
      <c r="AB5639" s="5"/>
    </row>
    <row r="5640" spans="1:28" s="3" customFormat="1">
      <c r="A5640" s="14"/>
      <c r="B5640" s="14"/>
      <c r="C5640" s="14"/>
      <c r="D5640" s="15" t="s">
        <v>945</v>
      </c>
      <c r="E5640" s="15" t="s">
        <v>1703</v>
      </c>
      <c r="F5640" s="15" t="s">
        <v>1851</v>
      </c>
      <c r="G5640" s="15" t="s">
        <v>1882</v>
      </c>
      <c r="H5640" s="15" t="s">
        <v>1851</v>
      </c>
      <c r="I5640" s="15" t="s">
        <v>1882</v>
      </c>
      <c r="J5640" s="14" t="s">
        <v>1851</v>
      </c>
      <c r="K5640" s="14" t="s">
        <v>1882</v>
      </c>
      <c r="L5640" s="22">
        <v>1</v>
      </c>
      <c r="M5640" s="14">
        <v>2</v>
      </c>
      <c r="N5640" s="22">
        <v>7</v>
      </c>
      <c r="O5640" s="14">
        <v>4705</v>
      </c>
      <c r="P5640" s="14"/>
      <c r="Q5640" s="14"/>
      <c r="R5640" s="14"/>
      <c r="S5640" s="14"/>
      <c r="T5640" s="14"/>
      <c r="U5640" s="14"/>
      <c r="V5640" s="16"/>
      <c r="W5640" s="14"/>
      <c r="AB5640" s="5"/>
    </row>
    <row r="5641" spans="1:28" s="3" customFormat="1">
      <c r="A5641" s="14"/>
      <c r="B5641" s="14"/>
      <c r="C5641" s="14"/>
      <c r="D5641" s="15" t="s">
        <v>945</v>
      </c>
      <c r="E5641" s="15" t="s">
        <v>1703</v>
      </c>
      <c r="F5641" s="15" t="s">
        <v>1851</v>
      </c>
      <c r="G5641" s="15" t="s">
        <v>1883</v>
      </c>
      <c r="H5641" s="15" t="s">
        <v>1851</v>
      </c>
      <c r="I5641" s="15" t="s">
        <v>1883</v>
      </c>
      <c r="J5641" s="14" t="s">
        <v>1851</v>
      </c>
      <c r="K5641" s="14" t="s">
        <v>1883</v>
      </c>
      <c r="L5641" s="22">
        <v>1</v>
      </c>
      <c r="M5641" s="14">
        <v>2</v>
      </c>
      <c r="N5641" s="22">
        <v>2</v>
      </c>
      <c r="O5641" s="14">
        <v>2271</v>
      </c>
      <c r="P5641" s="14"/>
      <c r="Q5641" s="14"/>
      <c r="R5641" s="14"/>
      <c r="S5641" s="14"/>
      <c r="T5641" s="14"/>
      <c r="U5641" s="14"/>
      <c r="V5641" s="16"/>
      <c r="W5641" s="14"/>
      <c r="AB5641" s="5"/>
    </row>
    <row r="5642" spans="1:28" s="3" customFormat="1" ht="15" customHeight="1">
      <c r="A5642" s="14"/>
      <c r="B5642" s="14"/>
      <c r="C5642" s="14"/>
      <c r="D5642" s="15" t="s">
        <v>945</v>
      </c>
      <c r="E5642" s="15" t="s">
        <v>1703</v>
      </c>
      <c r="F5642" s="15" t="s">
        <v>1851</v>
      </c>
      <c r="G5642" s="15" t="s">
        <v>1884</v>
      </c>
      <c r="H5642" s="15" t="s">
        <v>1851</v>
      </c>
      <c r="I5642" s="15" t="s">
        <v>1884</v>
      </c>
      <c r="J5642" s="14" t="s">
        <v>1851</v>
      </c>
      <c r="K5642" s="14" t="s">
        <v>1884</v>
      </c>
      <c r="L5642" s="14">
        <v>1</v>
      </c>
      <c r="M5642" s="14">
        <v>3</v>
      </c>
      <c r="N5642" s="14">
        <v>1</v>
      </c>
      <c r="O5642" s="14">
        <v>648</v>
      </c>
      <c r="P5642" s="14"/>
      <c r="Q5642" s="14"/>
      <c r="R5642" s="14"/>
      <c r="S5642" s="14"/>
      <c r="T5642" s="14"/>
      <c r="U5642" s="14"/>
      <c r="V5642" s="16"/>
      <c r="W5642" s="14"/>
      <c r="AB5642" s="5"/>
    </row>
    <row r="5643" spans="1:28" s="3" customFormat="1">
      <c r="A5643" s="14"/>
      <c r="B5643" s="14"/>
      <c r="C5643" s="14"/>
      <c r="D5643" s="15" t="s">
        <v>945</v>
      </c>
      <c r="E5643" s="15" t="s">
        <v>1703</v>
      </c>
      <c r="F5643" s="15" t="s">
        <v>1851</v>
      </c>
      <c r="G5643" s="15" t="s">
        <v>1885</v>
      </c>
      <c r="H5643" s="15" t="s">
        <v>1851</v>
      </c>
      <c r="I5643" s="15" t="s">
        <v>1885</v>
      </c>
      <c r="J5643" s="14" t="s">
        <v>1851</v>
      </c>
      <c r="K5643" s="14" t="s">
        <v>1885</v>
      </c>
      <c r="L5643" s="22">
        <v>1</v>
      </c>
      <c r="M5643" s="14">
        <v>2</v>
      </c>
      <c r="N5643" s="22">
        <v>2</v>
      </c>
      <c r="O5643" s="14">
        <v>2236</v>
      </c>
      <c r="P5643" s="14"/>
      <c r="Q5643" s="14"/>
      <c r="R5643" s="14"/>
      <c r="S5643" s="14"/>
      <c r="T5643" s="14"/>
      <c r="U5643" s="14"/>
      <c r="V5643" s="14"/>
      <c r="W5643" s="14"/>
      <c r="AB5643" s="5"/>
    </row>
    <row r="5644" spans="1:28" s="3" customFormat="1">
      <c r="A5644" s="14"/>
      <c r="B5644" s="14"/>
      <c r="C5644" s="14"/>
      <c r="D5644" s="15" t="s">
        <v>945</v>
      </c>
      <c r="E5644" s="15" t="s">
        <v>1703</v>
      </c>
      <c r="F5644" s="15" t="s">
        <v>1851</v>
      </c>
      <c r="G5644" s="15" t="s">
        <v>1886</v>
      </c>
      <c r="H5644" s="15" t="s">
        <v>1851</v>
      </c>
      <c r="I5644" s="15" t="s">
        <v>1886</v>
      </c>
      <c r="J5644" s="14" t="s">
        <v>1851</v>
      </c>
      <c r="K5644" s="14" t="s">
        <v>1886</v>
      </c>
      <c r="L5644" s="22">
        <v>1</v>
      </c>
      <c r="M5644" s="14">
        <v>2</v>
      </c>
      <c r="N5644" s="22">
        <v>2</v>
      </c>
      <c r="O5644" s="14">
        <v>2191</v>
      </c>
      <c r="P5644" s="14"/>
      <c r="Q5644" s="14"/>
      <c r="R5644" s="14"/>
      <c r="S5644" s="14"/>
      <c r="T5644" s="14"/>
      <c r="U5644" s="14"/>
      <c r="V5644" s="16"/>
      <c r="W5644" s="14"/>
      <c r="AB5644" s="5"/>
    </row>
    <row r="5645" spans="1:28" s="3" customFormat="1">
      <c r="A5645" s="14"/>
      <c r="B5645" s="14"/>
      <c r="C5645" s="14"/>
      <c r="D5645" s="15" t="s">
        <v>945</v>
      </c>
      <c r="E5645" s="15" t="s">
        <v>1703</v>
      </c>
      <c r="F5645" s="15" t="s">
        <v>1851</v>
      </c>
      <c r="G5645" s="15" t="s">
        <v>1887</v>
      </c>
      <c r="H5645" s="15" t="s">
        <v>1851</v>
      </c>
      <c r="I5645" s="15" t="s">
        <v>1887</v>
      </c>
      <c r="J5645" s="14" t="s">
        <v>1851</v>
      </c>
      <c r="K5645" s="14" t="s">
        <v>1887</v>
      </c>
      <c r="L5645" s="14">
        <v>0</v>
      </c>
      <c r="M5645" s="14">
        <v>4</v>
      </c>
      <c r="N5645" s="14">
        <v>0</v>
      </c>
      <c r="O5645" s="14">
        <v>0</v>
      </c>
      <c r="P5645" s="14"/>
      <c r="Q5645" s="14"/>
      <c r="R5645" s="14"/>
      <c r="S5645" s="14"/>
      <c r="T5645" s="14"/>
      <c r="U5645" s="14"/>
      <c r="V5645" s="16"/>
      <c r="W5645" s="14"/>
      <c r="AB5645" s="5"/>
    </row>
    <row r="5646" spans="1:28" s="3" customFormat="1">
      <c r="A5646" s="14"/>
      <c r="B5646" s="14"/>
      <c r="C5646" s="14"/>
      <c r="D5646" s="15" t="s">
        <v>945</v>
      </c>
      <c r="E5646" s="15" t="s">
        <v>1703</v>
      </c>
      <c r="F5646" s="15" t="s">
        <v>1851</v>
      </c>
      <c r="G5646" s="15" t="s">
        <v>1888</v>
      </c>
      <c r="H5646" s="15" t="s">
        <v>1851</v>
      </c>
      <c r="I5646" s="15" t="s">
        <v>1888</v>
      </c>
      <c r="J5646" s="14" t="s">
        <v>1851</v>
      </c>
      <c r="K5646" s="14" t="s">
        <v>1888</v>
      </c>
      <c r="L5646" s="22">
        <v>1</v>
      </c>
      <c r="M5646" s="14">
        <v>2</v>
      </c>
      <c r="N5646" s="22">
        <v>2</v>
      </c>
      <c r="O5646" s="14">
        <v>2266</v>
      </c>
      <c r="P5646" s="14"/>
      <c r="Q5646" s="14"/>
      <c r="R5646" s="14"/>
      <c r="S5646" s="14"/>
      <c r="T5646" s="14"/>
      <c r="U5646" s="14"/>
      <c r="V5646" s="16"/>
      <c r="W5646" s="14"/>
      <c r="AB5646" s="5"/>
    </row>
    <row r="5647" spans="1:28" s="3" customFormat="1">
      <c r="A5647" s="14"/>
      <c r="B5647" s="14"/>
      <c r="C5647" s="14"/>
      <c r="D5647" s="15" t="s">
        <v>945</v>
      </c>
      <c r="E5647" s="15" t="s">
        <v>1703</v>
      </c>
      <c r="F5647" s="15" t="s">
        <v>1851</v>
      </c>
      <c r="G5647" s="15" t="s">
        <v>1889</v>
      </c>
      <c r="H5647" s="15" t="s">
        <v>1851</v>
      </c>
      <c r="I5647" s="15" t="s">
        <v>1889</v>
      </c>
      <c r="J5647" s="14" t="s">
        <v>1851</v>
      </c>
      <c r="K5647" s="14" t="s">
        <v>1889</v>
      </c>
      <c r="L5647" s="14">
        <v>1</v>
      </c>
      <c r="M5647" s="14">
        <v>4</v>
      </c>
      <c r="N5647" s="14">
        <v>0</v>
      </c>
      <c r="O5647" s="14">
        <v>0</v>
      </c>
      <c r="P5647" s="14" t="s">
        <v>5910</v>
      </c>
      <c r="Q5647" s="14" t="s">
        <v>6162</v>
      </c>
      <c r="R5647" s="14"/>
      <c r="S5647" s="14"/>
      <c r="T5647" s="14"/>
      <c r="U5647" s="14"/>
      <c r="V5647" s="16"/>
      <c r="W5647" s="14"/>
      <c r="AB5647" s="5"/>
    </row>
    <row r="5648" spans="1:28" s="3" customFormat="1">
      <c r="A5648" s="14"/>
      <c r="B5648" s="14"/>
      <c r="C5648" s="14"/>
      <c r="D5648" s="15" t="s">
        <v>945</v>
      </c>
      <c r="E5648" s="15" t="s">
        <v>1703</v>
      </c>
      <c r="F5648" s="15" t="s">
        <v>1851</v>
      </c>
      <c r="G5648" s="15" t="s">
        <v>1465</v>
      </c>
      <c r="H5648" s="15" t="s">
        <v>1851</v>
      </c>
      <c r="I5648" s="15" t="s">
        <v>1465</v>
      </c>
      <c r="J5648" s="14" t="s">
        <v>1851</v>
      </c>
      <c r="K5648" s="14" t="s">
        <v>1465</v>
      </c>
      <c r="L5648" s="22">
        <v>1</v>
      </c>
      <c r="M5648" s="14">
        <v>2</v>
      </c>
      <c r="N5648" s="22">
        <v>2</v>
      </c>
      <c r="O5648" s="14">
        <v>2271</v>
      </c>
      <c r="P5648" s="14"/>
      <c r="Q5648" s="14"/>
      <c r="R5648" s="14"/>
      <c r="S5648" s="14"/>
      <c r="T5648" s="14"/>
      <c r="U5648" s="14"/>
      <c r="V5648" s="16"/>
      <c r="W5648" s="14"/>
      <c r="X5648" s="12"/>
      <c r="AB5648" s="5"/>
    </row>
    <row r="5649" spans="1:28" s="3" customFormat="1">
      <c r="A5649" s="14"/>
      <c r="B5649" s="14"/>
      <c r="C5649" s="14"/>
      <c r="D5649" s="15" t="s">
        <v>945</v>
      </c>
      <c r="E5649" s="15" t="s">
        <v>1703</v>
      </c>
      <c r="F5649" s="15" t="s">
        <v>1851</v>
      </c>
      <c r="G5649" s="15" t="s">
        <v>1890</v>
      </c>
      <c r="H5649" s="15" t="s">
        <v>1851</v>
      </c>
      <c r="I5649" s="15" t="s">
        <v>1890</v>
      </c>
      <c r="J5649" s="14" t="s">
        <v>1851</v>
      </c>
      <c r="K5649" s="14" t="s">
        <v>1890</v>
      </c>
      <c r="L5649" s="22">
        <v>1</v>
      </c>
      <c r="M5649" s="14">
        <v>2</v>
      </c>
      <c r="N5649" s="22">
        <v>2</v>
      </c>
      <c r="O5649" s="14">
        <v>2271</v>
      </c>
      <c r="P5649" s="14"/>
      <c r="Q5649" s="14"/>
      <c r="R5649" s="14"/>
      <c r="S5649" s="14"/>
      <c r="T5649" s="14"/>
      <c r="U5649" s="14"/>
      <c r="V5649" s="16"/>
      <c r="W5649" s="14"/>
      <c r="AB5649" s="5"/>
    </row>
    <row r="5650" spans="1:28" s="3" customFormat="1">
      <c r="A5650" s="14"/>
      <c r="B5650" s="14"/>
      <c r="C5650" s="14"/>
      <c r="D5650" s="15" t="s">
        <v>945</v>
      </c>
      <c r="E5650" s="15" t="s">
        <v>1703</v>
      </c>
      <c r="F5650" s="15" t="s">
        <v>1851</v>
      </c>
      <c r="G5650" s="15" t="s">
        <v>1891</v>
      </c>
      <c r="H5650" s="15" t="s">
        <v>1851</v>
      </c>
      <c r="I5650" s="15" t="s">
        <v>1891</v>
      </c>
      <c r="J5650" s="14" t="s">
        <v>1851</v>
      </c>
      <c r="K5650" s="14" t="s">
        <v>1891</v>
      </c>
      <c r="L5650" s="14">
        <v>0</v>
      </c>
      <c r="M5650" s="14">
        <v>4</v>
      </c>
      <c r="N5650" s="14">
        <v>0</v>
      </c>
      <c r="O5650" s="14">
        <v>0</v>
      </c>
      <c r="P5650" s="14" t="s">
        <v>6227</v>
      </c>
      <c r="Q5650" s="14" t="s">
        <v>6162</v>
      </c>
      <c r="R5650" s="14"/>
      <c r="S5650" s="14"/>
      <c r="T5650" s="14"/>
      <c r="U5650" s="14"/>
      <c r="V5650" s="16"/>
      <c r="W5650" s="14"/>
      <c r="AB5650" s="5"/>
    </row>
    <row r="5651" spans="1:28" s="3" customFormat="1">
      <c r="A5651" s="14"/>
      <c r="B5651" s="14"/>
      <c r="C5651" s="14"/>
      <c r="D5651" s="15" t="s">
        <v>945</v>
      </c>
      <c r="E5651" s="15" t="s">
        <v>1703</v>
      </c>
      <c r="F5651" s="15" t="s">
        <v>1851</v>
      </c>
      <c r="G5651" s="15" t="s">
        <v>1892</v>
      </c>
      <c r="H5651" s="15" t="s">
        <v>1851</v>
      </c>
      <c r="I5651" s="15" t="s">
        <v>1892</v>
      </c>
      <c r="J5651" s="14" t="s">
        <v>1851</v>
      </c>
      <c r="K5651" s="14" t="s">
        <v>1892</v>
      </c>
      <c r="L5651" s="22">
        <v>1</v>
      </c>
      <c r="M5651" s="14">
        <v>2</v>
      </c>
      <c r="N5651" s="22">
        <v>7</v>
      </c>
      <c r="O5651" s="14">
        <v>4704</v>
      </c>
      <c r="P5651" s="14"/>
      <c r="Q5651" s="14"/>
      <c r="R5651" s="14"/>
      <c r="S5651" s="14"/>
      <c r="T5651" s="14"/>
      <c r="U5651" s="14"/>
      <c r="V5651" s="16"/>
      <c r="W5651" s="14"/>
      <c r="AB5651" s="5"/>
    </row>
    <row r="5652" spans="1:28" s="3" customFormat="1">
      <c r="A5652" s="14"/>
      <c r="B5652" s="14"/>
      <c r="C5652" s="14"/>
      <c r="D5652" s="15" t="s">
        <v>945</v>
      </c>
      <c r="E5652" s="15" t="s">
        <v>1703</v>
      </c>
      <c r="F5652" s="15" t="s">
        <v>1851</v>
      </c>
      <c r="G5652" s="15" t="s">
        <v>1893</v>
      </c>
      <c r="H5652" s="15" t="s">
        <v>1851</v>
      </c>
      <c r="I5652" s="15" t="s">
        <v>1893</v>
      </c>
      <c r="J5652" s="14" t="s">
        <v>1851</v>
      </c>
      <c r="K5652" s="14" t="s">
        <v>1893</v>
      </c>
      <c r="L5652" s="22">
        <v>1</v>
      </c>
      <c r="M5652" s="14">
        <v>2</v>
      </c>
      <c r="N5652" s="22">
        <v>2</v>
      </c>
      <c r="O5652" s="14">
        <v>2131</v>
      </c>
      <c r="P5652" s="14"/>
      <c r="Q5652" s="14"/>
      <c r="R5652" s="14"/>
      <c r="S5652" s="14"/>
      <c r="T5652" s="14"/>
      <c r="U5652" s="14"/>
      <c r="V5652" s="16"/>
      <c r="W5652" s="14"/>
      <c r="AB5652" s="5"/>
    </row>
    <row r="5653" spans="1:28" s="3" customFormat="1">
      <c r="A5653" s="14"/>
      <c r="B5653" s="14"/>
      <c r="C5653" s="14"/>
      <c r="D5653" s="15" t="s">
        <v>945</v>
      </c>
      <c r="E5653" s="15" t="s">
        <v>1703</v>
      </c>
      <c r="F5653" s="15" t="s">
        <v>1851</v>
      </c>
      <c r="G5653" s="15" t="s">
        <v>1894</v>
      </c>
      <c r="H5653" s="15" t="s">
        <v>1851</v>
      </c>
      <c r="I5653" s="15" t="s">
        <v>1894</v>
      </c>
      <c r="J5653" s="14" t="s">
        <v>1851</v>
      </c>
      <c r="K5653" s="14" t="s">
        <v>1894</v>
      </c>
      <c r="L5653" s="14">
        <v>1</v>
      </c>
      <c r="M5653" s="14">
        <v>3</v>
      </c>
      <c r="N5653" s="14">
        <v>1</v>
      </c>
      <c r="O5653" s="14">
        <v>1671</v>
      </c>
      <c r="P5653" s="14"/>
      <c r="Q5653" s="14"/>
      <c r="R5653" s="14"/>
      <c r="S5653" s="14"/>
      <c r="T5653" s="14"/>
      <c r="U5653" s="14"/>
      <c r="V5653" s="16"/>
      <c r="W5653" s="14"/>
      <c r="AB5653" s="5"/>
    </row>
    <row r="5654" spans="1:28" s="3" customFormat="1">
      <c r="A5654" s="14"/>
      <c r="B5654" s="14"/>
      <c r="C5654" s="14"/>
      <c r="D5654" s="15" t="s">
        <v>945</v>
      </c>
      <c r="E5654" s="15" t="s">
        <v>1703</v>
      </c>
      <c r="F5654" s="15" t="s">
        <v>1851</v>
      </c>
      <c r="G5654" s="15" t="s">
        <v>1895</v>
      </c>
      <c r="H5654" s="15" t="s">
        <v>1851</v>
      </c>
      <c r="I5654" s="15" t="s">
        <v>1895</v>
      </c>
      <c r="J5654" s="14" t="s">
        <v>1851</v>
      </c>
      <c r="K5654" s="14" t="s">
        <v>1895</v>
      </c>
      <c r="L5654" s="22">
        <v>1</v>
      </c>
      <c r="M5654" s="14">
        <v>2</v>
      </c>
      <c r="N5654" s="22">
        <v>2</v>
      </c>
      <c r="O5654" s="14">
        <v>1997</v>
      </c>
      <c r="P5654" s="14"/>
      <c r="Q5654" s="14"/>
      <c r="R5654" s="14"/>
      <c r="S5654" s="14"/>
      <c r="T5654" s="14"/>
      <c r="U5654" s="14"/>
      <c r="V5654" s="16"/>
      <c r="W5654" s="14"/>
      <c r="AB5654" s="5"/>
    </row>
    <row r="5655" spans="1:28" s="3" customFormat="1">
      <c r="A5655" s="14"/>
      <c r="B5655" s="14"/>
      <c r="C5655" s="14"/>
      <c r="D5655" s="15" t="s">
        <v>945</v>
      </c>
      <c r="E5655" s="15" t="s">
        <v>1703</v>
      </c>
      <c r="F5655" s="15" t="s">
        <v>1851</v>
      </c>
      <c r="G5655" s="15" t="s">
        <v>1896</v>
      </c>
      <c r="H5655" s="15" t="s">
        <v>1851</v>
      </c>
      <c r="I5655" s="15" t="s">
        <v>1896</v>
      </c>
      <c r="J5655" s="14" t="s">
        <v>1851</v>
      </c>
      <c r="K5655" s="14" t="s">
        <v>1896</v>
      </c>
      <c r="L5655" s="22">
        <v>1</v>
      </c>
      <c r="M5655" s="14">
        <v>2</v>
      </c>
      <c r="N5655" s="22">
        <v>7</v>
      </c>
      <c r="O5655" s="14">
        <v>4707</v>
      </c>
      <c r="P5655" s="14"/>
      <c r="Q5655" s="14"/>
      <c r="R5655" s="14"/>
      <c r="S5655" s="14"/>
      <c r="T5655" s="14"/>
      <c r="U5655" s="14"/>
      <c r="V5655" s="16"/>
      <c r="W5655" s="14"/>
      <c r="AB5655" s="5"/>
    </row>
    <row r="5656" spans="1:28" s="3" customFormat="1">
      <c r="A5656" s="14"/>
      <c r="B5656" s="14"/>
      <c r="C5656" s="14"/>
      <c r="D5656" s="15" t="s">
        <v>945</v>
      </c>
      <c r="E5656" s="15" t="s">
        <v>1703</v>
      </c>
      <c r="F5656" s="15" t="s">
        <v>1851</v>
      </c>
      <c r="G5656" s="15" t="s">
        <v>1897</v>
      </c>
      <c r="H5656" s="15" t="s">
        <v>1851</v>
      </c>
      <c r="I5656" s="15" t="s">
        <v>1897</v>
      </c>
      <c r="J5656" s="14" t="s">
        <v>1851</v>
      </c>
      <c r="K5656" s="14" t="s">
        <v>1897</v>
      </c>
      <c r="L5656" s="14">
        <v>1</v>
      </c>
      <c r="M5656" s="14">
        <v>3</v>
      </c>
      <c r="N5656" s="14">
        <v>1</v>
      </c>
      <c r="O5656" s="14">
        <v>1140</v>
      </c>
      <c r="P5656" s="14"/>
      <c r="Q5656" s="14"/>
      <c r="R5656" s="14"/>
      <c r="S5656" s="14"/>
      <c r="T5656" s="14"/>
      <c r="U5656" s="14"/>
      <c r="V5656" s="16"/>
      <c r="W5656" s="14"/>
      <c r="AB5656" s="5"/>
    </row>
    <row r="5657" spans="1:28" s="3" customFormat="1">
      <c r="A5657" s="14"/>
      <c r="B5657" s="14"/>
      <c r="C5657" s="14"/>
      <c r="D5657" s="15" t="s">
        <v>945</v>
      </c>
      <c r="E5657" s="15" t="s">
        <v>1703</v>
      </c>
      <c r="F5657" s="15" t="s">
        <v>1851</v>
      </c>
      <c r="G5657" s="15" t="s">
        <v>1898</v>
      </c>
      <c r="H5657" s="15" t="s">
        <v>1851</v>
      </c>
      <c r="I5657" s="15" t="s">
        <v>1898</v>
      </c>
      <c r="J5657" s="14" t="s">
        <v>1851</v>
      </c>
      <c r="K5657" s="14" t="s">
        <v>1898</v>
      </c>
      <c r="L5657" s="22">
        <v>1</v>
      </c>
      <c r="M5657" s="14">
        <v>2</v>
      </c>
      <c r="N5657" s="22">
        <v>5</v>
      </c>
      <c r="O5657" s="14">
        <v>3152</v>
      </c>
      <c r="P5657" s="14"/>
      <c r="Q5657" s="14"/>
      <c r="R5657" s="14"/>
      <c r="S5657" s="14"/>
      <c r="T5657" s="14"/>
      <c r="U5657" s="14"/>
      <c r="V5657" s="16"/>
      <c r="W5657" s="14"/>
      <c r="AB5657" s="5"/>
    </row>
    <row r="5658" spans="1:28" s="3" customFormat="1">
      <c r="A5658" s="14"/>
      <c r="B5658" s="14"/>
      <c r="C5658" s="14"/>
      <c r="D5658" s="15" t="s">
        <v>945</v>
      </c>
      <c r="E5658" s="15" t="s">
        <v>1703</v>
      </c>
      <c r="F5658" s="15" t="s">
        <v>1851</v>
      </c>
      <c r="G5658" s="15" t="s">
        <v>1899</v>
      </c>
      <c r="H5658" s="15" t="s">
        <v>1851</v>
      </c>
      <c r="I5658" s="15" t="s">
        <v>1899</v>
      </c>
      <c r="J5658" s="14" t="s">
        <v>1851</v>
      </c>
      <c r="K5658" s="14" t="s">
        <v>1899</v>
      </c>
      <c r="L5658" s="14">
        <v>1</v>
      </c>
      <c r="M5658" s="14">
        <v>3</v>
      </c>
      <c r="N5658" s="14">
        <v>1</v>
      </c>
      <c r="O5658" s="14">
        <v>1788</v>
      </c>
      <c r="P5658" s="14"/>
      <c r="Q5658" s="14"/>
      <c r="R5658" s="14"/>
      <c r="S5658" s="14"/>
      <c r="T5658" s="14"/>
      <c r="U5658" s="14"/>
      <c r="V5658" s="16"/>
      <c r="W5658" s="14"/>
      <c r="AB5658" s="5"/>
    </row>
    <row r="5659" spans="1:28" s="3" customFormat="1" ht="15" customHeight="1">
      <c r="A5659" s="14"/>
      <c r="B5659" s="14"/>
      <c r="C5659" s="14"/>
      <c r="D5659" s="15" t="s">
        <v>945</v>
      </c>
      <c r="E5659" s="15" t="s">
        <v>1703</v>
      </c>
      <c r="F5659" s="15" t="s">
        <v>1851</v>
      </c>
      <c r="G5659" s="15" t="s">
        <v>1900</v>
      </c>
      <c r="H5659" s="15" t="s">
        <v>1851</v>
      </c>
      <c r="I5659" s="15" t="s">
        <v>1900</v>
      </c>
      <c r="J5659" s="14" t="s">
        <v>1851</v>
      </c>
      <c r="K5659" s="14" t="s">
        <v>1900</v>
      </c>
      <c r="L5659" s="22">
        <v>1</v>
      </c>
      <c r="M5659" s="14">
        <v>2</v>
      </c>
      <c r="N5659" s="22">
        <v>2</v>
      </c>
      <c r="O5659" s="14">
        <v>1833</v>
      </c>
      <c r="P5659" s="14"/>
      <c r="Q5659" s="14"/>
      <c r="R5659" s="14"/>
      <c r="S5659" s="14"/>
      <c r="T5659" s="14"/>
      <c r="U5659" s="14"/>
      <c r="V5659" s="16"/>
      <c r="W5659" s="14"/>
      <c r="AB5659" s="5"/>
    </row>
    <row r="5660" spans="1:28" s="3" customFormat="1">
      <c r="A5660" s="14"/>
      <c r="B5660" s="14"/>
      <c r="C5660" s="14"/>
      <c r="D5660" s="15" t="s">
        <v>945</v>
      </c>
      <c r="E5660" s="15" t="s">
        <v>1703</v>
      </c>
      <c r="F5660" s="15" t="s">
        <v>1851</v>
      </c>
      <c r="G5660" s="15" t="s">
        <v>1901</v>
      </c>
      <c r="H5660" s="15" t="s">
        <v>1851</v>
      </c>
      <c r="I5660" s="15" t="s">
        <v>1901</v>
      </c>
      <c r="J5660" s="14" t="s">
        <v>1851</v>
      </c>
      <c r="K5660" s="14" t="s">
        <v>1901</v>
      </c>
      <c r="L5660" s="22">
        <v>1</v>
      </c>
      <c r="M5660" s="14">
        <v>2</v>
      </c>
      <c r="N5660" s="22">
        <v>2</v>
      </c>
      <c r="O5660" s="14">
        <v>2271</v>
      </c>
      <c r="P5660" s="14"/>
      <c r="Q5660" s="14"/>
      <c r="R5660" s="14"/>
      <c r="S5660" s="14"/>
      <c r="T5660" s="14"/>
      <c r="U5660" s="14"/>
      <c r="V5660" s="16"/>
      <c r="W5660" s="14"/>
      <c r="AB5660" s="5"/>
    </row>
    <row r="5661" spans="1:28" s="3" customFormat="1">
      <c r="A5661" s="14"/>
      <c r="B5661" s="14"/>
      <c r="C5661" s="14"/>
      <c r="D5661" s="15" t="s">
        <v>945</v>
      </c>
      <c r="E5661" s="15" t="s">
        <v>1703</v>
      </c>
      <c r="F5661" s="15" t="s">
        <v>1851</v>
      </c>
      <c r="G5661" s="15" t="s">
        <v>1902</v>
      </c>
      <c r="H5661" s="15" t="s">
        <v>1851</v>
      </c>
      <c r="I5661" s="15" t="s">
        <v>1902</v>
      </c>
      <c r="J5661" s="14" t="s">
        <v>1851</v>
      </c>
      <c r="K5661" s="14" t="s">
        <v>1902</v>
      </c>
      <c r="L5661" s="22">
        <v>1</v>
      </c>
      <c r="M5661" s="14">
        <v>2</v>
      </c>
      <c r="N5661" s="22">
        <v>2</v>
      </c>
      <c r="O5661" s="14">
        <v>2165</v>
      </c>
      <c r="P5661" s="14"/>
      <c r="Q5661" s="14"/>
      <c r="R5661" s="14"/>
      <c r="S5661" s="14"/>
      <c r="T5661" s="14"/>
      <c r="U5661" s="14"/>
      <c r="V5661" s="16"/>
      <c r="W5661" s="14"/>
      <c r="AB5661" s="5"/>
    </row>
    <row r="5662" spans="1:28" s="3" customFormat="1">
      <c r="A5662" s="14"/>
      <c r="B5662" s="14"/>
      <c r="C5662" s="14"/>
      <c r="D5662" s="15" t="s">
        <v>945</v>
      </c>
      <c r="E5662" s="15" t="s">
        <v>1703</v>
      </c>
      <c r="F5662" s="15" t="s">
        <v>1851</v>
      </c>
      <c r="G5662" s="15" t="s">
        <v>1903</v>
      </c>
      <c r="H5662" s="15" t="s">
        <v>1851</v>
      </c>
      <c r="I5662" s="15" t="s">
        <v>1903</v>
      </c>
      <c r="J5662" s="14" t="s">
        <v>1851</v>
      </c>
      <c r="K5662" s="14" t="s">
        <v>1903</v>
      </c>
      <c r="L5662" s="22">
        <v>1</v>
      </c>
      <c r="M5662" s="14">
        <v>2</v>
      </c>
      <c r="N5662" s="22">
        <v>2</v>
      </c>
      <c r="O5662" s="14">
        <v>2271</v>
      </c>
      <c r="P5662" s="14" t="s">
        <v>5911</v>
      </c>
      <c r="Q5662" s="14" t="s">
        <v>6162</v>
      </c>
      <c r="R5662" s="14"/>
      <c r="S5662" s="14"/>
      <c r="T5662" s="14"/>
      <c r="U5662" s="14"/>
      <c r="V5662" s="16"/>
      <c r="W5662" s="14"/>
      <c r="AB5662" s="5"/>
    </row>
    <row r="5663" spans="1:28" s="3" customFormat="1">
      <c r="A5663" s="14"/>
      <c r="B5663" s="14"/>
      <c r="C5663" s="14"/>
      <c r="D5663" s="15" t="s">
        <v>945</v>
      </c>
      <c r="E5663" s="15" t="s">
        <v>1703</v>
      </c>
      <c r="F5663" s="15" t="s">
        <v>1851</v>
      </c>
      <c r="G5663" s="15" t="s">
        <v>1904</v>
      </c>
      <c r="H5663" s="15" t="s">
        <v>1851</v>
      </c>
      <c r="I5663" s="15" t="s">
        <v>1904</v>
      </c>
      <c r="J5663" s="14" t="s">
        <v>1851</v>
      </c>
      <c r="K5663" s="14" t="s">
        <v>1904</v>
      </c>
      <c r="L5663" s="22">
        <v>1</v>
      </c>
      <c r="M5663" s="14">
        <v>2</v>
      </c>
      <c r="N5663" s="22">
        <v>5</v>
      </c>
      <c r="O5663" s="14">
        <v>2283</v>
      </c>
      <c r="P5663" s="14"/>
      <c r="Q5663" s="14"/>
      <c r="R5663" s="14"/>
      <c r="S5663" s="14"/>
      <c r="T5663" s="14"/>
      <c r="U5663" s="14"/>
      <c r="V5663" s="16"/>
      <c r="W5663" s="14"/>
      <c r="AB5663" s="5"/>
    </row>
    <row r="5664" spans="1:28" s="3" customFormat="1">
      <c r="A5664" s="14"/>
      <c r="B5664" s="14"/>
      <c r="C5664" s="14"/>
      <c r="D5664" s="15" t="s">
        <v>945</v>
      </c>
      <c r="E5664" s="15" t="s">
        <v>1703</v>
      </c>
      <c r="F5664" s="15" t="s">
        <v>1851</v>
      </c>
      <c r="G5664" s="15" t="s">
        <v>1905</v>
      </c>
      <c r="H5664" s="15" t="s">
        <v>1851</v>
      </c>
      <c r="I5664" s="15" t="s">
        <v>1905</v>
      </c>
      <c r="J5664" s="14" t="s">
        <v>1851</v>
      </c>
      <c r="K5664" s="14" t="s">
        <v>1905</v>
      </c>
      <c r="L5664" s="22">
        <v>1</v>
      </c>
      <c r="M5664" s="14">
        <v>2</v>
      </c>
      <c r="N5664" s="22">
        <v>2</v>
      </c>
      <c r="O5664" s="14">
        <v>2270</v>
      </c>
      <c r="P5664" s="14"/>
      <c r="Q5664" s="14"/>
      <c r="R5664" s="14"/>
      <c r="S5664" s="14"/>
      <c r="T5664" s="14"/>
      <c r="U5664" s="14"/>
      <c r="V5664" s="16"/>
      <c r="W5664" s="14"/>
      <c r="AB5664" s="5"/>
    </row>
    <row r="5665" spans="1:28" s="3" customFormat="1">
      <c r="A5665" s="14"/>
      <c r="B5665" s="14"/>
      <c r="C5665" s="14"/>
      <c r="D5665" s="15" t="s">
        <v>945</v>
      </c>
      <c r="E5665" s="15" t="s">
        <v>1703</v>
      </c>
      <c r="F5665" s="15" t="s">
        <v>1851</v>
      </c>
      <c r="G5665" s="15" t="s">
        <v>1906</v>
      </c>
      <c r="H5665" s="15" t="s">
        <v>1851</v>
      </c>
      <c r="I5665" s="15" t="s">
        <v>1906</v>
      </c>
      <c r="J5665" s="14" t="s">
        <v>1851</v>
      </c>
      <c r="K5665" s="14" t="s">
        <v>1906</v>
      </c>
      <c r="L5665" s="14">
        <v>0</v>
      </c>
      <c r="M5665" s="14">
        <v>4</v>
      </c>
      <c r="N5665" s="14">
        <v>0</v>
      </c>
      <c r="O5665" s="14">
        <v>0</v>
      </c>
      <c r="P5665" s="14" t="s">
        <v>6228</v>
      </c>
      <c r="Q5665" s="14" t="s">
        <v>6162</v>
      </c>
      <c r="R5665" s="14"/>
      <c r="S5665" s="14"/>
      <c r="T5665" s="14"/>
      <c r="U5665" s="14"/>
      <c r="V5665" s="16"/>
      <c r="W5665" s="14"/>
      <c r="AB5665" s="5"/>
    </row>
    <row r="5666" spans="1:28" s="3" customFormat="1">
      <c r="A5666" s="14"/>
      <c r="B5666" s="14"/>
      <c r="C5666" s="14"/>
      <c r="D5666" s="15" t="s">
        <v>945</v>
      </c>
      <c r="E5666" s="15" t="s">
        <v>1703</v>
      </c>
      <c r="F5666" s="15" t="s">
        <v>1851</v>
      </c>
      <c r="G5666" s="15" t="s">
        <v>1907</v>
      </c>
      <c r="H5666" s="15" t="s">
        <v>1851</v>
      </c>
      <c r="I5666" s="15" t="s">
        <v>1907</v>
      </c>
      <c r="J5666" s="14" t="s">
        <v>1851</v>
      </c>
      <c r="K5666" s="14" t="s">
        <v>1907</v>
      </c>
      <c r="L5666" s="14">
        <v>1</v>
      </c>
      <c r="M5666" s="14">
        <v>3</v>
      </c>
      <c r="N5666" s="14">
        <v>1</v>
      </c>
      <c r="O5666" s="14">
        <v>1788</v>
      </c>
      <c r="P5666" s="14"/>
      <c r="Q5666" s="14"/>
      <c r="R5666" s="14"/>
      <c r="S5666" s="14"/>
      <c r="T5666" s="14"/>
      <c r="U5666" s="14"/>
      <c r="V5666" s="16"/>
      <c r="W5666" s="14"/>
      <c r="AB5666" s="5"/>
    </row>
    <row r="5667" spans="1:28" s="3" customFormat="1">
      <c r="A5667" s="14"/>
      <c r="B5667" s="14"/>
      <c r="C5667" s="14"/>
      <c r="D5667" s="15" t="s">
        <v>945</v>
      </c>
      <c r="E5667" s="15" t="s">
        <v>1703</v>
      </c>
      <c r="F5667" s="15" t="s">
        <v>1851</v>
      </c>
      <c r="G5667" s="15" t="s">
        <v>1908</v>
      </c>
      <c r="H5667" s="15" t="s">
        <v>1851</v>
      </c>
      <c r="I5667" s="15" t="s">
        <v>1908</v>
      </c>
      <c r="J5667" s="14" t="s">
        <v>1851</v>
      </c>
      <c r="K5667" s="14" t="s">
        <v>1908</v>
      </c>
      <c r="L5667" s="22">
        <v>1</v>
      </c>
      <c r="M5667" s="14">
        <v>2</v>
      </c>
      <c r="N5667" s="22">
        <v>7</v>
      </c>
      <c r="O5667" s="14">
        <v>4715</v>
      </c>
      <c r="P5667" s="14"/>
      <c r="Q5667" s="14"/>
      <c r="R5667" s="14"/>
      <c r="S5667" s="14"/>
      <c r="T5667" s="14"/>
      <c r="U5667" s="14"/>
      <c r="V5667" s="16"/>
      <c r="W5667" s="14"/>
      <c r="AB5667" s="5"/>
    </row>
    <row r="5668" spans="1:28" s="3" customFormat="1">
      <c r="A5668" s="14"/>
      <c r="B5668" s="14"/>
      <c r="C5668" s="14"/>
      <c r="D5668" s="15" t="s">
        <v>945</v>
      </c>
      <c r="E5668" s="15" t="s">
        <v>1703</v>
      </c>
      <c r="F5668" s="15" t="s">
        <v>1851</v>
      </c>
      <c r="G5668" s="15" t="s">
        <v>1909</v>
      </c>
      <c r="H5668" s="15" t="s">
        <v>1851</v>
      </c>
      <c r="I5668" s="15" t="s">
        <v>1909</v>
      </c>
      <c r="J5668" s="14" t="s">
        <v>1851</v>
      </c>
      <c r="K5668" s="14" t="s">
        <v>1909</v>
      </c>
      <c r="L5668" s="22">
        <v>1</v>
      </c>
      <c r="M5668" s="14">
        <v>2</v>
      </c>
      <c r="N5668" s="22">
        <v>2</v>
      </c>
      <c r="O5668" s="14">
        <v>2271</v>
      </c>
      <c r="P5668" s="14"/>
      <c r="Q5668" s="14"/>
      <c r="R5668" s="14"/>
      <c r="S5668" s="14"/>
      <c r="T5668" s="14"/>
      <c r="U5668" s="14"/>
      <c r="V5668" s="16"/>
      <c r="W5668" s="14"/>
      <c r="AB5668" s="5"/>
    </row>
    <row r="5669" spans="1:28" s="3" customFormat="1">
      <c r="A5669" s="14"/>
      <c r="B5669" s="14"/>
      <c r="C5669" s="14"/>
      <c r="D5669" s="15" t="s">
        <v>945</v>
      </c>
      <c r="E5669" s="15" t="s">
        <v>1703</v>
      </c>
      <c r="F5669" s="15" t="s">
        <v>1851</v>
      </c>
      <c r="G5669" s="15" t="s">
        <v>1910</v>
      </c>
      <c r="H5669" s="15" t="s">
        <v>1851</v>
      </c>
      <c r="I5669" s="15" t="s">
        <v>1910</v>
      </c>
      <c r="J5669" s="14" t="s">
        <v>1851</v>
      </c>
      <c r="K5669" s="14" t="s">
        <v>1910</v>
      </c>
      <c r="L5669" s="22">
        <v>1</v>
      </c>
      <c r="M5669" s="14">
        <v>2</v>
      </c>
      <c r="N5669" s="22">
        <v>2</v>
      </c>
      <c r="O5669" s="14">
        <v>2271</v>
      </c>
      <c r="P5669" s="14"/>
      <c r="Q5669" s="14"/>
      <c r="R5669" s="14"/>
      <c r="S5669" s="14"/>
      <c r="T5669" s="14"/>
      <c r="U5669" s="14"/>
      <c r="V5669" s="16"/>
      <c r="W5669" s="14"/>
      <c r="AB5669" s="5"/>
    </row>
    <row r="5670" spans="1:28" s="3" customFormat="1">
      <c r="A5670" s="14"/>
      <c r="B5670" s="14"/>
      <c r="C5670" s="14"/>
      <c r="D5670" s="15" t="s">
        <v>945</v>
      </c>
      <c r="E5670" s="15" t="s">
        <v>1703</v>
      </c>
      <c r="F5670" s="15" t="s">
        <v>1851</v>
      </c>
      <c r="G5670" s="15" t="s">
        <v>1911</v>
      </c>
      <c r="H5670" s="15" t="s">
        <v>1851</v>
      </c>
      <c r="I5670" s="15" t="s">
        <v>1911</v>
      </c>
      <c r="J5670" s="14" t="s">
        <v>1851</v>
      </c>
      <c r="K5670" s="14" t="s">
        <v>1911</v>
      </c>
      <c r="L5670" s="14">
        <v>1</v>
      </c>
      <c r="M5670" s="14">
        <v>3</v>
      </c>
      <c r="N5670" s="14">
        <v>1</v>
      </c>
      <c r="O5670" s="14">
        <v>1140</v>
      </c>
      <c r="P5670" s="14" t="s">
        <v>5909</v>
      </c>
      <c r="Q5670" s="14" t="s">
        <v>6162</v>
      </c>
      <c r="R5670" s="14"/>
      <c r="S5670" s="14"/>
      <c r="T5670" s="14"/>
      <c r="U5670" s="14"/>
      <c r="V5670" s="16"/>
      <c r="W5670" s="14"/>
      <c r="AB5670" s="5"/>
    </row>
    <row r="5671" spans="1:28" s="3" customFormat="1">
      <c r="A5671" s="14"/>
      <c r="B5671" s="14"/>
      <c r="C5671" s="14"/>
      <c r="D5671" s="15" t="s">
        <v>945</v>
      </c>
      <c r="E5671" s="15" t="s">
        <v>1703</v>
      </c>
      <c r="F5671" s="15" t="s">
        <v>1851</v>
      </c>
      <c r="G5671" s="15" t="s">
        <v>915</v>
      </c>
      <c r="H5671" s="15" t="s">
        <v>1851</v>
      </c>
      <c r="I5671" s="15" t="s">
        <v>915</v>
      </c>
      <c r="J5671" s="14" t="s">
        <v>1851</v>
      </c>
      <c r="K5671" s="14" t="s">
        <v>915</v>
      </c>
      <c r="L5671" s="22">
        <v>1</v>
      </c>
      <c r="M5671" s="14">
        <v>2</v>
      </c>
      <c r="N5671" s="22">
        <v>7</v>
      </c>
      <c r="O5671" s="14">
        <v>4715</v>
      </c>
      <c r="P5671" s="14"/>
      <c r="Q5671" s="14"/>
      <c r="R5671" s="14"/>
      <c r="S5671" s="14"/>
      <c r="T5671" s="14"/>
      <c r="U5671" s="14"/>
      <c r="V5671" s="16"/>
      <c r="W5671" s="14"/>
      <c r="AB5671" s="5"/>
    </row>
    <row r="5672" spans="1:28" s="3" customFormat="1">
      <c r="A5672" s="14"/>
      <c r="B5672" s="14"/>
      <c r="C5672" s="14"/>
      <c r="D5672" s="15" t="s">
        <v>945</v>
      </c>
      <c r="E5672" s="15" t="s">
        <v>1703</v>
      </c>
      <c r="F5672" s="15" t="s">
        <v>1851</v>
      </c>
      <c r="G5672" s="15" t="s">
        <v>1912</v>
      </c>
      <c r="H5672" s="15" t="s">
        <v>1851</v>
      </c>
      <c r="I5672" s="15" t="s">
        <v>1912</v>
      </c>
      <c r="J5672" s="14" t="s">
        <v>1851</v>
      </c>
      <c r="K5672" s="14" t="s">
        <v>1912</v>
      </c>
      <c r="L5672" s="14">
        <v>1</v>
      </c>
      <c r="M5672" s="14">
        <v>3</v>
      </c>
      <c r="N5672" s="14">
        <v>1</v>
      </c>
      <c r="O5672" s="14">
        <v>1048</v>
      </c>
      <c r="P5672" s="14"/>
      <c r="Q5672" s="14"/>
      <c r="R5672" s="14"/>
      <c r="S5672" s="14"/>
      <c r="T5672" s="14"/>
      <c r="U5672" s="14"/>
      <c r="V5672" s="16"/>
      <c r="W5672" s="14"/>
      <c r="AB5672" s="5"/>
    </row>
    <row r="5673" spans="1:28" s="3" customFormat="1">
      <c r="A5673" s="15"/>
      <c r="B5673" s="14" t="s">
        <v>6706</v>
      </c>
      <c r="C5673" s="15"/>
      <c r="D5673" s="15" t="s">
        <v>945</v>
      </c>
      <c r="E5673" s="15" t="s">
        <v>1703</v>
      </c>
      <c r="F5673" s="15" t="s">
        <v>1851</v>
      </c>
      <c r="G5673" s="15" t="s">
        <v>6652</v>
      </c>
      <c r="H5673" s="14" t="s">
        <v>6526</v>
      </c>
      <c r="I5673" s="14" t="s">
        <v>6526</v>
      </c>
      <c r="J5673" s="14" t="s">
        <v>6526</v>
      </c>
      <c r="K5673" s="14" t="s">
        <v>6526</v>
      </c>
      <c r="L5673" s="15">
        <v>1</v>
      </c>
      <c r="M5673" s="15">
        <v>4</v>
      </c>
      <c r="N5673" s="15">
        <v>0</v>
      </c>
      <c r="O5673" s="15">
        <v>0</v>
      </c>
      <c r="P5673" s="15" t="s">
        <v>6734</v>
      </c>
      <c r="Q5673" s="15" t="s">
        <v>5461</v>
      </c>
      <c r="R5673" s="15"/>
      <c r="S5673" s="15"/>
      <c r="T5673" s="15"/>
      <c r="U5673" s="15"/>
      <c r="V5673" s="15"/>
      <c r="W5673" s="14"/>
      <c r="Y5673" s="12"/>
      <c r="AB5673" s="5"/>
    </row>
    <row r="5674" spans="1:28" s="3" customFormat="1">
      <c r="A5674" s="14"/>
      <c r="B5674" s="14"/>
      <c r="C5674" s="14"/>
      <c r="D5674" s="15" t="s">
        <v>945</v>
      </c>
      <c r="E5674" s="15" t="s">
        <v>1703</v>
      </c>
      <c r="F5674" s="15" t="s">
        <v>1851</v>
      </c>
      <c r="G5674" s="15" t="s">
        <v>1913</v>
      </c>
      <c r="H5674" s="15" t="s">
        <v>1851</v>
      </c>
      <c r="I5674" s="15" t="s">
        <v>1913</v>
      </c>
      <c r="J5674" s="14" t="s">
        <v>1851</v>
      </c>
      <c r="K5674" s="14" t="s">
        <v>1913</v>
      </c>
      <c r="L5674" s="14">
        <v>1</v>
      </c>
      <c r="M5674" s="14">
        <v>4</v>
      </c>
      <c r="N5674" s="14">
        <v>0</v>
      </c>
      <c r="O5674" s="14">
        <v>0</v>
      </c>
      <c r="P5674" s="14" t="s">
        <v>5912</v>
      </c>
      <c r="Q5674" s="14" t="s">
        <v>6162</v>
      </c>
      <c r="R5674" s="14"/>
      <c r="S5674" s="14"/>
      <c r="T5674" s="14"/>
      <c r="U5674" s="14"/>
      <c r="V5674" s="16"/>
      <c r="W5674" s="14"/>
      <c r="AB5674" s="5"/>
    </row>
    <row r="5675" spans="1:28" s="3" customFormat="1">
      <c r="A5675" s="14"/>
      <c r="B5675" s="14"/>
      <c r="C5675" s="14"/>
      <c r="D5675" s="15" t="s">
        <v>945</v>
      </c>
      <c r="E5675" s="15" t="s">
        <v>1703</v>
      </c>
      <c r="F5675" s="15" t="s">
        <v>1851</v>
      </c>
      <c r="G5675" s="15" t="s">
        <v>1914</v>
      </c>
      <c r="H5675" s="15" t="s">
        <v>1851</v>
      </c>
      <c r="I5675" s="15" t="s">
        <v>1914</v>
      </c>
      <c r="J5675" s="14" t="s">
        <v>1851</v>
      </c>
      <c r="K5675" s="14" t="s">
        <v>1914</v>
      </c>
      <c r="L5675" s="14">
        <v>0</v>
      </c>
      <c r="M5675" s="14">
        <v>4</v>
      </c>
      <c r="N5675" s="14">
        <v>0</v>
      </c>
      <c r="O5675" s="14">
        <v>0</v>
      </c>
      <c r="P5675" s="14" t="s">
        <v>5913</v>
      </c>
      <c r="Q5675" s="14" t="s">
        <v>6162</v>
      </c>
      <c r="R5675" s="14"/>
      <c r="S5675" s="14"/>
      <c r="T5675" s="14"/>
      <c r="U5675" s="14"/>
      <c r="V5675" s="16"/>
      <c r="W5675" s="14"/>
      <c r="AB5675" s="5"/>
    </row>
    <row r="5676" spans="1:28" s="3" customFormat="1">
      <c r="A5676" s="14"/>
      <c r="B5676" s="14"/>
      <c r="C5676" s="14"/>
      <c r="D5676" s="15" t="s">
        <v>945</v>
      </c>
      <c r="E5676" s="15" t="s">
        <v>1703</v>
      </c>
      <c r="F5676" s="15" t="s">
        <v>1851</v>
      </c>
      <c r="G5676" s="15" t="s">
        <v>1915</v>
      </c>
      <c r="H5676" s="15" t="s">
        <v>1851</v>
      </c>
      <c r="I5676" s="15" t="s">
        <v>1915</v>
      </c>
      <c r="J5676" s="14" t="s">
        <v>1851</v>
      </c>
      <c r="K5676" s="14" t="s">
        <v>1915</v>
      </c>
      <c r="L5676" s="22">
        <v>1</v>
      </c>
      <c r="M5676" s="14">
        <v>2</v>
      </c>
      <c r="N5676" s="22">
        <v>2</v>
      </c>
      <c r="O5676" s="14">
        <v>2260</v>
      </c>
      <c r="P5676" s="14"/>
      <c r="Q5676" s="14"/>
      <c r="R5676" s="14"/>
      <c r="S5676" s="14"/>
      <c r="T5676" s="14"/>
      <c r="U5676" s="14"/>
      <c r="V5676" s="16"/>
      <c r="W5676" s="14"/>
      <c r="AB5676" s="5"/>
    </row>
    <row r="5677" spans="1:28" s="3" customFormat="1">
      <c r="A5677" s="14"/>
      <c r="B5677" s="14"/>
      <c r="C5677" s="14"/>
      <c r="D5677" s="15" t="s">
        <v>945</v>
      </c>
      <c r="E5677" s="15" t="s">
        <v>1703</v>
      </c>
      <c r="F5677" s="15" t="s">
        <v>1851</v>
      </c>
      <c r="G5677" s="15" t="s">
        <v>1916</v>
      </c>
      <c r="H5677" s="15" t="s">
        <v>1851</v>
      </c>
      <c r="I5677" s="15" t="s">
        <v>1916</v>
      </c>
      <c r="J5677" s="14" t="s">
        <v>1851</v>
      </c>
      <c r="K5677" s="14" t="s">
        <v>1916</v>
      </c>
      <c r="L5677" s="14">
        <v>0</v>
      </c>
      <c r="M5677" s="14">
        <v>4</v>
      </c>
      <c r="N5677" s="14">
        <v>0</v>
      </c>
      <c r="O5677" s="14">
        <v>0</v>
      </c>
      <c r="P5677" s="14" t="s">
        <v>5638</v>
      </c>
      <c r="Q5677" s="14" t="s">
        <v>6162</v>
      </c>
      <c r="R5677" s="14"/>
      <c r="S5677" s="14"/>
      <c r="T5677" s="14"/>
      <c r="U5677" s="14"/>
      <c r="V5677" s="16"/>
      <c r="W5677" s="14"/>
      <c r="AB5677" s="5"/>
    </row>
    <row r="5678" spans="1:28" s="3" customFormat="1">
      <c r="A5678" s="14"/>
      <c r="B5678" s="14"/>
      <c r="C5678" s="14"/>
      <c r="D5678" s="15" t="s">
        <v>945</v>
      </c>
      <c r="E5678" s="15" t="s">
        <v>1703</v>
      </c>
      <c r="F5678" s="15" t="s">
        <v>1851</v>
      </c>
      <c r="G5678" s="15" t="s">
        <v>1917</v>
      </c>
      <c r="H5678" s="15" t="s">
        <v>1851</v>
      </c>
      <c r="I5678" s="15" t="s">
        <v>1917</v>
      </c>
      <c r="J5678" s="14" t="s">
        <v>1851</v>
      </c>
      <c r="K5678" s="14" t="s">
        <v>1917</v>
      </c>
      <c r="L5678" s="22">
        <v>1</v>
      </c>
      <c r="M5678" s="14">
        <v>2</v>
      </c>
      <c r="N5678" s="22">
        <v>2</v>
      </c>
      <c r="O5678" s="14">
        <v>2150</v>
      </c>
      <c r="P5678" s="14"/>
      <c r="Q5678" s="14"/>
      <c r="R5678" s="14"/>
      <c r="S5678" s="14"/>
      <c r="T5678" s="14"/>
      <c r="U5678" s="14"/>
      <c r="V5678" s="16"/>
      <c r="W5678" s="14"/>
      <c r="AB5678" s="5"/>
    </row>
    <row r="5679" spans="1:28" s="3" customFormat="1">
      <c r="A5679" s="14"/>
      <c r="B5679" s="14"/>
      <c r="C5679" s="14"/>
      <c r="D5679" s="15" t="s">
        <v>945</v>
      </c>
      <c r="E5679" s="15" t="s">
        <v>1703</v>
      </c>
      <c r="F5679" s="15" t="s">
        <v>1851</v>
      </c>
      <c r="G5679" s="15" t="s">
        <v>1593</v>
      </c>
      <c r="H5679" s="15" t="s">
        <v>1851</v>
      </c>
      <c r="I5679" s="15" t="s">
        <v>1593</v>
      </c>
      <c r="J5679" s="14" t="s">
        <v>1851</v>
      </c>
      <c r="K5679" s="14" t="s">
        <v>1593</v>
      </c>
      <c r="L5679" s="22">
        <v>1</v>
      </c>
      <c r="M5679" s="14">
        <v>2</v>
      </c>
      <c r="N5679" s="22">
        <v>2</v>
      </c>
      <c r="O5679" s="14">
        <v>2232</v>
      </c>
      <c r="P5679" s="14" t="s">
        <v>5638</v>
      </c>
      <c r="Q5679" s="14" t="s">
        <v>6162</v>
      </c>
      <c r="R5679" s="14"/>
      <c r="S5679" s="14"/>
      <c r="T5679" s="14"/>
      <c r="U5679" s="14"/>
      <c r="V5679" s="16"/>
      <c r="W5679" s="14"/>
      <c r="AB5679" s="5"/>
    </row>
    <row r="5680" spans="1:28" s="3" customFormat="1" ht="15" customHeight="1">
      <c r="A5680" s="14"/>
      <c r="B5680" s="14"/>
      <c r="C5680" s="14"/>
      <c r="D5680" s="15" t="s">
        <v>945</v>
      </c>
      <c r="E5680" s="15" t="s">
        <v>1703</v>
      </c>
      <c r="F5680" s="15" t="s">
        <v>1851</v>
      </c>
      <c r="G5680" s="15" t="s">
        <v>202</v>
      </c>
      <c r="H5680" s="15" t="s">
        <v>1851</v>
      </c>
      <c r="I5680" s="15" t="s">
        <v>202</v>
      </c>
      <c r="J5680" s="14" t="s">
        <v>1851</v>
      </c>
      <c r="K5680" s="14" t="s">
        <v>202</v>
      </c>
      <c r="L5680" s="14">
        <v>0</v>
      </c>
      <c r="M5680" s="14">
        <v>4</v>
      </c>
      <c r="N5680" s="14">
        <v>0</v>
      </c>
      <c r="O5680" s="14">
        <v>0</v>
      </c>
      <c r="P5680" s="14" t="s">
        <v>6229</v>
      </c>
      <c r="Q5680" s="14" t="s">
        <v>6162</v>
      </c>
      <c r="R5680" s="14"/>
      <c r="S5680" s="14"/>
      <c r="T5680" s="14"/>
      <c r="U5680" s="14"/>
      <c r="V5680" s="16"/>
      <c r="W5680" s="14"/>
      <c r="AB5680" s="5"/>
    </row>
    <row r="5681" spans="1:28" s="3" customFormat="1">
      <c r="A5681" s="14"/>
      <c r="B5681" s="14"/>
      <c r="C5681" s="14"/>
      <c r="D5681" s="15" t="s">
        <v>945</v>
      </c>
      <c r="E5681" s="15" t="s">
        <v>1703</v>
      </c>
      <c r="F5681" s="15" t="s">
        <v>1851</v>
      </c>
      <c r="G5681" s="15" t="s">
        <v>1918</v>
      </c>
      <c r="H5681" s="15" t="s">
        <v>1851</v>
      </c>
      <c r="I5681" s="15" t="s">
        <v>1918</v>
      </c>
      <c r="J5681" s="14" t="s">
        <v>1851</v>
      </c>
      <c r="K5681" s="14" t="s">
        <v>1918</v>
      </c>
      <c r="L5681" s="14">
        <v>1</v>
      </c>
      <c r="M5681" s="14">
        <v>3</v>
      </c>
      <c r="N5681" s="14">
        <v>1</v>
      </c>
      <c r="O5681" s="14">
        <v>1140</v>
      </c>
      <c r="P5681" s="14"/>
      <c r="Q5681" s="14"/>
      <c r="R5681" s="14"/>
      <c r="S5681" s="14"/>
      <c r="T5681" s="14"/>
      <c r="U5681" s="14"/>
      <c r="V5681" s="16"/>
      <c r="W5681" s="14"/>
      <c r="AB5681" s="5"/>
    </row>
    <row r="5682" spans="1:28" s="3" customFormat="1">
      <c r="A5682" s="14"/>
      <c r="B5682" s="14"/>
      <c r="C5682" s="14"/>
      <c r="D5682" s="15" t="s">
        <v>945</v>
      </c>
      <c r="E5682" s="15" t="s">
        <v>1703</v>
      </c>
      <c r="F5682" s="15" t="s">
        <v>1851</v>
      </c>
      <c r="G5682" s="15" t="s">
        <v>1919</v>
      </c>
      <c r="H5682" s="15" t="s">
        <v>1851</v>
      </c>
      <c r="I5682" s="15" t="s">
        <v>1919</v>
      </c>
      <c r="J5682" s="14" t="s">
        <v>1851</v>
      </c>
      <c r="K5682" s="14" t="s">
        <v>1919</v>
      </c>
      <c r="L5682" s="22">
        <v>1</v>
      </c>
      <c r="M5682" s="14">
        <v>2</v>
      </c>
      <c r="N5682" s="22">
        <v>2</v>
      </c>
      <c r="O5682" s="14">
        <v>1736</v>
      </c>
      <c r="P5682" s="14"/>
      <c r="Q5682" s="14"/>
      <c r="R5682" s="14"/>
      <c r="S5682" s="14"/>
      <c r="T5682" s="14"/>
      <c r="U5682" s="14"/>
      <c r="V5682" s="16"/>
      <c r="W5682" s="14"/>
      <c r="AB5682" s="5"/>
    </row>
    <row r="5683" spans="1:28" s="3" customFormat="1">
      <c r="A5683" s="14"/>
      <c r="B5683" s="14"/>
      <c r="C5683" s="14"/>
      <c r="D5683" s="15" t="s">
        <v>945</v>
      </c>
      <c r="E5683" s="15" t="s">
        <v>1703</v>
      </c>
      <c r="F5683" s="15" t="s">
        <v>1851</v>
      </c>
      <c r="G5683" s="15" t="s">
        <v>1077</v>
      </c>
      <c r="H5683" s="15" t="s">
        <v>1851</v>
      </c>
      <c r="I5683" s="15" t="s">
        <v>1077</v>
      </c>
      <c r="J5683" s="14" t="s">
        <v>1851</v>
      </c>
      <c r="K5683" s="14" t="s">
        <v>1077</v>
      </c>
      <c r="L5683" s="22">
        <v>1</v>
      </c>
      <c r="M5683" s="14">
        <v>2</v>
      </c>
      <c r="N5683" s="22">
        <v>2</v>
      </c>
      <c r="O5683" s="14">
        <v>1533</v>
      </c>
      <c r="P5683" s="14"/>
      <c r="Q5683" s="14"/>
      <c r="R5683" s="14"/>
      <c r="S5683" s="14"/>
      <c r="T5683" s="14"/>
      <c r="U5683" s="14"/>
      <c r="V5683" s="16"/>
      <c r="W5683" s="14"/>
      <c r="AB5683" s="5"/>
    </row>
    <row r="5684" spans="1:28" s="3" customFormat="1">
      <c r="A5684" s="14"/>
      <c r="B5684" s="14"/>
      <c r="C5684" s="14"/>
      <c r="D5684" s="15" t="s">
        <v>945</v>
      </c>
      <c r="E5684" s="15" t="s">
        <v>1703</v>
      </c>
      <c r="F5684" s="15" t="s">
        <v>1851</v>
      </c>
      <c r="G5684" s="15" t="s">
        <v>1920</v>
      </c>
      <c r="H5684" s="15" t="s">
        <v>1851</v>
      </c>
      <c r="I5684" s="15" t="s">
        <v>1920</v>
      </c>
      <c r="J5684" s="14" t="s">
        <v>1851</v>
      </c>
      <c r="K5684" s="14" t="s">
        <v>1920</v>
      </c>
      <c r="L5684" s="22">
        <v>1</v>
      </c>
      <c r="M5684" s="14">
        <v>2</v>
      </c>
      <c r="N5684" s="22">
        <v>7</v>
      </c>
      <c r="O5684" s="14">
        <v>4718</v>
      </c>
      <c r="P5684" s="14"/>
      <c r="Q5684" s="14"/>
      <c r="R5684" s="14"/>
      <c r="S5684" s="14"/>
      <c r="T5684" s="14"/>
      <c r="U5684" s="14"/>
      <c r="V5684" s="16"/>
      <c r="W5684" s="14"/>
      <c r="AB5684" s="5"/>
    </row>
    <row r="5685" spans="1:28" s="3" customFormat="1">
      <c r="A5685" s="14"/>
      <c r="B5685" s="14"/>
      <c r="C5685" s="14"/>
      <c r="D5685" s="15" t="s">
        <v>945</v>
      </c>
      <c r="E5685" s="15" t="s">
        <v>1703</v>
      </c>
      <c r="F5685" s="15" t="s">
        <v>1851</v>
      </c>
      <c r="G5685" s="15" t="s">
        <v>1921</v>
      </c>
      <c r="H5685" s="15" t="s">
        <v>1851</v>
      </c>
      <c r="I5685" s="15" t="s">
        <v>1921</v>
      </c>
      <c r="J5685" s="14" t="s">
        <v>1851</v>
      </c>
      <c r="K5685" s="14" t="s">
        <v>1921</v>
      </c>
      <c r="L5685" s="22">
        <v>1</v>
      </c>
      <c r="M5685" s="14">
        <v>2</v>
      </c>
      <c r="N5685" s="22">
        <v>2</v>
      </c>
      <c r="O5685" s="14">
        <v>2266</v>
      </c>
      <c r="P5685" s="14"/>
      <c r="Q5685" s="14"/>
      <c r="R5685" s="14"/>
      <c r="S5685" s="14"/>
      <c r="T5685" s="14"/>
      <c r="U5685" s="14"/>
      <c r="V5685" s="16"/>
      <c r="W5685" s="14"/>
      <c r="AB5685" s="5"/>
    </row>
    <row r="5686" spans="1:28" s="3" customFormat="1">
      <c r="A5686" s="14"/>
      <c r="B5686" s="14"/>
      <c r="C5686" s="14"/>
      <c r="D5686" s="15" t="s">
        <v>945</v>
      </c>
      <c r="E5686" s="15" t="s">
        <v>1703</v>
      </c>
      <c r="F5686" s="15" t="s">
        <v>1851</v>
      </c>
      <c r="G5686" s="15" t="s">
        <v>1079</v>
      </c>
      <c r="H5686" s="15" t="s">
        <v>1851</v>
      </c>
      <c r="I5686" s="15" t="s">
        <v>1079</v>
      </c>
      <c r="J5686" s="14" t="s">
        <v>1851</v>
      </c>
      <c r="K5686" s="14" t="s">
        <v>1079</v>
      </c>
      <c r="L5686" s="22">
        <v>1</v>
      </c>
      <c r="M5686" s="14">
        <v>2</v>
      </c>
      <c r="N5686" s="22">
        <v>2</v>
      </c>
      <c r="O5686" s="14">
        <v>2270</v>
      </c>
      <c r="P5686" s="14"/>
      <c r="Q5686" s="14"/>
      <c r="R5686" s="14"/>
      <c r="S5686" s="14"/>
      <c r="T5686" s="14"/>
      <c r="U5686" s="14"/>
      <c r="V5686" s="16"/>
      <c r="W5686" s="14"/>
      <c r="AB5686" s="5"/>
    </row>
    <row r="5687" spans="1:28" s="3" customFormat="1">
      <c r="A5687" s="14"/>
      <c r="B5687" s="14"/>
      <c r="C5687" s="14"/>
      <c r="D5687" s="15" t="s">
        <v>945</v>
      </c>
      <c r="E5687" s="15" t="s">
        <v>1703</v>
      </c>
      <c r="F5687" s="15" t="s">
        <v>1851</v>
      </c>
      <c r="G5687" s="15" t="s">
        <v>1922</v>
      </c>
      <c r="H5687" s="15" t="s">
        <v>1851</v>
      </c>
      <c r="I5687" s="15" t="s">
        <v>1922</v>
      </c>
      <c r="J5687" s="14" t="s">
        <v>1851</v>
      </c>
      <c r="K5687" s="14" t="s">
        <v>1922</v>
      </c>
      <c r="L5687" s="14">
        <v>0</v>
      </c>
      <c r="M5687" s="14">
        <v>4</v>
      </c>
      <c r="N5687" s="14">
        <v>0</v>
      </c>
      <c r="O5687" s="14">
        <v>0</v>
      </c>
      <c r="P5687" s="14" t="s">
        <v>6138</v>
      </c>
      <c r="Q5687" s="14" t="s">
        <v>5490</v>
      </c>
      <c r="R5687" s="14"/>
      <c r="S5687" s="14"/>
      <c r="T5687" s="14"/>
      <c r="U5687" s="14"/>
      <c r="V5687" s="16"/>
      <c r="W5687" s="14"/>
      <c r="AB5687" s="5"/>
    </row>
    <row r="5688" spans="1:28" s="3" customFormat="1">
      <c r="A5688" s="14"/>
      <c r="B5688" s="14"/>
      <c r="C5688" s="14"/>
      <c r="D5688" s="15" t="s">
        <v>945</v>
      </c>
      <c r="E5688" s="15" t="s">
        <v>1703</v>
      </c>
      <c r="F5688" s="15" t="s">
        <v>1851</v>
      </c>
      <c r="G5688" s="15" t="s">
        <v>1923</v>
      </c>
      <c r="H5688" s="15" t="s">
        <v>1851</v>
      </c>
      <c r="I5688" s="15" t="s">
        <v>1923</v>
      </c>
      <c r="J5688" s="14" t="s">
        <v>1851</v>
      </c>
      <c r="K5688" s="14" t="s">
        <v>1923</v>
      </c>
      <c r="L5688" s="22">
        <v>1</v>
      </c>
      <c r="M5688" s="14">
        <v>2</v>
      </c>
      <c r="N5688" s="22">
        <v>2</v>
      </c>
      <c r="O5688" s="14">
        <v>2271</v>
      </c>
      <c r="P5688" s="14"/>
      <c r="Q5688" s="14"/>
      <c r="R5688" s="14"/>
      <c r="S5688" s="14"/>
      <c r="T5688" s="14"/>
      <c r="U5688" s="14"/>
      <c r="V5688" s="16"/>
      <c r="W5688" s="14"/>
      <c r="AB5688" s="5"/>
    </row>
    <row r="5689" spans="1:28" s="3" customFormat="1">
      <c r="A5689" s="14"/>
      <c r="B5689" s="14"/>
      <c r="C5689" s="14"/>
      <c r="D5689" s="15" t="s">
        <v>945</v>
      </c>
      <c r="E5689" s="15" t="s">
        <v>1703</v>
      </c>
      <c r="F5689" s="15" t="s">
        <v>1851</v>
      </c>
      <c r="G5689" s="15" t="s">
        <v>1924</v>
      </c>
      <c r="H5689" s="15" t="s">
        <v>1851</v>
      </c>
      <c r="I5689" s="15" t="s">
        <v>1924</v>
      </c>
      <c r="J5689" s="14" t="s">
        <v>1851</v>
      </c>
      <c r="K5689" s="14" t="s">
        <v>1924</v>
      </c>
      <c r="L5689" s="14">
        <v>1</v>
      </c>
      <c r="M5689" s="14">
        <v>3</v>
      </c>
      <c r="N5689" s="14">
        <v>1</v>
      </c>
      <c r="O5689" s="14">
        <v>1132</v>
      </c>
      <c r="P5689" s="14"/>
      <c r="Q5689" s="14"/>
      <c r="R5689" s="14"/>
      <c r="S5689" s="14"/>
      <c r="T5689" s="14"/>
      <c r="U5689" s="14"/>
      <c r="V5689" s="16"/>
      <c r="W5689" s="14"/>
      <c r="AB5689" s="5"/>
    </row>
    <row r="5690" spans="1:28" s="3" customFormat="1">
      <c r="A5690" s="14"/>
      <c r="B5690" s="14"/>
      <c r="C5690" s="14"/>
      <c r="D5690" s="15" t="s">
        <v>945</v>
      </c>
      <c r="E5690" s="15" t="s">
        <v>1703</v>
      </c>
      <c r="F5690" s="15" t="s">
        <v>1851</v>
      </c>
      <c r="G5690" s="15" t="s">
        <v>11</v>
      </c>
      <c r="H5690" s="15" t="s">
        <v>1851</v>
      </c>
      <c r="I5690" s="15" t="s">
        <v>11</v>
      </c>
      <c r="J5690" s="14" t="s">
        <v>1851</v>
      </c>
      <c r="K5690" s="14" t="s">
        <v>11</v>
      </c>
      <c r="L5690" s="22">
        <v>1</v>
      </c>
      <c r="M5690" s="14">
        <v>2</v>
      </c>
      <c r="N5690" s="22">
        <v>7</v>
      </c>
      <c r="O5690" s="14">
        <v>4521</v>
      </c>
      <c r="P5690" s="14"/>
      <c r="Q5690" s="14"/>
      <c r="R5690" s="14"/>
      <c r="S5690" s="14"/>
      <c r="T5690" s="14"/>
      <c r="U5690" s="14"/>
      <c r="V5690" s="16"/>
      <c r="W5690" s="14"/>
      <c r="AB5690" s="5"/>
    </row>
    <row r="5691" spans="1:28" s="3" customFormat="1">
      <c r="A5691" s="14"/>
      <c r="B5691" s="14"/>
      <c r="C5691" s="14"/>
      <c r="D5691" s="15" t="s">
        <v>945</v>
      </c>
      <c r="E5691" s="15" t="s">
        <v>1703</v>
      </c>
      <c r="F5691" s="15" t="s">
        <v>1851</v>
      </c>
      <c r="G5691" s="15" t="s">
        <v>1925</v>
      </c>
      <c r="H5691" s="15" t="s">
        <v>1851</v>
      </c>
      <c r="I5691" s="15" t="s">
        <v>1925</v>
      </c>
      <c r="J5691" s="14" t="s">
        <v>1851</v>
      </c>
      <c r="K5691" s="14" t="s">
        <v>1925</v>
      </c>
      <c r="L5691" s="14">
        <v>1</v>
      </c>
      <c r="M5691" s="14">
        <v>3</v>
      </c>
      <c r="N5691" s="14">
        <v>1</v>
      </c>
      <c r="O5691" s="14">
        <v>1140</v>
      </c>
      <c r="P5691" s="14"/>
      <c r="Q5691" s="14"/>
      <c r="R5691" s="14"/>
      <c r="S5691" s="14"/>
      <c r="T5691" s="14"/>
      <c r="U5691" s="14"/>
      <c r="V5691" s="16"/>
      <c r="W5691" s="14"/>
      <c r="AB5691" s="5"/>
    </row>
    <row r="5692" spans="1:28" s="3" customFormat="1">
      <c r="A5692" s="14"/>
      <c r="B5692" s="14"/>
      <c r="C5692" s="14"/>
      <c r="D5692" s="15" t="s">
        <v>945</v>
      </c>
      <c r="E5692" s="15" t="s">
        <v>1703</v>
      </c>
      <c r="F5692" s="15" t="s">
        <v>1851</v>
      </c>
      <c r="G5692" s="15" t="s">
        <v>1926</v>
      </c>
      <c r="H5692" s="15" t="s">
        <v>1851</v>
      </c>
      <c r="I5692" s="15" t="s">
        <v>1926</v>
      </c>
      <c r="J5692" s="14" t="s">
        <v>1851</v>
      </c>
      <c r="K5692" s="14" t="s">
        <v>1926</v>
      </c>
      <c r="L5692" s="22">
        <v>1</v>
      </c>
      <c r="M5692" s="14">
        <v>2</v>
      </c>
      <c r="N5692" s="22">
        <v>2</v>
      </c>
      <c r="O5692" s="14">
        <v>2271</v>
      </c>
      <c r="P5692" s="14"/>
      <c r="Q5692" s="14"/>
      <c r="R5692" s="14"/>
      <c r="S5692" s="14"/>
      <c r="T5692" s="14"/>
      <c r="U5692" s="14"/>
      <c r="V5692" s="16"/>
      <c r="W5692" s="14"/>
      <c r="AB5692" s="5"/>
    </row>
    <row r="5693" spans="1:28" s="3" customFormat="1">
      <c r="A5693" s="14"/>
      <c r="B5693" s="14"/>
      <c r="C5693" s="14"/>
      <c r="D5693" s="15" t="s">
        <v>945</v>
      </c>
      <c r="E5693" s="15" t="s">
        <v>1703</v>
      </c>
      <c r="F5693" s="15" t="s">
        <v>1851</v>
      </c>
      <c r="G5693" s="15" t="s">
        <v>1927</v>
      </c>
      <c r="H5693" s="15" t="s">
        <v>1851</v>
      </c>
      <c r="I5693" s="15" t="s">
        <v>1927</v>
      </c>
      <c r="J5693" s="14" t="s">
        <v>1851</v>
      </c>
      <c r="K5693" s="14" t="s">
        <v>1927</v>
      </c>
      <c r="L5693" s="22">
        <v>1</v>
      </c>
      <c r="M5693" s="14">
        <v>2</v>
      </c>
      <c r="N5693" s="22">
        <v>2</v>
      </c>
      <c r="O5693" s="14">
        <v>2270</v>
      </c>
      <c r="P5693" s="14"/>
      <c r="Q5693" s="14"/>
      <c r="R5693" s="14"/>
      <c r="S5693" s="14"/>
      <c r="T5693" s="14"/>
      <c r="U5693" s="14"/>
      <c r="V5693" s="16"/>
      <c r="W5693" s="14"/>
      <c r="AB5693" s="5"/>
    </row>
    <row r="5694" spans="1:28" s="3" customFormat="1">
      <c r="A5694" s="14"/>
      <c r="B5694" s="14"/>
      <c r="C5694" s="14"/>
      <c r="D5694" s="15" t="s">
        <v>945</v>
      </c>
      <c r="E5694" s="15" t="s">
        <v>1703</v>
      </c>
      <c r="F5694" s="15" t="s">
        <v>1851</v>
      </c>
      <c r="G5694" s="15" t="s">
        <v>1928</v>
      </c>
      <c r="H5694" s="15" t="s">
        <v>1851</v>
      </c>
      <c r="I5694" s="15" t="s">
        <v>1928</v>
      </c>
      <c r="J5694" s="14" t="s">
        <v>1851</v>
      </c>
      <c r="K5694" s="14" t="s">
        <v>1928</v>
      </c>
      <c r="L5694" s="22">
        <v>1</v>
      </c>
      <c r="M5694" s="14">
        <v>2</v>
      </c>
      <c r="N5694" s="22">
        <v>2</v>
      </c>
      <c r="O5694" s="14">
        <v>2238</v>
      </c>
      <c r="P5694" s="14"/>
      <c r="Q5694" s="14"/>
      <c r="R5694" s="14"/>
      <c r="S5694" s="14"/>
      <c r="T5694" s="14"/>
      <c r="U5694" s="14"/>
      <c r="V5694" s="16"/>
      <c r="W5694" s="14"/>
      <c r="AB5694" s="5"/>
    </row>
    <row r="5695" spans="1:28" s="3" customFormat="1">
      <c r="A5695" s="14"/>
      <c r="B5695" s="14"/>
      <c r="C5695" s="14"/>
      <c r="D5695" s="15" t="s">
        <v>945</v>
      </c>
      <c r="E5695" s="15" t="s">
        <v>1703</v>
      </c>
      <c r="F5695" s="15" t="s">
        <v>1851</v>
      </c>
      <c r="G5695" s="15" t="s">
        <v>1929</v>
      </c>
      <c r="H5695" s="15" t="s">
        <v>1851</v>
      </c>
      <c r="I5695" s="15" t="s">
        <v>1929</v>
      </c>
      <c r="J5695" s="14" t="s">
        <v>1851</v>
      </c>
      <c r="K5695" s="14" t="s">
        <v>1929</v>
      </c>
      <c r="L5695" s="14">
        <v>0</v>
      </c>
      <c r="M5695" s="14">
        <v>4</v>
      </c>
      <c r="N5695" s="14">
        <v>0</v>
      </c>
      <c r="O5695" s="14">
        <v>0</v>
      </c>
      <c r="P5695" s="14" t="s">
        <v>5914</v>
      </c>
      <c r="Q5695" s="14" t="s">
        <v>6162</v>
      </c>
      <c r="R5695" s="14"/>
      <c r="S5695" s="14"/>
      <c r="T5695" s="14"/>
      <c r="U5695" s="14"/>
      <c r="V5695" s="16"/>
      <c r="W5695" s="14"/>
      <c r="AB5695" s="5"/>
    </row>
    <row r="5696" spans="1:28" s="3" customFormat="1">
      <c r="A5696" s="14"/>
      <c r="B5696" s="14"/>
      <c r="C5696" s="14"/>
      <c r="D5696" s="15" t="s">
        <v>945</v>
      </c>
      <c r="E5696" s="15" t="s">
        <v>1703</v>
      </c>
      <c r="F5696" s="15" t="s">
        <v>1851</v>
      </c>
      <c r="G5696" s="15" t="s">
        <v>1930</v>
      </c>
      <c r="H5696" s="15" t="s">
        <v>1851</v>
      </c>
      <c r="I5696" s="15" t="s">
        <v>1930</v>
      </c>
      <c r="J5696" s="14" t="s">
        <v>1851</v>
      </c>
      <c r="K5696" s="14" t="s">
        <v>1930</v>
      </c>
      <c r="L5696" s="22">
        <v>1</v>
      </c>
      <c r="M5696" s="14">
        <v>2</v>
      </c>
      <c r="N5696" s="22">
        <v>7</v>
      </c>
      <c r="O5696" s="14">
        <v>4664</v>
      </c>
      <c r="P5696" s="14"/>
      <c r="Q5696" s="14"/>
      <c r="R5696" s="14"/>
      <c r="S5696" s="14"/>
      <c r="T5696" s="14"/>
      <c r="U5696" s="14"/>
      <c r="V5696" s="16"/>
      <c r="W5696" s="14"/>
      <c r="AB5696" s="5"/>
    </row>
    <row r="5697" spans="1:28" s="3" customFormat="1">
      <c r="A5697" s="14"/>
      <c r="B5697" s="14"/>
      <c r="C5697" s="14"/>
      <c r="D5697" s="15" t="s">
        <v>945</v>
      </c>
      <c r="E5697" s="15" t="s">
        <v>1703</v>
      </c>
      <c r="F5697" s="15" t="s">
        <v>1851</v>
      </c>
      <c r="G5697" s="15" t="s">
        <v>1702</v>
      </c>
      <c r="H5697" s="15" t="s">
        <v>1851</v>
      </c>
      <c r="I5697" s="15" t="s">
        <v>1702</v>
      </c>
      <c r="J5697" s="14" t="s">
        <v>1851</v>
      </c>
      <c r="K5697" s="14" t="s">
        <v>1702</v>
      </c>
      <c r="L5697" s="22">
        <v>1</v>
      </c>
      <c r="M5697" s="14">
        <v>2</v>
      </c>
      <c r="N5697" s="22">
        <v>5</v>
      </c>
      <c r="O5697" s="14">
        <v>3505</v>
      </c>
      <c r="P5697" s="14"/>
      <c r="Q5697" s="14"/>
      <c r="R5697" s="14"/>
      <c r="S5697" s="14"/>
      <c r="T5697" s="14"/>
      <c r="U5697" s="14"/>
      <c r="V5697" s="16"/>
      <c r="W5697" s="14"/>
      <c r="AB5697" s="5"/>
    </row>
    <row r="5698" spans="1:28" s="3" customFormat="1">
      <c r="A5698" s="14"/>
      <c r="B5698" s="14"/>
      <c r="C5698" s="14"/>
      <c r="D5698" s="15" t="s">
        <v>945</v>
      </c>
      <c r="E5698" s="15" t="s">
        <v>1703</v>
      </c>
      <c r="F5698" s="15" t="s">
        <v>1851</v>
      </c>
      <c r="G5698" s="15" t="s">
        <v>1931</v>
      </c>
      <c r="H5698" s="15" t="s">
        <v>1851</v>
      </c>
      <c r="I5698" s="15" t="s">
        <v>1931</v>
      </c>
      <c r="J5698" s="14" t="s">
        <v>1851</v>
      </c>
      <c r="K5698" s="14" t="s">
        <v>1931</v>
      </c>
      <c r="L5698" s="22">
        <v>1</v>
      </c>
      <c r="M5698" s="14">
        <v>2</v>
      </c>
      <c r="N5698" s="22">
        <v>7</v>
      </c>
      <c r="O5698" s="14">
        <v>4713</v>
      </c>
      <c r="P5698" s="14"/>
      <c r="Q5698" s="14"/>
      <c r="R5698" s="14"/>
      <c r="S5698" s="14"/>
      <c r="T5698" s="14"/>
      <c r="U5698" s="14"/>
      <c r="V5698" s="16"/>
      <c r="W5698" s="14"/>
      <c r="AB5698" s="5"/>
    </row>
    <row r="5699" spans="1:28" s="3" customFormat="1">
      <c r="A5699" s="14"/>
      <c r="B5699" s="14"/>
      <c r="C5699" s="14"/>
      <c r="D5699" s="15" t="s">
        <v>945</v>
      </c>
      <c r="E5699" s="15" t="s">
        <v>1703</v>
      </c>
      <c r="F5699" s="15" t="s">
        <v>1851</v>
      </c>
      <c r="G5699" s="15" t="s">
        <v>1932</v>
      </c>
      <c r="H5699" s="15" t="s">
        <v>1851</v>
      </c>
      <c r="I5699" s="15" t="s">
        <v>1932</v>
      </c>
      <c r="J5699" s="14" t="s">
        <v>1851</v>
      </c>
      <c r="K5699" s="14" t="s">
        <v>1932</v>
      </c>
      <c r="L5699" s="22">
        <v>1</v>
      </c>
      <c r="M5699" s="14">
        <v>2</v>
      </c>
      <c r="N5699" s="22">
        <v>2</v>
      </c>
      <c r="O5699" s="14">
        <v>2271</v>
      </c>
      <c r="P5699" s="14"/>
      <c r="Q5699" s="14"/>
      <c r="R5699" s="14"/>
      <c r="S5699" s="14"/>
      <c r="T5699" s="14"/>
      <c r="U5699" s="14"/>
      <c r="V5699" s="16"/>
      <c r="W5699" s="14"/>
      <c r="AB5699" s="5"/>
    </row>
    <row r="5700" spans="1:28" s="3" customFormat="1">
      <c r="A5700" s="14"/>
      <c r="B5700" s="14"/>
      <c r="C5700" s="14"/>
      <c r="D5700" s="15" t="s">
        <v>945</v>
      </c>
      <c r="E5700" s="15" t="s">
        <v>1703</v>
      </c>
      <c r="F5700" s="15" t="s">
        <v>1851</v>
      </c>
      <c r="G5700" s="15" t="s">
        <v>1933</v>
      </c>
      <c r="H5700" s="15" t="s">
        <v>1851</v>
      </c>
      <c r="I5700" s="15" t="s">
        <v>1933</v>
      </c>
      <c r="J5700" s="14" t="s">
        <v>1851</v>
      </c>
      <c r="K5700" s="14" t="s">
        <v>1933</v>
      </c>
      <c r="L5700" s="22">
        <v>1</v>
      </c>
      <c r="M5700" s="14">
        <v>2</v>
      </c>
      <c r="N5700" s="22">
        <v>7</v>
      </c>
      <c r="O5700" s="14">
        <v>4705</v>
      </c>
      <c r="P5700" s="14"/>
      <c r="Q5700" s="14"/>
      <c r="R5700" s="14"/>
      <c r="S5700" s="14"/>
      <c r="T5700" s="14"/>
      <c r="U5700" s="14"/>
      <c r="V5700" s="16"/>
      <c r="W5700" s="14"/>
      <c r="AB5700" s="5"/>
    </row>
    <row r="5701" spans="1:28" s="3" customFormat="1">
      <c r="A5701" s="14"/>
      <c r="B5701" s="14"/>
      <c r="C5701" s="14"/>
      <c r="D5701" s="15" t="s">
        <v>945</v>
      </c>
      <c r="E5701" s="15" t="s">
        <v>1703</v>
      </c>
      <c r="F5701" s="15" t="s">
        <v>1851</v>
      </c>
      <c r="G5701" s="15" t="s">
        <v>1934</v>
      </c>
      <c r="H5701" s="15" t="s">
        <v>1851</v>
      </c>
      <c r="I5701" s="15" t="s">
        <v>1934</v>
      </c>
      <c r="J5701" s="14" t="s">
        <v>1851</v>
      </c>
      <c r="K5701" s="14" t="s">
        <v>1934</v>
      </c>
      <c r="L5701" s="22">
        <v>1</v>
      </c>
      <c r="M5701" s="14">
        <v>2</v>
      </c>
      <c r="N5701" s="22">
        <v>7</v>
      </c>
      <c r="O5701" s="14">
        <v>4657</v>
      </c>
      <c r="P5701" s="14"/>
      <c r="Q5701" s="14"/>
      <c r="R5701" s="14"/>
      <c r="S5701" s="14"/>
      <c r="T5701" s="14"/>
      <c r="U5701" s="14"/>
      <c r="V5701" s="16"/>
      <c r="W5701" s="14"/>
      <c r="AB5701" s="5"/>
    </row>
    <row r="5702" spans="1:28" s="3" customFormat="1">
      <c r="A5702" s="14"/>
      <c r="B5702" s="14"/>
      <c r="C5702" s="14"/>
      <c r="D5702" s="15" t="s">
        <v>945</v>
      </c>
      <c r="E5702" s="15" t="s">
        <v>1703</v>
      </c>
      <c r="F5702" s="15" t="s">
        <v>1851</v>
      </c>
      <c r="G5702" s="15" t="s">
        <v>1935</v>
      </c>
      <c r="H5702" s="15" t="s">
        <v>1851</v>
      </c>
      <c r="I5702" s="15" t="s">
        <v>1935</v>
      </c>
      <c r="J5702" s="14" t="s">
        <v>1851</v>
      </c>
      <c r="K5702" s="14" t="s">
        <v>1935</v>
      </c>
      <c r="L5702" s="14">
        <v>1</v>
      </c>
      <c r="M5702" s="14">
        <v>3</v>
      </c>
      <c r="N5702" s="14">
        <v>1</v>
      </c>
      <c r="O5702" s="14">
        <v>1140</v>
      </c>
      <c r="P5702" s="14"/>
      <c r="Q5702" s="14"/>
      <c r="R5702" s="14"/>
      <c r="S5702" s="14"/>
      <c r="T5702" s="14"/>
      <c r="U5702" s="14"/>
      <c r="V5702" s="16"/>
      <c r="W5702" s="14"/>
      <c r="AB5702" s="5"/>
    </row>
    <row r="5703" spans="1:28" s="3" customFormat="1">
      <c r="A5703" s="14"/>
      <c r="B5703" s="14"/>
      <c r="C5703" s="14"/>
      <c r="D5703" s="15" t="s">
        <v>945</v>
      </c>
      <c r="E5703" s="15" t="s">
        <v>1703</v>
      </c>
      <c r="F5703" s="15" t="s">
        <v>1851</v>
      </c>
      <c r="G5703" s="15" t="s">
        <v>1936</v>
      </c>
      <c r="H5703" s="15" t="s">
        <v>1851</v>
      </c>
      <c r="I5703" s="15" t="s">
        <v>1936</v>
      </c>
      <c r="J5703" s="14" t="s">
        <v>1851</v>
      </c>
      <c r="K5703" s="14" t="s">
        <v>1936</v>
      </c>
      <c r="L5703" s="22">
        <v>1</v>
      </c>
      <c r="M5703" s="14">
        <v>2</v>
      </c>
      <c r="N5703" s="22">
        <v>7</v>
      </c>
      <c r="O5703" s="14">
        <v>4310</v>
      </c>
      <c r="P5703" s="14"/>
      <c r="Q5703" s="14"/>
      <c r="R5703" s="14"/>
      <c r="S5703" s="14"/>
      <c r="T5703" s="14"/>
      <c r="U5703" s="14"/>
      <c r="V5703" s="16"/>
      <c r="W5703" s="14"/>
      <c r="AB5703" s="5"/>
    </row>
    <row r="5704" spans="1:28" s="3" customFormat="1">
      <c r="A5704" s="14"/>
      <c r="B5704" s="14"/>
      <c r="C5704" s="14"/>
      <c r="D5704" s="14" t="s">
        <v>945</v>
      </c>
      <c r="E5704" s="14" t="s">
        <v>1703</v>
      </c>
      <c r="F5704" s="15" t="s">
        <v>6504</v>
      </c>
      <c r="G5704" s="15" t="s">
        <v>255</v>
      </c>
      <c r="H5704" s="15" t="s">
        <v>6504</v>
      </c>
      <c r="I5704" s="15" t="s">
        <v>255</v>
      </c>
      <c r="J5704" s="14" t="s">
        <v>1968</v>
      </c>
      <c r="K5704" s="14" t="s">
        <v>1566</v>
      </c>
      <c r="L5704" s="22">
        <v>1</v>
      </c>
      <c r="M5704" s="14">
        <v>2</v>
      </c>
      <c r="N5704" s="22">
        <v>7</v>
      </c>
      <c r="O5704" s="14">
        <v>1847</v>
      </c>
      <c r="P5704" s="14"/>
      <c r="Q5704" s="14"/>
      <c r="R5704" s="14"/>
      <c r="S5704" s="14"/>
      <c r="T5704" s="14"/>
      <c r="U5704" s="14"/>
      <c r="V5704" s="16"/>
      <c r="W5704" s="14"/>
      <c r="AB5704" s="5"/>
    </row>
    <row r="5705" spans="1:28" s="3" customFormat="1">
      <c r="A5705" s="14"/>
      <c r="B5705" s="14"/>
      <c r="C5705" s="14"/>
      <c r="D5705" s="14" t="s">
        <v>945</v>
      </c>
      <c r="E5705" s="14" t="s">
        <v>1703</v>
      </c>
      <c r="F5705" s="15" t="s">
        <v>6504</v>
      </c>
      <c r="G5705" s="15" t="s">
        <v>277</v>
      </c>
      <c r="H5705" s="15" t="s">
        <v>6504</v>
      </c>
      <c r="I5705" s="15" t="s">
        <v>277</v>
      </c>
      <c r="J5705" s="14" t="s">
        <v>1968</v>
      </c>
      <c r="K5705" s="14" t="s">
        <v>277</v>
      </c>
      <c r="L5705" s="22">
        <v>1</v>
      </c>
      <c r="M5705" s="14">
        <v>2</v>
      </c>
      <c r="N5705" s="22">
        <v>2</v>
      </c>
      <c r="O5705" s="14">
        <v>1715</v>
      </c>
      <c r="P5705" s="14" t="s">
        <v>6232</v>
      </c>
      <c r="Q5705" s="14" t="s">
        <v>6162</v>
      </c>
      <c r="R5705" s="14"/>
      <c r="S5705" s="14"/>
      <c r="T5705" s="14"/>
      <c r="U5705" s="14"/>
      <c r="V5705" s="16"/>
      <c r="W5705" s="14"/>
      <c r="AB5705" s="5"/>
    </row>
    <row r="5706" spans="1:28" s="12" customFormat="1">
      <c r="A5706" s="14"/>
      <c r="B5706" s="14"/>
      <c r="C5706" s="14"/>
      <c r="D5706" s="14" t="s">
        <v>945</v>
      </c>
      <c r="E5706" s="14" t="s">
        <v>1703</v>
      </c>
      <c r="F5706" s="15" t="s">
        <v>6504</v>
      </c>
      <c r="G5706" s="15" t="s">
        <v>226</v>
      </c>
      <c r="H5706" s="15" t="s">
        <v>6504</v>
      </c>
      <c r="I5706" s="15" t="s">
        <v>226</v>
      </c>
      <c r="J5706" s="14" t="s">
        <v>1968</v>
      </c>
      <c r="K5706" s="14" t="s">
        <v>226</v>
      </c>
      <c r="L5706" s="14">
        <v>0</v>
      </c>
      <c r="M5706" s="14">
        <v>4</v>
      </c>
      <c r="N5706" s="14">
        <v>0</v>
      </c>
      <c r="O5706" s="14">
        <v>0</v>
      </c>
      <c r="P5706" s="14" t="s">
        <v>5926</v>
      </c>
      <c r="Q5706" s="14" t="s">
        <v>6162</v>
      </c>
      <c r="R5706" s="14"/>
      <c r="S5706" s="14"/>
      <c r="T5706" s="14"/>
      <c r="U5706" s="14"/>
      <c r="V5706" s="16"/>
      <c r="W5706" s="14"/>
      <c r="X5706" s="3"/>
      <c r="Y5706" s="3"/>
      <c r="Z5706" s="3"/>
    </row>
    <row r="5707" spans="1:28" s="12" customFormat="1">
      <c r="A5707" s="14"/>
      <c r="B5707" s="14"/>
      <c r="C5707" s="14"/>
      <c r="D5707" s="14" t="s">
        <v>945</v>
      </c>
      <c r="E5707" s="14" t="s">
        <v>1703</v>
      </c>
      <c r="F5707" s="15" t="s">
        <v>6504</v>
      </c>
      <c r="G5707" s="15" t="s">
        <v>1655</v>
      </c>
      <c r="H5707" s="15" t="s">
        <v>6504</v>
      </c>
      <c r="I5707" s="15" t="s">
        <v>1655</v>
      </c>
      <c r="J5707" s="14" t="s">
        <v>1968</v>
      </c>
      <c r="K5707" s="14" t="s">
        <v>1655</v>
      </c>
      <c r="L5707" s="22">
        <v>1</v>
      </c>
      <c r="M5707" s="14">
        <v>2</v>
      </c>
      <c r="N5707" s="22">
        <v>2</v>
      </c>
      <c r="O5707" s="14">
        <v>1715</v>
      </c>
      <c r="P5707" s="14" t="s">
        <v>5923</v>
      </c>
      <c r="Q5707" s="14" t="s">
        <v>6162</v>
      </c>
      <c r="R5707" s="14"/>
      <c r="S5707" s="14"/>
      <c r="T5707" s="14"/>
      <c r="U5707" s="14"/>
      <c r="V5707" s="16"/>
      <c r="W5707" s="14"/>
      <c r="X5707" s="3"/>
      <c r="Y5707" s="3"/>
      <c r="Z5707" s="3"/>
    </row>
    <row r="5708" spans="1:28" s="3" customFormat="1">
      <c r="A5708" s="14"/>
      <c r="B5708" s="14"/>
      <c r="C5708" s="14"/>
      <c r="D5708" s="14" t="s">
        <v>945</v>
      </c>
      <c r="E5708" s="14" t="s">
        <v>1703</v>
      </c>
      <c r="F5708" s="15" t="s">
        <v>6504</v>
      </c>
      <c r="G5708" s="15" t="s">
        <v>1986</v>
      </c>
      <c r="H5708" s="15" t="s">
        <v>6504</v>
      </c>
      <c r="I5708" s="15" t="s">
        <v>1986</v>
      </c>
      <c r="J5708" s="14" t="s">
        <v>1968</v>
      </c>
      <c r="K5708" s="14" t="s">
        <v>1986</v>
      </c>
      <c r="L5708" s="14">
        <v>1</v>
      </c>
      <c r="M5708" s="14">
        <v>3</v>
      </c>
      <c r="N5708" s="14">
        <v>1</v>
      </c>
      <c r="O5708" s="14">
        <v>499</v>
      </c>
      <c r="P5708" s="14" t="s">
        <v>5927</v>
      </c>
      <c r="Q5708" s="14" t="s">
        <v>6162</v>
      </c>
      <c r="R5708" s="14"/>
      <c r="S5708" s="14"/>
      <c r="T5708" s="14"/>
      <c r="U5708" s="14"/>
      <c r="V5708" s="16"/>
      <c r="W5708" s="14"/>
      <c r="AB5708" s="5"/>
    </row>
    <row r="5709" spans="1:28" s="3" customFormat="1">
      <c r="A5709" s="14"/>
      <c r="B5709" s="14"/>
      <c r="C5709" s="14"/>
      <c r="D5709" s="14" t="s">
        <v>945</v>
      </c>
      <c r="E5709" s="14" t="s">
        <v>1703</v>
      </c>
      <c r="F5709" s="15" t="s">
        <v>6504</v>
      </c>
      <c r="G5709" s="15" t="s">
        <v>1742</v>
      </c>
      <c r="H5709" s="15" t="s">
        <v>6504</v>
      </c>
      <c r="I5709" s="15" t="s">
        <v>1742</v>
      </c>
      <c r="J5709" s="14" t="s">
        <v>1729</v>
      </c>
      <c r="K5709" s="14" t="s">
        <v>1742</v>
      </c>
      <c r="L5709" s="14">
        <v>1</v>
      </c>
      <c r="M5709" s="14">
        <v>3</v>
      </c>
      <c r="N5709" s="14">
        <v>1</v>
      </c>
      <c r="O5709" s="14">
        <v>1131</v>
      </c>
      <c r="P5709" s="14" t="s">
        <v>6138</v>
      </c>
      <c r="Q5709" s="14" t="s">
        <v>5490</v>
      </c>
      <c r="R5709" s="14"/>
      <c r="S5709" s="14"/>
      <c r="T5709" s="14"/>
      <c r="U5709" s="14"/>
      <c r="V5709" s="16"/>
      <c r="W5709" s="14"/>
      <c r="AB5709" s="5"/>
    </row>
    <row r="5710" spans="1:28" s="3" customFormat="1">
      <c r="A5710" s="14"/>
      <c r="B5710" s="14"/>
      <c r="C5710" s="14"/>
      <c r="D5710" s="14" t="s">
        <v>945</v>
      </c>
      <c r="E5710" s="14" t="s">
        <v>1703</v>
      </c>
      <c r="F5710" s="15" t="s">
        <v>6504</v>
      </c>
      <c r="G5710" s="15" t="s">
        <v>1743</v>
      </c>
      <c r="H5710" s="15" t="s">
        <v>6504</v>
      </c>
      <c r="I5710" s="15" t="s">
        <v>1743</v>
      </c>
      <c r="J5710" s="14" t="s">
        <v>1729</v>
      </c>
      <c r="K5710" s="14" t="s">
        <v>1743</v>
      </c>
      <c r="L5710" s="14">
        <v>1</v>
      </c>
      <c r="M5710" s="14">
        <v>3</v>
      </c>
      <c r="N5710" s="14">
        <v>1</v>
      </c>
      <c r="O5710" s="14">
        <v>1131</v>
      </c>
      <c r="P5710" s="14" t="s">
        <v>5637</v>
      </c>
      <c r="Q5710" s="14" t="s">
        <v>6162</v>
      </c>
      <c r="R5710" s="14"/>
      <c r="S5710" s="14"/>
      <c r="T5710" s="14"/>
      <c r="U5710" s="14"/>
      <c r="V5710" s="16"/>
      <c r="W5710" s="14"/>
      <c r="AB5710" s="5"/>
    </row>
    <row r="5711" spans="1:28" s="3" customFormat="1">
      <c r="A5711" s="14"/>
      <c r="B5711" s="14"/>
      <c r="C5711" s="14"/>
      <c r="D5711" s="14" t="s">
        <v>945</v>
      </c>
      <c r="E5711" s="14" t="s">
        <v>1703</v>
      </c>
      <c r="F5711" s="15" t="s">
        <v>6504</v>
      </c>
      <c r="G5711" s="15" t="s">
        <v>1995</v>
      </c>
      <c r="H5711" s="15" t="s">
        <v>6504</v>
      </c>
      <c r="I5711" s="15" t="s">
        <v>1995</v>
      </c>
      <c r="J5711" s="14" t="s">
        <v>1968</v>
      </c>
      <c r="K5711" s="14" t="s">
        <v>1995</v>
      </c>
      <c r="L5711" s="14">
        <v>1</v>
      </c>
      <c r="M5711" s="14">
        <v>3</v>
      </c>
      <c r="N5711" s="14">
        <v>1</v>
      </c>
      <c r="O5711" s="14">
        <v>1131</v>
      </c>
      <c r="P5711" s="14" t="s">
        <v>6235</v>
      </c>
      <c r="Q5711" s="14" t="s">
        <v>6162</v>
      </c>
      <c r="R5711" s="14"/>
      <c r="S5711" s="14"/>
      <c r="T5711" s="14"/>
      <c r="U5711" s="14"/>
      <c r="V5711" s="16"/>
      <c r="W5711" s="14"/>
      <c r="AB5711" s="5"/>
    </row>
    <row r="5712" spans="1:28" s="3" customFormat="1">
      <c r="A5712" s="14"/>
      <c r="B5712" s="14"/>
      <c r="C5712" s="14"/>
      <c r="D5712" s="14" t="s">
        <v>945</v>
      </c>
      <c r="E5712" s="14" t="s">
        <v>1703</v>
      </c>
      <c r="F5712" s="15" t="s">
        <v>6504</v>
      </c>
      <c r="G5712" s="15" t="s">
        <v>737</v>
      </c>
      <c r="H5712" s="15" t="s">
        <v>6504</v>
      </c>
      <c r="I5712" s="15" t="s">
        <v>737</v>
      </c>
      <c r="J5712" s="14" t="s">
        <v>1968</v>
      </c>
      <c r="K5712" s="14" t="s">
        <v>2000</v>
      </c>
      <c r="L5712" s="22">
        <v>1</v>
      </c>
      <c r="M5712" s="14">
        <v>2</v>
      </c>
      <c r="N5712" s="22">
        <v>7</v>
      </c>
      <c r="O5712" s="14">
        <v>4685</v>
      </c>
      <c r="P5712" s="14"/>
      <c r="Q5712" s="14"/>
      <c r="R5712" s="14"/>
      <c r="S5712" s="14"/>
      <c r="T5712" s="14"/>
      <c r="U5712" s="14"/>
      <c r="V5712" s="16"/>
      <c r="W5712" s="14"/>
      <c r="AB5712" s="5"/>
    </row>
    <row r="5713" spans="1:28" s="3" customFormat="1">
      <c r="A5713" s="14"/>
      <c r="B5713" s="14"/>
      <c r="C5713" s="14"/>
      <c r="D5713" s="14" t="s">
        <v>945</v>
      </c>
      <c r="E5713" s="14" t="s">
        <v>1703</v>
      </c>
      <c r="F5713" s="15" t="s">
        <v>6504</v>
      </c>
      <c r="G5713" s="15" t="s">
        <v>2008</v>
      </c>
      <c r="H5713" s="15" t="s">
        <v>6504</v>
      </c>
      <c r="I5713" s="15" t="s">
        <v>2008</v>
      </c>
      <c r="J5713" s="14" t="s">
        <v>1968</v>
      </c>
      <c r="K5713" s="14" t="s">
        <v>2008</v>
      </c>
      <c r="L5713" s="22">
        <v>1</v>
      </c>
      <c r="M5713" s="14">
        <v>2</v>
      </c>
      <c r="N5713" s="22">
        <v>7</v>
      </c>
      <c r="O5713" s="14">
        <v>4684</v>
      </c>
      <c r="P5713" s="14"/>
      <c r="Q5713" s="14"/>
      <c r="R5713" s="14"/>
      <c r="S5713" s="14"/>
      <c r="T5713" s="14"/>
      <c r="U5713" s="14"/>
      <c r="V5713" s="16"/>
      <c r="W5713" s="14"/>
      <c r="AB5713" s="5"/>
    </row>
    <row r="5714" spans="1:28" s="3" customFormat="1">
      <c r="A5714" s="14"/>
      <c r="B5714" s="14"/>
      <c r="C5714" s="14"/>
      <c r="D5714" s="14" t="s">
        <v>945</v>
      </c>
      <c r="E5714" s="14" t="s">
        <v>1703</v>
      </c>
      <c r="F5714" s="15" t="s">
        <v>6504</v>
      </c>
      <c r="G5714" s="15" t="s">
        <v>2587</v>
      </c>
      <c r="H5714" s="15" t="s">
        <v>6504</v>
      </c>
      <c r="I5714" s="15" t="s">
        <v>2587</v>
      </c>
      <c r="J5714" s="14" t="s">
        <v>1968</v>
      </c>
      <c r="K5714" s="14" t="s">
        <v>2011</v>
      </c>
      <c r="L5714" s="22">
        <v>1</v>
      </c>
      <c r="M5714" s="14">
        <v>2</v>
      </c>
      <c r="N5714" s="22">
        <v>7</v>
      </c>
      <c r="O5714" s="14">
        <v>4309</v>
      </c>
      <c r="P5714" s="14"/>
      <c r="Q5714" s="14"/>
      <c r="R5714" s="14"/>
      <c r="S5714" s="14"/>
      <c r="T5714" s="14"/>
      <c r="U5714" s="14"/>
      <c r="V5714" s="16"/>
      <c r="W5714" s="14"/>
      <c r="AB5714" s="5"/>
    </row>
    <row r="5715" spans="1:28" s="3" customFormat="1" ht="15" customHeight="1">
      <c r="A5715" s="14"/>
      <c r="B5715" s="14"/>
      <c r="C5715" s="14"/>
      <c r="D5715" s="14" t="s">
        <v>945</v>
      </c>
      <c r="E5715" s="14" t="s">
        <v>1703</v>
      </c>
      <c r="F5715" s="15" t="s">
        <v>6504</v>
      </c>
      <c r="G5715" s="15" t="s">
        <v>2014</v>
      </c>
      <c r="H5715" s="15" t="s">
        <v>6504</v>
      </c>
      <c r="I5715" s="15" t="s">
        <v>2014</v>
      </c>
      <c r="J5715" s="14" t="s">
        <v>1968</v>
      </c>
      <c r="K5715" s="14" t="s">
        <v>2014</v>
      </c>
      <c r="L5715" s="14">
        <v>1</v>
      </c>
      <c r="M5715" s="14">
        <v>3</v>
      </c>
      <c r="N5715" s="14">
        <v>1</v>
      </c>
      <c r="O5715" s="14">
        <v>1480</v>
      </c>
      <c r="P5715" s="14" t="s">
        <v>5926</v>
      </c>
      <c r="Q5715" s="14" t="s">
        <v>6162</v>
      </c>
      <c r="R5715" s="14"/>
      <c r="S5715" s="14"/>
      <c r="T5715" s="14"/>
      <c r="U5715" s="14"/>
      <c r="V5715" s="16"/>
      <c r="W5715" s="14"/>
      <c r="AB5715" s="5"/>
    </row>
    <row r="5716" spans="1:28" s="3" customFormat="1">
      <c r="A5716" s="14"/>
      <c r="B5716" s="14"/>
      <c r="C5716" s="14"/>
      <c r="D5716" s="14" t="s">
        <v>945</v>
      </c>
      <c r="E5716" s="14" t="s">
        <v>1703</v>
      </c>
      <c r="F5716" s="15" t="s">
        <v>6504</v>
      </c>
      <c r="G5716" s="15" t="s">
        <v>2019</v>
      </c>
      <c r="H5716" s="15" t="s">
        <v>6504</v>
      </c>
      <c r="I5716" s="15" t="s">
        <v>2019</v>
      </c>
      <c r="J5716" s="14" t="s">
        <v>1968</v>
      </c>
      <c r="K5716" s="14" t="s">
        <v>2019</v>
      </c>
      <c r="L5716" s="14">
        <v>1</v>
      </c>
      <c r="M5716" s="14">
        <v>3</v>
      </c>
      <c r="N5716" s="14">
        <v>1</v>
      </c>
      <c r="O5716" s="14">
        <v>533</v>
      </c>
      <c r="P5716" s="14" t="s">
        <v>6237</v>
      </c>
      <c r="Q5716" s="14" t="s">
        <v>6162</v>
      </c>
      <c r="R5716" s="14"/>
      <c r="S5716" s="14"/>
      <c r="T5716" s="14"/>
      <c r="U5716" s="14"/>
      <c r="V5716" s="16"/>
      <c r="W5716" s="14"/>
      <c r="AB5716" s="5"/>
    </row>
    <row r="5717" spans="1:28" s="3" customFormat="1">
      <c r="A5717" s="14"/>
      <c r="B5717" s="14"/>
      <c r="C5717" s="14"/>
      <c r="D5717" s="15" t="s">
        <v>945</v>
      </c>
      <c r="E5717" s="15" t="s">
        <v>1703</v>
      </c>
      <c r="F5717" s="15" t="s">
        <v>1937</v>
      </c>
      <c r="G5717" s="15" t="s">
        <v>1938</v>
      </c>
      <c r="H5717" s="15" t="s">
        <v>1937</v>
      </c>
      <c r="I5717" s="15" t="s">
        <v>1938</v>
      </c>
      <c r="J5717" s="14" t="s">
        <v>1937</v>
      </c>
      <c r="K5717" s="14" t="s">
        <v>1938</v>
      </c>
      <c r="L5717" s="14">
        <v>0</v>
      </c>
      <c r="M5717" s="14">
        <v>4</v>
      </c>
      <c r="N5717" s="14">
        <v>0</v>
      </c>
      <c r="O5717" s="14">
        <v>0</v>
      </c>
      <c r="P5717" s="14"/>
      <c r="Q5717" s="14"/>
      <c r="R5717" s="14"/>
      <c r="S5717" s="14"/>
      <c r="T5717" s="14"/>
      <c r="U5717" s="14"/>
      <c r="V5717" s="16"/>
      <c r="W5717" s="14"/>
      <c r="AB5717" s="5"/>
    </row>
    <row r="5718" spans="1:28" s="3" customFormat="1">
      <c r="A5718" s="14"/>
      <c r="B5718" s="14"/>
      <c r="C5718" s="14"/>
      <c r="D5718" s="15" t="s">
        <v>945</v>
      </c>
      <c r="E5718" s="15" t="s">
        <v>1703</v>
      </c>
      <c r="F5718" s="15" t="s">
        <v>1937</v>
      </c>
      <c r="G5718" s="15" t="s">
        <v>1939</v>
      </c>
      <c r="H5718" s="15" t="s">
        <v>1937</v>
      </c>
      <c r="I5718" s="15" t="s">
        <v>1939</v>
      </c>
      <c r="J5718" s="14" t="s">
        <v>1937</v>
      </c>
      <c r="K5718" s="14" t="s">
        <v>1939</v>
      </c>
      <c r="L5718" s="14">
        <v>1</v>
      </c>
      <c r="M5718" s="14">
        <v>3</v>
      </c>
      <c r="N5718" s="14">
        <v>1</v>
      </c>
      <c r="O5718" s="14">
        <v>692</v>
      </c>
      <c r="P5718" s="14"/>
      <c r="Q5718" s="14"/>
      <c r="R5718" s="14"/>
      <c r="S5718" s="14"/>
      <c r="T5718" s="14"/>
      <c r="U5718" s="14"/>
      <c r="V5718" s="16"/>
      <c r="W5718" s="14"/>
      <c r="AB5718" s="5"/>
    </row>
    <row r="5719" spans="1:28" s="3" customFormat="1">
      <c r="A5719" s="14"/>
      <c r="B5719" s="14"/>
      <c r="C5719" s="14"/>
      <c r="D5719" s="15" t="s">
        <v>945</v>
      </c>
      <c r="E5719" s="15" t="s">
        <v>1703</v>
      </c>
      <c r="F5719" s="15" t="s">
        <v>1937</v>
      </c>
      <c r="G5719" s="15" t="s">
        <v>1940</v>
      </c>
      <c r="H5719" s="15" t="s">
        <v>1937</v>
      </c>
      <c r="I5719" s="15" t="s">
        <v>1940</v>
      </c>
      <c r="J5719" s="14" t="s">
        <v>1937</v>
      </c>
      <c r="K5719" s="14" t="s">
        <v>1940</v>
      </c>
      <c r="L5719" s="14">
        <v>0</v>
      </c>
      <c r="M5719" s="14">
        <v>4</v>
      </c>
      <c r="N5719" s="14">
        <v>0</v>
      </c>
      <c r="O5719" s="14">
        <v>0</v>
      </c>
      <c r="P5719" s="14" t="s">
        <v>5915</v>
      </c>
      <c r="Q5719" s="14" t="s">
        <v>6162</v>
      </c>
      <c r="R5719" s="14"/>
      <c r="S5719" s="14"/>
      <c r="T5719" s="14"/>
      <c r="U5719" s="14"/>
      <c r="V5719" s="16"/>
      <c r="W5719" s="14"/>
      <c r="AB5719" s="5"/>
    </row>
    <row r="5720" spans="1:28" s="3" customFormat="1">
      <c r="A5720" s="14"/>
      <c r="B5720" s="14"/>
      <c r="C5720" s="14"/>
      <c r="D5720" s="15" t="s">
        <v>945</v>
      </c>
      <c r="E5720" s="15" t="s">
        <v>1703</v>
      </c>
      <c r="F5720" s="15" t="s">
        <v>1937</v>
      </c>
      <c r="G5720" s="15" t="s">
        <v>1941</v>
      </c>
      <c r="H5720" s="15" t="s">
        <v>1937</v>
      </c>
      <c r="I5720" s="15" t="s">
        <v>1941</v>
      </c>
      <c r="J5720" s="14" t="s">
        <v>1937</v>
      </c>
      <c r="K5720" s="14" t="s">
        <v>1941</v>
      </c>
      <c r="L5720" s="22">
        <v>1</v>
      </c>
      <c r="M5720" s="14">
        <v>2</v>
      </c>
      <c r="N5720" s="22">
        <v>2</v>
      </c>
      <c r="O5720" s="14">
        <v>1833</v>
      </c>
      <c r="P5720" s="14"/>
      <c r="Q5720" s="14"/>
      <c r="R5720" s="14"/>
      <c r="S5720" s="14"/>
      <c r="T5720" s="14"/>
      <c r="U5720" s="14"/>
      <c r="V5720" s="16"/>
      <c r="W5720" s="14"/>
      <c r="AB5720" s="5"/>
    </row>
    <row r="5721" spans="1:28" s="3" customFormat="1">
      <c r="A5721" s="14"/>
      <c r="B5721" s="14"/>
      <c r="C5721" s="14"/>
      <c r="D5721" s="15" t="s">
        <v>945</v>
      </c>
      <c r="E5721" s="15" t="s">
        <v>1703</v>
      </c>
      <c r="F5721" s="15" t="s">
        <v>1937</v>
      </c>
      <c r="G5721" s="15" t="s">
        <v>1942</v>
      </c>
      <c r="H5721" s="15" t="s">
        <v>1937</v>
      </c>
      <c r="I5721" s="15" t="s">
        <v>1942</v>
      </c>
      <c r="J5721" s="14" t="s">
        <v>1937</v>
      </c>
      <c r="K5721" s="14" t="s">
        <v>1942</v>
      </c>
      <c r="L5721" s="22">
        <v>1</v>
      </c>
      <c r="M5721" s="14">
        <v>2</v>
      </c>
      <c r="N5721" s="22">
        <v>6</v>
      </c>
      <c r="O5721" s="14">
        <v>4260</v>
      </c>
      <c r="P5721" s="14"/>
      <c r="Q5721" s="14"/>
      <c r="R5721" s="14"/>
      <c r="S5721" s="14"/>
      <c r="T5721" s="14"/>
      <c r="U5721" s="14"/>
      <c r="V5721" s="16"/>
      <c r="W5721" s="14"/>
      <c r="AB5721" s="5"/>
    </row>
    <row r="5722" spans="1:28" s="3" customFormat="1">
      <c r="A5722" s="14"/>
      <c r="B5722" s="14"/>
      <c r="C5722" s="14"/>
      <c r="D5722" s="15" t="s">
        <v>945</v>
      </c>
      <c r="E5722" s="15" t="s">
        <v>1703</v>
      </c>
      <c r="F5722" s="15" t="s">
        <v>1937</v>
      </c>
      <c r="G5722" s="15" t="s">
        <v>746</v>
      </c>
      <c r="H5722" s="15" t="s">
        <v>1937</v>
      </c>
      <c r="I5722" s="15" t="s">
        <v>746</v>
      </c>
      <c r="J5722" s="14" t="s">
        <v>1937</v>
      </c>
      <c r="K5722" s="14" t="s">
        <v>746</v>
      </c>
      <c r="L5722" s="14">
        <v>0</v>
      </c>
      <c r="M5722" s="14">
        <v>4</v>
      </c>
      <c r="N5722" s="14">
        <v>0</v>
      </c>
      <c r="O5722" s="14">
        <v>0</v>
      </c>
      <c r="P5722" s="14" t="s">
        <v>5915</v>
      </c>
      <c r="Q5722" s="14" t="s">
        <v>6162</v>
      </c>
      <c r="R5722" s="14"/>
      <c r="S5722" s="14"/>
      <c r="T5722" s="14"/>
      <c r="U5722" s="14"/>
      <c r="V5722" s="16"/>
      <c r="W5722" s="14"/>
      <c r="AB5722" s="5"/>
    </row>
    <row r="5723" spans="1:28" s="3" customFormat="1">
      <c r="A5723" s="14"/>
      <c r="B5723" s="14"/>
      <c r="C5723" s="14"/>
      <c r="D5723" s="15" t="s">
        <v>945</v>
      </c>
      <c r="E5723" s="15" t="s">
        <v>1703</v>
      </c>
      <c r="F5723" s="15" t="s">
        <v>1937</v>
      </c>
      <c r="G5723" s="15" t="s">
        <v>1943</v>
      </c>
      <c r="H5723" s="15" t="s">
        <v>1937</v>
      </c>
      <c r="I5723" s="15" t="s">
        <v>1943</v>
      </c>
      <c r="J5723" s="14" t="s">
        <v>1937</v>
      </c>
      <c r="K5723" s="14" t="s">
        <v>1943</v>
      </c>
      <c r="L5723" s="22">
        <v>1</v>
      </c>
      <c r="M5723" s="14">
        <v>2</v>
      </c>
      <c r="N5723" s="22">
        <v>6</v>
      </c>
      <c r="O5723" s="14">
        <v>3933</v>
      </c>
      <c r="P5723" s="14"/>
      <c r="Q5723" s="14"/>
      <c r="R5723" s="14"/>
      <c r="S5723" s="14"/>
      <c r="T5723" s="14"/>
      <c r="U5723" s="14"/>
      <c r="V5723" s="16"/>
      <c r="W5723" s="14"/>
      <c r="AB5723" s="5"/>
    </row>
    <row r="5724" spans="1:28" s="3" customFormat="1">
      <c r="A5724" s="14"/>
      <c r="B5724" s="14"/>
      <c r="C5724" s="14"/>
      <c r="D5724" s="15" t="s">
        <v>945</v>
      </c>
      <c r="E5724" s="15" t="s">
        <v>1703</v>
      </c>
      <c r="F5724" s="15" t="s">
        <v>1937</v>
      </c>
      <c r="G5724" s="15" t="s">
        <v>1944</v>
      </c>
      <c r="H5724" s="15" t="s">
        <v>1937</v>
      </c>
      <c r="I5724" s="15" t="s">
        <v>1944</v>
      </c>
      <c r="J5724" s="14" t="s">
        <v>1937</v>
      </c>
      <c r="K5724" s="14" t="s">
        <v>1944</v>
      </c>
      <c r="L5724" s="22">
        <v>1</v>
      </c>
      <c r="M5724" s="14">
        <v>2</v>
      </c>
      <c r="N5724" s="22">
        <v>2</v>
      </c>
      <c r="O5724" s="14">
        <v>1833</v>
      </c>
      <c r="P5724" s="14"/>
      <c r="Q5724" s="14"/>
      <c r="R5724" s="14"/>
      <c r="S5724" s="14"/>
      <c r="T5724" s="14"/>
      <c r="U5724" s="14"/>
      <c r="V5724" s="16"/>
      <c r="W5724" s="14"/>
      <c r="AB5724" s="5"/>
    </row>
    <row r="5725" spans="1:28" s="3" customFormat="1">
      <c r="A5725" s="14"/>
      <c r="B5725" s="14"/>
      <c r="C5725" s="14"/>
      <c r="D5725" s="15" t="s">
        <v>945</v>
      </c>
      <c r="E5725" s="15" t="s">
        <v>1703</v>
      </c>
      <c r="F5725" s="15" t="s">
        <v>1945</v>
      </c>
      <c r="G5725" s="15" t="s">
        <v>1946</v>
      </c>
      <c r="H5725" s="15" t="s">
        <v>1945</v>
      </c>
      <c r="I5725" s="15" t="s">
        <v>1946</v>
      </c>
      <c r="J5725" s="14" t="s">
        <v>1945</v>
      </c>
      <c r="K5725" s="14" t="s">
        <v>1946</v>
      </c>
      <c r="L5725" s="22">
        <v>1</v>
      </c>
      <c r="M5725" s="14">
        <v>2</v>
      </c>
      <c r="N5725" s="22">
        <v>7</v>
      </c>
      <c r="O5725" s="14">
        <v>4679</v>
      </c>
      <c r="P5725" s="14"/>
      <c r="Q5725" s="14"/>
      <c r="R5725" s="14"/>
      <c r="S5725" s="14"/>
      <c r="T5725" s="14"/>
      <c r="U5725" s="14"/>
      <c r="V5725" s="16"/>
      <c r="W5725" s="14"/>
      <c r="AB5725" s="5"/>
    </row>
    <row r="5726" spans="1:28" s="3" customFormat="1" ht="15" customHeight="1">
      <c r="A5726" s="14"/>
      <c r="B5726" s="14"/>
      <c r="C5726" s="14"/>
      <c r="D5726" s="15" t="s">
        <v>945</v>
      </c>
      <c r="E5726" s="15" t="s">
        <v>1703</v>
      </c>
      <c r="F5726" s="15" t="s">
        <v>1947</v>
      </c>
      <c r="G5726" s="15" t="s">
        <v>1948</v>
      </c>
      <c r="H5726" s="15" t="s">
        <v>1947</v>
      </c>
      <c r="I5726" s="15" t="s">
        <v>1948</v>
      </c>
      <c r="J5726" s="14" t="s">
        <v>1947</v>
      </c>
      <c r="K5726" s="14" t="s">
        <v>1948</v>
      </c>
      <c r="L5726" s="14">
        <v>0</v>
      </c>
      <c r="M5726" s="14">
        <v>4</v>
      </c>
      <c r="N5726" s="14">
        <v>0</v>
      </c>
      <c r="O5726" s="14">
        <v>0</v>
      </c>
      <c r="P5726" s="14" t="s">
        <v>6138</v>
      </c>
      <c r="Q5726" s="14" t="s">
        <v>5490</v>
      </c>
      <c r="R5726" s="14"/>
      <c r="S5726" s="14"/>
      <c r="T5726" s="14"/>
      <c r="U5726" s="14"/>
      <c r="V5726" s="16"/>
      <c r="W5726" s="14"/>
      <c r="AB5726" s="5"/>
    </row>
    <row r="5727" spans="1:28" s="3" customFormat="1">
      <c r="A5727" s="14"/>
      <c r="B5727" s="14"/>
      <c r="C5727" s="14"/>
      <c r="D5727" s="15" t="s">
        <v>945</v>
      </c>
      <c r="E5727" s="15" t="s">
        <v>1703</v>
      </c>
      <c r="F5727" s="15" t="s">
        <v>1947</v>
      </c>
      <c r="G5727" s="15" t="s">
        <v>1763</v>
      </c>
      <c r="H5727" s="15" t="s">
        <v>1947</v>
      </c>
      <c r="I5727" s="15" t="s">
        <v>1763</v>
      </c>
      <c r="J5727" s="14" t="s">
        <v>1947</v>
      </c>
      <c r="K5727" s="14" t="s">
        <v>1763</v>
      </c>
      <c r="L5727" s="22">
        <v>1</v>
      </c>
      <c r="M5727" s="14">
        <v>2</v>
      </c>
      <c r="N5727" s="22">
        <v>8</v>
      </c>
      <c r="O5727" s="14">
        <v>4739</v>
      </c>
      <c r="P5727" s="14"/>
      <c r="Q5727" s="14"/>
      <c r="R5727" s="14"/>
      <c r="S5727" s="14"/>
      <c r="T5727" s="14"/>
      <c r="U5727" s="14"/>
      <c r="V5727" s="16"/>
      <c r="W5727" s="14"/>
      <c r="AB5727" s="5"/>
    </row>
    <row r="5728" spans="1:28" s="3" customFormat="1">
      <c r="A5728" s="14"/>
      <c r="B5728" s="14"/>
      <c r="C5728" s="14"/>
      <c r="D5728" s="15" t="s">
        <v>945</v>
      </c>
      <c r="E5728" s="15" t="s">
        <v>1703</v>
      </c>
      <c r="F5728" s="15" t="s">
        <v>1949</v>
      </c>
      <c r="G5728" s="15" t="s">
        <v>1950</v>
      </c>
      <c r="H5728" s="15" t="s">
        <v>1949</v>
      </c>
      <c r="I5728" s="15" t="s">
        <v>1950</v>
      </c>
      <c r="J5728" s="14" t="s">
        <v>1949</v>
      </c>
      <c r="K5728" s="14" t="s">
        <v>1950</v>
      </c>
      <c r="L5728" s="14">
        <v>0</v>
      </c>
      <c r="M5728" s="14">
        <v>4</v>
      </c>
      <c r="N5728" s="14">
        <v>0</v>
      </c>
      <c r="O5728" s="14">
        <v>0</v>
      </c>
      <c r="P5728" s="14" t="s">
        <v>5916</v>
      </c>
      <c r="Q5728" s="14" t="s">
        <v>6162</v>
      </c>
      <c r="R5728" s="14"/>
      <c r="S5728" s="14"/>
      <c r="T5728" s="14"/>
      <c r="U5728" s="14"/>
      <c r="V5728" s="16"/>
      <c r="W5728" s="14"/>
      <c r="AB5728" s="5"/>
    </row>
    <row r="5729" spans="1:28" s="3" customFormat="1">
      <c r="A5729" s="14"/>
      <c r="B5729" s="14"/>
      <c r="C5729" s="14"/>
      <c r="D5729" s="15" t="s">
        <v>945</v>
      </c>
      <c r="E5729" s="15" t="s">
        <v>1703</v>
      </c>
      <c r="F5729" s="15" t="s">
        <v>1949</v>
      </c>
      <c r="G5729" s="15" t="s">
        <v>1951</v>
      </c>
      <c r="H5729" s="15" t="s">
        <v>1949</v>
      </c>
      <c r="I5729" s="15" t="s">
        <v>1951</v>
      </c>
      <c r="J5729" s="14" t="s">
        <v>1949</v>
      </c>
      <c r="K5729" s="14" t="s">
        <v>1951</v>
      </c>
      <c r="L5729" s="14">
        <v>0</v>
      </c>
      <c r="M5729" s="14">
        <v>4</v>
      </c>
      <c r="N5729" s="14">
        <v>0</v>
      </c>
      <c r="O5729" s="14">
        <v>0</v>
      </c>
      <c r="P5729" s="14" t="s">
        <v>5916</v>
      </c>
      <c r="Q5729" s="14" t="s">
        <v>6162</v>
      </c>
      <c r="R5729" s="14"/>
      <c r="S5729" s="14"/>
      <c r="T5729" s="14"/>
      <c r="U5729" s="14"/>
      <c r="V5729" s="16"/>
      <c r="W5729" s="14"/>
      <c r="AB5729" s="5"/>
    </row>
    <row r="5730" spans="1:28" s="3" customFormat="1">
      <c r="A5730" s="14"/>
      <c r="B5730" s="14"/>
      <c r="C5730" s="14"/>
      <c r="D5730" s="15" t="s">
        <v>945</v>
      </c>
      <c r="E5730" s="15" t="s">
        <v>1703</v>
      </c>
      <c r="F5730" s="15" t="s">
        <v>1949</v>
      </c>
      <c r="G5730" s="15" t="s">
        <v>166</v>
      </c>
      <c r="H5730" s="15" t="s">
        <v>1949</v>
      </c>
      <c r="I5730" s="15" t="s">
        <v>166</v>
      </c>
      <c r="J5730" s="14" t="s">
        <v>1949</v>
      </c>
      <c r="K5730" s="14" t="s">
        <v>166</v>
      </c>
      <c r="L5730" s="14">
        <v>0</v>
      </c>
      <c r="M5730" s="14">
        <v>4</v>
      </c>
      <c r="N5730" s="14">
        <v>0</v>
      </c>
      <c r="O5730" s="14">
        <v>0</v>
      </c>
      <c r="P5730" s="14" t="s">
        <v>5916</v>
      </c>
      <c r="Q5730" s="14" t="s">
        <v>6162</v>
      </c>
      <c r="R5730" s="14"/>
      <c r="S5730" s="14"/>
      <c r="T5730" s="14"/>
      <c r="U5730" s="14"/>
      <c r="V5730" s="16"/>
      <c r="W5730" s="14"/>
      <c r="AB5730" s="5"/>
    </row>
    <row r="5731" spans="1:28" s="3" customFormat="1">
      <c r="A5731" s="14"/>
      <c r="B5731" s="14"/>
      <c r="C5731" s="14"/>
      <c r="D5731" s="15" t="s">
        <v>945</v>
      </c>
      <c r="E5731" s="15" t="s">
        <v>1703</v>
      </c>
      <c r="F5731" s="15" t="s">
        <v>1949</v>
      </c>
      <c r="G5731" s="15" t="s">
        <v>1952</v>
      </c>
      <c r="H5731" s="15" t="s">
        <v>1949</v>
      </c>
      <c r="I5731" s="15" t="s">
        <v>1952</v>
      </c>
      <c r="J5731" s="14" t="s">
        <v>1949</v>
      </c>
      <c r="K5731" s="14" t="s">
        <v>1952</v>
      </c>
      <c r="L5731" s="14">
        <v>0</v>
      </c>
      <c r="M5731" s="14">
        <v>4</v>
      </c>
      <c r="N5731" s="14">
        <v>0</v>
      </c>
      <c r="O5731" s="14">
        <v>0</v>
      </c>
      <c r="P5731" s="14" t="s">
        <v>5916</v>
      </c>
      <c r="Q5731" s="14" t="s">
        <v>6162</v>
      </c>
      <c r="R5731" s="14"/>
      <c r="S5731" s="14"/>
      <c r="T5731" s="14"/>
      <c r="U5731" s="14"/>
      <c r="V5731" s="16"/>
      <c r="W5731" s="14"/>
      <c r="AB5731" s="5"/>
    </row>
    <row r="5732" spans="1:28" s="3" customFormat="1">
      <c r="A5732" s="14"/>
      <c r="B5732" s="14"/>
      <c r="C5732" s="14"/>
      <c r="D5732" s="15" t="s">
        <v>945</v>
      </c>
      <c r="E5732" s="15" t="s">
        <v>1703</v>
      </c>
      <c r="F5732" s="15" t="s">
        <v>1949</v>
      </c>
      <c r="G5732" s="15" t="s">
        <v>1953</v>
      </c>
      <c r="H5732" s="15" t="s">
        <v>1949</v>
      </c>
      <c r="I5732" s="15" t="s">
        <v>1953</v>
      </c>
      <c r="J5732" s="14" t="s">
        <v>1949</v>
      </c>
      <c r="K5732" s="14" t="s">
        <v>1953</v>
      </c>
      <c r="L5732" s="14">
        <v>0</v>
      </c>
      <c r="M5732" s="14">
        <v>4</v>
      </c>
      <c r="N5732" s="14">
        <v>0</v>
      </c>
      <c r="O5732" s="14">
        <v>0</v>
      </c>
      <c r="P5732" s="14" t="s">
        <v>5916</v>
      </c>
      <c r="Q5732" s="14" t="s">
        <v>6162</v>
      </c>
      <c r="R5732" s="14"/>
      <c r="S5732" s="14"/>
      <c r="T5732" s="14"/>
      <c r="U5732" s="14"/>
      <c r="V5732" s="16"/>
      <c r="W5732" s="14"/>
      <c r="AB5732" s="5"/>
    </row>
    <row r="5733" spans="1:28" s="3" customFormat="1">
      <c r="A5733" s="14"/>
      <c r="B5733" s="14"/>
      <c r="C5733" s="14"/>
      <c r="D5733" s="15" t="s">
        <v>945</v>
      </c>
      <c r="E5733" s="15" t="s">
        <v>1703</v>
      </c>
      <c r="F5733" s="15" t="s">
        <v>1949</v>
      </c>
      <c r="G5733" s="15" t="s">
        <v>1577</v>
      </c>
      <c r="H5733" s="15" t="s">
        <v>1949</v>
      </c>
      <c r="I5733" s="15" t="s">
        <v>1577</v>
      </c>
      <c r="J5733" s="14" t="s">
        <v>1949</v>
      </c>
      <c r="K5733" s="14" t="s">
        <v>1577</v>
      </c>
      <c r="L5733" s="14">
        <v>0</v>
      </c>
      <c r="M5733" s="14">
        <v>4</v>
      </c>
      <c r="N5733" s="14">
        <v>0</v>
      </c>
      <c r="O5733" s="14">
        <v>0</v>
      </c>
      <c r="P5733" s="14" t="s">
        <v>5916</v>
      </c>
      <c r="Q5733" s="14" t="s">
        <v>6162</v>
      </c>
      <c r="R5733" s="14"/>
      <c r="S5733" s="14"/>
      <c r="T5733" s="14"/>
      <c r="U5733" s="14"/>
      <c r="V5733" s="14"/>
      <c r="W5733" s="14"/>
      <c r="AB5733" s="5"/>
    </row>
    <row r="5734" spans="1:28" s="3" customFormat="1">
      <c r="A5734" s="14"/>
      <c r="B5734" s="14"/>
      <c r="C5734" s="14"/>
      <c r="D5734" s="15" t="s">
        <v>945</v>
      </c>
      <c r="E5734" s="15" t="s">
        <v>1703</v>
      </c>
      <c r="F5734" s="15" t="s">
        <v>1949</v>
      </c>
      <c r="G5734" s="15" t="s">
        <v>1954</v>
      </c>
      <c r="H5734" s="15" t="s">
        <v>1949</v>
      </c>
      <c r="I5734" s="15" t="s">
        <v>1954</v>
      </c>
      <c r="J5734" s="14" t="s">
        <v>1949</v>
      </c>
      <c r="K5734" s="14" t="s">
        <v>1954</v>
      </c>
      <c r="L5734" s="14">
        <v>0</v>
      </c>
      <c r="M5734" s="14">
        <v>4</v>
      </c>
      <c r="N5734" s="14">
        <v>0</v>
      </c>
      <c r="O5734" s="14">
        <v>0</v>
      </c>
      <c r="P5734" s="14" t="s">
        <v>5916</v>
      </c>
      <c r="Q5734" s="14" t="s">
        <v>6162</v>
      </c>
      <c r="R5734" s="14"/>
      <c r="S5734" s="14"/>
      <c r="T5734" s="14"/>
      <c r="U5734" s="14"/>
      <c r="V5734" s="16"/>
      <c r="W5734" s="14"/>
      <c r="AB5734" s="5"/>
    </row>
    <row r="5735" spans="1:28" s="3" customFormat="1">
      <c r="A5735" s="14"/>
      <c r="B5735" s="14"/>
      <c r="C5735" s="14"/>
      <c r="D5735" s="15" t="s">
        <v>945</v>
      </c>
      <c r="E5735" s="15" t="s">
        <v>1703</v>
      </c>
      <c r="F5735" s="15" t="s">
        <v>1949</v>
      </c>
      <c r="G5735" s="15" t="s">
        <v>88</v>
      </c>
      <c r="H5735" s="15" t="s">
        <v>1949</v>
      </c>
      <c r="I5735" s="15" t="s">
        <v>88</v>
      </c>
      <c r="J5735" s="14" t="s">
        <v>1949</v>
      </c>
      <c r="K5735" s="14" t="s">
        <v>88</v>
      </c>
      <c r="L5735" s="14">
        <v>0</v>
      </c>
      <c r="M5735" s="14">
        <v>4</v>
      </c>
      <c r="N5735" s="14">
        <v>0</v>
      </c>
      <c r="O5735" s="14">
        <v>0</v>
      </c>
      <c r="P5735" s="14" t="s">
        <v>5916</v>
      </c>
      <c r="Q5735" s="14" t="s">
        <v>6162</v>
      </c>
      <c r="R5735" s="14"/>
      <c r="S5735" s="14"/>
      <c r="T5735" s="14"/>
      <c r="U5735" s="14"/>
      <c r="V5735" s="16"/>
      <c r="W5735" s="14"/>
      <c r="AB5735" s="5"/>
    </row>
    <row r="5736" spans="1:28" s="3" customFormat="1">
      <c r="A5736" s="14"/>
      <c r="B5736" s="14"/>
      <c r="C5736" s="14"/>
      <c r="D5736" s="15" t="s">
        <v>945</v>
      </c>
      <c r="E5736" s="15" t="s">
        <v>1703</v>
      </c>
      <c r="F5736" s="15" t="s">
        <v>1949</v>
      </c>
      <c r="G5736" s="15" t="s">
        <v>1955</v>
      </c>
      <c r="H5736" s="15" t="s">
        <v>1949</v>
      </c>
      <c r="I5736" s="15" t="s">
        <v>1955</v>
      </c>
      <c r="J5736" s="14" t="s">
        <v>1949</v>
      </c>
      <c r="K5736" s="14" t="s">
        <v>1955</v>
      </c>
      <c r="L5736" s="14">
        <v>0</v>
      </c>
      <c r="M5736" s="14">
        <v>4</v>
      </c>
      <c r="N5736" s="14">
        <v>0</v>
      </c>
      <c r="O5736" s="14">
        <v>0</v>
      </c>
      <c r="P5736" s="14" t="s">
        <v>5916</v>
      </c>
      <c r="Q5736" s="14" t="s">
        <v>6162</v>
      </c>
      <c r="R5736" s="14"/>
      <c r="S5736" s="14"/>
      <c r="T5736" s="14"/>
      <c r="U5736" s="14"/>
      <c r="V5736" s="16"/>
      <c r="W5736" s="14"/>
      <c r="AB5736" s="5"/>
    </row>
    <row r="5737" spans="1:28" s="3" customFormat="1">
      <c r="A5737" s="14"/>
      <c r="B5737" s="14"/>
      <c r="C5737" s="14"/>
      <c r="D5737" s="15" t="s">
        <v>945</v>
      </c>
      <c r="E5737" s="15" t="s">
        <v>1703</v>
      </c>
      <c r="F5737" s="15" t="s">
        <v>1949</v>
      </c>
      <c r="G5737" s="15" t="s">
        <v>1956</v>
      </c>
      <c r="H5737" s="15" t="s">
        <v>1949</v>
      </c>
      <c r="I5737" s="15" t="s">
        <v>1956</v>
      </c>
      <c r="J5737" s="14" t="s">
        <v>1949</v>
      </c>
      <c r="K5737" s="14" t="s">
        <v>1956</v>
      </c>
      <c r="L5737" s="14">
        <v>0</v>
      </c>
      <c r="M5737" s="14">
        <v>4</v>
      </c>
      <c r="N5737" s="14">
        <v>0</v>
      </c>
      <c r="O5737" s="14">
        <v>0</v>
      </c>
      <c r="P5737" s="14" t="s">
        <v>5916</v>
      </c>
      <c r="Q5737" s="14" t="s">
        <v>6162</v>
      </c>
      <c r="R5737" s="14"/>
      <c r="S5737" s="14"/>
      <c r="T5737" s="14"/>
      <c r="U5737" s="14"/>
      <c r="V5737" s="16"/>
      <c r="W5737" s="14"/>
      <c r="AB5737" s="5"/>
    </row>
    <row r="5738" spans="1:28" s="3" customFormat="1">
      <c r="A5738" s="14"/>
      <c r="B5738" s="14"/>
      <c r="C5738" s="14"/>
      <c r="D5738" s="15" t="s">
        <v>945</v>
      </c>
      <c r="E5738" s="15" t="s">
        <v>1703</v>
      </c>
      <c r="F5738" s="15" t="s">
        <v>1949</v>
      </c>
      <c r="G5738" s="15" t="s">
        <v>1958</v>
      </c>
      <c r="H5738" s="15" t="s">
        <v>1949</v>
      </c>
      <c r="I5738" s="15" t="s">
        <v>1958</v>
      </c>
      <c r="J5738" s="14" t="s">
        <v>1949</v>
      </c>
      <c r="K5738" s="14" t="s">
        <v>1958</v>
      </c>
      <c r="L5738" s="14">
        <v>0</v>
      </c>
      <c r="M5738" s="14">
        <v>4</v>
      </c>
      <c r="N5738" s="14">
        <v>0</v>
      </c>
      <c r="O5738" s="14">
        <v>0</v>
      </c>
      <c r="P5738" s="14" t="s">
        <v>5916</v>
      </c>
      <c r="Q5738" s="14" t="s">
        <v>6162</v>
      </c>
      <c r="R5738" s="14"/>
      <c r="S5738" s="14"/>
      <c r="T5738" s="14"/>
      <c r="U5738" s="14"/>
      <c r="V5738" s="16"/>
      <c r="W5738" s="14"/>
      <c r="AB5738" s="5"/>
    </row>
    <row r="5739" spans="1:28" s="3" customFormat="1" ht="15" customHeight="1">
      <c r="A5739" s="14"/>
      <c r="B5739" s="14"/>
      <c r="C5739" s="14"/>
      <c r="D5739" s="15" t="s">
        <v>945</v>
      </c>
      <c r="E5739" s="15" t="s">
        <v>1703</v>
      </c>
      <c r="F5739" s="15" t="s">
        <v>1959</v>
      </c>
      <c r="G5739" s="15" t="s">
        <v>1960</v>
      </c>
      <c r="H5739" s="15" t="s">
        <v>1959</v>
      </c>
      <c r="I5739" s="15" t="s">
        <v>1960</v>
      </c>
      <c r="J5739" s="14" t="s">
        <v>1959</v>
      </c>
      <c r="K5739" s="14" t="s">
        <v>1960</v>
      </c>
      <c r="L5739" s="22">
        <v>1</v>
      </c>
      <c r="M5739" s="14">
        <v>2</v>
      </c>
      <c r="N5739" s="22">
        <v>7</v>
      </c>
      <c r="O5739" s="14">
        <v>4703</v>
      </c>
      <c r="P5739" s="14"/>
      <c r="Q5739" s="14"/>
      <c r="R5739" s="14"/>
      <c r="S5739" s="14"/>
      <c r="T5739" s="14"/>
      <c r="U5739" s="14"/>
      <c r="V5739" s="16"/>
      <c r="W5739" s="14"/>
      <c r="AB5739" s="5"/>
    </row>
    <row r="5740" spans="1:28" s="3" customFormat="1">
      <c r="A5740" s="14"/>
      <c r="B5740" s="14"/>
      <c r="C5740" s="14"/>
      <c r="D5740" s="15" t="s">
        <v>945</v>
      </c>
      <c r="E5740" s="15" t="s">
        <v>1703</v>
      </c>
      <c r="F5740" s="15" t="s">
        <v>1961</v>
      </c>
      <c r="G5740" s="15" t="s">
        <v>1962</v>
      </c>
      <c r="H5740" s="15" t="s">
        <v>1961</v>
      </c>
      <c r="I5740" s="15" t="s">
        <v>1962</v>
      </c>
      <c r="J5740" s="14" t="s">
        <v>1961</v>
      </c>
      <c r="K5740" s="14" t="s">
        <v>1962</v>
      </c>
      <c r="L5740" s="14">
        <v>0</v>
      </c>
      <c r="M5740" s="14">
        <v>4</v>
      </c>
      <c r="N5740" s="14">
        <v>0</v>
      </c>
      <c r="O5740" s="14">
        <v>0</v>
      </c>
      <c r="P5740" s="14" t="s">
        <v>5640</v>
      </c>
      <c r="Q5740" s="14" t="s">
        <v>6162</v>
      </c>
      <c r="R5740" s="14"/>
      <c r="S5740" s="14"/>
      <c r="T5740" s="14"/>
      <c r="U5740" s="14"/>
      <c r="V5740" s="16"/>
      <c r="W5740" s="14"/>
      <c r="AB5740" s="5"/>
    </row>
    <row r="5741" spans="1:28" s="3" customFormat="1">
      <c r="A5741" s="14"/>
      <c r="B5741" s="14"/>
      <c r="C5741" s="14"/>
      <c r="D5741" s="15" t="s">
        <v>945</v>
      </c>
      <c r="E5741" s="15" t="s">
        <v>1703</v>
      </c>
      <c r="F5741" s="15" t="s">
        <v>1963</v>
      </c>
      <c r="G5741" s="15" t="s">
        <v>1964</v>
      </c>
      <c r="H5741" s="15" t="s">
        <v>1963</v>
      </c>
      <c r="I5741" s="15" t="s">
        <v>1964</v>
      </c>
      <c r="J5741" s="14" t="s">
        <v>1963</v>
      </c>
      <c r="K5741" s="14" t="s">
        <v>1964</v>
      </c>
      <c r="L5741" s="22">
        <v>1</v>
      </c>
      <c r="M5741" s="14">
        <v>2</v>
      </c>
      <c r="N5741" s="22">
        <v>2</v>
      </c>
      <c r="O5741" s="14">
        <v>1625</v>
      </c>
      <c r="P5741" s="14"/>
      <c r="Q5741" s="14"/>
      <c r="R5741" s="14"/>
      <c r="S5741" s="14"/>
      <c r="T5741" s="14"/>
      <c r="U5741" s="14"/>
      <c r="V5741" s="16"/>
      <c r="W5741" s="14"/>
      <c r="AB5741" s="5"/>
    </row>
    <row r="5742" spans="1:28" s="3" customFormat="1">
      <c r="A5742" s="14"/>
      <c r="B5742" s="14"/>
      <c r="C5742" s="14"/>
      <c r="D5742" s="15" t="s">
        <v>945</v>
      </c>
      <c r="E5742" s="15" t="s">
        <v>1703</v>
      </c>
      <c r="F5742" s="15" t="s">
        <v>1965</v>
      </c>
      <c r="G5742" s="15" t="s">
        <v>1966</v>
      </c>
      <c r="H5742" s="15" t="s">
        <v>1965</v>
      </c>
      <c r="I5742" s="15" t="s">
        <v>1966</v>
      </c>
      <c r="J5742" s="14" t="s">
        <v>1965</v>
      </c>
      <c r="K5742" s="14" t="s">
        <v>1966</v>
      </c>
      <c r="L5742" s="14">
        <v>0</v>
      </c>
      <c r="M5742" s="14">
        <v>4</v>
      </c>
      <c r="N5742" s="14">
        <v>0</v>
      </c>
      <c r="O5742" s="14">
        <v>0</v>
      </c>
      <c r="P5742" s="14" t="s">
        <v>5641</v>
      </c>
      <c r="Q5742" s="14" t="s">
        <v>6162</v>
      </c>
      <c r="R5742" s="14"/>
      <c r="S5742" s="14"/>
      <c r="T5742" s="14"/>
      <c r="U5742" s="14"/>
      <c r="V5742" s="16"/>
      <c r="W5742" s="14"/>
      <c r="AB5742" s="5"/>
    </row>
    <row r="5743" spans="1:28" s="3" customFormat="1">
      <c r="A5743" s="14"/>
      <c r="B5743" s="14"/>
      <c r="C5743" s="14"/>
      <c r="D5743" s="15" t="s">
        <v>945</v>
      </c>
      <c r="E5743" s="15" t="s">
        <v>1703</v>
      </c>
      <c r="F5743" s="15" t="s">
        <v>1965</v>
      </c>
      <c r="G5743" s="15" t="s">
        <v>1967</v>
      </c>
      <c r="H5743" s="15" t="s">
        <v>1965</v>
      </c>
      <c r="I5743" s="15" t="s">
        <v>1967</v>
      </c>
      <c r="J5743" s="14" t="s">
        <v>1965</v>
      </c>
      <c r="K5743" s="14" t="s">
        <v>1967</v>
      </c>
      <c r="L5743" s="14">
        <v>0</v>
      </c>
      <c r="M5743" s="14">
        <v>4</v>
      </c>
      <c r="N5743" s="14">
        <v>0</v>
      </c>
      <c r="O5743" s="14">
        <v>0</v>
      </c>
      <c r="P5743" s="14" t="s">
        <v>5641</v>
      </c>
      <c r="Q5743" s="14" t="s">
        <v>6162</v>
      </c>
      <c r="R5743" s="14"/>
      <c r="S5743" s="14"/>
      <c r="T5743" s="14"/>
      <c r="U5743" s="14"/>
      <c r="V5743" s="16"/>
      <c r="W5743" s="14"/>
      <c r="AB5743" s="5"/>
    </row>
    <row r="5744" spans="1:28" s="3" customFormat="1">
      <c r="A5744" s="14"/>
      <c r="B5744" s="14"/>
      <c r="C5744" s="14"/>
      <c r="D5744" s="15" t="s">
        <v>945</v>
      </c>
      <c r="E5744" s="15" t="s">
        <v>1703</v>
      </c>
      <c r="F5744" s="15" t="s">
        <v>1965</v>
      </c>
      <c r="G5744" s="15" t="s">
        <v>1158</v>
      </c>
      <c r="H5744" s="15" t="s">
        <v>1965</v>
      </c>
      <c r="I5744" s="15" t="s">
        <v>1158</v>
      </c>
      <c r="J5744" s="14" t="s">
        <v>1965</v>
      </c>
      <c r="K5744" s="14" t="s">
        <v>1158</v>
      </c>
      <c r="L5744" s="14">
        <v>0</v>
      </c>
      <c r="M5744" s="14">
        <v>4</v>
      </c>
      <c r="N5744" s="14">
        <v>0</v>
      </c>
      <c r="O5744" s="14">
        <v>0</v>
      </c>
      <c r="P5744" s="14" t="s">
        <v>5641</v>
      </c>
      <c r="Q5744" s="14" t="s">
        <v>6162</v>
      </c>
      <c r="R5744" s="14"/>
      <c r="S5744" s="14"/>
      <c r="T5744" s="14"/>
      <c r="U5744" s="14"/>
      <c r="V5744" s="16"/>
      <c r="W5744" s="14"/>
      <c r="AB5744" s="5"/>
    </row>
    <row r="5745" spans="1:28" s="3" customFormat="1">
      <c r="A5745" s="14"/>
      <c r="B5745" s="14"/>
      <c r="C5745" s="14"/>
      <c r="D5745" s="15" t="s">
        <v>945</v>
      </c>
      <c r="E5745" s="15" t="s">
        <v>1703</v>
      </c>
      <c r="F5745" s="15" t="s">
        <v>1968</v>
      </c>
      <c r="G5745" s="15" t="s">
        <v>1969</v>
      </c>
      <c r="H5745" s="15" t="s">
        <v>1968</v>
      </c>
      <c r="I5745" s="15" t="s">
        <v>1969</v>
      </c>
      <c r="J5745" s="14" t="s">
        <v>1968</v>
      </c>
      <c r="K5745" s="14" t="s">
        <v>1969</v>
      </c>
      <c r="L5745" s="14">
        <v>1</v>
      </c>
      <c r="M5745" s="14">
        <v>3</v>
      </c>
      <c r="N5745" s="14">
        <v>1</v>
      </c>
      <c r="O5745" s="14">
        <v>1672</v>
      </c>
      <c r="P5745" s="14" t="s">
        <v>5917</v>
      </c>
      <c r="Q5745" s="14" t="s">
        <v>6162</v>
      </c>
      <c r="R5745" s="14"/>
      <c r="S5745" s="14"/>
      <c r="T5745" s="14"/>
      <c r="U5745" s="14"/>
      <c r="V5745" s="16"/>
      <c r="W5745" s="14"/>
      <c r="AB5745" s="5"/>
    </row>
    <row r="5746" spans="1:28" s="3" customFormat="1">
      <c r="A5746" s="14"/>
      <c r="B5746" s="14"/>
      <c r="C5746" s="14"/>
      <c r="D5746" s="15" t="s">
        <v>945</v>
      </c>
      <c r="E5746" s="15" t="s">
        <v>1703</v>
      </c>
      <c r="F5746" s="15" t="s">
        <v>1968</v>
      </c>
      <c r="G5746" s="15" t="s">
        <v>1970</v>
      </c>
      <c r="H5746" s="15" t="s">
        <v>1968</v>
      </c>
      <c r="I5746" s="15" t="s">
        <v>1970</v>
      </c>
      <c r="J5746" s="14" t="s">
        <v>1968</v>
      </c>
      <c r="K5746" s="14" t="s">
        <v>1970</v>
      </c>
      <c r="L5746" s="14">
        <v>1</v>
      </c>
      <c r="M5746" s="14">
        <v>4</v>
      </c>
      <c r="N5746" s="14">
        <v>0</v>
      </c>
      <c r="O5746" s="14">
        <v>0</v>
      </c>
      <c r="P5746" s="14" t="s">
        <v>6230</v>
      </c>
      <c r="Q5746" s="14" t="s">
        <v>6162</v>
      </c>
      <c r="R5746" s="14"/>
      <c r="S5746" s="14"/>
      <c r="T5746" s="14"/>
      <c r="U5746" s="14"/>
      <c r="V5746" s="16"/>
      <c r="W5746" s="14"/>
      <c r="AB5746" s="5"/>
    </row>
    <row r="5747" spans="1:28" s="3" customFormat="1">
      <c r="A5747" s="14"/>
      <c r="B5747" s="14"/>
      <c r="C5747" s="14"/>
      <c r="D5747" s="15" t="s">
        <v>945</v>
      </c>
      <c r="E5747" s="15" t="s">
        <v>1703</v>
      </c>
      <c r="F5747" s="15" t="s">
        <v>1968</v>
      </c>
      <c r="G5747" s="15" t="s">
        <v>1971</v>
      </c>
      <c r="H5747" s="15" t="s">
        <v>1968</v>
      </c>
      <c r="I5747" s="15" t="s">
        <v>1971</v>
      </c>
      <c r="J5747" s="14" t="s">
        <v>1968</v>
      </c>
      <c r="K5747" s="14" t="s">
        <v>1971</v>
      </c>
      <c r="L5747" s="14">
        <v>0</v>
      </c>
      <c r="M5747" s="14">
        <v>4</v>
      </c>
      <c r="N5747" s="14">
        <v>0</v>
      </c>
      <c r="O5747" s="14">
        <v>0</v>
      </c>
      <c r="P5747" s="14" t="s">
        <v>6231</v>
      </c>
      <c r="Q5747" s="14" t="s">
        <v>6162</v>
      </c>
      <c r="R5747" s="14"/>
      <c r="S5747" s="14"/>
      <c r="T5747" s="14"/>
      <c r="U5747" s="14"/>
      <c r="V5747" s="16"/>
      <c r="W5747" s="14"/>
      <c r="AB5747" s="5"/>
    </row>
    <row r="5748" spans="1:28" s="3" customFormat="1">
      <c r="A5748" s="14"/>
      <c r="B5748" s="14"/>
      <c r="C5748" s="14"/>
      <c r="D5748" s="15" t="s">
        <v>945</v>
      </c>
      <c r="E5748" s="15" t="s">
        <v>1703</v>
      </c>
      <c r="F5748" s="15" t="s">
        <v>1968</v>
      </c>
      <c r="G5748" s="15" t="s">
        <v>1972</v>
      </c>
      <c r="H5748" s="15" t="s">
        <v>1968</v>
      </c>
      <c r="I5748" s="15" t="s">
        <v>1972</v>
      </c>
      <c r="J5748" s="14" t="s">
        <v>1968</v>
      </c>
      <c r="K5748" s="14" t="s">
        <v>1972</v>
      </c>
      <c r="L5748" s="14">
        <v>1</v>
      </c>
      <c r="M5748" s="14">
        <v>4</v>
      </c>
      <c r="N5748" s="14">
        <v>0</v>
      </c>
      <c r="O5748" s="14">
        <v>0</v>
      </c>
      <c r="P5748" s="14" t="s">
        <v>5918</v>
      </c>
      <c r="Q5748" s="14" t="s">
        <v>6162</v>
      </c>
      <c r="R5748" s="14"/>
      <c r="S5748" s="14"/>
      <c r="T5748" s="14"/>
      <c r="U5748" s="14"/>
      <c r="V5748" s="16"/>
      <c r="W5748" s="14"/>
      <c r="AB5748" s="5"/>
    </row>
    <row r="5749" spans="1:28" s="3" customFormat="1">
      <c r="A5749" s="14"/>
      <c r="B5749" s="14"/>
      <c r="C5749" s="14"/>
      <c r="D5749" s="15" t="s">
        <v>945</v>
      </c>
      <c r="E5749" s="15" t="s">
        <v>1703</v>
      </c>
      <c r="F5749" s="15" t="s">
        <v>1968</v>
      </c>
      <c r="G5749" s="15" t="s">
        <v>1552</v>
      </c>
      <c r="H5749" s="15" t="s">
        <v>1968</v>
      </c>
      <c r="I5749" s="15" t="s">
        <v>1552</v>
      </c>
      <c r="J5749" s="14" t="s">
        <v>1968</v>
      </c>
      <c r="K5749" s="14" t="s">
        <v>1552</v>
      </c>
      <c r="L5749" s="14">
        <v>1</v>
      </c>
      <c r="M5749" s="14">
        <v>4</v>
      </c>
      <c r="N5749" s="14">
        <v>0</v>
      </c>
      <c r="O5749" s="14">
        <v>0</v>
      </c>
      <c r="P5749" s="14" t="s">
        <v>5919</v>
      </c>
      <c r="Q5749" s="14" t="s">
        <v>6162</v>
      </c>
      <c r="R5749" s="14"/>
      <c r="S5749" s="14"/>
      <c r="T5749" s="14"/>
      <c r="U5749" s="14"/>
      <c r="V5749" s="16"/>
      <c r="W5749" s="14"/>
      <c r="AB5749" s="5"/>
    </row>
    <row r="5750" spans="1:28" s="3" customFormat="1">
      <c r="A5750" s="14"/>
      <c r="B5750" s="14"/>
      <c r="C5750" s="14"/>
      <c r="D5750" s="15" t="s">
        <v>945</v>
      </c>
      <c r="E5750" s="15" t="s">
        <v>1703</v>
      </c>
      <c r="F5750" s="15" t="s">
        <v>1968</v>
      </c>
      <c r="G5750" s="15" t="s">
        <v>1973</v>
      </c>
      <c r="H5750" s="15" t="s">
        <v>1968</v>
      </c>
      <c r="I5750" s="15" t="s">
        <v>1973</v>
      </c>
      <c r="J5750" s="14" t="s">
        <v>1968</v>
      </c>
      <c r="K5750" s="14" t="s">
        <v>1973</v>
      </c>
      <c r="L5750" s="14">
        <v>0</v>
      </c>
      <c r="M5750" s="14">
        <v>4</v>
      </c>
      <c r="N5750" s="14">
        <v>0</v>
      </c>
      <c r="O5750" s="14">
        <v>0</v>
      </c>
      <c r="P5750" s="14" t="s">
        <v>6230</v>
      </c>
      <c r="Q5750" s="14" t="s">
        <v>6162</v>
      </c>
      <c r="R5750" s="14"/>
      <c r="S5750" s="14"/>
      <c r="T5750" s="14"/>
      <c r="U5750" s="14"/>
      <c r="V5750" s="16"/>
      <c r="W5750" s="14"/>
      <c r="AB5750" s="5"/>
    </row>
    <row r="5751" spans="1:28" s="3" customFormat="1">
      <c r="A5751" s="14"/>
      <c r="B5751" s="14"/>
      <c r="C5751" s="14"/>
      <c r="D5751" s="15" t="s">
        <v>945</v>
      </c>
      <c r="E5751" s="15" t="s">
        <v>1703</v>
      </c>
      <c r="F5751" s="15" t="s">
        <v>1968</v>
      </c>
      <c r="G5751" s="15" t="s">
        <v>1975</v>
      </c>
      <c r="H5751" s="15" t="s">
        <v>1968</v>
      </c>
      <c r="I5751" s="15" t="s">
        <v>1975</v>
      </c>
      <c r="J5751" s="14" t="s">
        <v>1968</v>
      </c>
      <c r="K5751" s="14" t="s">
        <v>1975</v>
      </c>
      <c r="L5751" s="14">
        <v>0</v>
      </c>
      <c r="M5751" s="14">
        <v>4</v>
      </c>
      <c r="N5751" s="14">
        <v>0</v>
      </c>
      <c r="O5751" s="14">
        <v>0</v>
      </c>
      <c r="P5751" s="14" t="s">
        <v>5921</v>
      </c>
      <c r="Q5751" s="14" t="s">
        <v>6162</v>
      </c>
      <c r="R5751" s="14"/>
      <c r="S5751" s="14"/>
      <c r="T5751" s="14"/>
      <c r="U5751" s="14"/>
      <c r="V5751" s="16"/>
      <c r="W5751" s="14"/>
      <c r="AB5751" s="5"/>
    </row>
    <row r="5752" spans="1:28" s="3" customFormat="1">
      <c r="A5752" s="14"/>
      <c r="B5752" s="14"/>
      <c r="C5752" s="14"/>
      <c r="D5752" s="15" t="s">
        <v>945</v>
      </c>
      <c r="E5752" s="15" t="s">
        <v>1703</v>
      </c>
      <c r="F5752" s="15" t="s">
        <v>1968</v>
      </c>
      <c r="G5752" s="15" t="s">
        <v>1976</v>
      </c>
      <c r="H5752" s="15" t="s">
        <v>1968</v>
      </c>
      <c r="I5752" s="15" t="s">
        <v>1976</v>
      </c>
      <c r="J5752" s="14" t="s">
        <v>1968</v>
      </c>
      <c r="K5752" s="14" t="s">
        <v>1976</v>
      </c>
      <c r="L5752" s="14">
        <v>1</v>
      </c>
      <c r="M5752" s="14">
        <v>4</v>
      </c>
      <c r="N5752" s="14">
        <v>0</v>
      </c>
      <c r="O5752" s="14">
        <v>0</v>
      </c>
      <c r="P5752" s="14" t="s">
        <v>5922</v>
      </c>
      <c r="Q5752" s="14" t="s">
        <v>6162</v>
      </c>
      <c r="R5752" s="14"/>
      <c r="S5752" s="14"/>
      <c r="T5752" s="14"/>
      <c r="U5752" s="14"/>
      <c r="V5752" s="16"/>
      <c r="W5752" s="14"/>
      <c r="AB5752" s="5"/>
    </row>
    <row r="5753" spans="1:28" s="3" customFormat="1">
      <c r="A5753" s="14"/>
      <c r="B5753" s="14"/>
      <c r="C5753" s="14"/>
      <c r="D5753" s="15" t="s">
        <v>945</v>
      </c>
      <c r="E5753" s="15" t="s">
        <v>1703</v>
      </c>
      <c r="F5753" s="15" t="s">
        <v>1968</v>
      </c>
      <c r="G5753" s="15" t="s">
        <v>1977</v>
      </c>
      <c r="H5753" s="15" t="s">
        <v>1968</v>
      </c>
      <c r="I5753" s="15" t="s">
        <v>1977</v>
      </c>
      <c r="J5753" s="14" t="s">
        <v>1968</v>
      </c>
      <c r="K5753" s="14" t="s">
        <v>1977</v>
      </c>
      <c r="L5753" s="22">
        <v>1</v>
      </c>
      <c r="M5753" s="14">
        <v>2</v>
      </c>
      <c r="N5753" s="22">
        <v>6</v>
      </c>
      <c r="O5753" s="14">
        <v>3925</v>
      </c>
      <c r="P5753" s="14"/>
      <c r="Q5753" s="14"/>
      <c r="R5753" s="14"/>
      <c r="S5753" s="14"/>
      <c r="T5753" s="14"/>
      <c r="U5753" s="14"/>
      <c r="V5753" s="16"/>
      <c r="W5753" s="14"/>
      <c r="AB5753" s="5"/>
    </row>
    <row r="5754" spans="1:28" s="3" customFormat="1">
      <c r="A5754" s="14"/>
      <c r="B5754" s="14"/>
      <c r="C5754" s="14"/>
      <c r="D5754" s="15" t="s">
        <v>945</v>
      </c>
      <c r="E5754" s="15" t="s">
        <v>1703</v>
      </c>
      <c r="F5754" s="15" t="s">
        <v>1968</v>
      </c>
      <c r="G5754" s="15" t="s">
        <v>1978</v>
      </c>
      <c r="H5754" s="15" t="s">
        <v>1968</v>
      </c>
      <c r="I5754" s="15" t="s">
        <v>1978</v>
      </c>
      <c r="J5754" s="14" t="s">
        <v>1968</v>
      </c>
      <c r="K5754" s="14" t="s">
        <v>1978</v>
      </c>
      <c r="L5754" s="14">
        <v>1</v>
      </c>
      <c r="M5754" s="14">
        <v>3</v>
      </c>
      <c r="N5754" s="14">
        <v>1</v>
      </c>
      <c r="O5754" s="14">
        <v>289</v>
      </c>
      <c r="P5754" s="14" t="s">
        <v>6234</v>
      </c>
      <c r="Q5754" s="14" t="s">
        <v>6162</v>
      </c>
      <c r="R5754" s="14"/>
      <c r="S5754" s="14"/>
      <c r="T5754" s="14"/>
      <c r="U5754" s="14"/>
      <c r="V5754" s="16"/>
      <c r="W5754" s="14"/>
      <c r="AB5754" s="5"/>
    </row>
    <row r="5755" spans="1:28" s="3" customFormat="1">
      <c r="A5755" s="14"/>
      <c r="B5755" s="14"/>
      <c r="C5755" s="14"/>
      <c r="D5755" s="15" t="s">
        <v>945</v>
      </c>
      <c r="E5755" s="15" t="s">
        <v>1703</v>
      </c>
      <c r="F5755" s="15" t="s">
        <v>1968</v>
      </c>
      <c r="G5755" s="15" t="s">
        <v>1979</v>
      </c>
      <c r="H5755" s="15" t="s">
        <v>1968</v>
      </c>
      <c r="I5755" s="15" t="s">
        <v>1979</v>
      </c>
      <c r="J5755" s="14" t="s">
        <v>1968</v>
      </c>
      <c r="K5755" s="14" t="s">
        <v>1979</v>
      </c>
      <c r="L5755" s="14">
        <v>0</v>
      </c>
      <c r="M5755" s="14">
        <v>4</v>
      </c>
      <c r="N5755" s="14">
        <v>0</v>
      </c>
      <c r="O5755" s="14">
        <v>0</v>
      </c>
      <c r="P5755" s="14" t="s">
        <v>6230</v>
      </c>
      <c r="Q5755" s="14" t="s">
        <v>6162</v>
      </c>
      <c r="R5755" s="14"/>
      <c r="S5755" s="14"/>
      <c r="T5755" s="14"/>
      <c r="U5755" s="14"/>
      <c r="V5755" s="16"/>
      <c r="W5755" s="14"/>
      <c r="AB5755" s="5"/>
    </row>
    <row r="5756" spans="1:28" s="3" customFormat="1">
      <c r="A5756" s="14"/>
      <c r="B5756" s="14"/>
      <c r="C5756" s="14"/>
      <c r="D5756" s="15" t="s">
        <v>945</v>
      </c>
      <c r="E5756" s="15" t="s">
        <v>1703</v>
      </c>
      <c r="F5756" s="15" t="s">
        <v>1968</v>
      </c>
      <c r="G5756" s="15" t="s">
        <v>1980</v>
      </c>
      <c r="H5756" s="15" t="s">
        <v>1968</v>
      </c>
      <c r="I5756" s="15" t="s">
        <v>1980</v>
      </c>
      <c r="J5756" s="14" t="s">
        <v>1968</v>
      </c>
      <c r="K5756" s="14" t="s">
        <v>1980</v>
      </c>
      <c r="L5756" s="22">
        <v>1</v>
      </c>
      <c r="M5756" s="14">
        <v>2</v>
      </c>
      <c r="N5756" s="22">
        <v>6</v>
      </c>
      <c r="O5756" s="14">
        <v>4275</v>
      </c>
      <c r="P5756" s="14"/>
      <c r="Q5756" s="14"/>
      <c r="R5756" s="14"/>
      <c r="S5756" s="14"/>
      <c r="T5756" s="14"/>
      <c r="U5756" s="14"/>
      <c r="V5756" s="16"/>
      <c r="W5756" s="14"/>
      <c r="AB5756" s="5"/>
    </row>
    <row r="5757" spans="1:28" s="3" customFormat="1">
      <c r="A5757" s="14"/>
      <c r="B5757" s="14"/>
      <c r="C5757" s="14"/>
      <c r="D5757" s="15" t="s">
        <v>945</v>
      </c>
      <c r="E5757" s="15" t="s">
        <v>1703</v>
      </c>
      <c r="F5757" s="15" t="s">
        <v>1968</v>
      </c>
      <c r="G5757" s="15" t="s">
        <v>1981</v>
      </c>
      <c r="H5757" s="15" t="s">
        <v>1968</v>
      </c>
      <c r="I5757" s="15" t="s">
        <v>1981</v>
      </c>
      <c r="J5757" s="14" t="s">
        <v>1968</v>
      </c>
      <c r="K5757" s="14" t="s">
        <v>1981</v>
      </c>
      <c r="L5757" s="14">
        <v>1</v>
      </c>
      <c r="M5757" s="14">
        <v>3</v>
      </c>
      <c r="N5757" s="14">
        <v>1</v>
      </c>
      <c r="O5757" s="14">
        <v>624</v>
      </c>
      <c r="P5757" s="14" t="s">
        <v>5924</v>
      </c>
      <c r="Q5757" s="14" t="s">
        <v>6162</v>
      </c>
      <c r="R5757" s="14"/>
      <c r="S5757" s="14"/>
      <c r="T5757" s="14"/>
      <c r="U5757" s="14"/>
      <c r="V5757" s="16"/>
      <c r="W5757" s="14"/>
      <c r="AB5757" s="5"/>
    </row>
    <row r="5758" spans="1:28" s="3" customFormat="1">
      <c r="A5758" s="14"/>
      <c r="B5758" s="14"/>
      <c r="C5758" s="14"/>
      <c r="D5758" s="15" t="s">
        <v>945</v>
      </c>
      <c r="E5758" s="15" t="s">
        <v>1703</v>
      </c>
      <c r="F5758" s="15" t="s">
        <v>1968</v>
      </c>
      <c r="G5758" s="15" t="s">
        <v>1983</v>
      </c>
      <c r="H5758" s="15" t="s">
        <v>1968</v>
      </c>
      <c r="I5758" s="15" t="s">
        <v>1983</v>
      </c>
      <c r="J5758" s="14" t="s">
        <v>1968</v>
      </c>
      <c r="K5758" s="14" t="s">
        <v>1983</v>
      </c>
      <c r="L5758" s="22">
        <v>1</v>
      </c>
      <c r="M5758" s="14">
        <v>2</v>
      </c>
      <c r="N5758" s="22">
        <v>7</v>
      </c>
      <c r="O5758" s="14">
        <v>3593</v>
      </c>
      <c r="P5758" s="14"/>
      <c r="Q5758" s="14"/>
      <c r="R5758" s="14"/>
      <c r="S5758" s="14"/>
      <c r="T5758" s="14"/>
      <c r="U5758" s="14"/>
      <c r="V5758" s="16"/>
      <c r="W5758" s="14"/>
      <c r="AB5758" s="5"/>
    </row>
    <row r="5759" spans="1:28" s="3" customFormat="1">
      <c r="A5759" s="14"/>
      <c r="B5759" s="14"/>
      <c r="C5759" s="14"/>
      <c r="D5759" s="15" t="s">
        <v>945</v>
      </c>
      <c r="E5759" s="15" t="s">
        <v>1703</v>
      </c>
      <c r="F5759" s="15" t="s">
        <v>1968</v>
      </c>
      <c r="G5759" s="15" t="s">
        <v>1984</v>
      </c>
      <c r="H5759" s="15" t="s">
        <v>1968</v>
      </c>
      <c r="I5759" s="15" t="s">
        <v>1984</v>
      </c>
      <c r="J5759" s="14" t="s">
        <v>1968</v>
      </c>
      <c r="K5759" s="14" t="s">
        <v>1984</v>
      </c>
      <c r="L5759" s="14">
        <v>0</v>
      </c>
      <c r="M5759" s="14">
        <v>4</v>
      </c>
      <c r="N5759" s="14">
        <v>0</v>
      </c>
      <c r="O5759" s="14">
        <v>0</v>
      </c>
      <c r="P5759" s="14" t="s">
        <v>5925</v>
      </c>
      <c r="Q5759" s="14" t="s">
        <v>6162</v>
      </c>
      <c r="R5759" s="14"/>
      <c r="S5759" s="14"/>
      <c r="T5759" s="14"/>
      <c r="U5759" s="14"/>
      <c r="V5759" s="16"/>
      <c r="W5759" s="14"/>
      <c r="AB5759" s="5"/>
    </row>
    <row r="5760" spans="1:28" s="3" customFormat="1">
      <c r="A5760" s="14"/>
      <c r="B5760" s="14"/>
      <c r="C5760" s="14"/>
      <c r="D5760" s="15" t="s">
        <v>945</v>
      </c>
      <c r="E5760" s="15" t="s">
        <v>1703</v>
      </c>
      <c r="F5760" s="15" t="s">
        <v>1968</v>
      </c>
      <c r="G5760" s="15" t="s">
        <v>1985</v>
      </c>
      <c r="H5760" s="15" t="s">
        <v>1968</v>
      </c>
      <c r="I5760" s="15" t="s">
        <v>1985</v>
      </c>
      <c r="J5760" s="14" t="s">
        <v>1968</v>
      </c>
      <c r="K5760" s="14" t="s">
        <v>1985</v>
      </c>
      <c r="L5760" s="14">
        <v>0</v>
      </c>
      <c r="M5760" s="14">
        <v>4</v>
      </c>
      <c r="N5760" s="14">
        <v>0</v>
      </c>
      <c r="O5760" s="14">
        <v>0</v>
      </c>
      <c r="P5760" s="14" t="s">
        <v>6138</v>
      </c>
      <c r="Q5760" s="14" t="s">
        <v>5490</v>
      </c>
      <c r="R5760" s="14"/>
      <c r="S5760" s="14"/>
      <c r="T5760" s="14"/>
      <c r="U5760" s="14"/>
      <c r="V5760" s="16"/>
      <c r="W5760" s="14"/>
      <c r="AB5760" s="5"/>
    </row>
    <row r="5761" spans="1:34" s="3" customFormat="1">
      <c r="A5761" s="14"/>
      <c r="B5761" s="14"/>
      <c r="C5761" s="14"/>
      <c r="D5761" s="15" t="s">
        <v>945</v>
      </c>
      <c r="E5761" s="15" t="s">
        <v>1703</v>
      </c>
      <c r="F5761" s="15" t="s">
        <v>1968</v>
      </c>
      <c r="G5761" s="15" t="s">
        <v>1987</v>
      </c>
      <c r="H5761" s="15" t="s">
        <v>1968</v>
      </c>
      <c r="I5761" s="15" t="s">
        <v>1987</v>
      </c>
      <c r="J5761" s="14" t="s">
        <v>1968</v>
      </c>
      <c r="K5761" s="14" t="s">
        <v>1987</v>
      </c>
      <c r="L5761" s="22">
        <v>1</v>
      </c>
      <c r="M5761" s="14">
        <v>2</v>
      </c>
      <c r="N5761" s="22">
        <v>6</v>
      </c>
      <c r="O5761" s="14">
        <v>4271</v>
      </c>
      <c r="P5761" s="14"/>
      <c r="Q5761" s="14"/>
      <c r="R5761" s="14"/>
      <c r="S5761" s="14"/>
      <c r="T5761" s="14"/>
      <c r="U5761" s="14"/>
      <c r="V5761" s="16"/>
      <c r="W5761" s="14"/>
      <c r="AB5761" s="5"/>
    </row>
    <row r="5762" spans="1:34" s="3" customFormat="1">
      <c r="A5762" s="14"/>
      <c r="B5762" s="14"/>
      <c r="C5762" s="14"/>
      <c r="D5762" s="15" t="s">
        <v>945</v>
      </c>
      <c r="E5762" s="15" t="s">
        <v>1703</v>
      </c>
      <c r="F5762" s="15" t="s">
        <v>1968</v>
      </c>
      <c r="G5762" s="15" t="s">
        <v>1988</v>
      </c>
      <c r="H5762" s="15" t="s">
        <v>1968</v>
      </c>
      <c r="I5762" s="15" t="s">
        <v>1988</v>
      </c>
      <c r="J5762" s="14" t="s">
        <v>1968</v>
      </c>
      <c r="K5762" s="14" t="s">
        <v>1988</v>
      </c>
      <c r="L5762" s="22">
        <v>1</v>
      </c>
      <c r="M5762" s="14">
        <v>2</v>
      </c>
      <c r="N5762" s="22">
        <v>7</v>
      </c>
      <c r="O5762" s="14">
        <v>3604</v>
      </c>
      <c r="P5762" s="14"/>
      <c r="Q5762" s="14"/>
      <c r="R5762" s="14"/>
      <c r="S5762" s="14"/>
      <c r="T5762" s="14"/>
      <c r="U5762" s="14"/>
      <c r="V5762" s="16"/>
      <c r="W5762" s="14"/>
      <c r="AB5762" s="5"/>
    </row>
    <row r="5763" spans="1:34" s="3" customFormat="1">
      <c r="A5763" s="14"/>
      <c r="B5763" s="14"/>
      <c r="C5763" s="14"/>
      <c r="D5763" s="15" t="s">
        <v>945</v>
      </c>
      <c r="E5763" s="15" t="s">
        <v>1703</v>
      </c>
      <c r="F5763" s="15" t="s">
        <v>1968</v>
      </c>
      <c r="G5763" s="15" t="s">
        <v>1989</v>
      </c>
      <c r="H5763" s="15" t="s">
        <v>1968</v>
      </c>
      <c r="I5763" s="15" t="s">
        <v>1989</v>
      </c>
      <c r="J5763" s="14" t="s">
        <v>1968</v>
      </c>
      <c r="K5763" s="14" t="s">
        <v>1989</v>
      </c>
      <c r="L5763" s="14">
        <v>0</v>
      </c>
      <c r="M5763" s="14">
        <v>4</v>
      </c>
      <c r="N5763" s="14">
        <v>0</v>
      </c>
      <c r="O5763" s="14">
        <v>0</v>
      </c>
      <c r="P5763" s="14" t="s">
        <v>5928</v>
      </c>
      <c r="Q5763" s="14" t="s">
        <v>6162</v>
      </c>
      <c r="R5763" s="14"/>
      <c r="S5763" s="14"/>
      <c r="T5763" s="14"/>
      <c r="U5763" s="14"/>
      <c r="V5763" s="16"/>
      <c r="W5763" s="14"/>
      <c r="AB5763" s="5"/>
    </row>
    <row r="5764" spans="1:34" s="3" customFormat="1">
      <c r="A5764" s="14"/>
      <c r="B5764" s="14"/>
      <c r="C5764" s="14"/>
      <c r="D5764" s="15" t="s">
        <v>945</v>
      </c>
      <c r="E5764" s="15" t="s">
        <v>1703</v>
      </c>
      <c r="F5764" s="15" t="s">
        <v>1968</v>
      </c>
      <c r="G5764" s="15" t="s">
        <v>1990</v>
      </c>
      <c r="H5764" s="15" t="s">
        <v>1968</v>
      </c>
      <c r="I5764" s="15" t="s">
        <v>1990</v>
      </c>
      <c r="J5764" s="14" t="s">
        <v>1968</v>
      </c>
      <c r="K5764" s="14" t="s">
        <v>1990</v>
      </c>
      <c r="L5764" s="14">
        <v>0</v>
      </c>
      <c r="M5764" s="14">
        <v>4</v>
      </c>
      <c r="N5764" s="14">
        <v>0</v>
      </c>
      <c r="O5764" s="14">
        <v>0</v>
      </c>
      <c r="P5764" s="14" t="s">
        <v>6231</v>
      </c>
      <c r="Q5764" s="14" t="s">
        <v>6162</v>
      </c>
      <c r="R5764" s="14"/>
      <c r="S5764" s="14"/>
      <c r="T5764" s="14"/>
      <c r="U5764" s="14"/>
      <c r="V5764" s="16"/>
      <c r="W5764" s="14"/>
      <c r="AB5764" s="5"/>
    </row>
    <row r="5765" spans="1:34" s="3" customFormat="1">
      <c r="A5765" s="14"/>
      <c r="B5765" s="14"/>
      <c r="C5765" s="14"/>
      <c r="D5765" s="15" t="s">
        <v>945</v>
      </c>
      <c r="E5765" s="15" t="s">
        <v>1703</v>
      </c>
      <c r="F5765" s="15" t="s">
        <v>1968</v>
      </c>
      <c r="G5765" s="15" t="s">
        <v>229</v>
      </c>
      <c r="H5765" s="15" t="s">
        <v>1968</v>
      </c>
      <c r="I5765" s="15" t="s">
        <v>229</v>
      </c>
      <c r="J5765" s="14" t="s">
        <v>1968</v>
      </c>
      <c r="K5765" s="14" t="s">
        <v>229</v>
      </c>
      <c r="L5765" s="22">
        <v>1</v>
      </c>
      <c r="M5765" s="14">
        <v>2</v>
      </c>
      <c r="N5765" s="22">
        <v>6</v>
      </c>
      <c r="O5765" s="14">
        <v>3151</v>
      </c>
      <c r="P5765" s="14"/>
      <c r="Q5765" s="14"/>
      <c r="R5765" s="14"/>
      <c r="S5765" s="14"/>
      <c r="T5765" s="14"/>
      <c r="U5765" s="14"/>
      <c r="V5765" s="16"/>
      <c r="W5765" s="14"/>
      <c r="AB5765" s="5"/>
    </row>
    <row r="5766" spans="1:34" s="3" customFormat="1">
      <c r="A5766" s="14"/>
      <c r="B5766" s="14"/>
      <c r="C5766" s="14"/>
      <c r="D5766" s="15" t="s">
        <v>945</v>
      </c>
      <c r="E5766" s="15" t="s">
        <v>1703</v>
      </c>
      <c r="F5766" s="15" t="s">
        <v>1968</v>
      </c>
      <c r="G5766" s="15" t="s">
        <v>713</v>
      </c>
      <c r="H5766" s="15" t="s">
        <v>1968</v>
      </c>
      <c r="I5766" s="15" t="s">
        <v>713</v>
      </c>
      <c r="J5766" s="14" t="s">
        <v>1968</v>
      </c>
      <c r="K5766" s="14" t="s">
        <v>713</v>
      </c>
      <c r="L5766" s="14">
        <v>1</v>
      </c>
      <c r="M5766" s="14">
        <v>3</v>
      </c>
      <c r="N5766" s="14">
        <v>1</v>
      </c>
      <c r="O5766" s="14">
        <v>1463</v>
      </c>
      <c r="P5766" s="14" t="s">
        <v>6231</v>
      </c>
      <c r="Q5766" s="14" t="s">
        <v>6162</v>
      </c>
      <c r="R5766" s="14"/>
      <c r="S5766" s="14"/>
      <c r="T5766" s="14"/>
      <c r="U5766" s="14"/>
      <c r="V5766" s="16"/>
      <c r="W5766" s="14"/>
      <c r="AB5766" s="5"/>
    </row>
    <row r="5767" spans="1:34" s="3" customFormat="1">
      <c r="A5767" s="14"/>
      <c r="B5767" s="14"/>
      <c r="C5767" s="14"/>
      <c r="D5767" s="15" t="s">
        <v>945</v>
      </c>
      <c r="E5767" s="15" t="s">
        <v>1703</v>
      </c>
      <c r="F5767" s="15" t="s">
        <v>1968</v>
      </c>
      <c r="G5767" s="15" t="s">
        <v>1994</v>
      </c>
      <c r="H5767" s="15" t="s">
        <v>1968</v>
      </c>
      <c r="I5767" s="15" t="s">
        <v>1994</v>
      </c>
      <c r="J5767" s="14" t="s">
        <v>1968</v>
      </c>
      <c r="K5767" s="14" t="s">
        <v>1994</v>
      </c>
      <c r="L5767" s="14">
        <v>1</v>
      </c>
      <c r="M5767" s="14">
        <v>3</v>
      </c>
      <c r="N5767" s="14">
        <v>1</v>
      </c>
      <c r="O5767" s="14">
        <v>685</v>
      </c>
      <c r="P5767" s="14" t="s">
        <v>6231</v>
      </c>
      <c r="Q5767" s="14" t="s">
        <v>6162</v>
      </c>
      <c r="R5767" s="14"/>
      <c r="S5767" s="14"/>
      <c r="T5767" s="14"/>
      <c r="U5767" s="14"/>
      <c r="V5767" s="16"/>
      <c r="W5767" s="14"/>
      <c r="AB5767" s="5"/>
    </row>
    <row r="5768" spans="1:34" s="3" customFormat="1">
      <c r="A5768" s="14"/>
      <c r="B5768" s="14"/>
      <c r="C5768" s="14"/>
      <c r="D5768" s="15" t="s">
        <v>945</v>
      </c>
      <c r="E5768" s="15" t="s">
        <v>1703</v>
      </c>
      <c r="F5768" s="15" t="s">
        <v>1968</v>
      </c>
      <c r="G5768" s="15" t="s">
        <v>1996</v>
      </c>
      <c r="H5768" s="15" t="s">
        <v>1968</v>
      </c>
      <c r="I5768" s="15" t="s">
        <v>1996</v>
      </c>
      <c r="J5768" s="14" t="s">
        <v>1968</v>
      </c>
      <c r="K5768" s="14" t="s">
        <v>1996</v>
      </c>
      <c r="L5768" s="14">
        <v>1</v>
      </c>
      <c r="M5768" s="14">
        <v>4</v>
      </c>
      <c r="N5768" s="14">
        <v>0</v>
      </c>
      <c r="O5768" s="14">
        <v>0</v>
      </c>
      <c r="P5768" s="14" t="s">
        <v>6233</v>
      </c>
      <c r="Q5768" s="14" t="s">
        <v>6162</v>
      </c>
      <c r="R5768" s="14"/>
      <c r="S5768" s="14"/>
      <c r="T5768" s="14"/>
      <c r="U5768" s="14"/>
      <c r="V5768" s="16"/>
      <c r="W5768" s="14"/>
      <c r="AB5768" s="5"/>
    </row>
    <row r="5769" spans="1:34">
      <c r="A5769" s="14"/>
      <c r="B5769" s="14"/>
      <c r="C5769" s="14"/>
      <c r="D5769" s="15" t="s">
        <v>945</v>
      </c>
      <c r="E5769" s="15" t="s">
        <v>1703</v>
      </c>
      <c r="F5769" s="15" t="s">
        <v>1968</v>
      </c>
      <c r="G5769" s="15" t="s">
        <v>1997</v>
      </c>
      <c r="H5769" s="15" t="s">
        <v>1968</v>
      </c>
      <c r="I5769" s="15" t="s">
        <v>1997</v>
      </c>
      <c r="J5769" s="14" t="s">
        <v>1968</v>
      </c>
      <c r="K5769" s="14" t="s">
        <v>1997</v>
      </c>
      <c r="L5769" s="14">
        <v>0</v>
      </c>
      <c r="M5769" s="14">
        <v>4</v>
      </c>
      <c r="N5769" s="14">
        <v>0</v>
      </c>
      <c r="O5769" s="14">
        <v>0</v>
      </c>
      <c r="P5769" s="14" t="s">
        <v>6138</v>
      </c>
      <c r="Q5769" s="14" t="s">
        <v>5490</v>
      </c>
      <c r="R5769" s="14"/>
      <c r="S5769" s="14"/>
      <c r="T5769" s="14"/>
      <c r="U5769" s="14"/>
      <c r="V5769" s="16"/>
      <c r="W5769" s="14"/>
      <c r="X5769" s="3"/>
      <c r="Y5769" s="3"/>
      <c r="Z5769" s="3"/>
      <c r="AA5769" s="3"/>
      <c r="AB5769" s="5"/>
      <c r="AC5769" s="3"/>
      <c r="AD5769" s="3"/>
      <c r="AE5769" s="3"/>
      <c r="AF5769" s="3"/>
      <c r="AG5769" s="3"/>
      <c r="AH5769" s="3"/>
    </row>
    <row r="5770" spans="1:34">
      <c r="A5770" s="14"/>
      <c r="B5770" s="14"/>
      <c r="C5770" s="14"/>
      <c r="D5770" s="15" t="s">
        <v>945</v>
      </c>
      <c r="E5770" s="15" t="s">
        <v>1703</v>
      </c>
      <c r="F5770" s="15" t="s">
        <v>1968</v>
      </c>
      <c r="G5770" s="15" t="s">
        <v>1998</v>
      </c>
      <c r="H5770" s="15" t="s">
        <v>1968</v>
      </c>
      <c r="I5770" s="15" t="s">
        <v>1998</v>
      </c>
      <c r="J5770" s="14" t="s">
        <v>1968</v>
      </c>
      <c r="K5770" s="14" t="s">
        <v>1998</v>
      </c>
      <c r="L5770" s="14">
        <v>1</v>
      </c>
      <c r="M5770" s="14">
        <v>4</v>
      </c>
      <c r="N5770" s="14">
        <v>0</v>
      </c>
      <c r="O5770" s="14">
        <v>0</v>
      </c>
      <c r="P5770" s="14" t="s">
        <v>5931</v>
      </c>
      <c r="Q5770" s="14" t="s">
        <v>6162</v>
      </c>
      <c r="R5770" s="14"/>
      <c r="S5770" s="14"/>
      <c r="T5770" s="14"/>
      <c r="U5770" s="14"/>
      <c r="V5770" s="16"/>
      <c r="W5770" s="14"/>
      <c r="X5770" s="3"/>
      <c r="Y5770" s="3"/>
      <c r="Z5770" s="3"/>
      <c r="AA5770" s="3"/>
      <c r="AB5770" s="5"/>
      <c r="AC5770" s="3"/>
      <c r="AD5770" s="3"/>
      <c r="AE5770" s="3"/>
      <c r="AF5770" s="3"/>
      <c r="AG5770" s="3"/>
      <c r="AH5770" s="3"/>
    </row>
    <row r="5771" spans="1:34">
      <c r="A5771" s="14"/>
      <c r="B5771" s="14"/>
      <c r="C5771" s="14"/>
      <c r="D5771" s="15" t="s">
        <v>945</v>
      </c>
      <c r="E5771" s="15" t="s">
        <v>1703</v>
      </c>
      <c r="F5771" s="15" t="s">
        <v>1968</v>
      </c>
      <c r="G5771" s="15" t="s">
        <v>1999</v>
      </c>
      <c r="H5771" s="15" t="s">
        <v>1968</v>
      </c>
      <c r="I5771" s="15" t="s">
        <v>1999</v>
      </c>
      <c r="J5771" s="14" t="s">
        <v>1968</v>
      </c>
      <c r="K5771" s="14" t="s">
        <v>1999</v>
      </c>
      <c r="L5771" s="14">
        <v>1</v>
      </c>
      <c r="M5771" s="14">
        <v>3</v>
      </c>
      <c r="N5771" s="14">
        <v>1</v>
      </c>
      <c r="O5771" s="14">
        <v>657</v>
      </c>
      <c r="P5771" s="14" t="s">
        <v>5924</v>
      </c>
      <c r="Q5771" s="14" t="s">
        <v>6162</v>
      </c>
      <c r="R5771" s="14"/>
      <c r="S5771" s="14"/>
      <c r="T5771" s="14"/>
      <c r="U5771" s="14"/>
      <c r="V5771" s="16"/>
      <c r="W5771" s="14"/>
      <c r="X5771" s="3"/>
      <c r="Y5771" s="3"/>
      <c r="Z5771" s="3"/>
      <c r="AA5771" s="3"/>
      <c r="AB5771" s="5"/>
      <c r="AC5771" s="3"/>
      <c r="AD5771" s="3"/>
      <c r="AE5771" s="3"/>
      <c r="AF5771" s="3"/>
      <c r="AG5771" s="3"/>
      <c r="AH5771" s="3"/>
    </row>
    <row r="5772" spans="1:34">
      <c r="A5772" s="14"/>
      <c r="B5772" s="14"/>
      <c r="C5772" s="14"/>
      <c r="D5772" s="15" t="s">
        <v>945</v>
      </c>
      <c r="E5772" s="15" t="s">
        <v>1703</v>
      </c>
      <c r="F5772" s="15" t="s">
        <v>1968</v>
      </c>
      <c r="G5772" s="15" t="s">
        <v>2001</v>
      </c>
      <c r="H5772" s="15" t="s">
        <v>1968</v>
      </c>
      <c r="I5772" s="15" t="s">
        <v>2001</v>
      </c>
      <c r="J5772" s="14" t="s">
        <v>1968</v>
      </c>
      <c r="K5772" s="14" t="s">
        <v>2001</v>
      </c>
      <c r="L5772" s="22">
        <v>1</v>
      </c>
      <c r="M5772" s="14">
        <v>2</v>
      </c>
      <c r="N5772" s="22">
        <v>6</v>
      </c>
      <c r="O5772" s="14">
        <v>4271</v>
      </c>
      <c r="P5772" s="14"/>
      <c r="Q5772" s="14"/>
      <c r="R5772" s="14"/>
      <c r="S5772" s="14"/>
      <c r="T5772" s="14"/>
      <c r="U5772" s="14"/>
      <c r="V5772" s="16"/>
      <c r="W5772" s="14"/>
      <c r="X5772" s="3"/>
      <c r="Y5772" s="3"/>
      <c r="Z5772" s="3"/>
      <c r="AA5772" s="3"/>
      <c r="AB5772" s="5"/>
      <c r="AC5772" s="3"/>
      <c r="AD5772" s="3"/>
      <c r="AE5772" s="3"/>
      <c r="AF5772" s="3"/>
      <c r="AG5772" s="3"/>
      <c r="AH5772" s="3"/>
    </row>
    <row r="5773" spans="1:34">
      <c r="A5773" s="14"/>
      <c r="B5773" s="14"/>
      <c r="C5773" s="14"/>
      <c r="D5773" s="15" t="s">
        <v>945</v>
      </c>
      <c r="E5773" s="15" t="s">
        <v>1703</v>
      </c>
      <c r="F5773" s="15" t="s">
        <v>1968</v>
      </c>
      <c r="G5773" s="15" t="s">
        <v>2002</v>
      </c>
      <c r="H5773" s="15" t="s">
        <v>1968</v>
      </c>
      <c r="I5773" s="15" t="s">
        <v>2002</v>
      </c>
      <c r="J5773" s="14" t="s">
        <v>1968</v>
      </c>
      <c r="K5773" s="14" t="s">
        <v>2002</v>
      </c>
      <c r="L5773" s="14">
        <v>0</v>
      </c>
      <c r="M5773" s="14">
        <v>4</v>
      </c>
      <c r="N5773" s="14">
        <v>0</v>
      </c>
      <c r="O5773" s="14">
        <v>0</v>
      </c>
      <c r="P5773" s="14" t="s">
        <v>6230</v>
      </c>
      <c r="Q5773" s="14" t="s">
        <v>6162</v>
      </c>
      <c r="R5773" s="14"/>
      <c r="S5773" s="14"/>
      <c r="T5773" s="14"/>
      <c r="U5773" s="14"/>
      <c r="V5773" s="16"/>
      <c r="W5773" s="14"/>
      <c r="X5773" s="3"/>
      <c r="Y5773" s="3"/>
      <c r="Z5773" s="3"/>
      <c r="AA5773" s="3"/>
      <c r="AB5773" s="5"/>
      <c r="AC5773" s="3"/>
      <c r="AD5773" s="3"/>
      <c r="AE5773" s="3"/>
      <c r="AF5773" s="3"/>
      <c r="AG5773" s="3"/>
      <c r="AH5773" s="3"/>
    </row>
    <row r="5774" spans="1:34">
      <c r="A5774" s="14"/>
      <c r="B5774" s="14"/>
      <c r="C5774" s="14"/>
      <c r="D5774" s="15" t="s">
        <v>945</v>
      </c>
      <c r="E5774" s="15" t="s">
        <v>1703</v>
      </c>
      <c r="F5774" s="15" t="s">
        <v>1968</v>
      </c>
      <c r="G5774" s="15" t="s">
        <v>2003</v>
      </c>
      <c r="H5774" s="15" t="s">
        <v>1968</v>
      </c>
      <c r="I5774" s="15" t="s">
        <v>2003</v>
      </c>
      <c r="J5774" s="14" t="s">
        <v>1968</v>
      </c>
      <c r="K5774" s="14" t="s">
        <v>2003</v>
      </c>
      <c r="L5774" s="22">
        <v>1</v>
      </c>
      <c r="M5774" s="14">
        <v>2</v>
      </c>
      <c r="N5774" s="22">
        <v>7</v>
      </c>
      <c r="O5774" s="14">
        <v>3604</v>
      </c>
      <c r="P5774" s="14"/>
      <c r="Q5774" s="14"/>
      <c r="R5774" s="14"/>
      <c r="S5774" s="14"/>
      <c r="T5774" s="14"/>
      <c r="U5774" s="14"/>
      <c r="V5774" s="16"/>
      <c r="W5774" s="14"/>
      <c r="X5774" s="3"/>
      <c r="Y5774" s="3"/>
      <c r="Z5774" s="3"/>
      <c r="AA5774" s="3"/>
      <c r="AB5774" s="5"/>
      <c r="AC5774" s="3"/>
      <c r="AD5774" s="3"/>
      <c r="AE5774" s="3"/>
      <c r="AF5774" s="3"/>
      <c r="AG5774" s="3"/>
      <c r="AH5774" s="3"/>
    </row>
    <row r="5775" spans="1:34">
      <c r="A5775" s="14"/>
      <c r="B5775" s="14"/>
      <c r="C5775" s="14"/>
      <c r="D5775" s="15" t="s">
        <v>945</v>
      </c>
      <c r="E5775" s="15" t="s">
        <v>1703</v>
      </c>
      <c r="F5775" s="15" t="s">
        <v>1968</v>
      </c>
      <c r="G5775" s="15" t="s">
        <v>2004</v>
      </c>
      <c r="H5775" s="15" t="s">
        <v>1968</v>
      </c>
      <c r="I5775" s="15" t="s">
        <v>2004</v>
      </c>
      <c r="J5775" s="14" t="s">
        <v>1968</v>
      </c>
      <c r="K5775" s="14" t="s">
        <v>2004</v>
      </c>
      <c r="L5775" s="14">
        <v>0</v>
      </c>
      <c r="M5775" s="14">
        <v>4</v>
      </c>
      <c r="N5775" s="14">
        <v>0</v>
      </c>
      <c r="O5775" s="14">
        <v>0</v>
      </c>
      <c r="P5775" s="14" t="s">
        <v>6236</v>
      </c>
      <c r="Q5775" s="14" t="s">
        <v>6162</v>
      </c>
      <c r="R5775" s="14"/>
      <c r="S5775" s="14"/>
      <c r="T5775" s="14"/>
      <c r="U5775" s="14"/>
      <c r="V5775" s="16"/>
      <c r="W5775" s="14"/>
      <c r="X5775" s="3"/>
      <c r="Y5775" s="3"/>
      <c r="Z5775" s="3"/>
      <c r="AA5775" s="3"/>
      <c r="AB5775" s="5"/>
      <c r="AC5775" s="3"/>
      <c r="AD5775" s="3"/>
      <c r="AE5775" s="3"/>
      <c r="AF5775" s="3"/>
      <c r="AG5775" s="3"/>
      <c r="AH5775" s="3"/>
    </row>
    <row r="5776" spans="1:34">
      <c r="A5776" s="14"/>
      <c r="B5776" s="14"/>
      <c r="C5776" s="14"/>
      <c r="D5776" s="15" t="s">
        <v>945</v>
      </c>
      <c r="E5776" s="15" t="s">
        <v>1703</v>
      </c>
      <c r="F5776" s="15" t="s">
        <v>1968</v>
      </c>
      <c r="G5776" s="15" t="s">
        <v>2005</v>
      </c>
      <c r="H5776" s="15" t="s">
        <v>1968</v>
      </c>
      <c r="I5776" s="15" t="s">
        <v>2005</v>
      </c>
      <c r="J5776" s="14" t="s">
        <v>1968</v>
      </c>
      <c r="K5776" s="14" t="s">
        <v>2005</v>
      </c>
      <c r="L5776" s="22">
        <v>1</v>
      </c>
      <c r="M5776" s="14">
        <v>2</v>
      </c>
      <c r="N5776" s="22">
        <v>7</v>
      </c>
      <c r="O5776" s="14">
        <v>4715</v>
      </c>
      <c r="P5776" s="14"/>
      <c r="Q5776" s="14"/>
      <c r="R5776" s="14"/>
      <c r="S5776" s="14"/>
      <c r="T5776" s="14"/>
      <c r="U5776" s="14"/>
      <c r="V5776" s="16"/>
      <c r="W5776" s="14"/>
      <c r="X5776" s="3"/>
      <c r="Y5776" s="3"/>
      <c r="Z5776" s="3"/>
      <c r="AA5776" s="3"/>
      <c r="AB5776" s="5"/>
      <c r="AC5776" s="3"/>
      <c r="AD5776" s="3"/>
      <c r="AE5776" s="3"/>
      <c r="AF5776" s="3"/>
      <c r="AG5776" s="3"/>
      <c r="AH5776" s="3"/>
    </row>
    <row r="5777" spans="1:34">
      <c r="A5777" s="14"/>
      <c r="B5777" s="14"/>
      <c r="C5777" s="14"/>
      <c r="D5777" s="15" t="s">
        <v>945</v>
      </c>
      <c r="E5777" s="15" t="s">
        <v>1703</v>
      </c>
      <c r="F5777" s="15" t="s">
        <v>1968</v>
      </c>
      <c r="G5777" s="15" t="s">
        <v>2006</v>
      </c>
      <c r="H5777" s="15" t="s">
        <v>1968</v>
      </c>
      <c r="I5777" s="15" t="s">
        <v>2006</v>
      </c>
      <c r="J5777" s="14" t="s">
        <v>1968</v>
      </c>
      <c r="K5777" s="14" t="s">
        <v>2006</v>
      </c>
      <c r="L5777" s="14">
        <v>0</v>
      </c>
      <c r="M5777" s="14">
        <v>4</v>
      </c>
      <c r="N5777" s="14">
        <v>0</v>
      </c>
      <c r="O5777" s="14">
        <v>0</v>
      </c>
      <c r="P5777" s="14" t="s">
        <v>5929</v>
      </c>
      <c r="Q5777" s="14" t="s">
        <v>6162</v>
      </c>
      <c r="R5777" s="14"/>
      <c r="S5777" s="14"/>
      <c r="T5777" s="14"/>
      <c r="U5777" s="14"/>
      <c r="V5777" s="16"/>
      <c r="W5777" s="14"/>
      <c r="X5777" s="3"/>
      <c r="Y5777" s="3"/>
      <c r="Z5777" s="3"/>
      <c r="AA5777" s="3"/>
      <c r="AB5777" s="5"/>
      <c r="AC5777" s="3"/>
      <c r="AD5777" s="3"/>
      <c r="AE5777" s="3"/>
      <c r="AF5777" s="3"/>
      <c r="AG5777" s="3"/>
      <c r="AH5777" s="3"/>
    </row>
    <row r="5778" spans="1:34">
      <c r="A5778" s="14"/>
      <c r="B5778" s="14"/>
      <c r="C5778" s="14"/>
      <c r="D5778" s="15" t="s">
        <v>945</v>
      </c>
      <c r="E5778" s="15" t="s">
        <v>1703</v>
      </c>
      <c r="F5778" s="15" t="s">
        <v>1968</v>
      </c>
      <c r="G5778" s="15" t="s">
        <v>429</v>
      </c>
      <c r="H5778" s="15" t="s">
        <v>1968</v>
      </c>
      <c r="I5778" s="15" t="s">
        <v>429</v>
      </c>
      <c r="J5778" s="14" t="s">
        <v>1968</v>
      </c>
      <c r="K5778" s="14" t="s">
        <v>429</v>
      </c>
      <c r="L5778" s="22">
        <v>1</v>
      </c>
      <c r="M5778" s="14">
        <v>2</v>
      </c>
      <c r="N5778" s="22">
        <v>7</v>
      </c>
      <c r="O5778" s="14">
        <v>4312</v>
      </c>
      <c r="P5778" s="14"/>
      <c r="Q5778" s="14"/>
      <c r="R5778" s="14"/>
      <c r="S5778" s="14"/>
      <c r="T5778" s="14"/>
      <c r="U5778" s="14"/>
      <c r="V5778" s="16"/>
      <c r="W5778" s="14"/>
      <c r="X5778" s="3"/>
      <c r="Y5778" s="3"/>
      <c r="Z5778" s="3"/>
      <c r="AA5778" s="3"/>
      <c r="AB5778" s="5"/>
      <c r="AC5778" s="3"/>
      <c r="AD5778" s="3"/>
      <c r="AE5778" s="3"/>
      <c r="AF5778" s="3"/>
      <c r="AG5778" s="3"/>
      <c r="AH5778" s="3"/>
    </row>
    <row r="5779" spans="1:34">
      <c r="A5779" s="14"/>
      <c r="B5779" s="14"/>
      <c r="C5779" s="14"/>
      <c r="D5779" s="15" t="s">
        <v>945</v>
      </c>
      <c r="E5779" s="15" t="s">
        <v>1703</v>
      </c>
      <c r="F5779" s="15" t="s">
        <v>1968</v>
      </c>
      <c r="G5779" s="15" t="s">
        <v>2007</v>
      </c>
      <c r="H5779" s="15" t="s">
        <v>1968</v>
      </c>
      <c r="I5779" s="15" t="s">
        <v>2007</v>
      </c>
      <c r="J5779" s="14" t="s">
        <v>1968</v>
      </c>
      <c r="K5779" s="14" t="s">
        <v>2007</v>
      </c>
      <c r="L5779" s="14">
        <v>1</v>
      </c>
      <c r="M5779" s="14">
        <v>3</v>
      </c>
      <c r="N5779" s="14">
        <v>1</v>
      </c>
      <c r="O5779" s="14">
        <v>1094</v>
      </c>
      <c r="P5779" s="14" t="s">
        <v>6138</v>
      </c>
      <c r="Q5779" s="14" t="s">
        <v>5490</v>
      </c>
      <c r="R5779" s="14"/>
      <c r="S5779" s="14"/>
      <c r="T5779" s="14"/>
      <c r="U5779" s="14"/>
      <c r="V5779" s="16"/>
      <c r="W5779" s="14"/>
      <c r="X5779" s="3"/>
      <c r="Y5779" s="3"/>
      <c r="Z5779" s="3"/>
      <c r="AA5779" s="3"/>
      <c r="AB5779" s="5"/>
      <c r="AC5779" s="3"/>
      <c r="AD5779" s="3"/>
      <c r="AE5779" s="3"/>
      <c r="AF5779" s="3"/>
      <c r="AG5779" s="3"/>
      <c r="AH5779" s="3"/>
    </row>
    <row r="5780" spans="1:34">
      <c r="A5780" s="14"/>
      <c r="B5780" s="14"/>
      <c r="C5780" s="14"/>
      <c r="D5780" s="15" t="s">
        <v>945</v>
      </c>
      <c r="E5780" s="15" t="s">
        <v>1703</v>
      </c>
      <c r="F5780" s="15" t="s">
        <v>1968</v>
      </c>
      <c r="G5780" s="15" t="s">
        <v>131</v>
      </c>
      <c r="H5780" s="15" t="s">
        <v>1968</v>
      </c>
      <c r="I5780" s="15" t="s">
        <v>131</v>
      </c>
      <c r="J5780" s="14" t="s">
        <v>1968</v>
      </c>
      <c r="K5780" s="14" t="s">
        <v>131</v>
      </c>
      <c r="L5780" s="22">
        <v>1</v>
      </c>
      <c r="M5780" s="14">
        <v>2</v>
      </c>
      <c r="N5780" s="22">
        <v>2</v>
      </c>
      <c r="O5780" s="14">
        <v>1851</v>
      </c>
      <c r="P5780" s="14" t="s">
        <v>5924</v>
      </c>
      <c r="Q5780" s="14" t="s">
        <v>6162</v>
      </c>
      <c r="R5780" s="14"/>
      <c r="S5780" s="14"/>
      <c r="T5780" s="14"/>
      <c r="U5780" s="14"/>
      <c r="V5780" s="16"/>
      <c r="W5780" s="14"/>
      <c r="X5780" s="3"/>
      <c r="Y5780" s="3"/>
      <c r="Z5780" s="3"/>
      <c r="AA5780" s="3"/>
      <c r="AB5780" s="5"/>
      <c r="AC5780" s="3"/>
      <c r="AD5780" s="3"/>
      <c r="AE5780" s="3"/>
      <c r="AF5780" s="3"/>
      <c r="AG5780" s="3"/>
      <c r="AH5780" s="3"/>
    </row>
    <row r="5781" spans="1:34">
      <c r="A5781" s="14"/>
      <c r="B5781" s="14"/>
      <c r="C5781" s="14"/>
      <c r="D5781" s="15" t="s">
        <v>945</v>
      </c>
      <c r="E5781" s="15" t="s">
        <v>1703</v>
      </c>
      <c r="F5781" s="15" t="s">
        <v>1968</v>
      </c>
      <c r="G5781" s="15" t="s">
        <v>2009</v>
      </c>
      <c r="H5781" s="15" t="s">
        <v>1968</v>
      </c>
      <c r="I5781" s="15" t="s">
        <v>2009</v>
      </c>
      <c r="J5781" s="14" t="s">
        <v>1968</v>
      </c>
      <c r="K5781" s="14" t="s">
        <v>2009</v>
      </c>
      <c r="L5781" s="14">
        <v>1</v>
      </c>
      <c r="M5781" s="14">
        <v>3</v>
      </c>
      <c r="N5781" s="14">
        <v>1</v>
      </c>
      <c r="O5781" s="14">
        <v>471</v>
      </c>
      <c r="P5781" s="14" t="s">
        <v>6231</v>
      </c>
      <c r="Q5781" s="14" t="s">
        <v>6162</v>
      </c>
      <c r="R5781" s="14"/>
      <c r="S5781" s="14"/>
      <c r="T5781" s="14"/>
      <c r="U5781" s="14"/>
      <c r="V5781" s="16"/>
      <c r="W5781" s="14"/>
      <c r="X5781" s="3"/>
      <c r="Y5781" s="3"/>
      <c r="Z5781" s="3"/>
      <c r="AA5781" s="3"/>
      <c r="AB5781" s="5"/>
      <c r="AC5781" s="3"/>
      <c r="AD5781" s="3"/>
      <c r="AE5781" s="3"/>
      <c r="AF5781" s="3"/>
      <c r="AG5781" s="3"/>
      <c r="AH5781" s="3"/>
    </row>
    <row r="5782" spans="1:34">
      <c r="A5782" s="14"/>
      <c r="B5782" s="14"/>
      <c r="C5782" s="14"/>
      <c r="D5782" s="15" t="s">
        <v>945</v>
      </c>
      <c r="E5782" s="15" t="s">
        <v>1703</v>
      </c>
      <c r="F5782" s="15" t="s">
        <v>1968</v>
      </c>
      <c r="G5782" s="15" t="s">
        <v>2012</v>
      </c>
      <c r="H5782" s="15" t="s">
        <v>1968</v>
      </c>
      <c r="I5782" s="15" t="s">
        <v>2012</v>
      </c>
      <c r="J5782" s="14" t="s">
        <v>1968</v>
      </c>
      <c r="K5782" s="14" t="s">
        <v>2012</v>
      </c>
      <c r="L5782" s="14">
        <v>1</v>
      </c>
      <c r="M5782" s="14">
        <v>3</v>
      </c>
      <c r="N5782" s="14">
        <v>1</v>
      </c>
      <c r="O5782" s="14">
        <v>404</v>
      </c>
      <c r="P5782" s="14" t="s">
        <v>5920</v>
      </c>
      <c r="Q5782" s="14" t="s">
        <v>6162</v>
      </c>
      <c r="R5782" s="14"/>
      <c r="S5782" s="14"/>
      <c r="T5782" s="14"/>
      <c r="U5782" s="14"/>
      <c r="V5782" s="16"/>
      <c r="W5782" s="14"/>
      <c r="X5782" s="3"/>
      <c r="Y5782" s="3"/>
      <c r="Z5782" s="3"/>
      <c r="AA5782" s="3"/>
      <c r="AB5782" s="5"/>
      <c r="AC5782" s="3"/>
      <c r="AD5782" s="3"/>
      <c r="AE5782" s="3"/>
      <c r="AF5782" s="3"/>
      <c r="AG5782" s="3"/>
      <c r="AH5782" s="3"/>
    </row>
    <row r="5783" spans="1:34">
      <c r="A5783" s="14"/>
      <c r="B5783" s="14"/>
      <c r="C5783" s="14"/>
      <c r="D5783" s="15" t="s">
        <v>945</v>
      </c>
      <c r="E5783" s="15" t="s">
        <v>1703</v>
      </c>
      <c r="F5783" s="15" t="s">
        <v>1968</v>
      </c>
      <c r="G5783" s="15" t="s">
        <v>2013</v>
      </c>
      <c r="H5783" s="15" t="s">
        <v>1968</v>
      </c>
      <c r="I5783" s="15" t="s">
        <v>2013</v>
      </c>
      <c r="J5783" s="14" t="s">
        <v>1968</v>
      </c>
      <c r="K5783" s="14" t="s">
        <v>2013</v>
      </c>
      <c r="L5783" s="22">
        <v>1</v>
      </c>
      <c r="M5783" s="14">
        <v>2</v>
      </c>
      <c r="N5783" s="22">
        <v>8</v>
      </c>
      <c r="O5783" s="14">
        <v>5395</v>
      </c>
      <c r="P5783" s="14"/>
      <c r="Q5783" s="14"/>
      <c r="R5783" s="14"/>
      <c r="S5783" s="14"/>
      <c r="T5783" s="14"/>
      <c r="U5783" s="14"/>
      <c r="V5783" s="16"/>
      <c r="W5783" s="14"/>
      <c r="X5783" s="3"/>
      <c r="Y5783" s="3"/>
      <c r="Z5783" s="3"/>
      <c r="AA5783" s="3"/>
      <c r="AB5783" s="5"/>
      <c r="AC5783" s="3"/>
      <c r="AD5783" s="3"/>
      <c r="AE5783" s="3"/>
      <c r="AF5783" s="3"/>
      <c r="AG5783" s="3"/>
      <c r="AH5783" s="3"/>
    </row>
    <row r="5784" spans="1:34">
      <c r="A5784" s="14"/>
      <c r="B5784" s="14"/>
      <c r="C5784" s="14"/>
      <c r="D5784" s="15" t="s">
        <v>945</v>
      </c>
      <c r="E5784" s="15" t="s">
        <v>1703</v>
      </c>
      <c r="F5784" s="15" t="s">
        <v>1968</v>
      </c>
      <c r="G5784" s="15" t="s">
        <v>2015</v>
      </c>
      <c r="H5784" s="15" t="s">
        <v>1968</v>
      </c>
      <c r="I5784" s="15" t="s">
        <v>2015</v>
      </c>
      <c r="J5784" s="14" t="s">
        <v>1968</v>
      </c>
      <c r="K5784" s="14" t="s">
        <v>2015</v>
      </c>
      <c r="L5784" s="22">
        <v>1</v>
      </c>
      <c r="M5784" s="14">
        <v>2</v>
      </c>
      <c r="N5784" s="22">
        <v>6</v>
      </c>
      <c r="O5784" s="14">
        <v>3158</v>
      </c>
      <c r="P5784" s="14"/>
      <c r="Q5784" s="14"/>
      <c r="R5784" s="14"/>
      <c r="S5784" s="14"/>
      <c r="T5784" s="14"/>
      <c r="U5784" s="14"/>
      <c r="V5784" s="16"/>
      <c r="W5784" s="14"/>
      <c r="X5784" s="3"/>
      <c r="Y5784" s="3"/>
      <c r="Z5784" s="3"/>
      <c r="AA5784" s="3"/>
      <c r="AB5784" s="5"/>
      <c r="AC5784" s="3"/>
      <c r="AD5784" s="3"/>
      <c r="AE5784" s="3"/>
      <c r="AF5784" s="3"/>
      <c r="AG5784" s="3"/>
      <c r="AH5784" s="3"/>
    </row>
    <row r="5785" spans="1:34">
      <c r="A5785" s="14"/>
      <c r="B5785" s="14"/>
      <c r="C5785" s="14"/>
      <c r="D5785" s="15" t="s">
        <v>945</v>
      </c>
      <c r="E5785" s="15" t="s">
        <v>1703</v>
      </c>
      <c r="F5785" s="15" t="s">
        <v>1968</v>
      </c>
      <c r="G5785" s="15" t="s">
        <v>2017</v>
      </c>
      <c r="H5785" s="15" t="s">
        <v>1968</v>
      </c>
      <c r="I5785" s="15" t="s">
        <v>2017</v>
      </c>
      <c r="J5785" s="14" t="s">
        <v>1968</v>
      </c>
      <c r="K5785" s="14" t="s">
        <v>2017</v>
      </c>
      <c r="L5785" s="14">
        <v>0</v>
      </c>
      <c r="M5785" s="14">
        <v>4</v>
      </c>
      <c r="N5785" s="14">
        <v>0</v>
      </c>
      <c r="O5785" s="14">
        <v>0</v>
      </c>
      <c r="P5785" s="14" t="s">
        <v>6230</v>
      </c>
      <c r="Q5785" s="14" t="s">
        <v>6162</v>
      </c>
      <c r="R5785" s="14"/>
      <c r="S5785" s="14"/>
      <c r="T5785" s="14"/>
      <c r="U5785" s="14"/>
      <c r="V5785" s="16"/>
      <c r="W5785" s="14"/>
      <c r="X5785" s="3"/>
      <c r="Y5785" s="3"/>
      <c r="Z5785" s="3"/>
      <c r="AA5785" s="3"/>
      <c r="AB5785" s="5"/>
      <c r="AC5785" s="3"/>
      <c r="AD5785" s="3"/>
      <c r="AE5785" s="3"/>
      <c r="AF5785" s="3"/>
      <c r="AG5785" s="3"/>
      <c r="AH5785" s="3"/>
    </row>
    <row r="5786" spans="1:34">
      <c r="A5786" s="14"/>
      <c r="B5786" s="14"/>
      <c r="C5786" s="14"/>
      <c r="D5786" s="15" t="s">
        <v>945</v>
      </c>
      <c r="E5786" s="15" t="s">
        <v>1703</v>
      </c>
      <c r="F5786" s="15" t="s">
        <v>1968</v>
      </c>
      <c r="G5786" s="15" t="s">
        <v>2018</v>
      </c>
      <c r="H5786" s="15" t="s">
        <v>1968</v>
      </c>
      <c r="I5786" s="15" t="s">
        <v>2018</v>
      </c>
      <c r="J5786" s="14" t="s">
        <v>1968</v>
      </c>
      <c r="K5786" s="14" t="s">
        <v>2018</v>
      </c>
      <c r="L5786" s="14">
        <v>0</v>
      </c>
      <c r="M5786" s="14">
        <v>4</v>
      </c>
      <c r="N5786" s="14">
        <v>0</v>
      </c>
      <c r="O5786" s="14">
        <v>0</v>
      </c>
      <c r="P5786" s="14" t="s">
        <v>6230</v>
      </c>
      <c r="Q5786" s="14" t="s">
        <v>6162</v>
      </c>
      <c r="R5786" s="14"/>
      <c r="S5786" s="14"/>
      <c r="T5786" s="14"/>
      <c r="U5786" s="14"/>
      <c r="V5786" s="14"/>
      <c r="W5786" s="14"/>
      <c r="X5786" s="3"/>
      <c r="Y5786" s="3"/>
      <c r="Z5786" s="3"/>
      <c r="AA5786" s="3"/>
      <c r="AB5786" s="5"/>
      <c r="AC5786" s="3"/>
      <c r="AD5786" s="3"/>
      <c r="AE5786" s="3"/>
      <c r="AF5786" s="3"/>
      <c r="AG5786" s="3"/>
      <c r="AH5786" s="3"/>
    </row>
    <row r="5787" spans="1:34">
      <c r="A5787" s="14"/>
      <c r="B5787" s="14"/>
      <c r="C5787" s="14"/>
      <c r="D5787" s="15" t="s">
        <v>945</v>
      </c>
      <c r="E5787" s="15" t="s">
        <v>1703</v>
      </c>
      <c r="F5787" s="15" t="s">
        <v>2020</v>
      </c>
      <c r="G5787" s="15" t="s">
        <v>1094</v>
      </c>
      <c r="H5787" s="15" t="s">
        <v>2020</v>
      </c>
      <c r="I5787" s="15" t="s">
        <v>1094</v>
      </c>
      <c r="J5787" s="14" t="s">
        <v>2020</v>
      </c>
      <c r="K5787" s="14" t="s">
        <v>1094</v>
      </c>
      <c r="L5787" s="22">
        <v>1</v>
      </c>
      <c r="M5787" s="14">
        <v>2</v>
      </c>
      <c r="N5787" s="22">
        <v>7</v>
      </c>
      <c r="O5787" s="14">
        <v>4729</v>
      </c>
      <c r="P5787" s="14"/>
      <c r="Q5787" s="14"/>
      <c r="R5787" s="14"/>
      <c r="S5787" s="14"/>
      <c r="T5787" s="14"/>
      <c r="U5787" s="14"/>
      <c r="V5787" s="16"/>
      <c r="W5787" s="14"/>
      <c r="X5787" s="3"/>
      <c r="Y5787" s="3"/>
      <c r="Z5787" s="3"/>
      <c r="AA5787" s="3"/>
      <c r="AB5787" s="5"/>
      <c r="AC5787" s="3"/>
      <c r="AD5787" s="3"/>
      <c r="AE5787" s="3"/>
      <c r="AF5787" s="3"/>
      <c r="AG5787" s="3"/>
      <c r="AH5787" s="3"/>
    </row>
    <row r="5788" spans="1:34">
      <c r="A5788" s="14"/>
      <c r="B5788" s="14"/>
      <c r="C5788" s="14"/>
      <c r="D5788" s="15" t="s">
        <v>945</v>
      </c>
      <c r="E5788" s="15" t="s">
        <v>1703</v>
      </c>
      <c r="F5788" s="15" t="s">
        <v>2020</v>
      </c>
      <c r="G5788" s="15" t="s">
        <v>2021</v>
      </c>
      <c r="H5788" s="15" t="s">
        <v>2020</v>
      </c>
      <c r="I5788" s="15" t="s">
        <v>2021</v>
      </c>
      <c r="J5788" s="14" t="s">
        <v>2020</v>
      </c>
      <c r="K5788" s="14" t="s">
        <v>2021</v>
      </c>
      <c r="L5788" s="22">
        <v>1</v>
      </c>
      <c r="M5788" s="14">
        <v>2</v>
      </c>
      <c r="N5788" s="22">
        <v>7</v>
      </c>
      <c r="O5788" s="14">
        <v>4276</v>
      </c>
      <c r="P5788" s="14"/>
      <c r="Q5788" s="14"/>
      <c r="R5788" s="14"/>
      <c r="S5788" s="14"/>
      <c r="T5788" s="14"/>
      <c r="U5788" s="14"/>
      <c r="V5788" s="16"/>
      <c r="W5788" s="14"/>
      <c r="X5788" s="3"/>
      <c r="Y5788" s="3"/>
      <c r="Z5788" s="3"/>
      <c r="AA5788" s="3"/>
      <c r="AB5788" s="5"/>
      <c r="AC5788" s="3"/>
      <c r="AD5788" s="3"/>
      <c r="AE5788" s="3"/>
      <c r="AF5788" s="3"/>
      <c r="AG5788" s="3"/>
      <c r="AH5788" s="3"/>
    </row>
    <row r="5789" spans="1:34">
      <c r="A5789" s="14"/>
      <c r="B5789" s="14"/>
      <c r="C5789" s="14"/>
      <c r="D5789" s="15" t="s">
        <v>945</v>
      </c>
      <c r="E5789" s="15" t="s">
        <v>1703</v>
      </c>
      <c r="F5789" s="15" t="s">
        <v>2020</v>
      </c>
      <c r="G5789" s="15" t="s">
        <v>2022</v>
      </c>
      <c r="H5789" s="15" t="s">
        <v>2020</v>
      </c>
      <c r="I5789" s="15" t="s">
        <v>2022</v>
      </c>
      <c r="J5789" s="14" t="s">
        <v>2020</v>
      </c>
      <c r="K5789" s="14" t="s">
        <v>2022</v>
      </c>
      <c r="L5789" s="14">
        <v>1</v>
      </c>
      <c r="M5789" s="14">
        <v>3</v>
      </c>
      <c r="N5789" s="14">
        <v>1</v>
      </c>
      <c r="O5789" s="14">
        <v>680</v>
      </c>
      <c r="P5789" s="14"/>
      <c r="Q5789" s="14"/>
      <c r="R5789" s="14"/>
      <c r="S5789" s="14"/>
      <c r="T5789" s="14"/>
      <c r="U5789" s="14"/>
      <c r="V5789" s="16"/>
      <c r="W5789" s="14"/>
      <c r="X5789" s="3"/>
      <c r="Y5789" s="3"/>
      <c r="Z5789" s="3"/>
      <c r="AA5789" s="3"/>
      <c r="AB5789" s="5"/>
      <c r="AC5789" s="3"/>
      <c r="AD5789" s="3"/>
      <c r="AE5789" s="3"/>
      <c r="AF5789" s="3"/>
      <c r="AG5789" s="3"/>
      <c r="AH5789" s="3"/>
    </row>
    <row r="5790" spans="1:34">
      <c r="A5790" s="14"/>
      <c r="B5790" s="14"/>
      <c r="C5790" s="14"/>
      <c r="D5790" s="15" t="s">
        <v>945</v>
      </c>
      <c r="E5790" s="15" t="s">
        <v>1703</v>
      </c>
      <c r="F5790" s="15" t="s">
        <v>2020</v>
      </c>
      <c r="G5790" s="15" t="s">
        <v>2023</v>
      </c>
      <c r="H5790" s="15" t="s">
        <v>2020</v>
      </c>
      <c r="I5790" s="15" t="s">
        <v>2023</v>
      </c>
      <c r="J5790" s="14" t="s">
        <v>2020</v>
      </c>
      <c r="K5790" s="14" t="s">
        <v>2023</v>
      </c>
      <c r="L5790" s="14">
        <v>1</v>
      </c>
      <c r="M5790" s="14">
        <v>3</v>
      </c>
      <c r="N5790" s="14">
        <v>1</v>
      </c>
      <c r="O5790" s="14">
        <v>522</v>
      </c>
      <c r="P5790" s="14"/>
      <c r="Q5790" s="14"/>
      <c r="R5790" s="14"/>
      <c r="S5790" s="14"/>
      <c r="T5790" s="14"/>
      <c r="U5790" s="14"/>
      <c r="V5790" s="16"/>
      <c r="W5790" s="14"/>
      <c r="X5790" s="3"/>
      <c r="Y5790" s="3"/>
      <c r="Z5790" s="3"/>
      <c r="AA5790" s="3"/>
      <c r="AB5790" s="5"/>
      <c r="AC5790" s="3"/>
      <c r="AD5790" s="3"/>
      <c r="AE5790" s="3"/>
      <c r="AF5790" s="3"/>
      <c r="AG5790" s="3"/>
      <c r="AH5790" s="3"/>
    </row>
    <row r="5791" spans="1:34">
      <c r="A5791" s="14"/>
      <c r="B5791" s="14"/>
      <c r="C5791" s="14"/>
      <c r="D5791" s="15" t="s">
        <v>945</v>
      </c>
      <c r="E5791" s="15" t="s">
        <v>1703</v>
      </c>
      <c r="F5791" s="15" t="s">
        <v>2020</v>
      </c>
      <c r="G5791" s="15" t="s">
        <v>2024</v>
      </c>
      <c r="H5791" s="15" t="s">
        <v>2020</v>
      </c>
      <c r="I5791" s="15" t="s">
        <v>2024</v>
      </c>
      <c r="J5791" s="14" t="s">
        <v>2020</v>
      </c>
      <c r="K5791" s="14" t="s">
        <v>2024</v>
      </c>
      <c r="L5791" s="14">
        <v>1</v>
      </c>
      <c r="M5791" s="14">
        <v>3</v>
      </c>
      <c r="N5791" s="14">
        <v>1</v>
      </c>
      <c r="O5791" s="14">
        <v>680</v>
      </c>
      <c r="P5791" s="14"/>
      <c r="Q5791" s="14"/>
      <c r="R5791" s="14"/>
      <c r="S5791" s="14"/>
      <c r="T5791" s="14"/>
      <c r="U5791" s="14"/>
      <c r="V5791" s="16"/>
      <c r="W5791" s="14"/>
      <c r="X5791" s="3"/>
      <c r="Y5791" s="3"/>
      <c r="Z5791" s="3"/>
      <c r="AA5791" s="3"/>
      <c r="AB5791" s="5"/>
      <c r="AC5791" s="3"/>
      <c r="AD5791" s="3"/>
      <c r="AE5791" s="3"/>
      <c r="AF5791" s="3"/>
      <c r="AG5791" s="3"/>
      <c r="AH5791" s="3"/>
    </row>
    <row r="5792" spans="1:34">
      <c r="A5792" s="14"/>
      <c r="B5792" s="14"/>
      <c r="C5792" s="14"/>
      <c r="D5792" s="15" t="s">
        <v>945</v>
      </c>
      <c r="E5792" s="15" t="s">
        <v>1703</v>
      </c>
      <c r="F5792" s="15" t="s">
        <v>2020</v>
      </c>
      <c r="G5792" s="15" t="s">
        <v>2025</v>
      </c>
      <c r="H5792" s="15" t="s">
        <v>2020</v>
      </c>
      <c r="I5792" s="15" t="s">
        <v>2025</v>
      </c>
      <c r="J5792" s="14" t="s">
        <v>2020</v>
      </c>
      <c r="K5792" s="14" t="s">
        <v>2025</v>
      </c>
      <c r="L5792" s="22">
        <v>1</v>
      </c>
      <c r="M5792" s="14">
        <v>2</v>
      </c>
      <c r="N5792" s="22">
        <v>6</v>
      </c>
      <c r="O5792" s="14">
        <v>3132</v>
      </c>
      <c r="P5792" s="14"/>
      <c r="Q5792" s="14"/>
      <c r="R5792" s="14"/>
      <c r="S5792" s="14"/>
      <c r="T5792" s="14"/>
      <c r="U5792" s="14"/>
      <c r="V5792" s="16"/>
      <c r="W5792" s="14"/>
      <c r="X5792" s="3"/>
      <c r="Y5792" s="3"/>
      <c r="Z5792" s="3"/>
      <c r="AA5792" s="3"/>
      <c r="AB5792" s="5"/>
      <c r="AC5792" s="3"/>
      <c r="AD5792" s="3"/>
      <c r="AE5792" s="3"/>
      <c r="AF5792" s="3"/>
      <c r="AG5792" s="3"/>
      <c r="AH5792" s="3"/>
    </row>
    <row r="5793" spans="1:34">
      <c r="A5793" s="14"/>
      <c r="B5793" s="14"/>
      <c r="C5793" s="14"/>
      <c r="D5793" s="15" t="s">
        <v>945</v>
      </c>
      <c r="E5793" s="15" t="s">
        <v>1703</v>
      </c>
      <c r="F5793" s="15" t="s">
        <v>2020</v>
      </c>
      <c r="G5793" s="15" t="s">
        <v>2026</v>
      </c>
      <c r="H5793" s="15" t="s">
        <v>2020</v>
      </c>
      <c r="I5793" s="15" t="s">
        <v>2026</v>
      </c>
      <c r="J5793" s="14" t="s">
        <v>2020</v>
      </c>
      <c r="K5793" s="14" t="s">
        <v>2026</v>
      </c>
      <c r="L5793" s="14">
        <v>1</v>
      </c>
      <c r="M5793" s="14">
        <v>3</v>
      </c>
      <c r="N5793" s="14">
        <v>1</v>
      </c>
      <c r="O5793" s="14">
        <v>636</v>
      </c>
      <c r="P5793" s="14"/>
      <c r="Q5793" s="14"/>
      <c r="R5793" s="14"/>
      <c r="S5793" s="14"/>
      <c r="T5793" s="14"/>
      <c r="U5793" s="14"/>
      <c r="V5793" s="16"/>
      <c r="W5793" s="14"/>
      <c r="X5793" s="3"/>
      <c r="Y5793" s="3"/>
      <c r="Z5793" s="3"/>
      <c r="AA5793" s="3"/>
      <c r="AB5793" s="5"/>
      <c r="AC5793" s="3"/>
      <c r="AD5793" s="3"/>
      <c r="AE5793" s="3"/>
      <c r="AF5793" s="3"/>
      <c r="AG5793" s="3"/>
      <c r="AH5793" s="3"/>
    </row>
    <row r="5794" spans="1:34">
      <c r="A5794" s="14"/>
      <c r="B5794" s="14"/>
      <c r="C5794" s="14"/>
      <c r="D5794" s="15" t="s">
        <v>945</v>
      </c>
      <c r="E5794" s="15" t="s">
        <v>1703</v>
      </c>
      <c r="F5794" s="15" t="s">
        <v>2020</v>
      </c>
      <c r="G5794" s="15" t="s">
        <v>2027</v>
      </c>
      <c r="H5794" s="15" t="s">
        <v>2020</v>
      </c>
      <c r="I5794" s="15" t="s">
        <v>2027</v>
      </c>
      <c r="J5794" s="14" t="s">
        <v>2020</v>
      </c>
      <c r="K5794" s="14" t="s">
        <v>2027</v>
      </c>
      <c r="L5794" s="14">
        <v>1</v>
      </c>
      <c r="M5794" s="14">
        <v>3</v>
      </c>
      <c r="N5794" s="14">
        <v>1</v>
      </c>
      <c r="O5794" s="14">
        <v>680</v>
      </c>
      <c r="P5794" s="14"/>
      <c r="Q5794" s="14"/>
      <c r="R5794" s="14"/>
      <c r="S5794" s="14"/>
      <c r="T5794" s="14"/>
      <c r="U5794" s="14"/>
      <c r="V5794" s="16"/>
      <c r="W5794" s="14"/>
      <c r="X5794" s="3"/>
      <c r="Y5794" s="3"/>
      <c r="Z5794" s="3"/>
      <c r="AA5794" s="3"/>
      <c r="AB5794" s="5"/>
      <c r="AC5794" s="3"/>
      <c r="AD5794" s="3"/>
      <c r="AE5794" s="3"/>
      <c r="AF5794" s="3"/>
      <c r="AG5794" s="3"/>
      <c r="AH5794" s="3"/>
    </row>
    <row r="5795" spans="1:34">
      <c r="A5795" s="14"/>
      <c r="B5795" s="14"/>
      <c r="C5795" s="14"/>
      <c r="D5795" s="15" t="s">
        <v>945</v>
      </c>
      <c r="E5795" s="15" t="s">
        <v>1703</v>
      </c>
      <c r="F5795" s="15" t="s">
        <v>2020</v>
      </c>
      <c r="G5795" s="15" t="s">
        <v>2028</v>
      </c>
      <c r="H5795" s="15" t="s">
        <v>2020</v>
      </c>
      <c r="I5795" s="15" t="s">
        <v>2028</v>
      </c>
      <c r="J5795" s="14" t="s">
        <v>2020</v>
      </c>
      <c r="K5795" s="14" t="s">
        <v>2028</v>
      </c>
      <c r="L5795" s="14">
        <v>1</v>
      </c>
      <c r="M5795" s="14">
        <v>3</v>
      </c>
      <c r="N5795" s="14">
        <v>1</v>
      </c>
      <c r="O5795" s="14">
        <v>556</v>
      </c>
      <c r="P5795" s="14"/>
      <c r="Q5795" s="14"/>
      <c r="R5795" s="14"/>
      <c r="S5795" s="14"/>
      <c r="T5795" s="14"/>
      <c r="U5795" s="14"/>
      <c r="V5795" s="16"/>
      <c r="W5795" s="14"/>
      <c r="X5795" s="3"/>
      <c r="Y5795" s="3"/>
      <c r="Z5795" s="3"/>
      <c r="AA5795" s="3"/>
      <c r="AB5795" s="5"/>
      <c r="AC5795" s="3"/>
      <c r="AD5795" s="3"/>
      <c r="AE5795" s="3"/>
      <c r="AF5795" s="3"/>
      <c r="AG5795" s="3"/>
      <c r="AH5795" s="3"/>
    </row>
    <row r="5796" spans="1:34">
      <c r="A5796" s="14"/>
      <c r="B5796" s="14"/>
      <c r="C5796" s="14"/>
      <c r="D5796" s="15" t="s">
        <v>945</v>
      </c>
      <c r="E5796" s="15" t="s">
        <v>1703</v>
      </c>
      <c r="F5796" s="15" t="s">
        <v>2020</v>
      </c>
      <c r="G5796" s="15" t="s">
        <v>2029</v>
      </c>
      <c r="H5796" s="15" t="s">
        <v>2020</v>
      </c>
      <c r="I5796" s="15" t="s">
        <v>2029</v>
      </c>
      <c r="J5796" s="14" t="s">
        <v>2020</v>
      </c>
      <c r="K5796" s="14" t="s">
        <v>2029</v>
      </c>
      <c r="L5796" s="14">
        <v>0</v>
      </c>
      <c r="M5796" s="14">
        <v>4</v>
      </c>
      <c r="N5796" s="14">
        <v>0</v>
      </c>
      <c r="O5796" s="14">
        <v>0</v>
      </c>
      <c r="P5796" s="14" t="s">
        <v>6138</v>
      </c>
      <c r="Q5796" s="14" t="s">
        <v>5490</v>
      </c>
      <c r="R5796" s="14"/>
      <c r="S5796" s="14"/>
      <c r="T5796" s="14"/>
      <c r="U5796" s="14"/>
      <c r="V5796" s="16"/>
      <c r="W5796" s="14"/>
      <c r="X5796" s="3"/>
      <c r="Y5796" s="3"/>
      <c r="Z5796" s="3"/>
      <c r="AA5796" s="3"/>
      <c r="AB5796" s="5"/>
      <c r="AC5796" s="3"/>
      <c r="AD5796" s="3"/>
      <c r="AE5796" s="3"/>
      <c r="AF5796" s="3"/>
      <c r="AG5796" s="3"/>
      <c r="AH5796" s="3"/>
    </row>
    <row r="5797" spans="1:34">
      <c r="A5797" s="14"/>
      <c r="B5797" s="14"/>
      <c r="C5797" s="14"/>
      <c r="D5797" s="15" t="s">
        <v>945</v>
      </c>
      <c r="E5797" s="15" t="s">
        <v>1703</v>
      </c>
      <c r="F5797" s="15" t="s">
        <v>2020</v>
      </c>
      <c r="G5797" s="15" t="s">
        <v>2030</v>
      </c>
      <c r="H5797" s="15" t="s">
        <v>2020</v>
      </c>
      <c r="I5797" s="15" t="s">
        <v>2030</v>
      </c>
      <c r="J5797" s="14" t="s">
        <v>2020</v>
      </c>
      <c r="K5797" s="14" t="s">
        <v>2030</v>
      </c>
      <c r="L5797" s="22">
        <v>1</v>
      </c>
      <c r="M5797" s="14">
        <v>2</v>
      </c>
      <c r="N5797" s="22">
        <v>7</v>
      </c>
      <c r="O5797" s="14">
        <v>4273</v>
      </c>
      <c r="P5797" s="14"/>
      <c r="Q5797" s="14"/>
      <c r="R5797" s="14"/>
      <c r="S5797" s="14"/>
      <c r="T5797" s="14"/>
      <c r="U5797" s="14"/>
      <c r="V5797" s="16"/>
      <c r="W5797" s="14"/>
      <c r="X5797" s="3"/>
      <c r="Y5797" s="3"/>
      <c r="Z5797" s="3"/>
      <c r="AA5797" s="3"/>
      <c r="AB5797" s="5"/>
      <c r="AC5797" s="3"/>
      <c r="AD5797" s="3"/>
      <c r="AE5797" s="3"/>
      <c r="AF5797" s="3"/>
      <c r="AG5797" s="3"/>
      <c r="AH5797" s="3"/>
    </row>
    <row r="5798" spans="1:34">
      <c r="A5798" s="14"/>
      <c r="B5798" s="14"/>
      <c r="C5798" s="14"/>
      <c r="D5798" s="15" t="s">
        <v>945</v>
      </c>
      <c r="E5798" s="15" t="s">
        <v>1703</v>
      </c>
      <c r="F5798" s="15" t="s">
        <v>2031</v>
      </c>
      <c r="G5798" s="15" t="s">
        <v>2032</v>
      </c>
      <c r="H5798" s="15" t="s">
        <v>2031</v>
      </c>
      <c r="I5798" s="15" t="s">
        <v>2032</v>
      </c>
      <c r="J5798" s="14" t="s">
        <v>2031</v>
      </c>
      <c r="K5798" s="14" t="s">
        <v>2032</v>
      </c>
      <c r="L5798" s="22">
        <v>1</v>
      </c>
      <c r="M5798" s="14">
        <v>2</v>
      </c>
      <c r="N5798" s="22">
        <v>8</v>
      </c>
      <c r="O5798" s="14">
        <v>5313</v>
      </c>
      <c r="P5798" s="14"/>
      <c r="Q5798" s="14"/>
      <c r="R5798" s="14"/>
      <c r="S5798" s="14"/>
      <c r="T5798" s="14"/>
      <c r="U5798" s="14"/>
      <c r="V5798" s="16"/>
      <c r="W5798" s="14"/>
      <c r="X5798" s="3"/>
      <c r="Y5798" s="3"/>
      <c r="Z5798" s="3"/>
      <c r="AA5798" s="3"/>
      <c r="AB5798" s="5"/>
      <c r="AC5798" s="3"/>
      <c r="AD5798" s="3"/>
      <c r="AE5798" s="3"/>
      <c r="AF5798" s="3"/>
      <c r="AG5798" s="3"/>
      <c r="AH5798" s="3"/>
    </row>
    <row r="5799" spans="1:34">
      <c r="A5799" s="14"/>
      <c r="B5799" s="14"/>
      <c r="C5799" s="14"/>
      <c r="D5799" s="15" t="s">
        <v>945</v>
      </c>
      <c r="E5799" s="15" t="s">
        <v>1703</v>
      </c>
      <c r="F5799" s="15" t="s">
        <v>2031</v>
      </c>
      <c r="G5799" s="15" t="s">
        <v>411</v>
      </c>
      <c r="H5799" s="15" t="s">
        <v>2031</v>
      </c>
      <c r="I5799" s="15" t="s">
        <v>411</v>
      </c>
      <c r="J5799" s="14" t="s">
        <v>2031</v>
      </c>
      <c r="K5799" s="14" t="s">
        <v>411</v>
      </c>
      <c r="L5799" s="22">
        <v>1</v>
      </c>
      <c r="M5799" s="14">
        <v>2</v>
      </c>
      <c r="N5799" s="22">
        <v>7</v>
      </c>
      <c r="O5799" s="14">
        <v>3759</v>
      </c>
      <c r="P5799" s="14"/>
      <c r="Q5799" s="14"/>
      <c r="R5799" s="14"/>
      <c r="S5799" s="14"/>
      <c r="T5799" s="14"/>
      <c r="U5799" s="14"/>
      <c r="V5799" s="16"/>
      <c r="W5799" s="14"/>
      <c r="X5799" s="3"/>
      <c r="Y5799" s="3"/>
      <c r="Z5799" s="3"/>
      <c r="AA5799" s="3"/>
      <c r="AB5799" s="5"/>
      <c r="AC5799" s="3"/>
      <c r="AD5799" s="3"/>
      <c r="AE5799" s="3"/>
      <c r="AF5799" s="3"/>
      <c r="AG5799" s="3"/>
      <c r="AH5799" s="3"/>
    </row>
    <row r="5800" spans="1:34">
      <c r="A5800" s="14"/>
      <c r="B5800" s="14"/>
      <c r="C5800" s="14"/>
      <c r="D5800" s="15" t="s">
        <v>945</v>
      </c>
      <c r="E5800" s="15" t="s">
        <v>1703</v>
      </c>
      <c r="F5800" s="15" t="s">
        <v>2031</v>
      </c>
      <c r="G5800" s="15" t="s">
        <v>2033</v>
      </c>
      <c r="H5800" s="15" t="s">
        <v>2031</v>
      </c>
      <c r="I5800" s="15" t="s">
        <v>2033</v>
      </c>
      <c r="J5800" s="14" t="s">
        <v>2031</v>
      </c>
      <c r="K5800" s="14" t="s">
        <v>2033</v>
      </c>
      <c r="L5800" s="14">
        <v>1</v>
      </c>
      <c r="M5800" s="14">
        <v>3</v>
      </c>
      <c r="N5800" s="14">
        <v>1</v>
      </c>
      <c r="O5800" s="14">
        <v>1120</v>
      </c>
      <c r="P5800" s="14"/>
      <c r="Q5800" s="14"/>
      <c r="R5800" s="14"/>
      <c r="S5800" s="14"/>
      <c r="T5800" s="14"/>
      <c r="U5800" s="14"/>
      <c r="V5800" s="16"/>
      <c r="W5800" s="14"/>
      <c r="X5800" s="3"/>
      <c r="Y5800" s="3"/>
      <c r="Z5800" s="3"/>
      <c r="AA5800" s="3"/>
      <c r="AB5800" s="5"/>
      <c r="AC5800" s="3"/>
      <c r="AD5800" s="3"/>
      <c r="AE5800" s="3"/>
      <c r="AF5800" s="3"/>
      <c r="AG5800" s="3"/>
      <c r="AH5800" s="3"/>
    </row>
    <row r="5801" spans="1:34">
      <c r="A5801" s="14"/>
      <c r="B5801" s="14"/>
      <c r="C5801" s="14"/>
      <c r="D5801" s="15" t="s">
        <v>945</v>
      </c>
      <c r="E5801" s="15" t="s">
        <v>1703</v>
      </c>
      <c r="F5801" s="15" t="s">
        <v>2031</v>
      </c>
      <c r="G5801" s="15" t="s">
        <v>53</v>
      </c>
      <c r="H5801" s="15" t="s">
        <v>2031</v>
      </c>
      <c r="I5801" s="15" t="s">
        <v>53</v>
      </c>
      <c r="J5801" s="14" t="s">
        <v>2031</v>
      </c>
      <c r="K5801" s="14" t="s">
        <v>53</v>
      </c>
      <c r="L5801" s="22">
        <v>1</v>
      </c>
      <c r="M5801" s="14">
        <v>2</v>
      </c>
      <c r="N5801" s="22">
        <v>3</v>
      </c>
      <c r="O5801" s="14">
        <v>2818</v>
      </c>
      <c r="P5801" s="14"/>
      <c r="Q5801" s="14"/>
      <c r="R5801" s="14"/>
      <c r="S5801" s="14"/>
      <c r="T5801" s="14"/>
      <c r="U5801" s="14"/>
      <c r="V5801" s="16"/>
      <c r="W5801" s="14"/>
      <c r="X5801" s="3"/>
      <c r="Y5801" s="3"/>
      <c r="Z5801" s="3"/>
      <c r="AA5801" s="3"/>
      <c r="AB5801" s="5"/>
      <c r="AC5801" s="3"/>
      <c r="AD5801" s="3"/>
      <c r="AE5801" s="3"/>
      <c r="AF5801" s="3"/>
      <c r="AG5801" s="3"/>
      <c r="AH5801" s="3"/>
    </row>
    <row r="5802" spans="1:34">
      <c r="A5802" s="14"/>
      <c r="B5802" s="14"/>
      <c r="C5802" s="14"/>
      <c r="D5802" s="15" t="s">
        <v>945</v>
      </c>
      <c r="E5802" s="15" t="s">
        <v>1703</v>
      </c>
      <c r="F5802" s="15" t="s">
        <v>2031</v>
      </c>
      <c r="G5802" s="15" t="s">
        <v>2034</v>
      </c>
      <c r="H5802" s="15" t="s">
        <v>2031</v>
      </c>
      <c r="I5802" s="15" t="s">
        <v>2034</v>
      </c>
      <c r="J5802" s="14" t="s">
        <v>2031</v>
      </c>
      <c r="K5802" s="14" t="s">
        <v>2034</v>
      </c>
      <c r="L5802" s="14">
        <v>0</v>
      </c>
      <c r="M5802" s="14">
        <v>4</v>
      </c>
      <c r="N5802" s="14">
        <v>0</v>
      </c>
      <c r="O5802" s="14">
        <v>0</v>
      </c>
      <c r="P5802" s="14" t="s">
        <v>6138</v>
      </c>
      <c r="Q5802" s="14" t="s">
        <v>5490</v>
      </c>
      <c r="R5802" s="14"/>
      <c r="S5802" s="14"/>
      <c r="T5802" s="14"/>
      <c r="U5802" s="14"/>
      <c r="V5802" s="16"/>
      <c r="W5802" s="14"/>
      <c r="X5802" s="3"/>
      <c r="Y5802" s="3"/>
      <c r="Z5802" s="3"/>
      <c r="AA5802" s="3"/>
      <c r="AB5802" s="5"/>
      <c r="AC5802" s="3"/>
      <c r="AD5802" s="3"/>
      <c r="AE5802" s="3"/>
      <c r="AF5802" s="3"/>
      <c r="AG5802" s="3"/>
      <c r="AH5802" s="3"/>
    </row>
    <row r="5803" spans="1:34">
      <c r="A5803" s="14"/>
      <c r="B5803" s="14"/>
      <c r="C5803" s="14"/>
      <c r="D5803" s="15" t="s">
        <v>945</v>
      </c>
      <c r="E5803" s="15" t="s">
        <v>1703</v>
      </c>
      <c r="F5803" s="15" t="s">
        <v>2031</v>
      </c>
      <c r="G5803" s="15" t="s">
        <v>952</v>
      </c>
      <c r="H5803" s="15" t="s">
        <v>2031</v>
      </c>
      <c r="I5803" s="15" t="s">
        <v>952</v>
      </c>
      <c r="J5803" s="14" t="s">
        <v>2031</v>
      </c>
      <c r="K5803" s="14" t="s">
        <v>952</v>
      </c>
      <c r="L5803" s="22">
        <v>1</v>
      </c>
      <c r="M5803" s="14">
        <v>2</v>
      </c>
      <c r="N5803" s="22">
        <v>2</v>
      </c>
      <c r="O5803" s="14">
        <v>1701</v>
      </c>
      <c r="P5803" s="14"/>
      <c r="Q5803" s="14"/>
      <c r="R5803" s="14"/>
      <c r="S5803" s="14"/>
      <c r="T5803" s="14"/>
      <c r="U5803" s="14"/>
      <c r="V5803" s="16"/>
      <c r="W5803" s="14"/>
      <c r="X5803" s="3"/>
      <c r="Y5803" s="3"/>
      <c r="Z5803" s="3"/>
      <c r="AA5803" s="3"/>
      <c r="AB5803" s="5"/>
      <c r="AC5803" s="3"/>
      <c r="AD5803" s="3"/>
      <c r="AE5803" s="3"/>
      <c r="AF5803" s="3"/>
      <c r="AG5803" s="3"/>
      <c r="AH5803" s="3"/>
    </row>
    <row r="5804" spans="1:34">
      <c r="A5804" s="14"/>
      <c r="B5804" s="14"/>
      <c r="C5804" s="14"/>
      <c r="D5804" s="15" t="s">
        <v>945</v>
      </c>
      <c r="E5804" s="15" t="s">
        <v>1703</v>
      </c>
      <c r="F5804" s="15" t="s">
        <v>2031</v>
      </c>
      <c r="G5804" s="15" t="s">
        <v>2035</v>
      </c>
      <c r="H5804" s="15" t="s">
        <v>2031</v>
      </c>
      <c r="I5804" s="15" t="s">
        <v>2035</v>
      </c>
      <c r="J5804" s="14" t="s">
        <v>2031</v>
      </c>
      <c r="K5804" s="14" t="s">
        <v>2035</v>
      </c>
      <c r="L5804" s="14">
        <v>0</v>
      </c>
      <c r="M5804" s="14">
        <v>4</v>
      </c>
      <c r="N5804" s="14">
        <v>0</v>
      </c>
      <c r="O5804" s="14">
        <v>0</v>
      </c>
      <c r="P5804" s="14" t="s">
        <v>5932</v>
      </c>
      <c r="Q5804" s="14" t="s">
        <v>6162</v>
      </c>
      <c r="R5804" s="14"/>
      <c r="S5804" s="14"/>
      <c r="T5804" s="14"/>
      <c r="U5804" s="14"/>
      <c r="V5804" s="16"/>
      <c r="W5804" s="14"/>
      <c r="X5804" s="3"/>
      <c r="Y5804" s="3"/>
      <c r="Z5804" s="3"/>
      <c r="AA5804" s="3"/>
      <c r="AB5804" s="5"/>
      <c r="AC5804" s="3"/>
      <c r="AD5804" s="3"/>
      <c r="AE5804" s="3"/>
      <c r="AF5804" s="3"/>
      <c r="AG5804" s="3"/>
      <c r="AH5804" s="3"/>
    </row>
    <row r="5805" spans="1:34">
      <c r="A5805" s="14"/>
      <c r="B5805" s="14"/>
      <c r="C5805" s="14"/>
      <c r="D5805" s="15" t="s">
        <v>945</v>
      </c>
      <c r="E5805" s="15" t="s">
        <v>1703</v>
      </c>
      <c r="F5805" s="15" t="s">
        <v>2031</v>
      </c>
      <c r="G5805" s="15" t="s">
        <v>2036</v>
      </c>
      <c r="H5805" s="15" t="s">
        <v>2031</v>
      </c>
      <c r="I5805" s="15" t="s">
        <v>2036</v>
      </c>
      <c r="J5805" s="14" t="s">
        <v>2031</v>
      </c>
      <c r="K5805" s="14" t="s">
        <v>2036</v>
      </c>
      <c r="L5805" s="22">
        <v>1</v>
      </c>
      <c r="M5805" s="14">
        <v>2</v>
      </c>
      <c r="N5805" s="22">
        <v>7</v>
      </c>
      <c r="O5805" s="14">
        <v>4705</v>
      </c>
      <c r="P5805" s="14"/>
      <c r="Q5805" s="14"/>
      <c r="R5805" s="14"/>
      <c r="S5805" s="14"/>
      <c r="T5805" s="14"/>
      <c r="U5805" s="14"/>
      <c r="V5805" s="16"/>
      <c r="W5805" s="14"/>
      <c r="X5805" s="3"/>
      <c r="Y5805" s="3"/>
      <c r="Z5805" s="3"/>
      <c r="AA5805" s="3"/>
      <c r="AB5805" s="5"/>
      <c r="AC5805" s="3"/>
      <c r="AD5805" s="3"/>
      <c r="AE5805" s="3"/>
      <c r="AF5805" s="3"/>
      <c r="AG5805" s="3"/>
      <c r="AH5805" s="3"/>
    </row>
    <row r="5806" spans="1:34">
      <c r="A5806" s="14"/>
      <c r="B5806" s="14"/>
      <c r="C5806" s="14"/>
      <c r="D5806" s="15" t="s">
        <v>945</v>
      </c>
      <c r="E5806" s="15" t="s">
        <v>1703</v>
      </c>
      <c r="F5806" s="15" t="s">
        <v>2031</v>
      </c>
      <c r="G5806" s="15" t="s">
        <v>61</v>
      </c>
      <c r="H5806" s="15" t="s">
        <v>2031</v>
      </c>
      <c r="I5806" s="15" t="s">
        <v>61</v>
      </c>
      <c r="J5806" s="14" t="s">
        <v>2031</v>
      </c>
      <c r="K5806" s="14" t="s">
        <v>61</v>
      </c>
      <c r="L5806" s="22">
        <v>1</v>
      </c>
      <c r="M5806" s="14">
        <v>2</v>
      </c>
      <c r="N5806" s="22">
        <v>8</v>
      </c>
      <c r="O5806" s="14">
        <v>5291</v>
      </c>
      <c r="P5806" s="14"/>
      <c r="Q5806" s="14"/>
      <c r="R5806" s="14"/>
      <c r="S5806" s="14"/>
      <c r="T5806" s="14"/>
      <c r="U5806" s="14"/>
      <c r="V5806" s="16"/>
      <c r="W5806" s="14"/>
      <c r="X5806" s="3"/>
      <c r="Y5806" s="3"/>
      <c r="Z5806" s="3"/>
      <c r="AA5806" s="3"/>
      <c r="AB5806" s="5"/>
      <c r="AC5806" s="3"/>
      <c r="AD5806" s="3"/>
      <c r="AE5806" s="3"/>
      <c r="AF5806" s="3"/>
      <c r="AG5806" s="3"/>
      <c r="AH5806" s="3"/>
    </row>
    <row r="5807" spans="1:34">
      <c r="A5807" s="14"/>
      <c r="B5807" s="14"/>
      <c r="C5807" s="14"/>
      <c r="D5807" s="15" t="s">
        <v>945</v>
      </c>
      <c r="E5807" s="15" t="s">
        <v>1703</v>
      </c>
      <c r="F5807" s="15" t="s">
        <v>2031</v>
      </c>
      <c r="G5807" s="15" t="s">
        <v>2037</v>
      </c>
      <c r="H5807" s="15" t="s">
        <v>2031</v>
      </c>
      <c r="I5807" s="15" t="s">
        <v>2037</v>
      </c>
      <c r="J5807" s="14" t="s">
        <v>2031</v>
      </c>
      <c r="K5807" s="14" t="s">
        <v>2037</v>
      </c>
      <c r="L5807" s="22">
        <v>1</v>
      </c>
      <c r="M5807" s="14">
        <v>2</v>
      </c>
      <c r="N5807" s="22">
        <v>8</v>
      </c>
      <c r="O5807" s="14">
        <v>5306</v>
      </c>
      <c r="P5807" s="14"/>
      <c r="Q5807" s="14"/>
      <c r="R5807" s="14"/>
      <c r="S5807" s="14"/>
      <c r="T5807" s="14"/>
      <c r="U5807" s="14"/>
      <c r="V5807" s="16"/>
      <c r="W5807" s="14"/>
      <c r="X5807" s="3"/>
      <c r="Y5807" s="3"/>
      <c r="Z5807" s="3"/>
      <c r="AA5807" s="3"/>
      <c r="AB5807" s="5"/>
      <c r="AC5807" s="3"/>
      <c r="AD5807" s="3"/>
      <c r="AE5807" s="3"/>
      <c r="AF5807" s="3"/>
      <c r="AG5807" s="3"/>
      <c r="AH5807" s="3"/>
    </row>
    <row r="5808" spans="1:34">
      <c r="A5808" s="14"/>
      <c r="B5808" s="14"/>
      <c r="C5808" s="14"/>
      <c r="D5808" s="15" t="s">
        <v>945</v>
      </c>
      <c r="E5808" s="15" t="s">
        <v>1703</v>
      </c>
      <c r="F5808" s="15" t="s">
        <v>2038</v>
      </c>
      <c r="G5808" s="15" t="s">
        <v>131</v>
      </c>
      <c r="H5808" s="15" t="s">
        <v>2038</v>
      </c>
      <c r="I5808" s="15" t="s">
        <v>131</v>
      </c>
      <c r="J5808" s="14" t="s">
        <v>2038</v>
      </c>
      <c r="K5808" s="14" t="s">
        <v>131</v>
      </c>
      <c r="L5808" s="14">
        <v>0</v>
      </c>
      <c r="M5808" s="14">
        <v>4</v>
      </c>
      <c r="N5808" s="14">
        <v>0</v>
      </c>
      <c r="O5808" s="14">
        <v>0</v>
      </c>
      <c r="P5808" s="14" t="s">
        <v>6224</v>
      </c>
      <c r="Q5808" s="14" t="s">
        <v>6162</v>
      </c>
      <c r="R5808" s="14"/>
      <c r="S5808" s="14"/>
      <c r="T5808" s="14"/>
      <c r="U5808" s="14"/>
      <c r="V5808" s="14"/>
      <c r="W5808" s="14"/>
      <c r="X5808" s="3"/>
      <c r="Y5808" s="3"/>
      <c r="Z5808" s="3"/>
      <c r="AA5808" s="3"/>
      <c r="AB5808" s="5"/>
      <c r="AC5808" s="3"/>
      <c r="AD5808" s="3"/>
      <c r="AE5808" s="3"/>
      <c r="AF5808" s="3"/>
      <c r="AG5808" s="3"/>
      <c r="AH5808" s="3"/>
    </row>
    <row r="5809" spans="1:34">
      <c r="A5809" s="14"/>
      <c r="B5809" s="14"/>
      <c r="C5809" s="14"/>
      <c r="D5809" s="15" t="s">
        <v>945</v>
      </c>
      <c r="E5809" s="15" t="s">
        <v>1703</v>
      </c>
      <c r="F5809" s="15" t="s">
        <v>2039</v>
      </c>
      <c r="G5809" s="15" t="s">
        <v>2040</v>
      </c>
      <c r="H5809" s="15" t="s">
        <v>2039</v>
      </c>
      <c r="I5809" s="15" t="s">
        <v>2040</v>
      </c>
      <c r="J5809" s="14" t="s">
        <v>2039</v>
      </c>
      <c r="K5809" s="14" t="s">
        <v>2040</v>
      </c>
      <c r="L5809" s="14">
        <v>1</v>
      </c>
      <c r="M5809" s="14">
        <v>4</v>
      </c>
      <c r="N5809" s="14">
        <v>0</v>
      </c>
      <c r="O5809" s="14">
        <v>0</v>
      </c>
      <c r="P5809" s="14" t="s">
        <v>5933</v>
      </c>
      <c r="Q5809" s="14" t="s">
        <v>6162</v>
      </c>
      <c r="R5809" s="14"/>
      <c r="S5809" s="14"/>
      <c r="T5809" s="14"/>
      <c r="U5809" s="14"/>
      <c r="V5809" s="16"/>
      <c r="W5809" s="14"/>
      <c r="X5809" s="3"/>
      <c r="Y5809" s="3"/>
      <c r="Z5809" s="3"/>
      <c r="AA5809" s="3"/>
      <c r="AB5809" s="5"/>
      <c r="AC5809" s="3"/>
      <c r="AD5809" s="3"/>
      <c r="AE5809" s="3"/>
      <c r="AF5809" s="3"/>
      <c r="AG5809" s="3"/>
      <c r="AH5809" s="3"/>
    </row>
    <row r="5810" spans="1:34">
      <c r="A5810" s="14"/>
      <c r="B5810" s="14"/>
      <c r="C5810" s="14"/>
      <c r="D5810" s="15" t="s">
        <v>945</v>
      </c>
      <c r="E5810" s="15" t="s">
        <v>1703</v>
      </c>
      <c r="F5810" s="15" t="s">
        <v>2039</v>
      </c>
      <c r="G5810" s="15" t="s">
        <v>2041</v>
      </c>
      <c r="H5810" s="15" t="s">
        <v>2039</v>
      </c>
      <c r="I5810" s="15" t="s">
        <v>2041</v>
      </c>
      <c r="J5810" s="14" t="s">
        <v>2039</v>
      </c>
      <c r="K5810" s="14" t="s">
        <v>2041</v>
      </c>
      <c r="L5810" s="22">
        <v>1</v>
      </c>
      <c r="M5810" s="14">
        <v>2</v>
      </c>
      <c r="N5810" s="22">
        <v>6</v>
      </c>
      <c r="O5810" s="14">
        <v>4275</v>
      </c>
      <c r="P5810" s="14"/>
      <c r="Q5810" s="14"/>
      <c r="R5810" s="14"/>
      <c r="S5810" s="14"/>
      <c r="T5810" s="14"/>
      <c r="U5810" s="14"/>
      <c r="V5810" s="16"/>
      <c r="W5810" s="14"/>
      <c r="X5810" s="3"/>
      <c r="Y5810" s="3"/>
      <c r="Z5810" s="3"/>
      <c r="AA5810" s="3"/>
      <c r="AB5810" s="5"/>
      <c r="AC5810" s="3"/>
      <c r="AD5810" s="3"/>
      <c r="AE5810" s="3"/>
      <c r="AF5810" s="3"/>
      <c r="AG5810" s="3"/>
      <c r="AH5810" s="3"/>
    </row>
    <row r="5811" spans="1:34">
      <c r="A5811" s="14"/>
      <c r="B5811" s="14"/>
      <c r="C5811" s="14"/>
      <c r="D5811" s="15" t="s">
        <v>945</v>
      </c>
      <c r="E5811" s="15" t="s">
        <v>1703</v>
      </c>
      <c r="F5811" s="15" t="s">
        <v>2039</v>
      </c>
      <c r="G5811" s="15" t="s">
        <v>1705</v>
      </c>
      <c r="H5811" s="15" t="s">
        <v>2039</v>
      </c>
      <c r="I5811" s="15" t="s">
        <v>1705</v>
      </c>
      <c r="J5811" s="14" t="s">
        <v>2039</v>
      </c>
      <c r="K5811" s="14" t="s">
        <v>1705</v>
      </c>
      <c r="L5811" s="14">
        <v>1</v>
      </c>
      <c r="M5811" s="14">
        <v>4</v>
      </c>
      <c r="N5811" s="14">
        <v>0</v>
      </c>
      <c r="O5811" s="14">
        <v>0</v>
      </c>
      <c r="P5811" s="14" t="s">
        <v>5933</v>
      </c>
      <c r="Q5811" s="14" t="s">
        <v>6162</v>
      </c>
      <c r="R5811" s="14"/>
      <c r="S5811" s="14"/>
      <c r="T5811" s="14"/>
      <c r="U5811" s="14"/>
      <c r="V5811" s="16"/>
      <c r="W5811" s="14"/>
      <c r="X5811" s="3"/>
      <c r="Y5811" s="3"/>
      <c r="Z5811" s="3"/>
      <c r="AA5811" s="3"/>
      <c r="AB5811" s="5"/>
      <c r="AC5811" s="3"/>
      <c r="AD5811" s="3"/>
      <c r="AE5811" s="3"/>
      <c r="AF5811" s="3"/>
      <c r="AG5811" s="3"/>
      <c r="AH5811" s="3"/>
    </row>
    <row r="5812" spans="1:34">
      <c r="A5812" s="14"/>
      <c r="B5812" s="14"/>
      <c r="C5812" s="14"/>
      <c r="D5812" s="15" t="s">
        <v>945</v>
      </c>
      <c r="E5812" s="15" t="s">
        <v>1703</v>
      </c>
      <c r="F5812" s="15" t="s">
        <v>2042</v>
      </c>
      <c r="G5812" s="15" t="s">
        <v>437</v>
      </c>
      <c r="H5812" s="15" t="s">
        <v>2042</v>
      </c>
      <c r="I5812" s="15" t="s">
        <v>437</v>
      </c>
      <c r="J5812" s="14" t="s">
        <v>2042</v>
      </c>
      <c r="K5812" s="14" t="s">
        <v>437</v>
      </c>
      <c r="L5812" s="22">
        <v>1</v>
      </c>
      <c r="M5812" s="14">
        <v>2</v>
      </c>
      <c r="N5812" s="22">
        <v>7</v>
      </c>
      <c r="O5812" s="14">
        <v>4676</v>
      </c>
      <c r="P5812" s="14"/>
      <c r="Q5812" s="14"/>
      <c r="R5812" s="14"/>
      <c r="S5812" s="14"/>
      <c r="T5812" s="14"/>
      <c r="U5812" s="14"/>
      <c r="V5812" s="16"/>
      <c r="W5812" s="14"/>
      <c r="X5812" s="3"/>
      <c r="Y5812" s="3"/>
      <c r="Z5812" s="3"/>
      <c r="AA5812" s="3"/>
      <c r="AB5812" s="5"/>
      <c r="AC5812" s="3"/>
      <c r="AD5812" s="3"/>
      <c r="AE5812" s="3"/>
      <c r="AF5812" s="3"/>
      <c r="AG5812" s="3"/>
      <c r="AH5812" s="3"/>
    </row>
    <row r="5813" spans="1:34">
      <c r="A5813" s="14"/>
      <c r="B5813" s="14"/>
      <c r="C5813" s="14"/>
      <c r="D5813" s="15" t="s">
        <v>945</v>
      </c>
      <c r="E5813" s="15" t="s">
        <v>1703</v>
      </c>
      <c r="F5813" s="15" t="s">
        <v>2043</v>
      </c>
      <c r="G5813" s="15" t="s">
        <v>2044</v>
      </c>
      <c r="H5813" s="15" t="s">
        <v>2043</v>
      </c>
      <c r="I5813" s="15" t="s">
        <v>2044</v>
      </c>
      <c r="J5813" s="14" t="s">
        <v>2043</v>
      </c>
      <c r="K5813" s="14" t="s">
        <v>2044</v>
      </c>
      <c r="L5813" s="22">
        <v>1</v>
      </c>
      <c r="M5813" s="14">
        <v>2</v>
      </c>
      <c r="N5813" s="22">
        <v>7</v>
      </c>
      <c r="O5813" s="14">
        <v>3889</v>
      </c>
      <c r="P5813" s="14"/>
      <c r="Q5813" s="14"/>
      <c r="R5813" s="14"/>
      <c r="S5813" s="14"/>
      <c r="T5813" s="14"/>
      <c r="U5813" s="14"/>
      <c r="V5813" s="16"/>
      <c r="W5813" s="14"/>
      <c r="X5813" s="3"/>
      <c r="Y5813" s="3"/>
      <c r="Z5813" s="3"/>
      <c r="AA5813" s="3"/>
      <c r="AB5813" s="5"/>
      <c r="AC5813" s="3"/>
      <c r="AD5813" s="3"/>
      <c r="AE5813" s="3"/>
      <c r="AF5813" s="3"/>
      <c r="AG5813" s="3"/>
      <c r="AH5813" s="3"/>
    </row>
    <row r="5814" spans="1:34">
      <c r="A5814" s="14"/>
      <c r="B5814" s="14"/>
      <c r="C5814" s="14"/>
      <c r="D5814" s="15" t="s">
        <v>945</v>
      </c>
      <c r="E5814" s="15" t="s">
        <v>1703</v>
      </c>
      <c r="F5814" s="15" t="s">
        <v>2043</v>
      </c>
      <c r="G5814" s="15" t="s">
        <v>878</v>
      </c>
      <c r="H5814" s="15" t="s">
        <v>2043</v>
      </c>
      <c r="I5814" s="15" t="s">
        <v>878</v>
      </c>
      <c r="J5814" s="14" t="s">
        <v>2043</v>
      </c>
      <c r="K5814" s="14" t="s">
        <v>878</v>
      </c>
      <c r="L5814" s="14">
        <v>1</v>
      </c>
      <c r="M5814" s="14">
        <v>4</v>
      </c>
      <c r="N5814" s="14">
        <v>0</v>
      </c>
      <c r="O5814" s="14">
        <v>0</v>
      </c>
      <c r="P5814" s="14" t="s">
        <v>5934</v>
      </c>
      <c r="Q5814" s="14" t="s">
        <v>5461</v>
      </c>
      <c r="R5814" s="14"/>
      <c r="S5814" s="14"/>
      <c r="T5814" s="14"/>
      <c r="U5814" s="14"/>
      <c r="V5814" s="16"/>
      <c r="W5814" s="14"/>
      <c r="X5814" s="3"/>
      <c r="Y5814" s="3"/>
      <c r="Z5814" s="3"/>
      <c r="AA5814" s="3"/>
      <c r="AB5814" s="5"/>
      <c r="AC5814" s="3"/>
      <c r="AD5814" s="3"/>
      <c r="AE5814" s="3"/>
      <c r="AF5814" s="3"/>
      <c r="AG5814" s="3"/>
      <c r="AH5814" s="3"/>
    </row>
    <row r="5815" spans="1:34">
      <c r="A5815" s="14"/>
      <c r="B5815" s="14"/>
      <c r="C5815" s="14"/>
      <c r="D5815" s="15" t="s">
        <v>945</v>
      </c>
      <c r="E5815" s="15" t="s">
        <v>1703</v>
      </c>
      <c r="F5815" s="15" t="s">
        <v>2043</v>
      </c>
      <c r="G5815" s="15" t="s">
        <v>1979</v>
      </c>
      <c r="H5815" s="15" t="s">
        <v>2043</v>
      </c>
      <c r="I5815" s="15" t="s">
        <v>1979</v>
      </c>
      <c r="J5815" s="14" t="s">
        <v>2043</v>
      </c>
      <c r="K5815" s="14" t="s">
        <v>1979</v>
      </c>
      <c r="L5815" s="14">
        <v>1</v>
      </c>
      <c r="M5815" s="14">
        <v>4</v>
      </c>
      <c r="N5815" s="14">
        <v>0</v>
      </c>
      <c r="O5815" s="14">
        <v>0</v>
      </c>
      <c r="P5815" s="14" t="s">
        <v>5935</v>
      </c>
      <c r="Q5815" s="14" t="s">
        <v>6162</v>
      </c>
      <c r="R5815" s="14"/>
      <c r="S5815" s="14"/>
      <c r="T5815" s="14"/>
      <c r="U5815" s="14"/>
      <c r="V5815" s="16"/>
      <c r="W5815" s="14"/>
      <c r="X5815" s="3"/>
      <c r="Y5815" s="3"/>
      <c r="Z5815" s="3"/>
      <c r="AA5815" s="3"/>
      <c r="AB5815" s="5"/>
      <c r="AC5815" s="3"/>
      <c r="AD5815" s="3"/>
      <c r="AE5815" s="3"/>
      <c r="AF5815" s="3"/>
      <c r="AG5815" s="3"/>
      <c r="AH5815" s="3"/>
    </row>
    <row r="5816" spans="1:34">
      <c r="A5816" s="14"/>
      <c r="B5816" s="14"/>
      <c r="C5816" s="14"/>
      <c r="D5816" s="15" t="s">
        <v>945</v>
      </c>
      <c r="E5816" s="15" t="s">
        <v>1703</v>
      </c>
      <c r="F5816" s="15" t="s">
        <v>2043</v>
      </c>
      <c r="G5816" s="15" t="s">
        <v>2045</v>
      </c>
      <c r="H5816" s="15" t="s">
        <v>2043</v>
      </c>
      <c r="I5816" s="15" t="s">
        <v>2045</v>
      </c>
      <c r="J5816" s="14" t="s">
        <v>2043</v>
      </c>
      <c r="K5816" s="14" t="s">
        <v>2045</v>
      </c>
      <c r="L5816" s="22">
        <v>1</v>
      </c>
      <c r="M5816" s="14">
        <v>2</v>
      </c>
      <c r="N5816" s="22">
        <v>8</v>
      </c>
      <c r="O5816" s="14">
        <v>5175</v>
      </c>
      <c r="P5816" s="14"/>
      <c r="Q5816" s="14"/>
      <c r="R5816" s="14"/>
      <c r="S5816" s="14"/>
      <c r="T5816" s="14"/>
      <c r="U5816" s="14"/>
      <c r="V5816" s="16"/>
      <c r="W5816" s="14"/>
      <c r="X5816" s="3"/>
      <c r="Y5816" s="3"/>
      <c r="Z5816" s="3"/>
      <c r="AA5816" s="3"/>
      <c r="AB5816" s="5"/>
      <c r="AC5816" s="3"/>
      <c r="AD5816" s="3"/>
      <c r="AE5816" s="3"/>
      <c r="AF5816" s="3"/>
      <c r="AG5816" s="3"/>
      <c r="AH5816" s="3"/>
    </row>
    <row r="5817" spans="1:34">
      <c r="A5817" s="14"/>
      <c r="B5817" s="14"/>
      <c r="C5817" s="14"/>
      <c r="D5817" s="15" t="s">
        <v>945</v>
      </c>
      <c r="E5817" s="15" t="s">
        <v>1703</v>
      </c>
      <c r="F5817" s="15" t="s">
        <v>2043</v>
      </c>
      <c r="G5817" s="15" t="s">
        <v>2046</v>
      </c>
      <c r="H5817" s="15" t="s">
        <v>2043</v>
      </c>
      <c r="I5817" s="15" t="s">
        <v>2046</v>
      </c>
      <c r="J5817" s="14" t="s">
        <v>2043</v>
      </c>
      <c r="K5817" s="14" t="s">
        <v>2046</v>
      </c>
      <c r="L5817" s="22">
        <v>1</v>
      </c>
      <c r="M5817" s="14">
        <v>2</v>
      </c>
      <c r="N5817" s="22">
        <v>8</v>
      </c>
      <c r="O5817" s="14">
        <v>5172</v>
      </c>
      <c r="P5817" s="14"/>
      <c r="Q5817" s="14"/>
      <c r="R5817" s="14"/>
      <c r="S5817" s="14"/>
      <c r="T5817" s="14"/>
      <c r="U5817" s="14"/>
      <c r="V5817" s="16"/>
      <c r="W5817" s="14"/>
      <c r="X5817" s="3"/>
      <c r="Y5817" s="3"/>
      <c r="Z5817" s="3"/>
      <c r="AA5817" s="3"/>
      <c r="AB5817" s="5"/>
      <c r="AC5817" s="3"/>
      <c r="AD5817" s="3"/>
      <c r="AE5817" s="3"/>
      <c r="AF5817" s="3"/>
      <c r="AG5817" s="3"/>
      <c r="AH5817" s="3"/>
    </row>
    <row r="5818" spans="1:34">
      <c r="A5818" s="14"/>
      <c r="B5818" s="14"/>
      <c r="C5818" s="14"/>
      <c r="D5818" s="15" t="s">
        <v>945</v>
      </c>
      <c r="E5818" s="15" t="s">
        <v>1703</v>
      </c>
      <c r="F5818" s="15" t="s">
        <v>2043</v>
      </c>
      <c r="G5818" s="15" t="s">
        <v>713</v>
      </c>
      <c r="H5818" s="15" t="s">
        <v>2043</v>
      </c>
      <c r="I5818" s="15" t="s">
        <v>713</v>
      </c>
      <c r="J5818" s="14" t="s">
        <v>2043</v>
      </c>
      <c r="K5818" s="14" t="s">
        <v>713</v>
      </c>
      <c r="L5818" s="22">
        <v>1</v>
      </c>
      <c r="M5818" s="14">
        <v>2</v>
      </c>
      <c r="N5818" s="22">
        <v>8</v>
      </c>
      <c r="O5818" s="14">
        <v>5253</v>
      </c>
      <c r="P5818" s="14"/>
      <c r="Q5818" s="14"/>
      <c r="R5818" s="14"/>
      <c r="S5818" s="14"/>
      <c r="T5818" s="14"/>
      <c r="U5818" s="14"/>
      <c r="V5818" s="16"/>
      <c r="W5818" s="14"/>
      <c r="X5818" s="3"/>
      <c r="Y5818" s="3"/>
      <c r="Z5818" s="3"/>
      <c r="AA5818" s="3"/>
      <c r="AB5818" s="5"/>
      <c r="AC5818" s="3"/>
      <c r="AD5818" s="3"/>
      <c r="AE5818" s="3"/>
      <c r="AF5818" s="3"/>
      <c r="AG5818" s="3"/>
      <c r="AH5818" s="3"/>
    </row>
    <row r="5819" spans="1:34">
      <c r="A5819" s="14"/>
      <c r="B5819" s="14"/>
      <c r="C5819" s="14"/>
      <c r="D5819" s="15" t="s">
        <v>945</v>
      </c>
      <c r="E5819" s="15" t="s">
        <v>1703</v>
      </c>
      <c r="F5819" s="15" t="s">
        <v>2043</v>
      </c>
      <c r="G5819" s="15" t="s">
        <v>571</v>
      </c>
      <c r="H5819" s="15" t="s">
        <v>2043</v>
      </c>
      <c r="I5819" s="15" t="s">
        <v>571</v>
      </c>
      <c r="J5819" s="14" t="s">
        <v>2043</v>
      </c>
      <c r="K5819" s="14" t="s">
        <v>571</v>
      </c>
      <c r="L5819" s="22">
        <v>1</v>
      </c>
      <c r="M5819" s="14">
        <v>2</v>
      </c>
      <c r="N5819" s="22">
        <v>8</v>
      </c>
      <c r="O5819" s="14">
        <v>5170</v>
      </c>
      <c r="P5819" s="14"/>
      <c r="Q5819" s="14"/>
      <c r="R5819" s="14"/>
      <c r="S5819" s="14"/>
      <c r="T5819" s="14"/>
      <c r="U5819" s="14"/>
      <c r="V5819" s="16"/>
      <c r="W5819" s="14"/>
      <c r="X5819" s="3"/>
      <c r="Y5819" s="3"/>
      <c r="Z5819" s="3"/>
      <c r="AA5819" s="3"/>
      <c r="AB5819" s="5"/>
      <c r="AC5819" s="3"/>
      <c r="AD5819" s="3"/>
      <c r="AE5819" s="3"/>
      <c r="AF5819" s="3"/>
      <c r="AG5819" s="3"/>
      <c r="AH5819" s="3"/>
    </row>
    <row r="5820" spans="1:34">
      <c r="A5820" s="14"/>
      <c r="B5820" s="14"/>
      <c r="C5820" s="14"/>
      <c r="D5820" s="15" t="s">
        <v>945</v>
      </c>
      <c r="E5820" s="15" t="s">
        <v>1703</v>
      </c>
      <c r="F5820" s="15" t="s">
        <v>2043</v>
      </c>
      <c r="G5820" s="15" t="s">
        <v>2047</v>
      </c>
      <c r="H5820" s="15" t="s">
        <v>2043</v>
      </c>
      <c r="I5820" s="15" t="s">
        <v>2047</v>
      </c>
      <c r="J5820" s="14" t="s">
        <v>2043</v>
      </c>
      <c r="K5820" s="14" t="s">
        <v>2047</v>
      </c>
      <c r="L5820" s="22">
        <v>1</v>
      </c>
      <c r="M5820" s="14">
        <v>2</v>
      </c>
      <c r="N5820" s="22">
        <v>2</v>
      </c>
      <c r="O5820" s="14">
        <v>1707</v>
      </c>
      <c r="P5820" s="14"/>
      <c r="Q5820" s="14"/>
      <c r="R5820" s="14"/>
      <c r="S5820" s="14"/>
      <c r="T5820" s="14"/>
      <c r="U5820" s="14"/>
      <c r="V5820" s="16"/>
      <c r="W5820" s="14"/>
      <c r="X5820" s="3"/>
      <c r="Y5820" s="3"/>
      <c r="Z5820" s="3"/>
      <c r="AA5820" s="3"/>
      <c r="AB5820" s="5"/>
      <c r="AC5820" s="3"/>
      <c r="AD5820" s="3"/>
      <c r="AE5820" s="3"/>
      <c r="AF5820" s="3"/>
      <c r="AG5820" s="3"/>
      <c r="AH5820" s="3"/>
    </row>
    <row r="5821" spans="1:34">
      <c r="A5821" s="14"/>
      <c r="B5821" s="14"/>
      <c r="C5821" s="14"/>
      <c r="D5821" s="15" t="s">
        <v>945</v>
      </c>
      <c r="E5821" s="15" t="s">
        <v>1703</v>
      </c>
      <c r="F5821" s="15" t="s">
        <v>2043</v>
      </c>
      <c r="G5821" s="15" t="s">
        <v>2048</v>
      </c>
      <c r="H5821" s="15" t="s">
        <v>2043</v>
      </c>
      <c r="I5821" s="15" t="s">
        <v>2048</v>
      </c>
      <c r="J5821" s="14" t="s">
        <v>2043</v>
      </c>
      <c r="K5821" s="14" t="s">
        <v>2048</v>
      </c>
      <c r="L5821" s="22">
        <v>1</v>
      </c>
      <c r="M5821" s="14">
        <v>2</v>
      </c>
      <c r="N5821" s="22">
        <v>2</v>
      </c>
      <c r="O5821" s="14">
        <v>1647</v>
      </c>
      <c r="P5821" s="14"/>
      <c r="Q5821" s="14"/>
      <c r="R5821" s="14"/>
      <c r="S5821" s="14"/>
      <c r="T5821" s="14"/>
      <c r="U5821" s="14"/>
      <c r="V5821" s="16"/>
      <c r="W5821" s="14"/>
      <c r="X5821" s="3"/>
      <c r="Y5821" s="3"/>
      <c r="Z5821" s="3"/>
      <c r="AA5821" s="3"/>
      <c r="AB5821" s="5"/>
      <c r="AC5821" s="3"/>
      <c r="AD5821" s="3"/>
      <c r="AE5821" s="3"/>
      <c r="AF5821" s="3"/>
      <c r="AG5821" s="3"/>
      <c r="AH5821" s="3"/>
    </row>
    <row r="5822" spans="1:34">
      <c r="A5822" s="14"/>
      <c r="B5822" s="14"/>
      <c r="C5822" s="14"/>
      <c r="D5822" s="15" t="s">
        <v>945</v>
      </c>
      <c r="E5822" s="15" t="s">
        <v>1703</v>
      </c>
      <c r="F5822" s="15" t="s">
        <v>2043</v>
      </c>
      <c r="G5822" s="15" t="s">
        <v>2049</v>
      </c>
      <c r="H5822" s="15" t="s">
        <v>2043</v>
      </c>
      <c r="I5822" s="15" t="s">
        <v>2049</v>
      </c>
      <c r="J5822" s="14" t="s">
        <v>2043</v>
      </c>
      <c r="K5822" s="14" t="s">
        <v>2049</v>
      </c>
      <c r="L5822" s="14">
        <v>1</v>
      </c>
      <c r="M5822" s="14">
        <v>4</v>
      </c>
      <c r="N5822" s="14">
        <v>0</v>
      </c>
      <c r="O5822" s="14">
        <v>0</v>
      </c>
      <c r="P5822" s="14" t="s">
        <v>5936</v>
      </c>
      <c r="Q5822" s="14" t="s">
        <v>6162</v>
      </c>
      <c r="R5822" s="14"/>
      <c r="S5822" s="14"/>
      <c r="T5822" s="14"/>
      <c r="U5822" s="14"/>
      <c r="V5822" s="16"/>
      <c r="W5822" s="14"/>
      <c r="X5822" s="3"/>
      <c r="Y5822" s="3"/>
      <c r="Z5822" s="3"/>
      <c r="AA5822" s="3"/>
      <c r="AB5822" s="5"/>
      <c r="AC5822" s="3"/>
      <c r="AD5822" s="3"/>
      <c r="AE5822" s="3"/>
      <c r="AF5822" s="3"/>
      <c r="AG5822" s="3"/>
      <c r="AH5822" s="3"/>
    </row>
    <row r="5823" spans="1:34">
      <c r="A5823" s="14"/>
      <c r="B5823" s="14"/>
      <c r="C5823" s="14"/>
      <c r="D5823" s="15" t="s">
        <v>945</v>
      </c>
      <c r="E5823" s="15" t="s">
        <v>1703</v>
      </c>
      <c r="F5823" s="15" t="s">
        <v>2043</v>
      </c>
      <c r="G5823" s="15" t="s">
        <v>2050</v>
      </c>
      <c r="H5823" s="15" t="s">
        <v>2043</v>
      </c>
      <c r="I5823" s="15" t="s">
        <v>2050</v>
      </c>
      <c r="J5823" s="14" t="s">
        <v>2043</v>
      </c>
      <c r="K5823" s="14" t="s">
        <v>2050</v>
      </c>
      <c r="L5823" s="22">
        <v>1</v>
      </c>
      <c r="M5823" s="14">
        <v>2</v>
      </c>
      <c r="N5823" s="22">
        <v>8</v>
      </c>
      <c r="O5823" s="14">
        <v>5167</v>
      </c>
      <c r="P5823" s="14"/>
      <c r="Q5823" s="14"/>
      <c r="R5823" s="14"/>
      <c r="S5823" s="14"/>
      <c r="T5823" s="14"/>
      <c r="U5823" s="14"/>
      <c r="V5823" s="16"/>
      <c r="W5823" s="14"/>
      <c r="X5823" s="3"/>
      <c r="Y5823" s="3"/>
      <c r="Z5823" s="3"/>
      <c r="AA5823" s="3"/>
      <c r="AB5823" s="5"/>
      <c r="AC5823" s="3"/>
      <c r="AD5823" s="3"/>
      <c r="AE5823" s="3"/>
      <c r="AF5823" s="3"/>
      <c r="AG5823" s="3"/>
      <c r="AH5823" s="3"/>
    </row>
    <row r="5824" spans="1:34">
      <c r="A5824" s="14"/>
      <c r="B5824" s="14"/>
      <c r="C5824" s="14"/>
      <c r="D5824" s="15" t="s">
        <v>945</v>
      </c>
      <c r="E5824" s="15" t="s">
        <v>1703</v>
      </c>
      <c r="F5824" s="15" t="s">
        <v>2043</v>
      </c>
      <c r="G5824" s="15" t="s">
        <v>10</v>
      </c>
      <c r="H5824" s="15" t="s">
        <v>2043</v>
      </c>
      <c r="I5824" s="15" t="s">
        <v>10</v>
      </c>
      <c r="J5824" s="14" t="s">
        <v>2043</v>
      </c>
      <c r="K5824" s="14" t="s">
        <v>10</v>
      </c>
      <c r="L5824" s="14">
        <v>1</v>
      </c>
      <c r="M5824" s="14">
        <v>3</v>
      </c>
      <c r="N5824" s="14">
        <v>1</v>
      </c>
      <c r="O5824" s="14">
        <v>1140</v>
      </c>
      <c r="P5824" s="14"/>
      <c r="Q5824" s="14"/>
      <c r="R5824" s="14"/>
      <c r="S5824" s="14"/>
      <c r="T5824" s="14"/>
      <c r="U5824" s="14"/>
      <c r="V5824" s="16"/>
      <c r="W5824" s="14"/>
      <c r="X5824" s="3"/>
      <c r="Y5824" s="3"/>
      <c r="Z5824" s="3"/>
      <c r="AA5824" s="3"/>
      <c r="AB5824" s="5"/>
      <c r="AC5824" s="3"/>
      <c r="AD5824" s="3"/>
      <c r="AE5824" s="3"/>
      <c r="AF5824" s="3"/>
      <c r="AG5824" s="3"/>
      <c r="AH5824" s="3"/>
    </row>
    <row r="5825" spans="1:34">
      <c r="A5825" s="14"/>
      <c r="B5825" s="14"/>
      <c r="C5825" s="14"/>
      <c r="D5825" s="15" t="s">
        <v>945</v>
      </c>
      <c r="E5825" s="15" t="s">
        <v>1703</v>
      </c>
      <c r="F5825" s="15" t="s">
        <v>2043</v>
      </c>
      <c r="G5825" s="15" t="s">
        <v>2051</v>
      </c>
      <c r="H5825" s="15" t="s">
        <v>2043</v>
      </c>
      <c r="I5825" s="15" t="s">
        <v>2051</v>
      </c>
      <c r="J5825" s="14" t="s">
        <v>2043</v>
      </c>
      <c r="K5825" s="14" t="s">
        <v>2051</v>
      </c>
      <c r="L5825" s="14">
        <v>1</v>
      </c>
      <c r="M5825" s="14">
        <v>3</v>
      </c>
      <c r="N5825" s="14">
        <v>1</v>
      </c>
      <c r="O5825" s="14">
        <v>1140</v>
      </c>
      <c r="P5825" s="14" t="s">
        <v>6138</v>
      </c>
      <c r="Q5825" s="14" t="s">
        <v>5490</v>
      </c>
      <c r="R5825" s="14"/>
      <c r="S5825" s="14"/>
      <c r="T5825" s="14"/>
      <c r="U5825" s="14"/>
      <c r="V5825" s="16"/>
      <c r="W5825" s="14"/>
      <c r="X5825" s="3"/>
      <c r="Y5825" s="3"/>
      <c r="Z5825" s="3"/>
      <c r="AA5825" s="3"/>
      <c r="AB5825" s="5"/>
      <c r="AC5825" s="3"/>
      <c r="AD5825" s="3"/>
      <c r="AE5825" s="3"/>
      <c r="AF5825" s="3"/>
      <c r="AG5825" s="3"/>
      <c r="AH5825" s="3"/>
    </row>
    <row r="5826" spans="1:34">
      <c r="A5826" s="14"/>
      <c r="B5826" s="14"/>
      <c r="C5826" s="14"/>
      <c r="D5826" s="15" t="s">
        <v>945</v>
      </c>
      <c r="E5826" s="15" t="s">
        <v>1703</v>
      </c>
      <c r="F5826" s="15" t="s">
        <v>2043</v>
      </c>
      <c r="G5826" s="15" t="s">
        <v>1479</v>
      </c>
      <c r="H5826" s="15" t="s">
        <v>2043</v>
      </c>
      <c r="I5826" s="15" t="s">
        <v>1479</v>
      </c>
      <c r="J5826" s="14" t="s">
        <v>2043</v>
      </c>
      <c r="K5826" s="14" t="s">
        <v>1479</v>
      </c>
      <c r="L5826" s="22">
        <v>1</v>
      </c>
      <c r="M5826" s="14">
        <v>2</v>
      </c>
      <c r="N5826" s="22">
        <v>8</v>
      </c>
      <c r="O5826" s="14">
        <v>5160</v>
      </c>
      <c r="P5826" s="14"/>
      <c r="Q5826" s="14"/>
      <c r="R5826" s="14"/>
      <c r="S5826" s="14"/>
      <c r="T5826" s="14"/>
      <c r="U5826" s="14"/>
      <c r="V5826" s="16"/>
      <c r="W5826" s="14"/>
      <c r="X5826" s="3"/>
      <c r="Y5826" s="3"/>
      <c r="Z5826" s="3"/>
      <c r="AA5826" s="3"/>
      <c r="AB5826" s="5"/>
      <c r="AC5826" s="3"/>
      <c r="AD5826" s="3"/>
      <c r="AE5826" s="3"/>
      <c r="AF5826" s="3"/>
      <c r="AG5826" s="3"/>
      <c r="AH5826" s="3"/>
    </row>
    <row r="5827" spans="1:34">
      <c r="A5827" s="14"/>
      <c r="B5827" s="14"/>
      <c r="C5827" s="14"/>
      <c r="D5827" s="15" t="s">
        <v>945</v>
      </c>
      <c r="E5827" s="15" t="s">
        <v>1703</v>
      </c>
      <c r="F5827" s="15" t="s">
        <v>2052</v>
      </c>
      <c r="G5827" s="15" t="s">
        <v>2053</v>
      </c>
      <c r="H5827" s="15" t="s">
        <v>2052</v>
      </c>
      <c r="I5827" s="15" t="s">
        <v>2053</v>
      </c>
      <c r="J5827" s="14" t="s">
        <v>2052</v>
      </c>
      <c r="K5827" s="14" t="s">
        <v>2053</v>
      </c>
      <c r="L5827" s="14">
        <v>1</v>
      </c>
      <c r="M5827" s="14">
        <v>4</v>
      </c>
      <c r="N5827" s="14">
        <v>0</v>
      </c>
      <c r="O5827" s="14">
        <v>0</v>
      </c>
      <c r="P5827" s="14" t="s">
        <v>5937</v>
      </c>
      <c r="Q5827" s="14" t="s">
        <v>6162</v>
      </c>
      <c r="R5827" s="14"/>
      <c r="S5827" s="14"/>
      <c r="T5827" s="14"/>
      <c r="U5827" s="14"/>
      <c r="V5827" s="16"/>
      <c r="W5827" s="14"/>
      <c r="X5827" s="3"/>
      <c r="Y5827" s="3"/>
      <c r="Z5827" s="3"/>
      <c r="AA5827" s="3"/>
      <c r="AB5827" s="5"/>
      <c r="AC5827" s="3"/>
      <c r="AD5827" s="3"/>
      <c r="AE5827" s="3"/>
      <c r="AF5827" s="3"/>
      <c r="AG5827" s="3"/>
      <c r="AH5827" s="3"/>
    </row>
    <row r="5828" spans="1:34">
      <c r="A5828" s="14"/>
      <c r="B5828" s="14"/>
      <c r="C5828" s="14"/>
      <c r="D5828" s="15" t="s">
        <v>945</v>
      </c>
      <c r="E5828" s="15" t="s">
        <v>1703</v>
      </c>
      <c r="F5828" s="15" t="s">
        <v>2052</v>
      </c>
      <c r="G5828" s="15" t="s">
        <v>2054</v>
      </c>
      <c r="H5828" s="15" t="s">
        <v>2052</v>
      </c>
      <c r="I5828" s="15" t="s">
        <v>2054</v>
      </c>
      <c r="J5828" s="14" t="s">
        <v>2052</v>
      </c>
      <c r="K5828" s="14" t="s">
        <v>2054</v>
      </c>
      <c r="L5828" s="14">
        <v>1</v>
      </c>
      <c r="M5828" s="14">
        <v>4</v>
      </c>
      <c r="N5828" s="14">
        <v>0</v>
      </c>
      <c r="O5828" s="14">
        <v>0</v>
      </c>
      <c r="P5828" s="14" t="s">
        <v>5937</v>
      </c>
      <c r="Q5828" s="14" t="s">
        <v>6162</v>
      </c>
      <c r="R5828" s="14"/>
      <c r="S5828" s="14"/>
      <c r="T5828" s="14"/>
      <c r="U5828" s="14"/>
      <c r="V5828" s="16"/>
      <c r="W5828" s="14"/>
      <c r="X5828" s="3"/>
      <c r="Y5828" s="3"/>
      <c r="Z5828" s="3"/>
      <c r="AA5828" s="3"/>
      <c r="AB5828" s="5"/>
      <c r="AC5828" s="3"/>
      <c r="AD5828" s="3"/>
      <c r="AE5828" s="3"/>
      <c r="AF5828" s="3"/>
      <c r="AG5828" s="3"/>
      <c r="AH5828" s="3"/>
    </row>
    <row r="5829" spans="1:34">
      <c r="A5829" s="14"/>
      <c r="B5829" s="14"/>
      <c r="C5829" s="14"/>
      <c r="D5829" s="15" t="s">
        <v>945</v>
      </c>
      <c r="E5829" s="15" t="s">
        <v>1703</v>
      </c>
      <c r="F5829" s="15" t="s">
        <v>2052</v>
      </c>
      <c r="G5829" s="15" t="s">
        <v>2055</v>
      </c>
      <c r="H5829" s="15" t="s">
        <v>2052</v>
      </c>
      <c r="I5829" s="15" t="s">
        <v>2055</v>
      </c>
      <c r="J5829" s="14" t="s">
        <v>2052</v>
      </c>
      <c r="K5829" s="14" t="s">
        <v>2055</v>
      </c>
      <c r="L5829" s="14">
        <v>1</v>
      </c>
      <c r="M5829" s="14">
        <v>4</v>
      </c>
      <c r="N5829" s="14">
        <v>0</v>
      </c>
      <c r="O5829" s="14">
        <v>0</v>
      </c>
      <c r="P5829" s="14" t="s">
        <v>5937</v>
      </c>
      <c r="Q5829" s="14" t="s">
        <v>6162</v>
      </c>
      <c r="R5829" s="14"/>
      <c r="S5829" s="14"/>
      <c r="T5829" s="14"/>
      <c r="U5829" s="14"/>
      <c r="V5829" s="16"/>
      <c r="W5829" s="14"/>
      <c r="X5829" s="3"/>
      <c r="Y5829" s="3"/>
      <c r="Z5829" s="3"/>
      <c r="AA5829" s="3"/>
      <c r="AB5829" s="5"/>
      <c r="AC5829" s="3"/>
      <c r="AD5829" s="3"/>
      <c r="AE5829" s="3"/>
      <c r="AF5829" s="3"/>
      <c r="AG5829" s="3"/>
      <c r="AH5829" s="3"/>
    </row>
    <row r="5830" spans="1:34">
      <c r="A5830" s="14"/>
      <c r="B5830" s="14"/>
      <c r="C5830" s="14"/>
      <c r="D5830" s="15" t="s">
        <v>945</v>
      </c>
      <c r="E5830" s="15" t="s">
        <v>1703</v>
      </c>
      <c r="F5830" s="15" t="s">
        <v>2052</v>
      </c>
      <c r="G5830" s="15" t="s">
        <v>1365</v>
      </c>
      <c r="H5830" s="15" t="s">
        <v>2052</v>
      </c>
      <c r="I5830" s="15" t="s">
        <v>1365</v>
      </c>
      <c r="J5830" s="14" t="s">
        <v>2052</v>
      </c>
      <c r="K5830" s="14" t="s">
        <v>1365</v>
      </c>
      <c r="L5830" s="14">
        <v>1</v>
      </c>
      <c r="M5830" s="14">
        <v>4</v>
      </c>
      <c r="N5830" s="14">
        <v>0</v>
      </c>
      <c r="O5830" s="14">
        <v>0</v>
      </c>
      <c r="P5830" s="14" t="s">
        <v>5937</v>
      </c>
      <c r="Q5830" s="14" t="s">
        <v>6162</v>
      </c>
      <c r="R5830" s="14"/>
      <c r="S5830" s="14"/>
      <c r="T5830" s="14"/>
      <c r="U5830" s="14"/>
      <c r="V5830" s="16"/>
      <c r="W5830" s="14"/>
      <c r="X5830" s="3"/>
      <c r="Y5830" s="3"/>
      <c r="Z5830" s="3"/>
      <c r="AA5830" s="3"/>
      <c r="AB5830" s="5"/>
      <c r="AC5830" s="3"/>
      <c r="AD5830" s="3"/>
      <c r="AE5830" s="3"/>
      <c r="AF5830" s="3"/>
      <c r="AG5830" s="3"/>
      <c r="AH5830" s="3"/>
    </row>
    <row r="5831" spans="1:34">
      <c r="A5831" s="14"/>
      <c r="B5831" s="14"/>
      <c r="C5831" s="14"/>
      <c r="D5831" s="15" t="s">
        <v>945</v>
      </c>
      <c r="E5831" s="15" t="s">
        <v>1703</v>
      </c>
      <c r="F5831" s="15" t="s">
        <v>2056</v>
      </c>
      <c r="G5831" s="15" t="s">
        <v>2057</v>
      </c>
      <c r="H5831" s="15" t="s">
        <v>2056</v>
      </c>
      <c r="I5831" s="15" t="s">
        <v>2057</v>
      </c>
      <c r="J5831" s="14" t="s">
        <v>2056</v>
      </c>
      <c r="K5831" s="14" t="s">
        <v>2057</v>
      </c>
      <c r="L5831" s="14">
        <v>0</v>
      </c>
      <c r="M5831" s="14">
        <v>4</v>
      </c>
      <c r="N5831" s="14">
        <v>0</v>
      </c>
      <c r="O5831" s="14">
        <v>0</v>
      </c>
      <c r="P5831" s="14" t="s">
        <v>6224</v>
      </c>
      <c r="Q5831" s="14" t="s">
        <v>6162</v>
      </c>
      <c r="R5831" s="14"/>
      <c r="S5831" s="14"/>
      <c r="T5831" s="14"/>
      <c r="U5831" s="14"/>
      <c r="V5831" s="16"/>
      <c r="W5831" s="14"/>
      <c r="X5831" s="3"/>
      <c r="Y5831" s="3"/>
      <c r="Z5831" s="3"/>
      <c r="AA5831" s="3"/>
      <c r="AB5831" s="5"/>
      <c r="AC5831" s="3"/>
      <c r="AD5831" s="3"/>
      <c r="AE5831" s="3"/>
      <c r="AF5831" s="3"/>
      <c r="AG5831" s="3"/>
      <c r="AH5831" s="3"/>
    </row>
    <row r="5832" spans="1:34">
      <c r="A5832" s="14"/>
      <c r="B5832" s="14"/>
      <c r="C5832" s="14"/>
      <c r="D5832" s="15" t="s">
        <v>945</v>
      </c>
      <c r="E5832" s="15" t="s">
        <v>1703</v>
      </c>
      <c r="F5832" s="14" t="s">
        <v>6522</v>
      </c>
      <c r="G5832" s="14" t="s">
        <v>6522</v>
      </c>
      <c r="H5832" s="15" t="s">
        <v>1771</v>
      </c>
      <c r="I5832" s="15" t="s">
        <v>1338</v>
      </c>
      <c r="J5832" s="14" t="s">
        <v>1771</v>
      </c>
      <c r="K5832" s="14" t="s">
        <v>1338</v>
      </c>
      <c r="L5832" s="14" t="s">
        <v>6435</v>
      </c>
      <c r="M5832" s="14" t="s">
        <v>6435</v>
      </c>
      <c r="N5832" s="14" t="s">
        <v>6435</v>
      </c>
      <c r="O5832" s="14" t="s">
        <v>6435</v>
      </c>
      <c r="P5832" s="14"/>
      <c r="Q5832" s="14"/>
      <c r="R5832" s="14"/>
      <c r="S5832" s="14"/>
      <c r="T5832" s="14"/>
      <c r="U5832" s="14"/>
      <c r="V5832" s="16"/>
      <c r="W5832" s="14"/>
      <c r="X5832" s="3"/>
      <c r="Y5832" s="3"/>
      <c r="Z5832" s="3"/>
      <c r="AA5832" s="3"/>
      <c r="AB5832" s="5"/>
      <c r="AC5832" s="3"/>
      <c r="AD5832" s="3"/>
      <c r="AE5832" s="3"/>
      <c r="AF5832" s="3"/>
      <c r="AG5832" s="3"/>
      <c r="AH5832" s="3"/>
    </row>
    <row r="5833" spans="1:34">
      <c r="A5833" s="14"/>
      <c r="B5833" s="14"/>
      <c r="C5833" s="14"/>
      <c r="D5833" s="14" t="s">
        <v>945</v>
      </c>
      <c r="E5833" s="15" t="s">
        <v>1703</v>
      </c>
      <c r="F5833" s="14" t="s">
        <v>6522</v>
      </c>
      <c r="G5833" s="14" t="s">
        <v>6522</v>
      </c>
      <c r="H5833" s="14" t="s">
        <v>6522</v>
      </c>
      <c r="I5833" s="14" t="s">
        <v>6522</v>
      </c>
      <c r="J5833" s="14" t="s">
        <v>1949</v>
      </c>
      <c r="K5833" s="14" t="s">
        <v>1957</v>
      </c>
      <c r="L5833" s="14" t="s">
        <v>6435</v>
      </c>
      <c r="M5833" s="14" t="s">
        <v>6435</v>
      </c>
      <c r="N5833" s="14" t="s">
        <v>6435</v>
      </c>
      <c r="O5833" s="14" t="s">
        <v>6435</v>
      </c>
      <c r="P5833" s="14"/>
      <c r="Q5833" s="14"/>
      <c r="R5833" s="14"/>
      <c r="S5833" s="14"/>
      <c r="T5833" s="14"/>
      <c r="U5833" s="14"/>
      <c r="V5833" s="16"/>
      <c r="W5833" s="14"/>
      <c r="X5833" s="3"/>
      <c r="Y5833" s="3"/>
      <c r="Z5833" s="3"/>
      <c r="AA5833" s="3"/>
      <c r="AB5833" s="5"/>
      <c r="AC5833" s="3"/>
      <c r="AD5833" s="3"/>
      <c r="AE5833" s="3"/>
      <c r="AF5833" s="3"/>
      <c r="AG5833" s="3"/>
      <c r="AH5833" s="3"/>
    </row>
    <row r="5834" spans="1:34">
      <c r="A5834" s="14"/>
      <c r="B5834" s="14"/>
      <c r="C5834" s="14"/>
      <c r="D5834" s="14" t="s">
        <v>945</v>
      </c>
      <c r="E5834" s="15" t="s">
        <v>1703</v>
      </c>
      <c r="F5834" s="14" t="s">
        <v>6522</v>
      </c>
      <c r="G5834" s="14" t="s">
        <v>6522</v>
      </c>
      <c r="H5834" s="14" t="s">
        <v>6522</v>
      </c>
      <c r="I5834" s="14" t="s">
        <v>6522</v>
      </c>
      <c r="J5834" s="14" t="s">
        <v>1968</v>
      </c>
      <c r="K5834" s="14" t="s">
        <v>1982</v>
      </c>
      <c r="L5834" s="14" t="s">
        <v>6435</v>
      </c>
      <c r="M5834" s="14" t="s">
        <v>6435</v>
      </c>
      <c r="N5834" s="14" t="s">
        <v>6435</v>
      </c>
      <c r="O5834" s="14" t="s">
        <v>6435</v>
      </c>
      <c r="P5834" s="14"/>
      <c r="Q5834" s="14"/>
      <c r="R5834" s="14"/>
      <c r="S5834" s="14"/>
      <c r="T5834" s="14"/>
      <c r="U5834" s="14"/>
      <c r="V5834" s="16"/>
      <c r="W5834" s="14"/>
      <c r="X5834" s="3"/>
      <c r="Y5834" s="3"/>
      <c r="Z5834" s="3"/>
      <c r="AA5834" s="3"/>
      <c r="AB5834" s="5"/>
      <c r="AC5834" s="3"/>
      <c r="AD5834" s="3"/>
      <c r="AE5834" s="3"/>
      <c r="AF5834" s="3"/>
      <c r="AG5834" s="3"/>
      <c r="AH5834" s="3"/>
    </row>
    <row r="5835" spans="1:34">
      <c r="A5835" s="14"/>
      <c r="B5835" s="14"/>
      <c r="C5835" s="14"/>
      <c r="D5835" s="15" t="s">
        <v>945</v>
      </c>
      <c r="E5835" s="15" t="s">
        <v>1703</v>
      </c>
      <c r="F5835" s="15" t="s">
        <v>2058</v>
      </c>
      <c r="G5835" s="15" t="s">
        <v>2059</v>
      </c>
      <c r="H5835" s="15" t="s">
        <v>2058</v>
      </c>
      <c r="I5835" s="15" t="s">
        <v>2059</v>
      </c>
      <c r="J5835" s="14" t="s">
        <v>2058</v>
      </c>
      <c r="K5835" s="14" t="s">
        <v>2059</v>
      </c>
      <c r="L5835" s="22">
        <v>1</v>
      </c>
      <c r="M5835" s="14">
        <v>2</v>
      </c>
      <c r="N5835" s="22">
        <v>6</v>
      </c>
      <c r="O5835" s="14">
        <v>4251</v>
      </c>
      <c r="P5835" s="14"/>
      <c r="Q5835" s="14"/>
      <c r="R5835" s="14"/>
      <c r="S5835" s="14"/>
      <c r="T5835" s="14"/>
      <c r="U5835" s="14"/>
      <c r="V5835" s="16"/>
      <c r="W5835" s="14"/>
      <c r="X5835" s="3"/>
      <c r="Y5835" s="3"/>
      <c r="Z5835" s="3"/>
      <c r="AA5835" s="3"/>
      <c r="AB5835" s="5"/>
      <c r="AC5835" s="3"/>
      <c r="AD5835" s="3"/>
      <c r="AE5835" s="3"/>
      <c r="AF5835" s="3"/>
      <c r="AG5835" s="3"/>
      <c r="AH5835" s="3"/>
    </row>
    <row r="5836" spans="1:34">
      <c r="A5836" s="14"/>
      <c r="B5836" s="14"/>
      <c r="C5836" s="14"/>
      <c r="D5836" s="15" t="s">
        <v>945</v>
      </c>
      <c r="E5836" s="15" t="s">
        <v>1703</v>
      </c>
      <c r="F5836" s="15" t="s">
        <v>2058</v>
      </c>
      <c r="G5836" s="15" t="s">
        <v>2060</v>
      </c>
      <c r="H5836" s="15" t="s">
        <v>2058</v>
      </c>
      <c r="I5836" s="15" t="s">
        <v>2060</v>
      </c>
      <c r="J5836" s="14" t="s">
        <v>2058</v>
      </c>
      <c r="K5836" s="14" t="s">
        <v>2060</v>
      </c>
      <c r="L5836" s="22">
        <v>1</v>
      </c>
      <c r="M5836" s="14">
        <v>2</v>
      </c>
      <c r="N5836" s="22">
        <v>6</v>
      </c>
      <c r="O5836" s="14">
        <v>3533</v>
      </c>
      <c r="P5836" s="14"/>
      <c r="Q5836" s="14"/>
      <c r="R5836" s="14"/>
      <c r="S5836" s="14"/>
      <c r="T5836" s="14"/>
      <c r="U5836" s="14"/>
      <c r="V5836" s="16"/>
      <c r="W5836" s="14"/>
      <c r="X5836" s="3"/>
      <c r="Y5836" s="3"/>
      <c r="Z5836" s="3"/>
      <c r="AA5836" s="3"/>
      <c r="AB5836" s="5"/>
      <c r="AC5836" s="3"/>
      <c r="AD5836" s="3"/>
      <c r="AE5836" s="3"/>
      <c r="AF5836" s="3"/>
      <c r="AG5836" s="3"/>
      <c r="AH5836" s="3"/>
    </row>
    <row r="5837" spans="1:34">
      <c r="A5837" s="14"/>
      <c r="B5837" s="14"/>
      <c r="C5837" s="14"/>
      <c r="D5837" s="15" t="s">
        <v>945</v>
      </c>
      <c r="E5837" s="15" t="s">
        <v>1703</v>
      </c>
      <c r="F5837" s="15" t="s">
        <v>2061</v>
      </c>
      <c r="G5837" s="15" t="s">
        <v>2062</v>
      </c>
      <c r="H5837" s="15" t="s">
        <v>2061</v>
      </c>
      <c r="I5837" s="15" t="s">
        <v>2062</v>
      </c>
      <c r="J5837" s="14" t="s">
        <v>2061</v>
      </c>
      <c r="K5837" s="14" t="s">
        <v>2062</v>
      </c>
      <c r="L5837" s="14">
        <v>0</v>
      </c>
      <c r="M5837" s="14">
        <v>4</v>
      </c>
      <c r="N5837" s="14">
        <v>0</v>
      </c>
      <c r="O5837" s="14">
        <v>0</v>
      </c>
      <c r="P5837" s="14" t="s">
        <v>6138</v>
      </c>
      <c r="Q5837" s="14" t="s">
        <v>5490</v>
      </c>
      <c r="R5837" s="14"/>
      <c r="S5837" s="14"/>
      <c r="T5837" s="14"/>
      <c r="U5837" s="14"/>
      <c r="V5837" s="16"/>
      <c r="W5837" s="14"/>
      <c r="X5837" s="3"/>
      <c r="Y5837" s="3"/>
      <c r="Z5837" s="3"/>
      <c r="AA5837" s="3"/>
      <c r="AB5837" s="5"/>
      <c r="AC5837" s="3"/>
      <c r="AD5837" s="3"/>
      <c r="AE5837" s="3"/>
      <c r="AF5837" s="3"/>
      <c r="AG5837" s="3"/>
      <c r="AH5837" s="3"/>
    </row>
    <row r="5838" spans="1:34">
      <c r="A5838" s="14"/>
      <c r="B5838" s="14"/>
      <c r="C5838" s="14"/>
      <c r="D5838" s="15" t="s">
        <v>945</v>
      </c>
      <c r="E5838" s="15" t="s">
        <v>1703</v>
      </c>
      <c r="F5838" s="15" t="s">
        <v>2061</v>
      </c>
      <c r="G5838" s="15" t="s">
        <v>2063</v>
      </c>
      <c r="H5838" s="15" t="s">
        <v>2061</v>
      </c>
      <c r="I5838" s="15" t="s">
        <v>2063</v>
      </c>
      <c r="J5838" s="14" t="s">
        <v>2061</v>
      </c>
      <c r="K5838" s="14" t="s">
        <v>2063</v>
      </c>
      <c r="L5838" s="14">
        <v>0</v>
      </c>
      <c r="M5838" s="14">
        <v>4</v>
      </c>
      <c r="N5838" s="14">
        <v>0</v>
      </c>
      <c r="O5838" s="14">
        <v>0</v>
      </c>
      <c r="P5838" s="14" t="s">
        <v>6138</v>
      </c>
      <c r="Q5838" s="14" t="s">
        <v>5490</v>
      </c>
      <c r="R5838" s="14"/>
      <c r="S5838" s="14"/>
      <c r="T5838" s="14"/>
      <c r="U5838" s="14"/>
      <c r="V5838" s="16"/>
      <c r="W5838" s="14"/>
      <c r="X5838" s="3"/>
      <c r="Y5838" s="3"/>
      <c r="Z5838" s="3"/>
      <c r="AA5838" s="3"/>
      <c r="AB5838" s="5"/>
      <c r="AC5838" s="3"/>
      <c r="AD5838" s="3"/>
      <c r="AE5838" s="3"/>
      <c r="AF5838" s="3"/>
      <c r="AG5838" s="3"/>
      <c r="AH5838" s="3"/>
    </row>
    <row r="5839" spans="1:34">
      <c r="A5839" s="14"/>
      <c r="B5839" s="14"/>
      <c r="C5839" s="14"/>
      <c r="D5839" s="15" t="s">
        <v>945</v>
      </c>
      <c r="E5839" s="15" t="s">
        <v>1703</v>
      </c>
      <c r="F5839" s="15" t="s">
        <v>2061</v>
      </c>
      <c r="G5839" s="15" t="s">
        <v>2064</v>
      </c>
      <c r="H5839" s="15" t="s">
        <v>2061</v>
      </c>
      <c r="I5839" s="15" t="s">
        <v>2064</v>
      </c>
      <c r="J5839" s="14" t="s">
        <v>2061</v>
      </c>
      <c r="K5839" s="14" t="s">
        <v>2064</v>
      </c>
      <c r="L5839" s="14">
        <v>0</v>
      </c>
      <c r="M5839" s="14">
        <v>4</v>
      </c>
      <c r="N5839" s="14">
        <v>0</v>
      </c>
      <c r="O5839" s="14">
        <v>0</v>
      </c>
      <c r="P5839" s="14" t="s">
        <v>6138</v>
      </c>
      <c r="Q5839" s="14" t="s">
        <v>5490</v>
      </c>
      <c r="R5839" s="14"/>
      <c r="S5839" s="14"/>
      <c r="T5839" s="14"/>
      <c r="U5839" s="14"/>
      <c r="V5839" s="16"/>
      <c r="W5839" s="14"/>
      <c r="X5839" s="3"/>
      <c r="Y5839" s="3"/>
      <c r="Z5839" s="3"/>
      <c r="AA5839" s="3"/>
      <c r="AB5839" s="5"/>
      <c r="AC5839" s="3"/>
      <c r="AD5839" s="3"/>
      <c r="AE5839" s="3"/>
      <c r="AF5839" s="3"/>
      <c r="AG5839" s="3"/>
      <c r="AH5839" s="3"/>
    </row>
    <row r="5840" spans="1:34">
      <c r="A5840" s="14"/>
      <c r="B5840" s="14"/>
      <c r="C5840" s="14"/>
      <c r="D5840" s="15" t="s">
        <v>945</v>
      </c>
      <c r="E5840" s="15" t="s">
        <v>1703</v>
      </c>
      <c r="F5840" s="15" t="s">
        <v>2061</v>
      </c>
      <c r="G5840" s="15" t="s">
        <v>2065</v>
      </c>
      <c r="H5840" s="15" t="s">
        <v>2061</v>
      </c>
      <c r="I5840" s="15" t="s">
        <v>2065</v>
      </c>
      <c r="J5840" s="14" t="s">
        <v>2061</v>
      </c>
      <c r="K5840" s="14" t="s">
        <v>2065</v>
      </c>
      <c r="L5840" s="14">
        <v>0</v>
      </c>
      <c r="M5840" s="14">
        <v>4</v>
      </c>
      <c r="N5840" s="14">
        <v>0</v>
      </c>
      <c r="O5840" s="14">
        <v>0</v>
      </c>
      <c r="P5840" s="14" t="s">
        <v>6138</v>
      </c>
      <c r="Q5840" s="14" t="s">
        <v>5490</v>
      </c>
      <c r="R5840" s="14"/>
      <c r="S5840" s="14"/>
      <c r="T5840" s="14"/>
      <c r="U5840" s="14"/>
      <c r="V5840" s="16"/>
      <c r="W5840" s="14"/>
      <c r="X5840" s="3"/>
      <c r="Y5840" s="3"/>
      <c r="Z5840" s="3"/>
      <c r="AA5840" s="3"/>
      <c r="AB5840" s="5"/>
      <c r="AC5840" s="3"/>
      <c r="AD5840" s="3"/>
      <c r="AE5840" s="3"/>
      <c r="AF5840" s="3"/>
      <c r="AG5840" s="3"/>
      <c r="AH5840" s="3"/>
    </row>
    <row r="5841" spans="1:34">
      <c r="A5841" s="14"/>
      <c r="B5841" s="14"/>
      <c r="C5841" s="14"/>
      <c r="D5841" s="15" t="s">
        <v>945</v>
      </c>
      <c r="E5841" s="15" t="s">
        <v>1703</v>
      </c>
      <c r="F5841" s="15" t="s">
        <v>2061</v>
      </c>
      <c r="G5841" s="15" t="s">
        <v>2066</v>
      </c>
      <c r="H5841" s="15" t="s">
        <v>2061</v>
      </c>
      <c r="I5841" s="15" t="s">
        <v>2066</v>
      </c>
      <c r="J5841" s="14" t="s">
        <v>2061</v>
      </c>
      <c r="K5841" s="14" t="s">
        <v>2066</v>
      </c>
      <c r="L5841" s="14">
        <v>0</v>
      </c>
      <c r="M5841" s="14">
        <v>4</v>
      </c>
      <c r="N5841" s="14">
        <v>0</v>
      </c>
      <c r="O5841" s="14">
        <v>0</v>
      </c>
      <c r="P5841" s="14" t="s">
        <v>6138</v>
      </c>
      <c r="Q5841" s="14" t="s">
        <v>5490</v>
      </c>
      <c r="R5841" s="14"/>
      <c r="S5841" s="14"/>
      <c r="T5841" s="14"/>
      <c r="U5841" s="14"/>
      <c r="V5841" s="16"/>
      <c r="W5841" s="14"/>
      <c r="X5841" s="3"/>
      <c r="Y5841" s="3"/>
      <c r="Z5841" s="3"/>
      <c r="AA5841" s="3"/>
      <c r="AB5841" s="5"/>
      <c r="AC5841" s="3"/>
      <c r="AD5841" s="3"/>
      <c r="AE5841" s="3"/>
      <c r="AF5841" s="3"/>
      <c r="AG5841" s="3"/>
      <c r="AH5841" s="3"/>
    </row>
    <row r="5842" spans="1:34">
      <c r="A5842" s="14"/>
      <c r="B5842" s="14"/>
      <c r="C5842" s="14"/>
      <c r="D5842" s="15" t="s">
        <v>945</v>
      </c>
      <c r="E5842" s="15" t="s">
        <v>1703</v>
      </c>
      <c r="F5842" s="15" t="s">
        <v>2061</v>
      </c>
      <c r="G5842" s="15" t="s">
        <v>1597</v>
      </c>
      <c r="H5842" s="15" t="s">
        <v>2061</v>
      </c>
      <c r="I5842" s="15" t="s">
        <v>1597</v>
      </c>
      <c r="J5842" s="14" t="s">
        <v>2061</v>
      </c>
      <c r="K5842" s="14" t="s">
        <v>1597</v>
      </c>
      <c r="L5842" s="14">
        <v>0</v>
      </c>
      <c r="M5842" s="14">
        <v>4</v>
      </c>
      <c r="N5842" s="14">
        <v>0</v>
      </c>
      <c r="O5842" s="14">
        <v>0</v>
      </c>
      <c r="P5842" s="14" t="s">
        <v>6138</v>
      </c>
      <c r="Q5842" s="14" t="s">
        <v>5490</v>
      </c>
      <c r="R5842" s="14"/>
      <c r="S5842" s="14"/>
      <c r="T5842" s="14"/>
      <c r="U5842" s="14"/>
      <c r="V5842" s="16"/>
      <c r="W5842" s="14"/>
      <c r="X5842" s="3"/>
      <c r="Y5842" s="3"/>
      <c r="Z5842" s="3"/>
      <c r="AA5842" s="3"/>
      <c r="AB5842" s="5"/>
      <c r="AC5842" s="3"/>
      <c r="AD5842" s="3"/>
      <c r="AE5842" s="3"/>
      <c r="AF5842" s="3"/>
      <c r="AG5842" s="3"/>
      <c r="AH5842" s="3"/>
    </row>
    <row r="5843" spans="1:34">
      <c r="A5843" s="14"/>
      <c r="B5843" s="14"/>
      <c r="C5843" s="14"/>
      <c r="D5843" s="15" t="s">
        <v>945</v>
      </c>
      <c r="E5843" s="15" t="s">
        <v>1703</v>
      </c>
      <c r="F5843" s="15" t="s">
        <v>2061</v>
      </c>
      <c r="G5843" s="15" t="s">
        <v>2067</v>
      </c>
      <c r="H5843" s="15" t="s">
        <v>2061</v>
      </c>
      <c r="I5843" s="15" t="s">
        <v>2067</v>
      </c>
      <c r="J5843" s="14" t="s">
        <v>2061</v>
      </c>
      <c r="K5843" s="14" t="s">
        <v>2067</v>
      </c>
      <c r="L5843" s="22">
        <v>1</v>
      </c>
      <c r="M5843" s="14">
        <v>2</v>
      </c>
      <c r="N5843" s="22">
        <v>7</v>
      </c>
      <c r="O5843" s="14">
        <v>3830</v>
      </c>
      <c r="P5843" s="14"/>
      <c r="Q5843" s="14"/>
      <c r="R5843" s="14"/>
      <c r="S5843" s="14"/>
      <c r="T5843" s="14"/>
      <c r="U5843" s="14"/>
      <c r="V5843" s="16"/>
      <c r="W5843" s="14"/>
      <c r="X5843" s="3"/>
      <c r="Y5843" s="3"/>
      <c r="Z5843" s="3"/>
      <c r="AA5843" s="3"/>
      <c r="AB5843" s="5"/>
      <c r="AC5843" s="3"/>
      <c r="AD5843" s="3"/>
      <c r="AE5843" s="3"/>
      <c r="AF5843" s="3"/>
      <c r="AG5843" s="3"/>
      <c r="AH5843" s="3"/>
    </row>
    <row r="5844" spans="1:34">
      <c r="A5844" s="14"/>
      <c r="B5844" s="14"/>
      <c r="C5844" s="14"/>
      <c r="D5844" s="15" t="s">
        <v>945</v>
      </c>
      <c r="E5844" s="15" t="s">
        <v>1703</v>
      </c>
      <c r="F5844" s="15" t="s">
        <v>2061</v>
      </c>
      <c r="G5844" s="15" t="s">
        <v>1008</v>
      </c>
      <c r="H5844" s="15" t="s">
        <v>2061</v>
      </c>
      <c r="I5844" s="15" t="s">
        <v>1008</v>
      </c>
      <c r="J5844" s="14" t="s">
        <v>2061</v>
      </c>
      <c r="K5844" s="14" t="s">
        <v>1008</v>
      </c>
      <c r="L5844" s="14">
        <v>0</v>
      </c>
      <c r="M5844" s="14">
        <v>4</v>
      </c>
      <c r="N5844" s="14">
        <v>0</v>
      </c>
      <c r="O5844" s="14">
        <v>0</v>
      </c>
      <c r="P5844" s="14" t="s">
        <v>6138</v>
      </c>
      <c r="Q5844" s="14" t="s">
        <v>5490</v>
      </c>
      <c r="R5844" s="14"/>
      <c r="S5844" s="14"/>
      <c r="T5844" s="14"/>
      <c r="U5844" s="14"/>
      <c r="V5844" s="16"/>
      <c r="W5844" s="14"/>
      <c r="X5844" s="3"/>
      <c r="Y5844" s="3"/>
      <c r="Z5844" s="3"/>
      <c r="AA5844" s="3"/>
      <c r="AB5844" s="5"/>
      <c r="AC5844" s="3"/>
      <c r="AD5844" s="3"/>
      <c r="AE5844" s="3"/>
      <c r="AF5844" s="3"/>
      <c r="AG5844" s="3"/>
      <c r="AH5844" s="3"/>
    </row>
    <row r="5845" spans="1:34">
      <c r="A5845" s="14"/>
      <c r="B5845" s="14"/>
      <c r="C5845" s="14"/>
      <c r="D5845" s="15" t="s">
        <v>945</v>
      </c>
      <c r="E5845" s="15" t="s">
        <v>1703</v>
      </c>
      <c r="F5845" s="15" t="s">
        <v>2061</v>
      </c>
      <c r="G5845" s="15" t="s">
        <v>2068</v>
      </c>
      <c r="H5845" s="15" t="s">
        <v>2061</v>
      </c>
      <c r="I5845" s="15" t="s">
        <v>2068</v>
      </c>
      <c r="J5845" s="14" t="s">
        <v>2061</v>
      </c>
      <c r="K5845" s="14" t="s">
        <v>2068</v>
      </c>
      <c r="L5845" s="22">
        <v>1</v>
      </c>
      <c r="M5845" s="14">
        <v>2</v>
      </c>
      <c r="N5845" s="22">
        <v>4</v>
      </c>
      <c r="O5845" s="14">
        <v>2389</v>
      </c>
      <c r="P5845" s="14"/>
      <c r="Q5845" s="14"/>
      <c r="R5845" s="14"/>
      <c r="S5845" s="14"/>
      <c r="T5845" s="14"/>
      <c r="U5845" s="14"/>
      <c r="V5845" s="16"/>
      <c r="W5845" s="14"/>
      <c r="X5845" s="3"/>
      <c r="Y5845" s="3"/>
      <c r="Z5845" s="3"/>
      <c r="AA5845" s="3"/>
      <c r="AB5845" s="5"/>
      <c r="AC5845" s="3"/>
      <c r="AD5845" s="3"/>
      <c r="AE5845" s="3"/>
      <c r="AF5845" s="3"/>
      <c r="AG5845" s="3"/>
      <c r="AH5845" s="3"/>
    </row>
    <row r="5846" spans="1:34">
      <c r="A5846" s="14"/>
      <c r="B5846" s="14"/>
      <c r="C5846" s="14"/>
      <c r="D5846" s="15" t="s">
        <v>945</v>
      </c>
      <c r="E5846" s="15" t="s">
        <v>1703</v>
      </c>
      <c r="F5846" s="15" t="s">
        <v>2069</v>
      </c>
      <c r="G5846" s="15" t="s">
        <v>2070</v>
      </c>
      <c r="H5846" s="15" t="s">
        <v>2069</v>
      </c>
      <c r="I5846" s="15" t="s">
        <v>2070</v>
      </c>
      <c r="J5846" s="14" t="s">
        <v>2069</v>
      </c>
      <c r="K5846" s="14" t="s">
        <v>2070</v>
      </c>
      <c r="L5846" s="22">
        <v>1</v>
      </c>
      <c r="M5846" s="14">
        <v>2</v>
      </c>
      <c r="N5846" s="22">
        <v>6</v>
      </c>
      <c r="O5846" s="14">
        <v>4282</v>
      </c>
      <c r="P5846" s="14"/>
      <c r="Q5846" s="14"/>
      <c r="R5846" s="14"/>
      <c r="S5846" s="14"/>
      <c r="T5846" s="14"/>
      <c r="U5846" s="14"/>
      <c r="V5846" s="16"/>
      <c r="W5846" s="14"/>
      <c r="X5846" s="3"/>
      <c r="Y5846" s="3"/>
      <c r="Z5846" s="3"/>
      <c r="AA5846" s="3"/>
      <c r="AB5846" s="5"/>
      <c r="AC5846" s="3"/>
      <c r="AD5846" s="3"/>
      <c r="AE5846" s="3"/>
      <c r="AF5846" s="3"/>
      <c r="AG5846" s="3"/>
      <c r="AH5846" s="3"/>
    </row>
    <row r="5847" spans="1:34">
      <c r="A5847" s="14"/>
      <c r="B5847" s="14"/>
      <c r="C5847" s="14"/>
      <c r="D5847" s="15" t="s">
        <v>945</v>
      </c>
      <c r="E5847" s="15" t="s">
        <v>1703</v>
      </c>
      <c r="F5847" s="15" t="s">
        <v>2069</v>
      </c>
      <c r="G5847" s="15" t="s">
        <v>2071</v>
      </c>
      <c r="H5847" s="15" t="s">
        <v>2069</v>
      </c>
      <c r="I5847" s="15" t="s">
        <v>2071</v>
      </c>
      <c r="J5847" s="14" t="s">
        <v>2069</v>
      </c>
      <c r="K5847" s="14" t="s">
        <v>2071</v>
      </c>
      <c r="L5847" s="14">
        <v>1</v>
      </c>
      <c r="M5847" s="14">
        <v>4</v>
      </c>
      <c r="N5847" s="14">
        <v>0</v>
      </c>
      <c r="O5847" s="14">
        <v>0</v>
      </c>
      <c r="P5847" s="14" t="s">
        <v>6138</v>
      </c>
      <c r="Q5847" s="14" t="s">
        <v>5490</v>
      </c>
      <c r="R5847" s="14"/>
      <c r="S5847" s="14"/>
      <c r="T5847" s="14"/>
      <c r="U5847" s="14"/>
      <c r="V5847" s="16"/>
      <c r="W5847" s="14"/>
      <c r="X5847" s="3"/>
      <c r="Y5847" s="3"/>
      <c r="Z5847" s="3"/>
      <c r="AA5847" s="3"/>
      <c r="AB5847" s="5"/>
      <c r="AC5847" s="3"/>
      <c r="AD5847" s="3"/>
      <c r="AE5847" s="3"/>
      <c r="AF5847" s="3"/>
      <c r="AG5847" s="3"/>
      <c r="AH5847" s="3"/>
    </row>
    <row r="5848" spans="1:34">
      <c r="A5848" s="14" t="s">
        <v>6531</v>
      </c>
      <c r="B5848" s="14"/>
      <c r="C5848" s="14" t="s">
        <v>6525</v>
      </c>
      <c r="D5848" s="15" t="s">
        <v>80</v>
      </c>
      <c r="E5848" s="15" t="s">
        <v>443</v>
      </c>
      <c r="F5848" s="15" t="s">
        <v>444</v>
      </c>
      <c r="G5848" s="15" t="s">
        <v>445</v>
      </c>
      <c r="H5848" s="15" t="s">
        <v>444</v>
      </c>
      <c r="I5848" s="15" t="s">
        <v>445</v>
      </c>
      <c r="J5848" s="14" t="s">
        <v>444</v>
      </c>
      <c r="K5848" s="14" t="s">
        <v>445</v>
      </c>
      <c r="L5848" s="14">
        <v>1</v>
      </c>
      <c r="M5848" s="14">
        <v>2</v>
      </c>
      <c r="N5848" s="14">
        <v>3</v>
      </c>
      <c r="O5848" s="14">
        <v>2293</v>
      </c>
      <c r="P5848" s="14"/>
      <c r="Q5848" s="14"/>
      <c r="R5848" s="14"/>
      <c r="S5848" s="14"/>
      <c r="T5848" s="14"/>
      <c r="U5848" s="14"/>
      <c r="V5848" s="16"/>
      <c r="W5848" s="14"/>
      <c r="X5848" s="3"/>
      <c r="Y5848" s="3"/>
      <c r="Z5848" s="3"/>
      <c r="AA5848" s="3"/>
      <c r="AB5848" s="5"/>
      <c r="AC5848" s="3"/>
      <c r="AD5848" s="3"/>
      <c r="AE5848" s="3"/>
      <c r="AF5848" s="3"/>
      <c r="AG5848" s="3"/>
      <c r="AH5848" s="3"/>
    </row>
    <row r="5849" spans="1:34">
      <c r="A5849" s="14" t="s">
        <v>6531</v>
      </c>
      <c r="B5849" s="14"/>
      <c r="C5849" s="14" t="s">
        <v>6525</v>
      </c>
      <c r="D5849" s="15" t="s">
        <v>80</v>
      </c>
      <c r="E5849" s="15" t="s">
        <v>443</v>
      </c>
      <c r="F5849" s="15" t="s">
        <v>446</v>
      </c>
      <c r="G5849" s="15" t="s">
        <v>447</v>
      </c>
      <c r="H5849" s="15" t="s">
        <v>446</v>
      </c>
      <c r="I5849" s="15" t="s">
        <v>447</v>
      </c>
      <c r="J5849" s="14" t="s">
        <v>446</v>
      </c>
      <c r="K5849" s="14" t="s">
        <v>447</v>
      </c>
      <c r="L5849" s="14">
        <v>1</v>
      </c>
      <c r="M5849" s="14">
        <v>2</v>
      </c>
      <c r="N5849" s="14">
        <v>3</v>
      </c>
      <c r="O5849" s="14">
        <v>2298</v>
      </c>
      <c r="P5849" s="14"/>
      <c r="Q5849" s="14"/>
      <c r="R5849" s="14"/>
      <c r="S5849" s="14"/>
      <c r="T5849" s="14"/>
      <c r="U5849" s="14"/>
      <c r="V5849" s="16"/>
      <c r="W5849" s="14"/>
      <c r="X5849" s="3"/>
      <c r="Y5849" s="3"/>
      <c r="Z5849" s="3"/>
      <c r="AA5849" s="3"/>
      <c r="AB5849" s="5"/>
      <c r="AC5849" s="3"/>
      <c r="AD5849" s="3"/>
      <c r="AE5849" s="3"/>
      <c r="AF5849" s="3"/>
      <c r="AG5849" s="3"/>
      <c r="AH5849" s="3"/>
    </row>
    <row r="5850" spans="1:34">
      <c r="A5850" s="14" t="s">
        <v>6531</v>
      </c>
      <c r="B5850" s="14"/>
      <c r="C5850" s="14" t="s">
        <v>6525</v>
      </c>
      <c r="D5850" s="15" t="s">
        <v>80</v>
      </c>
      <c r="E5850" s="15" t="s">
        <v>443</v>
      </c>
      <c r="F5850" s="15" t="s">
        <v>448</v>
      </c>
      <c r="G5850" s="15" t="s">
        <v>449</v>
      </c>
      <c r="H5850" s="15" t="s">
        <v>448</v>
      </c>
      <c r="I5850" s="15" t="s">
        <v>449</v>
      </c>
      <c r="J5850" s="14" t="s">
        <v>448</v>
      </c>
      <c r="K5850" s="14" t="s">
        <v>449</v>
      </c>
      <c r="L5850" s="14">
        <v>1</v>
      </c>
      <c r="M5850" s="14">
        <v>2</v>
      </c>
      <c r="N5850" s="14">
        <v>4</v>
      </c>
      <c r="O5850" s="14">
        <v>3067</v>
      </c>
      <c r="P5850" s="14"/>
      <c r="Q5850" s="14"/>
      <c r="R5850" s="14"/>
      <c r="S5850" s="14"/>
      <c r="T5850" s="14"/>
      <c r="U5850" s="14"/>
      <c r="V5850" s="16"/>
      <c r="W5850" s="14"/>
      <c r="X5850" s="3"/>
      <c r="Y5850" s="3"/>
      <c r="Z5850" s="3"/>
      <c r="AA5850" s="3"/>
      <c r="AB5850" s="5"/>
      <c r="AC5850" s="3"/>
      <c r="AD5850" s="3"/>
      <c r="AE5850" s="3"/>
      <c r="AF5850" s="3"/>
      <c r="AG5850" s="3"/>
      <c r="AH5850" s="3"/>
    </row>
    <row r="5851" spans="1:34">
      <c r="A5851" s="14" t="s">
        <v>6531</v>
      </c>
      <c r="B5851" s="14"/>
      <c r="C5851" s="14" t="s">
        <v>6525</v>
      </c>
      <c r="D5851" s="15" t="s">
        <v>80</v>
      </c>
      <c r="E5851" s="15" t="s">
        <v>443</v>
      </c>
      <c r="F5851" s="15" t="s">
        <v>450</v>
      </c>
      <c r="G5851" s="15" t="s">
        <v>451</v>
      </c>
      <c r="H5851" s="15" t="s">
        <v>450</v>
      </c>
      <c r="I5851" s="15" t="s">
        <v>451</v>
      </c>
      <c r="J5851" s="14" t="s">
        <v>450</v>
      </c>
      <c r="K5851" s="14" t="s">
        <v>451</v>
      </c>
      <c r="L5851" s="14">
        <v>1</v>
      </c>
      <c r="M5851" s="14">
        <v>2</v>
      </c>
      <c r="N5851" s="14">
        <v>3</v>
      </c>
      <c r="O5851" s="14">
        <v>2997</v>
      </c>
      <c r="P5851" s="14"/>
      <c r="Q5851" s="14"/>
      <c r="R5851" s="14"/>
      <c r="S5851" s="14"/>
      <c r="T5851" s="14"/>
      <c r="U5851" s="14"/>
      <c r="V5851" s="16"/>
      <c r="W5851" s="14"/>
      <c r="X5851" s="3"/>
      <c r="Y5851" s="3"/>
      <c r="Z5851" s="3"/>
      <c r="AA5851" s="3"/>
      <c r="AB5851" s="5"/>
      <c r="AC5851" s="3"/>
      <c r="AD5851" s="3"/>
      <c r="AE5851" s="3"/>
      <c r="AF5851" s="3"/>
      <c r="AG5851" s="3"/>
      <c r="AH5851" s="3"/>
    </row>
    <row r="5852" spans="1:34">
      <c r="A5852" s="14" t="s">
        <v>6531</v>
      </c>
      <c r="B5852" s="14"/>
      <c r="C5852" s="14" t="s">
        <v>6525</v>
      </c>
      <c r="D5852" s="15" t="s">
        <v>80</v>
      </c>
      <c r="E5852" s="15" t="s">
        <v>443</v>
      </c>
      <c r="F5852" s="15" t="s">
        <v>452</v>
      </c>
      <c r="G5852" s="15" t="s">
        <v>453</v>
      </c>
      <c r="H5852" s="15" t="s">
        <v>452</v>
      </c>
      <c r="I5852" s="15" t="s">
        <v>453</v>
      </c>
      <c r="J5852" s="14" t="s">
        <v>452</v>
      </c>
      <c r="K5852" s="14" t="s">
        <v>453</v>
      </c>
      <c r="L5852" s="14">
        <v>1</v>
      </c>
      <c r="M5852" s="14">
        <v>2</v>
      </c>
      <c r="N5852" s="14">
        <v>1</v>
      </c>
      <c r="O5852" s="14">
        <v>1137</v>
      </c>
      <c r="P5852" s="14"/>
      <c r="Q5852" s="14"/>
      <c r="R5852" s="14"/>
      <c r="S5852" s="14"/>
      <c r="T5852" s="14"/>
      <c r="U5852" s="14"/>
      <c r="V5852" s="16"/>
      <c r="W5852" s="14"/>
      <c r="X5852" s="12"/>
      <c r="Y5852" s="3"/>
      <c r="Z5852" s="3"/>
      <c r="AA5852" s="3"/>
      <c r="AB5852" s="5"/>
      <c r="AC5852" s="3"/>
      <c r="AD5852" s="3"/>
      <c r="AE5852" s="3"/>
      <c r="AF5852" s="3"/>
      <c r="AG5852" s="3"/>
      <c r="AH5852" s="3"/>
    </row>
    <row r="5853" spans="1:34">
      <c r="A5853" s="14" t="s">
        <v>6531</v>
      </c>
      <c r="B5853" s="14"/>
      <c r="C5853" s="14" t="s">
        <v>6525</v>
      </c>
      <c r="D5853" s="15" t="s">
        <v>80</v>
      </c>
      <c r="E5853" s="15" t="s">
        <v>443</v>
      </c>
      <c r="F5853" s="15" t="s">
        <v>454</v>
      </c>
      <c r="G5853" s="15" t="s">
        <v>455</v>
      </c>
      <c r="H5853" s="15" t="s">
        <v>454</v>
      </c>
      <c r="I5853" s="15" t="s">
        <v>455</v>
      </c>
      <c r="J5853" s="14" t="s">
        <v>454</v>
      </c>
      <c r="K5853" s="14" t="s">
        <v>455</v>
      </c>
      <c r="L5853" s="14">
        <v>1</v>
      </c>
      <c r="M5853" s="14">
        <v>2</v>
      </c>
      <c r="N5853" s="14">
        <v>1</v>
      </c>
      <c r="O5853" s="14">
        <v>1140</v>
      </c>
      <c r="P5853" s="14"/>
      <c r="Q5853" s="14"/>
      <c r="R5853" s="14"/>
      <c r="S5853" s="14"/>
      <c r="T5853" s="14"/>
      <c r="U5853" s="14"/>
      <c r="V5853" s="16"/>
      <c r="W5853" s="14"/>
      <c r="X5853" s="3"/>
      <c r="Y5853" s="3"/>
      <c r="Z5853" s="3"/>
      <c r="AA5853" s="3"/>
      <c r="AB5853" s="5"/>
      <c r="AC5853" s="3"/>
      <c r="AD5853" s="3"/>
      <c r="AE5853" s="3"/>
      <c r="AF5853" s="3"/>
      <c r="AG5853" s="3"/>
      <c r="AH5853" s="3"/>
    </row>
    <row r="5854" spans="1:34">
      <c r="A5854" s="14" t="s">
        <v>6531</v>
      </c>
      <c r="B5854" s="14"/>
      <c r="C5854" s="14" t="s">
        <v>6525</v>
      </c>
      <c r="D5854" s="15" t="s">
        <v>80</v>
      </c>
      <c r="E5854" s="15" t="s">
        <v>443</v>
      </c>
      <c r="F5854" s="15" t="s">
        <v>456</v>
      </c>
      <c r="G5854" s="15" t="s">
        <v>457</v>
      </c>
      <c r="H5854" s="15" t="s">
        <v>456</v>
      </c>
      <c r="I5854" s="15" t="s">
        <v>457</v>
      </c>
      <c r="J5854" s="14" t="s">
        <v>456</v>
      </c>
      <c r="K5854" s="14" t="s">
        <v>457</v>
      </c>
      <c r="L5854" s="14">
        <v>1</v>
      </c>
      <c r="M5854" s="14">
        <v>4</v>
      </c>
      <c r="N5854" s="14">
        <v>0</v>
      </c>
      <c r="O5854" s="14">
        <v>0</v>
      </c>
      <c r="P5854" s="14" t="s">
        <v>5833</v>
      </c>
      <c r="Q5854" s="14" t="s">
        <v>6168</v>
      </c>
      <c r="R5854" s="14"/>
      <c r="S5854" s="14"/>
      <c r="T5854" s="14"/>
      <c r="U5854" s="14"/>
      <c r="V5854" s="16"/>
      <c r="W5854" s="14"/>
      <c r="X5854" s="3"/>
      <c r="Y5854" s="3"/>
      <c r="Z5854" s="3"/>
      <c r="AA5854" s="3"/>
      <c r="AB5854" s="5"/>
      <c r="AC5854" s="3"/>
      <c r="AD5854" s="3"/>
      <c r="AE5854" s="3"/>
      <c r="AF5854" s="3"/>
      <c r="AG5854" s="3"/>
      <c r="AH5854" s="3"/>
    </row>
    <row r="5855" spans="1:34">
      <c r="A5855" s="14" t="s">
        <v>6531</v>
      </c>
      <c r="B5855" s="14"/>
      <c r="C5855" s="14" t="s">
        <v>6525</v>
      </c>
      <c r="D5855" s="15" t="s">
        <v>80</v>
      </c>
      <c r="E5855" s="15" t="s">
        <v>443</v>
      </c>
      <c r="F5855" s="15" t="s">
        <v>456</v>
      </c>
      <c r="G5855" s="15" t="s">
        <v>458</v>
      </c>
      <c r="H5855" s="15" t="s">
        <v>456</v>
      </c>
      <c r="I5855" s="15" t="s">
        <v>458</v>
      </c>
      <c r="J5855" s="14" t="s">
        <v>456</v>
      </c>
      <c r="K5855" s="14" t="s">
        <v>458</v>
      </c>
      <c r="L5855" s="14">
        <v>1</v>
      </c>
      <c r="M5855" s="14">
        <v>3</v>
      </c>
      <c r="N5855" s="14">
        <v>2</v>
      </c>
      <c r="O5855" s="14">
        <v>2042</v>
      </c>
      <c r="P5855" s="14"/>
      <c r="Q5855" s="14"/>
      <c r="R5855" s="14"/>
      <c r="S5855" s="14"/>
      <c r="T5855" s="14"/>
      <c r="U5855" s="14"/>
      <c r="V5855" s="16"/>
      <c r="W5855" s="14"/>
      <c r="X5855" s="3"/>
      <c r="Y5855" s="3"/>
      <c r="Z5855" s="3"/>
      <c r="AA5855" s="3"/>
      <c r="AB5855" s="5"/>
      <c r="AC5855" s="3"/>
      <c r="AD5855" s="3"/>
      <c r="AE5855" s="3"/>
      <c r="AF5855" s="3"/>
      <c r="AG5855" s="3"/>
      <c r="AH5855" s="3"/>
    </row>
    <row r="5856" spans="1:34">
      <c r="A5856" s="14" t="s">
        <v>6531</v>
      </c>
      <c r="B5856" s="14"/>
      <c r="C5856" s="14" t="s">
        <v>6525</v>
      </c>
      <c r="D5856" s="15" t="s">
        <v>80</v>
      </c>
      <c r="E5856" s="15" t="s">
        <v>443</v>
      </c>
      <c r="F5856" s="15" t="s">
        <v>456</v>
      </c>
      <c r="G5856" s="15" t="s">
        <v>459</v>
      </c>
      <c r="H5856" s="15" t="s">
        <v>456</v>
      </c>
      <c r="I5856" s="15" t="s">
        <v>459</v>
      </c>
      <c r="J5856" s="14" t="s">
        <v>456</v>
      </c>
      <c r="K5856" s="14" t="s">
        <v>459</v>
      </c>
      <c r="L5856" s="14">
        <v>1</v>
      </c>
      <c r="M5856" s="14">
        <v>3</v>
      </c>
      <c r="N5856" s="14">
        <v>1</v>
      </c>
      <c r="O5856" s="14">
        <v>1000</v>
      </c>
      <c r="P5856" s="14"/>
      <c r="Q5856" s="14"/>
      <c r="R5856" s="14"/>
      <c r="S5856" s="14"/>
      <c r="T5856" s="14"/>
      <c r="U5856" s="14"/>
      <c r="V5856" s="16"/>
      <c r="W5856" s="14"/>
      <c r="X5856" s="3"/>
      <c r="Y5856" s="3"/>
      <c r="Z5856" s="3"/>
      <c r="AA5856" s="3"/>
      <c r="AB5856" s="5"/>
      <c r="AC5856" s="3"/>
      <c r="AD5856" s="3"/>
      <c r="AE5856" s="3"/>
      <c r="AF5856" s="3"/>
      <c r="AG5856" s="3"/>
      <c r="AH5856" s="3"/>
    </row>
    <row r="5857" spans="1:34">
      <c r="A5857" s="14" t="s">
        <v>6531</v>
      </c>
      <c r="B5857" s="14"/>
      <c r="C5857" s="14" t="s">
        <v>6525</v>
      </c>
      <c r="D5857" s="15" t="s">
        <v>80</v>
      </c>
      <c r="E5857" s="15" t="s">
        <v>443</v>
      </c>
      <c r="F5857" s="15" t="s">
        <v>456</v>
      </c>
      <c r="G5857" s="15" t="s">
        <v>258</v>
      </c>
      <c r="H5857" s="15" t="s">
        <v>456</v>
      </c>
      <c r="I5857" s="15" t="s">
        <v>258</v>
      </c>
      <c r="J5857" s="14" t="s">
        <v>456</v>
      </c>
      <c r="K5857" s="14" t="s">
        <v>258</v>
      </c>
      <c r="L5857" s="14">
        <v>1</v>
      </c>
      <c r="M5857" s="14">
        <v>3</v>
      </c>
      <c r="N5857" s="14">
        <v>1</v>
      </c>
      <c r="O5857" s="14">
        <v>912</v>
      </c>
      <c r="P5857" s="14"/>
      <c r="Q5857" s="14"/>
      <c r="R5857" s="14"/>
      <c r="S5857" s="14"/>
      <c r="T5857" s="14"/>
      <c r="U5857" s="14"/>
      <c r="V5857" s="16"/>
      <c r="W5857" s="14"/>
      <c r="X5857" s="3"/>
      <c r="Y5857" s="3"/>
      <c r="Z5857" s="3"/>
      <c r="AA5857" s="3"/>
      <c r="AB5857" s="5"/>
      <c r="AC5857" s="3"/>
      <c r="AD5857" s="3"/>
      <c r="AE5857" s="3"/>
      <c r="AF5857" s="3"/>
      <c r="AG5857" s="3"/>
      <c r="AH5857" s="3"/>
    </row>
    <row r="5858" spans="1:34">
      <c r="A5858" s="14" t="s">
        <v>6531</v>
      </c>
      <c r="B5858" s="14"/>
      <c r="C5858" s="14" t="s">
        <v>6525</v>
      </c>
      <c r="D5858" s="15" t="s">
        <v>80</v>
      </c>
      <c r="E5858" s="15" t="s">
        <v>443</v>
      </c>
      <c r="F5858" s="15" t="s">
        <v>456</v>
      </c>
      <c r="G5858" s="15" t="s">
        <v>460</v>
      </c>
      <c r="H5858" s="15" t="s">
        <v>456</v>
      </c>
      <c r="I5858" s="15" t="s">
        <v>460</v>
      </c>
      <c r="J5858" s="14" t="s">
        <v>456</v>
      </c>
      <c r="K5858" s="14" t="s">
        <v>460</v>
      </c>
      <c r="L5858" s="14">
        <v>1</v>
      </c>
      <c r="M5858" s="14">
        <v>1</v>
      </c>
      <c r="N5858" s="14">
        <v>4</v>
      </c>
      <c r="O5858" s="14">
        <v>3651</v>
      </c>
      <c r="P5858" s="14"/>
      <c r="Q5858" s="14"/>
      <c r="R5858" s="14"/>
      <c r="S5858" s="14"/>
      <c r="T5858" s="14"/>
      <c r="U5858" s="14"/>
      <c r="V5858" s="16"/>
      <c r="W5858" s="14"/>
      <c r="X5858" s="3"/>
      <c r="Y5858" s="3"/>
      <c r="Z5858" s="3"/>
      <c r="AA5858" s="3"/>
      <c r="AB5858" s="5"/>
      <c r="AC5858" s="3"/>
      <c r="AD5858" s="3"/>
      <c r="AE5858" s="3"/>
      <c r="AF5858" s="3"/>
      <c r="AG5858" s="3"/>
      <c r="AH5858" s="3"/>
    </row>
    <row r="5859" spans="1:34">
      <c r="A5859" s="14" t="s">
        <v>6531</v>
      </c>
      <c r="B5859" s="14"/>
      <c r="C5859" s="14" t="s">
        <v>6525</v>
      </c>
      <c r="D5859" s="15" t="s">
        <v>80</v>
      </c>
      <c r="E5859" s="15" t="s">
        <v>443</v>
      </c>
      <c r="F5859" s="15" t="s">
        <v>456</v>
      </c>
      <c r="G5859" s="15" t="s">
        <v>461</v>
      </c>
      <c r="H5859" s="15" t="s">
        <v>456</v>
      </c>
      <c r="I5859" s="15" t="s">
        <v>461</v>
      </c>
      <c r="J5859" s="14" t="s">
        <v>456</v>
      </c>
      <c r="K5859" s="14" t="s">
        <v>461</v>
      </c>
      <c r="L5859" s="14">
        <v>1</v>
      </c>
      <c r="M5859" s="14">
        <v>2</v>
      </c>
      <c r="N5859" s="14">
        <v>3</v>
      </c>
      <c r="O5859" s="14">
        <v>2997</v>
      </c>
      <c r="P5859" s="14"/>
      <c r="Q5859" s="14"/>
      <c r="R5859" s="14"/>
      <c r="S5859" s="14"/>
      <c r="T5859" s="14"/>
      <c r="U5859" s="14"/>
      <c r="V5859" s="16"/>
      <c r="W5859" s="14"/>
      <c r="X5859" s="3"/>
      <c r="Y5859" s="3"/>
      <c r="Z5859" s="3"/>
      <c r="AA5859" s="3"/>
      <c r="AB5859" s="5"/>
      <c r="AC5859" s="3"/>
      <c r="AD5859" s="3"/>
      <c r="AE5859" s="3"/>
      <c r="AF5859" s="3"/>
      <c r="AG5859" s="3"/>
      <c r="AH5859" s="3"/>
    </row>
    <row r="5860" spans="1:34">
      <c r="A5860" s="14" t="s">
        <v>6531</v>
      </c>
      <c r="B5860" s="14"/>
      <c r="C5860" s="14" t="s">
        <v>6525</v>
      </c>
      <c r="D5860" s="15" t="s">
        <v>80</v>
      </c>
      <c r="E5860" s="15" t="s">
        <v>443</v>
      </c>
      <c r="F5860" s="15" t="s">
        <v>456</v>
      </c>
      <c r="G5860" s="15" t="s">
        <v>462</v>
      </c>
      <c r="H5860" s="15" t="s">
        <v>456</v>
      </c>
      <c r="I5860" s="15" t="s">
        <v>462</v>
      </c>
      <c r="J5860" s="14" t="s">
        <v>456</v>
      </c>
      <c r="K5860" s="14" t="s">
        <v>462</v>
      </c>
      <c r="L5860" s="14">
        <v>1</v>
      </c>
      <c r="M5860" s="14">
        <v>2</v>
      </c>
      <c r="N5860" s="14">
        <v>3</v>
      </c>
      <c r="O5860" s="14">
        <v>2997</v>
      </c>
      <c r="P5860" s="14"/>
      <c r="Q5860" s="14"/>
      <c r="R5860" s="14"/>
      <c r="S5860" s="14"/>
      <c r="T5860" s="14"/>
      <c r="U5860" s="14"/>
      <c r="V5860" s="16"/>
      <c r="W5860" s="14"/>
      <c r="X5860" s="3"/>
      <c r="Y5860" s="3"/>
      <c r="Z5860" s="3"/>
      <c r="AA5860" s="3"/>
      <c r="AB5860" s="5"/>
      <c r="AC5860" s="3"/>
      <c r="AD5860" s="3"/>
      <c r="AE5860" s="3"/>
      <c r="AF5860" s="3"/>
      <c r="AG5860" s="3"/>
      <c r="AH5860" s="3"/>
    </row>
    <row r="5861" spans="1:34">
      <c r="A5861" s="14" t="s">
        <v>6531</v>
      </c>
      <c r="B5861" s="14"/>
      <c r="C5861" s="14" t="s">
        <v>6525</v>
      </c>
      <c r="D5861" s="15" t="s">
        <v>80</v>
      </c>
      <c r="E5861" s="15" t="s">
        <v>443</v>
      </c>
      <c r="F5861" s="15" t="s">
        <v>456</v>
      </c>
      <c r="G5861" s="15" t="s">
        <v>463</v>
      </c>
      <c r="H5861" s="15" t="s">
        <v>456</v>
      </c>
      <c r="I5861" s="15" t="s">
        <v>463</v>
      </c>
      <c r="J5861" s="14" t="s">
        <v>456</v>
      </c>
      <c r="K5861" s="14" t="s">
        <v>463</v>
      </c>
      <c r="L5861" s="14">
        <v>1</v>
      </c>
      <c r="M5861" s="14">
        <v>2</v>
      </c>
      <c r="N5861" s="14">
        <v>3</v>
      </c>
      <c r="O5861" s="14">
        <v>2996</v>
      </c>
      <c r="P5861" s="14"/>
      <c r="Q5861" s="14"/>
      <c r="R5861" s="14"/>
      <c r="S5861" s="14"/>
      <c r="T5861" s="14"/>
      <c r="U5861" s="14"/>
      <c r="V5861" s="16"/>
      <c r="W5861" s="14"/>
      <c r="X5861" s="3"/>
      <c r="Y5861" s="3"/>
      <c r="Z5861" s="3"/>
      <c r="AA5861" s="3"/>
      <c r="AB5861" s="5"/>
      <c r="AC5861" s="3"/>
      <c r="AD5861" s="3"/>
      <c r="AE5861" s="3"/>
      <c r="AF5861" s="3"/>
      <c r="AG5861" s="3"/>
      <c r="AH5861" s="3"/>
    </row>
    <row r="5862" spans="1:34">
      <c r="A5862" s="14" t="s">
        <v>6531</v>
      </c>
      <c r="B5862" s="14"/>
      <c r="C5862" s="14" t="s">
        <v>6525</v>
      </c>
      <c r="D5862" s="15" t="s">
        <v>80</v>
      </c>
      <c r="E5862" s="15" t="s">
        <v>443</v>
      </c>
      <c r="F5862" s="15" t="s">
        <v>456</v>
      </c>
      <c r="G5862" s="15" t="s">
        <v>464</v>
      </c>
      <c r="H5862" s="15" t="s">
        <v>456</v>
      </c>
      <c r="I5862" s="15" t="s">
        <v>464</v>
      </c>
      <c r="J5862" s="14" t="s">
        <v>456</v>
      </c>
      <c r="K5862" s="14" t="s">
        <v>464</v>
      </c>
      <c r="L5862" s="14">
        <v>1</v>
      </c>
      <c r="M5862" s="14">
        <v>3</v>
      </c>
      <c r="N5862" s="14">
        <v>1</v>
      </c>
      <c r="O5862" s="14">
        <v>989</v>
      </c>
      <c r="P5862" s="14"/>
      <c r="Q5862" s="14"/>
      <c r="R5862" s="14"/>
      <c r="S5862" s="14"/>
      <c r="T5862" s="14"/>
      <c r="U5862" s="14"/>
      <c r="V5862" s="16"/>
      <c r="W5862" s="14"/>
      <c r="X5862" s="3"/>
      <c r="Y5862" s="3"/>
      <c r="Z5862" s="3"/>
      <c r="AA5862" s="3"/>
      <c r="AB5862" s="5"/>
      <c r="AC5862" s="3"/>
      <c r="AD5862" s="3"/>
      <c r="AE5862" s="3"/>
      <c r="AF5862" s="3"/>
      <c r="AG5862" s="3"/>
      <c r="AH5862" s="3"/>
    </row>
    <row r="5863" spans="1:34">
      <c r="A5863" s="14" t="s">
        <v>6531</v>
      </c>
      <c r="B5863" s="14"/>
      <c r="C5863" s="14" t="s">
        <v>6525</v>
      </c>
      <c r="D5863" s="15" t="s">
        <v>80</v>
      </c>
      <c r="E5863" s="15" t="s">
        <v>443</v>
      </c>
      <c r="F5863" s="15" t="s">
        <v>456</v>
      </c>
      <c r="G5863" s="15" t="s">
        <v>465</v>
      </c>
      <c r="H5863" s="15" t="s">
        <v>456</v>
      </c>
      <c r="I5863" s="15" t="s">
        <v>465</v>
      </c>
      <c r="J5863" s="14" t="s">
        <v>456</v>
      </c>
      <c r="K5863" s="14" t="s">
        <v>465</v>
      </c>
      <c r="L5863" s="14">
        <v>1</v>
      </c>
      <c r="M5863" s="14">
        <v>3</v>
      </c>
      <c r="N5863" s="14">
        <v>1</v>
      </c>
      <c r="O5863" s="14">
        <v>1000</v>
      </c>
      <c r="P5863" s="14"/>
      <c r="Q5863" s="14"/>
      <c r="R5863" s="14"/>
      <c r="S5863" s="14"/>
      <c r="T5863" s="14"/>
      <c r="U5863" s="14"/>
      <c r="V5863" s="16"/>
      <c r="W5863" s="14"/>
      <c r="X5863" s="3"/>
      <c r="Y5863" s="3"/>
      <c r="Z5863" s="3"/>
      <c r="AA5863" s="3"/>
      <c r="AB5863" s="5"/>
      <c r="AC5863" s="3"/>
      <c r="AD5863" s="3"/>
      <c r="AE5863" s="3"/>
      <c r="AF5863" s="3"/>
      <c r="AG5863" s="3"/>
      <c r="AH5863" s="3"/>
    </row>
    <row r="5864" spans="1:34">
      <c r="A5864" s="14" t="s">
        <v>6531</v>
      </c>
      <c r="B5864" s="14"/>
      <c r="C5864" s="14" t="s">
        <v>6525</v>
      </c>
      <c r="D5864" s="15" t="s">
        <v>80</v>
      </c>
      <c r="E5864" s="15" t="s">
        <v>443</v>
      </c>
      <c r="F5864" s="15" t="s">
        <v>456</v>
      </c>
      <c r="G5864" s="15" t="s">
        <v>466</v>
      </c>
      <c r="H5864" s="15" t="s">
        <v>456</v>
      </c>
      <c r="I5864" s="15" t="s">
        <v>466</v>
      </c>
      <c r="J5864" s="14" t="s">
        <v>456</v>
      </c>
      <c r="K5864" s="14" t="s">
        <v>466</v>
      </c>
      <c r="L5864" s="14">
        <v>1</v>
      </c>
      <c r="M5864" s="14">
        <v>2</v>
      </c>
      <c r="N5864" s="14">
        <v>4</v>
      </c>
      <c r="O5864" s="14">
        <v>3653</v>
      </c>
      <c r="P5864" s="14"/>
      <c r="Q5864" s="14"/>
      <c r="R5864" s="14"/>
      <c r="S5864" s="14"/>
      <c r="T5864" s="14"/>
      <c r="U5864" s="14"/>
      <c r="V5864" s="16"/>
      <c r="W5864" s="14"/>
      <c r="X5864" s="3"/>
      <c r="Y5864" s="3"/>
      <c r="Z5864" s="3"/>
      <c r="AA5864" s="3"/>
      <c r="AB5864" s="5"/>
      <c r="AC5864" s="3"/>
      <c r="AD5864" s="3"/>
      <c r="AE5864" s="3"/>
      <c r="AF5864" s="3"/>
      <c r="AG5864" s="3"/>
      <c r="AH5864" s="3"/>
    </row>
    <row r="5865" spans="1:34">
      <c r="A5865" s="14" t="s">
        <v>6531</v>
      </c>
      <c r="B5865" s="14"/>
      <c r="C5865" s="14" t="s">
        <v>6525</v>
      </c>
      <c r="D5865" s="15" t="s">
        <v>80</v>
      </c>
      <c r="E5865" s="15" t="s">
        <v>443</v>
      </c>
      <c r="F5865" s="15" t="s">
        <v>456</v>
      </c>
      <c r="G5865" s="15" t="s">
        <v>467</v>
      </c>
      <c r="H5865" s="15" t="s">
        <v>456</v>
      </c>
      <c r="I5865" s="15" t="s">
        <v>467</v>
      </c>
      <c r="J5865" s="14" t="s">
        <v>456</v>
      </c>
      <c r="K5865" s="14" t="s">
        <v>467</v>
      </c>
      <c r="L5865" s="14">
        <v>1</v>
      </c>
      <c r="M5865" s="14">
        <v>2</v>
      </c>
      <c r="N5865" s="14">
        <v>3</v>
      </c>
      <c r="O5865" s="14">
        <v>2997</v>
      </c>
      <c r="P5865" s="14"/>
      <c r="Q5865" s="14"/>
      <c r="R5865" s="14"/>
      <c r="S5865" s="14"/>
      <c r="T5865" s="14"/>
      <c r="U5865" s="14"/>
      <c r="V5865" s="16"/>
      <c r="W5865" s="14"/>
      <c r="X5865" s="3"/>
      <c r="Y5865" s="3"/>
      <c r="Z5865" s="3"/>
      <c r="AA5865" s="3"/>
      <c r="AB5865" s="3"/>
      <c r="AC5865" s="3"/>
      <c r="AD5865" s="3"/>
      <c r="AE5865" s="3"/>
      <c r="AF5865" s="3"/>
      <c r="AG5865" s="3"/>
      <c r="AH5865" s="3"/>
    </row>
    <row r="5866" spans="1:34">
      <c r="A5866" s="14" t="s">
        <v>6531</v>
      </c>
      <c r="B5866" s="14"/>
      <c r="C5866" s="14" t="s">
        <v>6525</v>
      </c>
      <c r="D5866" s="15" t="s">
        <v>80</v>
      </c>
      <c r="E5866" s="15" t="s">
        <v>443</v>
      </c>
      <c r="F5866" s="15" t="s">
        <v>456</v>
      </c>
      <c r="G5866" s="15" t="s">
        <v>468</v>
      </c>
      <c r="H5866" s="15" t="s">
        <v>456</v>
      </c>
      <c r="I5866" s="15" t="s">
        <v>468</v>
      </c>
      <c r="J5866" s="14" t="s">
        <v>456</v>
      </c>
      <c r="K5866" s="14" t="s">
        <v>468</v>
      </c>
      <c r="L5866" s="14">
        <v>1</v>
      </c>
      <c r="M5866" s="14">
        <v>2</v>
      </c>
      <c r="N5866" s="14">
        <v>2</v>
      </c>
      <c r="O5866" s="14">
        <v>1823</v>
      </c>
      <c r="P5866" s="14"/>
      <c r="Q5866" s="14"/>
      <c r="R5866" s="14"/>
      <c r="S5866" s="14"/>
      <c r="T5866" s="14"/>
      <c r="U5866" s="14"/>
      <c r="V5866" s="16"/>
      <c r="W5866" s="14"/>
      <c r="X5866" s="3"/>
      <c r="Y5866" s="3"/>
      <c r="Z5866" s="3"/>
      <c r="AA5866" s="3"/>
      <c r="AB5866" s="5"/>
      <c r="AC5866" s="3"/>
      <c r="AD5866" s="3"/>
      <c r="AE5866" s="3"/>
      <c r="AF5866" s="3"/>
      <c r="AG5866" s="3"/>
      <c r="AH5866" s="3"/>
    </row>
    <row r="5867" spans="1:34">
      <c r="A5867" s="14" t="s">
        <v>6531</v>
      </c>
      <c r="B5867" s="14"/>
      <c r="C5867" s="14" t="s">
        <v>6525</v>
      </c>
      <c r="D5867" s="15" t="s">
        <v>80</v>
      </c>
      <c r="E5867" s="15" t="s">
        <v>443</v>
      </c>
      <c r="F5867" s="15" t="s">
        <v>456</v>
      </c>
      <c r="G5867" s="15" t="s">
        <v>469</v>
      </c>
      <c r="H5867" s="15" t="s">
        <v>456</v>
      </c>
      <c r="I5867" s="15" t="s">
        <v>469</v>
      </c>
      <c r="J5867" s="14" t="s">
        <v>456</v>
      </c>
      <c r="K5867" s="14" t="s">
        <v>469</v>
      </c>
      <c r="L5867" s="14">
        <v>1</v>
      </c>
      <c r="M5867" s="14">
        <v>3</v>
      </c>
      <c r="N5867" s="14">
        <v>1</v>
      </c>
      <c r="O5867" s="14">
        <v>1000</v>
      </c>
      <c r="P5867" s="14"/>
      <c r="Q5867" s="14"/>
      <c r="R5867" s="14"/>
      <c r="S5867" s="14"/>
      <c r="T5867" s="14"/>
      <c r="U5867" s="14"/>
      <c r="V5867" s="16"/>
      <c r="W5867" s="14"/>
      <c r="X5867" s="3"/>
      <c r="Y5867" s="3"/>
      <c r="Z5867" s="3"/>
      <c r="AA5867" s="3"/>
      <c r="AB5867" s="5"/>
      <c r="AC5867" s="3"/>
      <c r="AD5867" s="3"/>
      <c r="AE5867" s="3"/>
      <c r="AF5867" s="3"/>
      <c r="AG5867" s="3"/>
      <c r="AH5867" s="3"/>
    </row>
    <row r="5868" spans="1:34">
      <c r="A5868" s="14" t="s">
        <v>6531</v>
      </c>
      <c r="B5868" s="14"/>
      <c r="C5868" s="14" t="s">
        <v>6525</v>
      </c>
      <c r="D5868" s="15" t="s">
        <v>80</v>
      </c>
      <c r="E5868" s="15" t="s">
        <v>443</v>
      </c>
      <c r="F5868" s="15" t="s">
        <v>470</v>
      </c>
      <c r="G5868" s="15" t="s">
        <v>471</v>
      </c>
      <c r="H5868" s="15" t="s">
        <v>470</v>
      </c>
      <c r="I5868" s="15" t="s">
        <v>471</v>
      </c>
      <c r="J5868" s="14" t="s">
        <v>470</v>
      </c>
      <c r="K5868" s="14" t="s">
        <v>471</v>
      </c>
      <c r="L5868" s="14">
        <v>1</v>
      </c>
      <c r="M5868" s="14">
        <v>2</v>
      </c>
      <c r="N5868" s="14">
        <v>4</v>
      </c>
      <c r="O5868" s="14">
        <v>3626</v>
      </c>
      <c r="P5868" s="14"/>
      <c r="Q5868" s="14"/>
      <c r="R5868" s="14"/>
      <c r="S5868" s="14"/>
      <c r="T5868" s="14"/>
      <c r="U5868" s="14"/>
      <c r="V5868" s="16"/>
      <c r="W5868" s="14"/>
      <c r="X5868" s="3"/>
      <c r="Y5868" s="3"/>
      <c r="Z5868" s="3"/>
      <c r="AA5868" s="3"/>
      <c r="AB5868" s="5"/>
      <c r="AC5868" s="3"/>
      <c r="AD5868" s="3"/>
      <c r="AE5868" s="3"/>
      <c r="AF5868" s="3"/>
      <c r="AG5868" s="3"/>
      <c r="AH5868" s="3"/>
    </row>
    <row r="5869" spans="1:34">
      <c r="A5869" s="14" t="s">
        <v>6531</v>
      </c>
      <c r="B5869" s="14"/>
      <c r="C5869" s="14" t="s">
        <v>6525</v>
      </c>
      <c r="D5869" s="15" t="s">
        <v>80</v>
      </c>
      <c r="E5869" s="15" t="s">
        <v>443</v>
      </c>
      <c r="F5869" s="15" t="s">
        <v>472</v>
      </c>
      <c r="G5869" s="15" t="s">
        <v>473</v>
      </c>
      <c r="H5869" s="15" t="s">
        <v>472</v>
      </c>
      <c r="I5869" s="15" t="s">
        <v>473</v>
      </c>
      <c r="J5869" s="14" t="s">
        <v>472</v>
      </c>
      <c r="K5869" s="14" t="s">
        <v>473</v>
      </c>
      <c r="L5869" s="14">
        <v>1</v>
      </c>
      <c r="M5869" s="14">
        <v>2</v>
      </c>
      <c r="N5869" s="14">
        <v>1</v>
      </c>
      <c r="O5869" s="14">
        <v>1047</v>
      </c>
      <c r="P5869" s="14"/>
      <c r="Q5869" s="14"/>
      <c r="R5869" s="14"/>
      <c r="S5869" s="14"/>
      <c r="T5869" s="14"/>
      <c r="U5869" s="14"/>
      <c r="V5869" s="16"/>
      <c r="W5869" s="14"/>
      <c r="X5869" s="3"/>
      <c r="Y5869" s="3"/>
      <c r="Z5869" s="3"/>
      <c r="AA5869" s="3"/>
      <c r="AB5869" s="5"/>
      <c r="AC5869" s="3"/>
      <c r="AD5869" s="3"/>
      <c r="AE5869" s="3"/>
      <c r="AF5869" s="3"/>
      <c r="AG5869" s="3"/>
      <c r="AH5869" s="3"/>
    </row>
    <row r="5870" spans="1:34">
      <c r="A5870" s="14" t="s">
        <v>6531</v>
      </c>
      <c r="B5870" s="14"/>
      <c r="C5870" s="14" t="s">
        <v>6525</v>
      </c>
      <c r="D5870" s="15" t="s">
        <v>80</v>
      </c>
      <c r="E5870" s="15" t="s">
        <v>443</v>
      </c>
      <c r="F5870" s="15" t="s">
        <v>474</v>
      </c>
      <c r="G5870" s="15" t="s">
        <v>475</v>
      </c>
      <c r="H5870" s="15" t="s">
        <v>474</v>
      </c>
      <c r="I5870" s="15" t="s">
        <v>475</v>
      </c>
      <c r="J5870" s="14" t="s">
        <v>474</v>
      </c>
      <c r="K5870" s="14" t="s">
        <v>475</v>
      </c>
      <c r="L5870" s="14">
        <v>1</v>
      </c>
      <c r="M5870" s="14">
        <v>2</v>
      </c>
      <c r="N5870" s="14">
        <v>4</v>
      </c>
      <c r="O5870" s="14">
        <v>3607</v>
      </c>
      <c r="P5870" s="14"/>
      <c r="Q5870" s="14"/>
      <c r="R5870" s="14"/>
      <c r="S5870" s="14"/>
      <c r="T5870" s="14"/>
      <c r="U5870" s="14"/>
      <c r="V5870" s="16"/>
      <c r="W5870" s="14"/>
      <c r="X5870" s="3"/>
      <c r="Y5870" s="3"/>
      <c r="Z5870" s="3"/>
      <c r="AA5870" s="3"/>
      <c r="AB5870" s="5"/>
      <c r="AC5870" s="3"/>
      <c r="AD5870" s="3"/>
      <c r="AE5870" s="3"/>
      <c r="AF5870" s="3"/>
      <c r="AG5870" s="3"/>
      <c r="AH5870" s="3"/>
    </row>
    <row r="5871" spans="1:34">
      <c r="A5871" s="14" t="s">
        <v>6531</v>
      </c>
      <c r="B5871" s="14"/>
      <c r="C5871" s="14" t="s">
        <v>6525</v>
      </c>
      <c r="D5871" s="15" t="s">
        <v>80</v>
      </c>
      <c r="E5871" s="15" t="s">
        <v>443</v>
      </c>
      <c r="F5871" s="15" t="s">
        <v>476</v>
      </c>
      <c r="G5871" s="15" t="s">
        <v>477</v>
      </c>
      <c r="H5871" s="15" t="s">
        <v>476</v>
      </c>
      <c r="I5871" s="15" t="s">
        <v>477</v>
      </c>
      <c r="J5871" s="14" t="s">
        <v>476</v>
      </c>
      <c r="K5871" s="14" t="s">
        <v>477</v>
      </c>
      <c r="L5871" s="14">
        <v>1</v>
      </c>
      <c r="M5871" s="14">
        <v>2</v>
      </c>
      <c r="N5871" s="14">
        <v>4</v>
      </c>
      <c r="O5871" s="14">
        <v>3096</v>
      </c>
      <c r="P5871" s="14"/>
      <c r="Q5871" s="14"/>
      <c r="R5871" s="14"/>
      <c r="S5871" s="14"/>
      <c r="T5871" s="14"/>
      <c r="U5871" s="14"/>
      <c r="V5871" s="16"/>
      <c r="W5871" s="14"/>
      <c r="X5871" s="3"/>
      <c r="Y5871" s="3"/>
      <c r="Z5871" s="3"/>
      <c r="AA5871" s="3"/>
      <c r="AB5871" s="5"/>
      <c r="AC5871" s="3"/>
      <c r="AD5871" s="3"/>
      <c r="AE5871" s="3"/>
      <c r="AF5871" s="3"/>
      <c r="AG5871" s="3"/>
      <c r="AH5871" s="3"/>
    </row>
    <row r="5872" spans="1:34">
      <c r="A5872" s="14" t="s">
        <v>6531</v>
      </c>
      <c r="B5872" s="14"/>
      <c r="C5872" s="14" t="s">
        <v>6525</v>
      </c>
      <c r="D5872" s="15" t="s">
        <v>80</v>
      </c>
      <c r="E5872" s="15" t="s">
        <v>443</v>
      </c>
      <c r="F5872" s="15" t="s">
        <v>476</v>
      </c>
      <c r="G5872" s="15" t="s">
        <v>478</v>
      </c>
      <c r="H5872" s="15" t="s">
        <v>476</v>
      </c>
      <c r="I5872" s="15" t="s">
        <v>478</v>
      </c>
      <c r="J5872" s="14" t="s">
        <v>476</v>
      </c>
      <c r="K5872" s="14" t="s">
        <v>478</v>
      </c>
      <c r="L5872" s="14">
        <v>1</v>
      </c>
      <c r="M5872" s="14">
        <v>2</v>
      </c>
      <c r="N5872" s="14">
        <v>3</v>
      </c>
      <c r="O5872" s="14">
        <v>2298</v>
      </c>
      <c r="P5872" s="14"/>
      <c r="Q5872" s="14"/>
      <c r="R5872" s="14"/>
      <c r="S5872" s="14"/>
      <c r="T5872" s="14"/>
      <c r="U5872" s="14"/>
      <c r="V5872" s="16"/>
      <c r="W5872" s="14"/>
      <c r="X5872" s="3"/>
      <c r="Y5872" s="3"/>
      <c r="Z5872" s="3"/>
      <c r="AA5872" s="3"/>
      <c r="AB5872" s="5"/>
      <c r="AC5872" s="3"/>
      <c r="AD5872" s="3"/>
      <c r="AE5872" s="3"/>
      <c r="AF5872" s="3"/>
      <c r="AG5872" s="3"/>
      <c r="AH5872" s="3"/>
    </row>
    <row r="5873" spans="1:34">
      <c r="A5873" s="14" t="s">
        <v>6531</v>
      </c>
      <c r="B5873" s="14"/>
      <c r="C5873" s="14" t="s">
        <v>6525</v>
      </c>
      <c r="D5873" s="15" t="s">
        <v>80</v>
      </c>
      <c r="E5873" s="15" t="s">
        <v>443</v>
      </c>
      <c r="F5873" s="15" t="s">
        <v>476</v>
      </c>
      <c r="G5873" s="15" t="s">
        <v>479</v>
      </c>
      <c r="H5873" s="15" t="s">
        <v>476</v>
      </c>
      <c r="I5873" s="15" t="s">
        <v>479</v>
      </c>
      <c r="J5873" s="14" t="s">
        <v>476</v>
      </c>
      <c r="K5873" s="14" t="s">
        <v>479</v>
      </c>
      <c r="L5873" s="14">
        <v>1</v>
      </c>
      <c r="M5873" s="14">
        <v>3</v>
      </c>
      <c r="N5873" s="14">
        <v>1</v>
      </c>
      <c r="O5873" s="14">
        <v>310</v>
      </c>
      <c r="P5873" s="14"/>
      <c r="Q5873" s="14"/>
      <c r="R5873" s="14"/>
      <c r="S5873" s="14"/>
      <c r="T5873" s="14"/>
      <c r="U5873" s="14"/>
      <c r="V5873" s="16"/>
      <c r="W5873" s="14"/>
      <c r="X5873" s="3"/>
      <c r="Y5873" s="3"/>
      <c r="Z5873" s="3"/>
      <c r="AA5873" s="3"/>
      <c r="AB5873" s="5"/>
      <c r="AC5873" s="3"/>
      <c r="AD5873" s="3"/>
      <c r="AE5873" s="3"/>
      <c r="AF5873" s="3"/>
      <c r="AG5873" s="3"/>
      <c r="AH5873" s="3"/>
    </row>
    <row r="5874" spans="1:34">
      <c r="A5874" s="14" t="s">
        <v>6531</v>
      </c>
      <c r="B5874" s="14"/>
      <c r="C5874" s="14" t="s">
        <v>6525</v>
      </c>
      <c r="D5874" s="15" t="s">
        <v>80</v>
      </c>
      <c r="E5874" s="15" t="s">
        <v>443</v>
      </c>
      <c r="F5874" s="15" t="s">
        <v>480</v>
      </c>
      <c r="G5874" s="15" t="s">
        <v>481</v>
      </c>
      <c r="H5874" s="15" t="s">
        <v>480</v>
      </c>
      <c r="I5874" s="15" t="s">
        <v>481</v>
      </c>
      <c r="J5874" s="14" t="s">
        <v>480</v>
      </c>
      <c r="K5874" s="14" t="s">
        <v>481</v>
      </c>
      <c r="L5874" s="14">
        <v>1</v>
      </c>
      <c r="M5874" s="14">
        <v>4</v>
      </c>
      <c r="N5874" s="14">
        <v>0</v>
      </c>
      <c r="O5874" s="14">
        <v>0</v>
      </c>
      <c r="P5874" s="14" t="s">
        <v>6138</v>
      </c>
      <c r="Q5874" s="14" t="s">
        <v>5490</v>
      </c>
      <c r="R5874" s="14"/>
      <c r="S5874" s="14"/>
      <c r="T5874" s="14"/>
      <c r="U5874" s="14"/>
      <c r="V5874" s="16"/>
      <c r="W5874" s="14"/>
      <c r="X5874" s="3"/>
      <c r="Y5874" s="3"/>
      <c r="Z5874" s="3"/>
      <c r="AA5874" s="3"/>
      <c r="AB5874" s="5"/>
      <c r="AC5874" s="3"/>
      <c r="AD5874" s="3"/>
      <c r="AE5874" s="3"/>
      <c r="AF5874" s="3"/>
      <c r="AG5874" s="3"/>
      <c r="AH5874" s="3"/>
    </row>
    <row r="5875" spans="1:34">
      <c r="A5875" s="14" t="s">
        <v>6531</v>
      </c>
      <c r="B5875" s="14"/>
      <c r="C5875" s="14" t="s">
        <v>6525</v>
      </c>
      <c r="D5875" s="15" t="s">
        <v>80</v>
      </c>
      <c r="E5875" s="15" t="s">
        <v>443</v>
      </c>
      <c r="F5875" s="15" t="s">
        <v>480</v>
      </c>
      <c r="G5875" s="15" t="s">
        <v>482</v>
      </c>
      <c r="H5875" s="15" t="s">
        <v>480</v>
      </c>
      <c r="I5875" s="15" t="s">
        <v>482</v>
      </c>
      <c r="J5875" s="14" t="s">
        <v>480</v>
      </c>
      <c r="K5875" s="14" t="s">
        <v>482</v>
      </c>
      <c r="L5875" s="14">
        <v>1</v>
      </c>
      <c r="M5875" s="14">
        <v>2</v>
      </c>
      <c r="N5875" s="14">
        <v>2</v>
      </c>
      <c r="O5875" s="14">
        <v>1966</v>
      </c>
      <c r="P5875" s="14"/>
      <c r="Q5875" s="14"/>
      <c r="R5875" s="14"/>
      <c r="S5875" s="14"/>
      <c r="T5875" s="14"/>
      <c r="U5875" s="14"/>
      <c r="V5875" s="16"/>
      <c r="W5875" s="14"/>
      <c r="X5875" s="3"/>
      <c r="Y5875" s="3"/>
      <c r="Z5875" s="3"/>
      <c r="AA5875" s="3"/>
      <c r="AB5875" s="5"/>
      <c r="AC5875" s="3"/>
      <c r="AD5875" s="3"/>
      <c r="AE5875" s="3"/>
      <c r="AF5875" s="3"/>
      <c r="AG5875" s="3"/>
      <c r="AH5875" s="3"/>
    </row>
    <row r="5876" spans="1:34">
      <c r="A5876" s="14" t="s">
        <v>6531</v>
      </c>
      <c r="B5876" s="14"/>
      <c r="C5876" s="14" t="s">
        <v>6525</v>
      </c>
      <c r="D5876" s="15" t="s">
        <v>80</v>
      </c>
      <c r="E5876" s="15" t="s">
        <v>443</v>
      </c>
      <c r="F5876" s="15" t="s">
        <v>483</v>
      </c>
      <c r="G5876" s="15" t="s">
        <v>484</v>
      </c>
      <c r="H5876" s="15" t="s">
        <v>483</v>
      </c>
      <c r="I5876" s="15" t="s">
        <v>484</v>
      </c>
      <c r="J5876" s="14" t="s">
        <v>483</v>
      </c>
      <c r="K5876" s="14" t="s">
        <v>484</v>
      </c>
      <c r="L5876" s="14">
        <v>1</v>
      </c>
      <c r="M5876" s="14">
        <v>4</v>
      </c>
      <c r="N5876" s="14">
        <v>0</v>
      </c>
      <c r="O5876" s="14">
        <v>0</v>
      </c>
      <c r="P5876" s="14" t="s">
        <v>5834</v>
      </c>
      <c r="Q5876" s="14" t="s">
        <v>6168</v>
      </c>
      <c r="R5876" s="14"/>
      <c r="S5876" s="14"/>
      <c r="T5876" s="14"/>
      <c r="U5876" s="14"/>
      <c r="V5876" s="16"/>
      <c r="W5876" s="14"/>
      <c r="X5876" s="3"/>
      <c r="Y5876" s="3"/>
      <c r="Z5876" s="3"/>
      <c r="AA5876" s="3"/>
      <c r="AB5876" s="3"/>
      <c r="AC5876" s="3"/>
      <c r="AD5876" s="3"/>
      <c r="AE5876" s="3"/>
      <c r="AF5876" s="3"/>
      <c r="AG5876" s="3"/>
      <c r="AH5876" s="3"/>
    </row>
    <row r="5877" spans="1:34">
      <c r="A5877" s="14" t="s">
        <v>6531</v>
      </c>
      <c r="B5877" s="14"/>
      <c r="C5877" s="14" t="s">
        <v>6525</v>
      </c>
      <c r="D5877" s="15" t="s">
        <v>80</v>
      </c>
      <c r="E5877" s="15" t="s">
        <v>443</v>
      </c>
      <c r="F5877" s="15" t="s">
        <v>483</v>
      </c>
      <c r="G5877" s="15" t="s">
        <v>485</v>
      </c>
      <c r="H5877" s="15" t="s">
        <v>483</v>
      </c>
      <c r="I5877" s="15" t="s">
        <v>485</v>
      </c>
      <c r="J5877" s="14" t="s">
        <v>483</v>
      </c>
      <c r="K5877" s="14" t="s">
        <v>485</v>
      </c>
      <c r="L5877" s="14">
        <v>1</v>
      </c>
      <c r="M5877" s="14">
        <v>2</v>
      </c>
      <c r="N5877" s="14">
        <v>3</v>
      </c>
      <c r="O5877" s="14">
        <v>2997</v>
      </c>
      <c r="P5877" s="14"/>
      <c r="Q5877" s="14"/>
      <c r="R5877" s="14"/>
      <c r="S5877" s="14"/>
      <c r="T5877" s="14"/>
      <c r="U5877" s="14"/>
      <c r="V5877" s="16"/>
      <c r="W5877" s="14"/>
      <c r="X5877" s="3"/>
      <c r="Y5877" s="3"/>
      <c r="Z5877" s="3"/>
      <c r="AA5877" s="3"/>
      <c r="AB5877" s="5"/>
      <c r="AC5877" s="3"/>
      <c r="AD5877" s="3"/>
      <c r="AE5877" s="3"/>
      <c r="AF5877" s="3"/>
      <c r="AG5877" s="3"/>
      <c r="AH5877" s="3"/>
    </row>
    <row r="5878" spans="1:34">
      <c r="A5878" s="14" t="s">
        <v>6531</v>
      </c>
      <c r="B5878" s="14"/>
      <c r="C5878" s="14" t="s">
        <v>6525</v>
      </c>
      <c r="D5878" s="15" t="s">
        <v>80</v>
      </c>
      <c r="E5878" s="15" t="s">
        <v>443</v>
      </c>
      <c r="F5878" s="15" t="s">
        <v>483</v>
      </c>
      <c r="G5878" s="15" t="s">
        <v>486</v>
      </c>
      <c r="H5878" s="15" t="s">
        <v>483</v>
      </c>
      <c r="I5878" s="15" t="s">
        <v>486</v>
      </c>
      <c r="J5878" s="14" t="s">
        <v>483</v>
      </c>
      <c r="K5878" s="14" t="s">
        <v>486</v>
      </c>
      <c r="L5878" s="14">
        <v>1</v>
      </c>
      <c r="M5878" s="14">
        <v>2</v>
      </c>
      <c r="N5878" s="14">
        <v>4</v>
      </c>
      <c r="O5878" s="14">
        <v>3617</v>
      </c>
      <c r="P5878" s="14"/>
      <c r="Q5878" s="14"/>
      <c r="R5878" s="14"/>
      <c r="S5878" s="14"/>
      <c r="T5878" s="14"/>
      <c r="U5878" s="14"/>
      <c r="V5878" s="16"/>
      <c r="W5878" s="14"/>
      <c r="X5878" s="3"/>
      <c r="Y5878" s="3"/>
      <c r="Z5878" s="3"/>
      <c r="AA5878" s="3"/>
      <c r="AB5878" s="5"/>
      <c r="AC5878" s="3"/>
      <c r="AD5878" s="3"/>
      <c r="AE5878" s="3"/>
      <c r="AF5878" s="3"/>
      <c r="AG5878" s="3"/>
      <c r="AH5878" s="3"/>
    </row>
    <row r="5879" spans="1:34">
      <c r="A5879" s="14" t="s">
        <v>6531</v>
      </c>
      <c r="B5879" s="14"/>
      <c r="C5879" s="14" t="s">
        <v>6525</v>
      </c>
      <c r="D5879" s="15" t="s">
        <v>80</v>
      </c>
      <c r="E5879" s="15" t="s">
        <v>443</v>
      </c>
      <c r="F5879" s="15" t="s">
        <v>483</v>
      </c>
      <c r="G5879" s="15" t="s">
        <v>487</v>
      </c>
      <c r="H5879" s="15" t="s">
        <v>483</v>
      </c>
      <c r="I5879" s="15" t="s">
        <v>487</v>
      </c>
      <c r="J5879" s="14" t="s">
        <v>483</v>
      </c>
      <c r="K5879" s="14" t="s">
        <v>487</v>
      </c>
      <c r="L5879" s="14">
        <v>1</v>
      </c>
      <c r="M5879" s="14">
        <v>2</v>
      </c>
      <c r="N5879" s="14">
        <v>3</v>
      </c>
      <c r="O5879" s="14">
        <v>2997</v>
      </c>
      <c r="P5879" s="14"/>
      <c r="Q5879" s="14"/>
      <c r="R5879" s="14"/>
      <c r="S5879" s="14"/>
      <c r="T5879" s="14"/>
      <c r="U5879" s="14"/>
      <c r="V5879" s="16"/>
      <c r="W5879" s="14"/>
      <c r="X5879" s="3"/>
      <c r="Y5879" s="3"/>
      <c r="Z5879" s="3"/>
      <c r="AA5879" s="3"/>
      <c r="AB5879" s="5"/>
      <c r="AC5879" s="3"/>
      <c r="AD5879" s="3"/>
      <c r="AE5879" s="3"/>
      <c r="AF5879" s="3"/>
      <c r="AG5879" s="3"/>
      <c r="AH5879" s="3"/>
    </row>
    <row r="5880" spans="1:34">
      <c r="A5880" s="14" t="s">
        <v>6531</v>
      </c>
      <c r="B5880" s="14"/>
      <c r="C5880" s="14" t="s">
        <v>6525</v>
      </c>
      <c r="D5880" s="15" t="s">
        <v>80</v>
      </c>
      <c r="E5880" s="15" t="s">
        <v>443</v>
      </c>
      <c r="F5880" s="15" t="s">
        <v>488</v>
      </c>
      <c r="G5880" s="15" t="s">
        <v>489</v>
      </c>
      <c r="H5880" s="15" t="s">
        <v>488</v>
      </c>
      <c r="I5880" s="15" t="s">
        <v>489</v>
      </c>
      <c r="J5880" s="14" t="s">
        <v>488</v>
      </c>
      <c r="K5880" s="14" t="s">
        <v>489</v>
      </c>
      <c r="L5880" s="14">
        <v>1</v>
      </c>
      <c r="M5880" s="14">
        <v>2</v>
      </c>
      <c r="N5880" s="14">
        <v>2</v>
      </c>
      <c r="O5880" s="14">
        <v>2169</v>
      </c>
      <c r="P5880" s="14"/>
      <c r="Q5880" s="14"/>
      <c r="R5880" s="14"/>
      <c r="S5880" s="14"/>
      <c r="T5880" s="14"/>
      <c r="U5880" s="14"/>
      <c r="V5880" s="16"/>
      <c r="W5880" s="14"/>
      <c r="X5880" s="3"/>
      <c r="Y5880" s="3"/>
      <c r="Z5880" s="3"/>
      <c r="AA5880" s="3"/>
      <c r="AB5880" s="5"/>
      <c r="AC5880" s="3"/>
      <c r="AD5880" s="3"/>
      <c r="AE5880" s="3"/>
      <c r="AF5880" s="3"/>
      <c r="AG5880" s="3"/>
      <c r="AH5880" s="3"/>
    </row>
    <row r="5881" spans="1:34">
      <c r="A5881" s="14"/>
      <c r="B5881" s="14"/>
      <c r="C5881" s="14"/>
      <c r="D5881" s="15" t="s">
        <v>2273</v>
      </c>
      <c r="E5881" s="15" t="s">
        <v>2415</v>
      </c>
      <c r="F5881" s="15" t="s">
        <v>2416</v>
      </c>
      <c r="G5881" s="15" t="s">
        <v>2417</v>
      </c>
      <c r="H5881" s="15" t="s">
        <v>2416</v>
      </c>
      <c r="I5881" s="15" t="s">
        <v>2417</v>
      </c>
      <c r="J5881" s="14" t="s">
        <v>2416</v>
      </c>
      <c r="K5881" s="14" t="s">
        <v>2417</v>
      </c>
      <c r="L5881" s="14">
        <v>1</v>
      </c>
      <c r="M5881" s="14">
        <v>4</v>
      </c>
      <c r="N5881" s="14">
        <v>0</v>
      </c>
      <c r="O5881" s="14">
        <v>0</v>
      </c>
      <c r="P5881" s="14" t="s">
        <v>5800</v>
      </c>
      <c r="Q5881" s="14" t="s">
        <v>6419</v>
      </c>
      <c r="R5881" s="14"/>
      <c r="S5881" s="14"/>
      <c r="T5881" s="14"/>
      <c r="U5881" s="14"/>
      <c r="V5881" s="16"/>
      <c r="W5881" s="14"/>
      <c r="X5881" s="3"/>
      <c r="Y5881" s="3"/>
      <c r="Z5881" s="3"/>
      <c r="AA5881" s="3"/>
      <c r="AB5881" s="5"/>
      <c r="AC5881" s="3"/>
      <c r="AD5881" s="3"/>
      <c r="AE5881" s="3"/>
      <c r="AF5881" s="3"/>
      <c r="AG5881" s="3"/>
      <c r="AH5881" s="3"/>
    </row>
    <row r="5882" spans="1:34">
      <c r="A5882" s="14"/>
      <c r="B5882" s="14"/>
      <c r="C5882" s="14"/>
      <c r="D5882" s="15" t="s">
        <v>2273</v>
      </c>
      <c r="E5882" s="15" t="s">
        <v>2415</v>
      </c>
      <c r="F5882" s="15" t="s">
        <v>2416</v>
      </c>
      <c r="G5882" s="15" t="s">
        <v>2418</v>
      </c>
      <c r="H5882" s="15" t="s">
        <v>2416</v>
      </c>
      <c r="I5882" s="15" t="s">
        <v>2418</v>
      </c>
      <c r="J5882" s="14" t="s">
        <v>2416</v>
      </c>
      <c r="K5882" s="14" t="s">
        <v>2418</v>
      </c>
      <c r="L5882" s="14">
        <v>1</v>
      </c>
      <c r="M5882" s="14">
        <v>4</v>
      </c>
      <c r="N5882" s="14">
        <v>0</v>
      </c>
      <c r="O5882" s="14">
        <v>0</v>
      </c>
      <c r="P5882" s="14" t="s">
        <v>5801</v>
      </c>
      <c r="Q5882" s="14" t="s">
        <v>6419</v>
      </c>
      <c r="R5882" s="14"/>
      <c r="S5882" s="14"/>
      <c r="T5882" s="14"/>
      <c r="U5882" s="14"/>
      <c r="V5882" s="16"/>
      <c r="W5882" s="14"/>
      <c r="X5882" s="3"/>
      <c r="Y5882" s="3"/>
      <c r="Z5882" s="3"/>
      <c r="AA5882" s="3"/>
      <c r="AB5882" s="5"/>
      <c r="AC5882" s="3"/>
      <c r="AD5882" s="3"/>
      <c r="AE5882" s="3"/>
      <c r="AF5882" s="3"/>
      <c r="AG5882" s="3"/>
      <c r="AH5882" s="3"/>
    </row>
    <row r="5883" spans="1:34">
      <c r="A5883" s="14"/>
      <c r="B5883" s="14"/>
      <c r="C5883" s="14"/>
      <c r="D5883" s="14" t="s">
        <v>2273</v>
      </c>
      <c r="E5883" s="14" t="s">
        <v>2415</v>
      </c>
      <c r="F5883" s="14" t="s">
        <v>5336</v>
      </c>
      <c r="G5883" s="14" t="s">
        <v>693</v>
      </c>
      <c r="H5883" s="14" t="s">
        <v>5336</v>
      </c>
      <c r="I5883" s="14" t="s">
        <v>693</v>
      </c>
      <c r="J5883" s="14" t="s">
        <v>5336</v>
      </c>
      <c r="K5883" s="14" t="s">
        <v>693</v>
      </c>
      <c r="L5883" s="14">
        <v>1</v>
      </c>
      <c r="M5883" s="14">
        <v>4</v>
      </c>
      <c r="N5883" s="14">
        <v>0</v>
      </c>
      <c r="O5883" s="14">
        <v>0</v>
      </c>
      <c r="P5883" s="14" t="s">
        <v>6762</v>
      </c>
      <c r="Q5883" s="14" t="s">
        <v>6419</v>
      </c>
      <c r="R5883" s="14" t="s">
        <v>6336</v>
      </c>
      <c r="S5883" s="14" t="s">
        <v>6335</v>
      </c>
      <c r="T5883" s="14" t="s">
        <v>6335</v>
      </c>
      <c r="U5883" s="14"/>
      <c r="V5883" s="16"/>
      <c r="W5883" s="14"/>
      <c r="X5883" s="3"/>
      <c r="Y5883" s="3"/>
      <c r="Z5883" s="3"/>
      <c r="AA5883" s="3"/>
      <c r="AB5883" s="5"/>
      <c r="AC5883" s="3"/>
      <c r="AD5883" s="3"/>
      <c r="AE5883" s="3"/>
      <c r="AF5883" s="3"/>
      <c r="AG5883" s="3"/>
      <c r="AH5883" s="3"/>
    </row>
    <row r="5884" spans="1:34">
      <c r="A5884" s="14"/>
      <c r="B5884" s="14"/>
      <c r="C5884" s="14"/>
      <c r="D5884" s="14" t="s">
        <v>2273</v>
      </c>
      <c r="E5884" s="14" t="s">
        <v>2415</v>
      </c>
      <c r="F5884" s="14" t="s">
        <v>6522</v>
      </c>
      <c r="G5884" s="14" t="s">
        <v>6522</v>
      </c>
      <c r="H5884" s="14" t="s">
        <v>5335</v>
      </c>
      <c r="I5884" s="14" t="s">
        <v>1830</v>
      </c>
      <c r="J5884" s="14" t="s">
        <v>5335</v>
      </c>
      <c r="K5884" s="14" t="s">
        <v>1830</v>
      </c>
      <c r="L5884" s="14" t="s">
        <v>6435</v>
      </c>
      <c r="M5884" s="14" t="s">
        <v>6435</v>
      </c>
      <c r="N5884" s="14" t="s">
        <v>6435</v>
      </c>
      <c r="O5884" s="14" t="s">
        <v>6435</v>
      </c>
      <c r="P5884" s="14"/>
      <c r="Q5884" s="14"/>
      <c r="R5884" s="14"/>
      <c r="S5884" s="14"/>
      <c r="T5884" s="14"/>
      <c r="U5884" s="14"/>
      <c r="V5884" s="16"/>
      <c r="W5884" s="14"/>
      <c r="X5884" s="3"/>
      <c r="Y5884" s="3"/>
      <c r="Z5884" s="3"/>
      <c r="AA5884" s="3"/>
      <c r="AB5884" s="5"/>
      <c r="AC5884" s="3"/>
      <c r="AD5884" s="3"/>
      <c r="AE5884" s="3"/>
      <c r="AF5884" s="3"/>
      <c r="AG5884" s="3"/>
      <c r="AH5884" s="3"/>
    </row>
    <row r="5885" spans="1:34">
      <c r="A5885" s="14"/>
      <c r="B5885" s="14"/>
      <c r="C5885" s="14"/>
      <c r="D5885" s="14" t="s">
        <v>2273</v>
      </c>
      <c r="E5885" s="14" t="s">
        <v>2415</v>
      </c>
      <c r="F5885" s="14" t="s">
        <v>2419</v>
      </c>
      <c r="G5885" s="14" t="s">
        <v>5337</v>
      </c>
      <c r="H5885" s="14" t="s">
        <v>2419</v>
      </c>
      <c r="I5885" s="14" t="s">
        <v>5337</v>
      </c>
      <c r="J5885" s="14" t="s">
        <v>2419</v>
      </c>
      <c r="K5885" s="14" t="s">
        <v>5337</v>
      </c>
      <c r="L5885" s="14">
        <v>1</v>
      </c>
      <c r="M5885" s="14">
        <v>4</v>
      </c>
      <c r="N5885" s="14">
        <v>0</v>
      </c>
      <c r="O5885" s="14">
        <v>0</v>
      </c>
      <c r="P5885" s="14" t="s">
        <v>5803</v>
      </c>
      <c r="Q5885" s="14" t="s">
        <v>6419</v>
      </c>
      <c r="R5885" s="14" t="s">
        <v>6336</v>
      </c>
      <c r="S5885" s="14" t="s">
        <v>6340</v>
      </c>
      <c r="T5885" s="14" t="s">
        <v>6340</v>
      </c>
      <c r="U5885" s="14"/>
      <c r="V5885" s="16"/>
      <c r="W5885" s="14"/>
      <c r="X5885" s="3"/>
      <c r="Y5885" s="3"/>
      <c r="Z5885" s="3"/>
      <c r="AA5885" s="3"/>
      <c r="AB5885" s="5"/>
      <c r="AC5885" s="3"/>
      <c r="AD5885" s="3"/>
      <c r="AE5885" s="3"/>
      <c r="AF5885" s="3"/>
      <c r="AG5885" s="3"/>
      <c r="AH5885" s="3"/>
    </row>
    <row r="5886" spans="1:34">
      <c r="A5886" s="14"/>
      <c r="B5886" s="14"/>
      <c r="C5886" s="14"/>
      <c r="D5886" s="15" t="s">
        <v>2273</v>
      </c>
      <c r="E5886" s="15" t="s">
        <v>2415</v>
      </c>
      <c r="F5886" s="15" t="s">
        <v>2419</v>
      </c>
      <c r="G5886" s="15" t="s">
        <v>366</v>
      </c>
      <c r="H5886" s="15" t="s">
        <v>2419</v>
      </c>
      <c r="I5886" s="15" t="s">
        <v>366</v>
      </c>
      <c r="J5886" s="14" t="s">
        <v>2419</v>
      </c>
      <c r="K5886" s="14" t="s">
        <v>366</v>
      </c>
      <c r="L5886" s="14">
        <v>1</v>
      </c>
      <c r="M5886" s="14">
        <v>4</v>
      </c>
      <c r="N5886" s="14">
        <v>0</v>
      </c>
      <c r="O5886" s="14">
        <v>0</v>
      </c>
      <c r="P5886" s="14" t="s">
        <v>5802</v>
      </c>
      <c r="Q5886" s="14" t="s">
        <v>6419</v>
      </c>
      <c r="R5886" s="14"/>
      <c r="S5886" s="14"/>
      <c r="T5886" s="14"/>
      <c r="U5886" s="14"/>
      <c r="V5886" s="16"/>
      <c r="W5886" s="14"/>
      <c r="X5886" s="3"/>
      <c r="Y5886" s="3"/>
      <c r="Z5886" s="3"/>
      <c r="AA5886" s="3"/>
      <c r="AB5886" s="5"/>
      <c r="AC5886" s="3"/>
      <c r="AD5886" s="3"/>
      <c r="AE5886" s="3"/>
      <c r="AF5886" s="3"/>
      <c r="AG5886" s="3"/>
      <c r="AH5886" s="3"/>
    </row>
    <row r="5887" spans="1:34">
      <c r="A5887" s="14"/>
      <c r="B5887" s="14" t="s">
        <v>6706</v>
      </c>
      <c r="C5887" s="14"/>
      <c r="D5887" s="15" t="s">
        <v>2273</v>
      </c>
      <c r="E5887" s="15" t="s">
        <v>2415</v>
      </c>
      <c r="F5887" s="15" t="s">
        <v>6761</v>
      </c>
      <c r="G5887" s="15" t="s">
        <v>6760</v>
      </c>
      <c r="H5887" s="14" t="s">
        <v>6526</v>
      </c>
      <c r="I5887" s="14" t="s">
        <v>6526</v>
      </c>
      <c r="J5887" s="14" t="s">
        <v>6526</v>
      </c>
      <c r="K5887" s="14" t="s">
        <v>6526</v>
      </c>
      <c r="L5887" s="14">
        <v>1</v>
      </c>
      <c r="M5887" s="14">
        <v>4</v>
      </c>
      <c r="N5887" s="14">
        <v>0</v>
      </c>
      <c r="O5887" s="14">
        <v>0</v>
      </c>
      <c r="P5887" s="14" t="s">
        <v>6763</v>
      </c>
      <c r="Q5887" s="14" t="s">
        <v>6419</v>
      </c>
      <c r="R5887" s="14" t="s">
        <v>6336</v>
      </c>
      <c r="S5887" s="14" t="s">
        <v>6764</v>
      </c>
      <c r="T5887" s="14"/>
      <c r="U5887" s="14"/>
      <c r="V5887" s="16"/>
      <c r="W5887" s="14"/>
      <c r="X5887" s="3"/>
      <c r="Y5887" s="3"/>
      <c r="Z5887" s="3"/>
      <c r="AA5887" s="3"/>
      <c r="AB5887" s="5"/>
      <c r="AC5887" s="3"/>
      <c r="AD5887" s="3"/>
      <c r="AE5887" s="3"/>
      <c r="AF5887" s="3"/>
      <c r="AG5887" s="3"/>
      <c r="AH5887" s="3"/>
    </row>
    <row r="5888" spans="1:34">
      <c r="A5888" s="14"/>
      <c r="B5888" s="14"/>
      <c r="C5888" s="14"/>
      <c r="D5888" s="15" t="s">
        <v>490</v>
      </c>
      <c r="E5888" s="15" t="s">
        <v>918</v>
      </c>
      <c r="F5888" s="15" t="s">
        <v>919</v>
      </c>
      <c r="G5888" s="15" t="s">
        <v>920</v>
      </c>
      <c r="H5888" s="15" t="s">
        <v>919</v>
      </c>
      <c r="I5888" s="15" t="s">
        <v>920</v>
      </c>
      <c r="J5888" s="14" t="s">
        <v>919</v>
      </c>
      <c r="K5888" s="14" t="s">
        <v>920</v>
      </c>
      <c r="L5888" s="14">
        <v>1</v>
      </c>
      <c r="M5888" s="14">
        <v>2</v>
      </c>
      <c r="N5888" s="14">
        <v>2</v>
      </c>
      <c r="O5888" s="14">
        <v>1307</v>
      </c>
      <c r="P5888" s="14"/>
      <c r="Q5888" s="14"/>
      <c r="R5888" s="14"/>
      <c r="S5888" s="14"/>
      <c r="T5888" s="14"/>
      <c r="U5888" s="14"/>
      <c r="V5888" s="16"/>
      <c r="W5888" s="14"/>
      <c r="X5888" s="3"/>
      <c r="Y5888" s="3"/>
      <c r="Z5888" s="3"/>
      <c r="AA5888" s="3"/>
      <c r="AB5888" s="5"/>
      <c r="AC5888" s="3"/>
      <c r="AD5888" s="3"/>
      <c r="AE5888" s="3"/>
      <c r="AF5888" s="3"/>
      <c r="AG5888" s="3"/>
      <c r="AH5888" s="3"/>
    </row>
    <row r="5889" spans="1:34">
      <c r="A5889" s="14"/>
      <c r="B5889" s="14"/>
      <c r="C5889" s="14"/>
      <c r="D5889" s="15" t="s">
        <v>490</v>
      </c>
      <c r="E5889" s="15" t="s">
        <v>918</v>
      </c>
      <c r="F5889" s="15" t="s">
        <v>919</v>
      </c>
      <c r="G5889" s="15" t="s">
        <v>921</v>
      </c>
      <c r="H5889" s="15" t="s">
        <v>919</v>
      </c>
      <c r="I5889" s="15" t="s">
        <v>921</v>
      </c>
      <c r="J5889" s="14" t="s">
        <v>919</v>
      </c>
      <c r="K5889" s="14" t="s">
        <v>921</v>
      </c>
      <c r="L5889" s="14">
        <v>1</v>
      </c>
      <c r="M5889" s="14">
        <v>2</v>
      </c>
      <c r="N5889" s="14">
        <v>2</v>
      </c>
      <c r="O5889" s="14">
        <v>746</v>
      </c>
      <c r="P5889" s="14"/>
      <c r="Q5889" s="14"/>
      <c r="R5889" s="14"/>
      <c r="S5889" s="14"/>
      <c r="T5889" s="14"/>
      <c r="U5889" s="14"/>
      <c r="V5889" s="16"/>
      <c r="W5889" s="14"/>
      <c r="X5889" s="3"/>
      <c r="Y5889" s="3"/>
      <c r="Z5889" s="3"/>
      <c r="AA5889" s="3"/>
      <c r="AB5889" s="5"/>
      <c r="AC5889" s="3"/>
      <c r="AD5889" s="3"/>
      <c r="AE5889" s="3"/>
      <c r="AF5889" s="3"/>
      <c r="AG5889" s="3"/>
      <c r="AH5889" s="3"/>
    </row>
    <row r="5890" spans="1:34">
      <c r="A5890" s="14"/>
      <c r="B5890" s="14"/>
      <c r="C5890" s="14"/>
      <c r="D5890" s="15" t="s">
        <v>490</v>
      </c>
      <c r="E5890" s="15" t="s">
        <v>918</v>
      </c>
      <c r="F5890" s="15" t="s">
        <v>922</v>
      </c>
      <c r="G5890" s="15" t="s">
        <v>923</v>
      </c>
      <c r="H5890" s="15" t="s">
        <v>922</v>
      </c>
      <c r="I5890" s="15" t="s">
        <v>923</v>
      </c>
      <c r="J5890" s="14" t="s">
        <v>922</v>
      </c>
      <c r="K5890" s="14" t="s">
        <v>923</v>
      </c>
      <c r="L5890" s="14">
        <v>1</v>
      </c>
      <c r="M5890" s="14">
        <v>2</v>
      </c>
      <c r="N5890" s="14">
        <v>2</v>
      </c>
      <c r="O5890" s="14">
        <v>1308</v>
      </c>
      <c r="P5890" s="14"/>
      <c r="Q5890" s="14"/>
      <c r="R5890" s="14"/>
      <c r="S5890" s="14"/>
      <c r="T5890" s="14"/>
      <c r="U5890" s="14"/>
      <c r="V5890" s="16"/>
      <c r="W5890" s="14"/>
      <c r="X5890" s="3"/>
      <c r="Y5890" s="3"/>
      <c r="Z5890" s="3"/>
      <c r="AA5890" s="3"/>
      <c r="AB5890" s="5"/>
      <c r="AC5890" s="3"/>
      <c r="AD5890" s="3"/>
      <c r="AE5890" s="3"/>
      <c r="AF5890" s="3"/>
      <c r="AG5890" s="3"/>
      <c r="AH5890" s="3"/>
    </row>
    <row r="5891" spans="1:34">
      <c r="A5891" s="14"/>
      <c r="B5891" s="14"/>
      <c r="C5891" s="14"/>
      <c r="D5891" s="15" t="s">
        <v>490</v>
      </c>
      <c r="E5891" s="15" t="s">
        <v>918</v>
      </c>
      <c r="F5891" s="15" t="s">
        <v>922</v>
      </c>
      <c r="G5891" s="15" t="s">
        <v>924</v>
      </c>
      <c r="H5891" s="15" t="s">
        <v>922</v>
      </c>
      <c r="I5891" s="15" t="s">
        <v>924</v>
      </c>
      <c r="J5891" s="14" t="s">
        <v>922</v>
      </c>
      <c r="K5891" s="14" t="s">
        <v>924</v>
      </c>
      <c r="L5891" s="14">
        <v>1</v>
      </c>
      <c r="M5891" s="14">
        <v>2</v>
      </c>
      <c r="N5891" s="14">
        <v>2</v>
      </c>
      <c r="O5891" s="14">
        <v>1308</v>
      </c>
      <c r="P5891" s="14"/>
      <c r="Q5891" s="14"/>
      <c r="R5891" s="14"/>
      <c r="S5891" s="14"/>
      <c r="T5891" s="14"/>
      <c r="U5891" s="14"/>
      <c r="V5891" s="16"/>
      <c r="W5891" s="14"/>
      <c r="X5891" s="3"/>
      <c r="Y5891" s="3"/>
      <c r="Z5891" s="3"/>
      <c r="AA5891" s="3"/>
      <c r="AB5891" s="5"/>
      <c r="AC5891" s="3"/>
      <c r="AD5891" s="3"/>
      <c r="AE5891" s="3"/>
      <c r="AF5891" s="3"/>
      <c r="AG5891" s="3"/>
      <c r="AH5891" s="3"/>
    </row>
    <row r="5892" spans="1:34">
      <c r="A5892" s="14"/>
      <c r="B5892" s="14"/>
      <c r="C5892" s="14"/>
      <c r="D5892" s="15" t="s">
        <v>490</v>
      </c>
      <c r="E5892" s="15" t="s">
        <v>918</v>
      </c>
      <c r="F5892" s="15" t="s">
        <v>925</v>
      </c>
      <c r="G5892" s="15" t="s">
        <v>926</v>
      </c>
      <c r="H5892" s="15" t="s">
        <v>925</v>
      </c>
      <c r="I5892" s="15" t="s">
        <v>926</v>
      </c>
      <c r="J5892" s="14" t="s">
        <v>925</v>
      </c>
      <c r="K5892" s="14" t="s">
        <v>926</v>
      </c>
      <c r="L5892" s="14">
        <v>1</v>
      </c>
      <c r="M5892" s="14">
        <v>2</v>
      </c>
      <c r="N5892" s="14">
        <v>1</v>
      </c>
      <c r="O5892" s="14">
        <v>268</v>
      </c>
      <c r="P5892" s="14"/>
      <c r="Q5892" s="14"/>
      <c r="R5892" s="14"/>
      <c r="S5892" s="14"/>
      <c r="T5892" s="14"/>
      <c r="U5892" s="14"/>
      <c r="V5892" s="16"/>
      <c r="W5892" s="14"/>
      <c r="X5892" s="3"/>
      <c r="Y5892" s="3"/>
      <c r="Z5892" s="3"/>
      <c r="AA5892" s="3"/>
      <c r="AB5892" s="5"/>
      <c r="AC5892" s="3"/>
      <c r="AD5892" s="3"/>
      <c r="AE5892" s="3"/>
      <c r="AF5892" s="3"/>
      <c r="AG5892" s="3"/>
      <c r="AH5892" s="3"/>
    </row>
    <row r="5893" spans="1:34">
      <c r="A5893" s="14"/>
      <c r="B5893" s="14"/>
      <c r="C5893" s="14"/>
      <c r="D5893" s="15" t="s">
        <v>490</v>
      </c>
      <c r="E5893" s="15" t="s">
        <v>918</v>
      </c>
      <c r="F5893" s="15" t="s">
        <v>927</v>
      </c>
      <c r="G5893" s="15" t="s">
        <v>928</v>
      </c>
      <c r="H5893" s="15" t="s">
        <v>927</v>
      </c>
      <c r="I5893" s="15" t="s">
        <v>928</v>
      </c>
      <c r="J5893" s="14" t="s">
        <v>927</v>
      </c>
      <c r="K5893" s="14" t="s">
        <v>928</v>
      </c>
      <c r="L5893" s="14">
        <v>1</v>
      </c>
      <c r="M5893" s="14">
        <v>1</v>
      </c>
      <c r="N5893" s="14">
        <v>3</v>
      </c>
      <c r="O5893" s="14">
        <v>1670</v>
      </c>
      <c r="P5893" s="14"/>
      <c r="Q5893" s="14"/>
      <c r="R5893" s="14"/>
      <c r="S5893" s="14"/>
      <c r="T5893" s="14"/>
      <c r="U5893" s="14"/>
      <c r="V5893" s="16"/>
      <c r="W5893" s="14"/>
      <c r="X5893" s="3"/>
      <c r="Y5893" s="3"/>
      <c r="Z5893" s="3"/>
      <c r="AA5893" s="3"/>
      <c r="AB5893" s="5"/>
      <c r="AC5893" s="3"/>
      <c r="AD5893" s="3"/>
      <c r="AE5893" s="3"/>
      <c r="AF5893" s="3"/>
      <c r="AG5893" s="3"/>
      <c r="AH5893" s="3"/>
    </row>
    <row r="5894" spans="1:34">
      <c r="A5894" s="14"/>
      <c r="B5894" s="14"/>
      <c r="C5894" s="14"/>
      <c r="D5894" s="15" t="s">
        <v>490</v>
      </c>
      <c r="E5894" s="15" t="s">
        <v>918</v>
      </c>
      <c r="F5894" s="15" t="s">
        <v>927</v>
      </c>
      <c r="G5894" s="15" t="s">
        <v>929</v>
      </c>
      <c r="H5894" s="15" t="s">
        <v>927</v>
      </c>
      <c r="I5894" s="15" t="s">
        <v>929</v>
      </c>
      <c r="J5894" s="14" t="s">
        <v>927</v>
      </c>
      <c r="K5894" s="14" t="s">
        <v>929</v>
      </c>
      <c r="L5894" s="14">
        <v>1</v>
      </c>
      <c r="M5894" s="14">
        <v>2</v>
      </c>
      <c r="N5894" s="14">
        <v>2</v>
      </c>
      <c r="O5894" s="14">
        <v>1305</v>
      </c>
      <c r="P5894" s="14"/>
      <c r="Q5894" s="14"/>
      <c r="R5894" s="14"/>
      <c r="S5894" s="14"/>
      <c r="T5894" s="14"/>
      <c r="U5894" s="14"/>
      <c r="V5894" s="16"/>
      <c r="W5894" s="14"/>
      <c r="X5894" s="3"/>
      <c r="Y5894" s="3"/>
      <c r="Z5894" s="3"/>
      <c r="AA5894" s="3"/>
      <c r="AB5894" s="5"/>
      <c r="AC5894" s="3"/>
      <c r="AD5894" s="3"/>
      <c r="AE5894" s="3"/>
      <c r="AF5894" s="3"/>
      <c r="AG5894" s="3"/>
      <c r="AH5894" s="3"/>
    </row>
    <row r="5895" spans="1:34">
      <c r="A5895" s="14"/>
      <c r="B5895" s="14"/>
      <c r="C5895" s="14"/>
      <c r="D5895" s="15" t="s">
        <v>490</v>
      </c>
      <c r="E5895" s="15" t="s">
        <v>918</v>
      </c>
      <c r="F5895" s="15" t="s">
        <v>927</v>
      </c>
      <c r="G5895" s="15" t="s">
        <v>930</v>
      </c>
      <c r="H5895" s="15" t="s">
        <v>927</v>
      </c>
      <c r="I5895" s="15" t="s">
        <v>930</v>
      </c>
      <c r="J5895" s="14" t="s">
        <v>927</v>
      </c>
      <c r="K5895" s="14" t="s">
        <v>930</v>
      </c>
      <c r="L5895" s="14">
        <v>1</v>
      </c>
      <c r="M5895" s="14">
        <v>2</v>
      </c>
      <c r="N5895" s="14">
        <v>2</v>
      </c>
      <c r="O5895" s="14">
        <v>1308</v>
      </c>
      <c r="P5895" s="14"/>
      <c r="Q5895" s="14"/>
      <c r="R5895" s="14"/>
      <c r="S5895" s="14"/>
      <c r="T5895" s="14"/>
      <c r="U5895" s="14"/>
      <c r="V5895" s="16"/>
      <c r="W5895" s="14"/>
      <c r="X5895" s="3"/>
      <c r="Y5895" s="3"/>
      <c r="Z5895" s="3"/>
      <c r="AA5895" s="3"/>
      <c r="AB5895" s="5"/>
      <c r="AC5895" s="3"/>
      <c r="AD5895" s="3"/>
      <c r="AE5895" s="3"/>
      <c r="AF5895" s="3"/>
      <c r="AG5895" s="3"/>
      <c r="AH5895" s="3"/>
    </row>
    <row r="5896" spans="1:34">
      <c r="A5896" s="14"/>
      <c r="B5896" s="14"/>
      <c r="C5896" s="14"/>
      <c r="D5896" s="15" t="s">
        <v>490</v>
      </c>
      <c r="E5896" s="15" t="s">
        <v>918</v>
      </c>
      <c r="F5896" s="15" t="s">
        <v>927</v>
      </c>
      <c r="G5896" s="15" t="s">
        <v>931</v>
      </c>
      <c r="H5896" s="15" t="s">
        <v>927</v>
      </c>
      <c r="I5896" s="15" t="s">
        <v>931</v>
      </c>
      <c r="J5896" s="14" t="s">
        <v>927</v>
      </c>
      <c r="K5896" s="14" t="s">
        <v>931</v>
      </c>
      <c r="L5896" s="14">
        <v>1</v>
      </c>
      <c r="M5896" s="14">
        <v>2</v>
      </c>
      <c r="N5896" s="14">
        <v>2</v>
      </c>
      <c r="O5896" s="14">
        <v>1308</v>
      </c>
      <c r="P5896" s="14"/>
      <c r="Q5896" s="14"/>
      <c r="R5896" s="14"/>
      <c r="S5896" s="14"/>
      <c r="T5896" s="14"/>
      <c r="U5896" s="14"/>
      <c r="V5896" s="16"/>
      <c r="W5896" s="14"/>
      <c r="X5896" s="3"/>
      <c r="Y5896" s="3"/>
      <c r="Z5896" s="3"/>
      <c r="AA5896" s="3"/>
      <c r="AB5896" s="5"/>
      <c r="AC5896" s="3"/>
      <c r="AD5896" s="3"/>
      <c r="AE5896" s="3"/>
      <c r="AF5896" s="3"/>
      <c r="AG5896" s="3"/>
      <c r="AH5896" s="3"/>
    </row>
    <row r="5897" spans="1:34">
      <c r="A5897" s="14"/>
      <c r="B5897" s="14"/>
      <c r="C5897" s="14"/>
      <c r="D5897" s="15" t="s">
        <v>490</v>
      </c>
      <c r="E5897" s="15" t="s">
        <v>918</v>
      </c>
      <c r="F5897" s="15" t="s">
        <v>927</v>
      </c>
      <c r="G5897" s="15" t="s">
        <v>932</v>
      </c>
      <c r="H5897" s="15" t="s">
        <v>927</v>
      </c>
      <c r="I5897" s="15" t="s">
        <v>932</v>
      </c>
      <c r="J5897" s="14" t="s">
        <v>927</v>
      </c>
      <c r="K5897" s="14" t="s">
        <v>932</v>
      </c>
      <c r="L5897" s="14">
        <v>1</v>
      </c>
      <c r="M5897" s="14">
        <v>2</v>
      </c>
      <c r="N5897" s="14">
        <v>2</v>
      </c>
      <c r="O5897" s="14">
        <v>1308</v>
      </c>
      <c r="P5897" s="14"/>
      <c r="Q5897" s="14"/>
      <c r="R5897" s="14"/>
      <c r="S5897" s="14"/>
      <c r="T5897" s="14"/>
      <c r="U5897" s="14"/>
      <c r="V5897" s="16"/>
      <c r="W5897" s="14"/>
      <c r="X5897" s="3"/>
      <c r="Y5897" s="3"/>
      <c r="Z5897" s="3"/>
      <c r="AA5897" s="3"/>
      <c r="AB5897" s="5"/>
      <c r="AC5897" s="3"/>
      <c r="AD5897" s="3"/>
      <c r="AE5897" s="3"/>
      <c r="AF5897" s="3"/>
      <c r="AG5897" s="3"/>
      <c r="AH5897" s="3"/>
    </row>
    <row r="5898" spans="1:34">
      <c r="A5898" s="14"/>
      <c r="B5898" s="14"/>
      <c r="C5898" s="14"/>
      <c r="D5898" s="15" t="s">
        <v>490</v>
      </c>
      <c r="E5898" s="15" t="s">
        <v>918</v>
      </c>
      <c r="F5898" s="15" t="s">
        <v>927</v>
      </c>
      <c r="G5898" s="15" t="s">
        <v>933</v>
      </c>
      <c r="H5898" s="15" t="s">
        <v>927</v>
      </c>
      <c r="I5898" s="15" t="s">
        <v>933</v>
      </c>
      <c r="J5898" s="14" t="s">
        <v>927</v>
      </c>
      <c r="K5898" s="14" t="s">
        <v>933</v>
      </c>
      <c r="L5898" s="14">
        <v>1</v>
      </c>
      <c r="M5898" s="14">
        <v>2</v>
      </c>
      <c r="N5898" s="14">
        <v>2</v>
      </c>
      <c r="O5898" s="14">
        <v>1308</v>
      </c>
      <c r="P5898" s="14"/>
      <c r="Q5898" s="14"/>
      <c r="R5898" s="14"/>
      <c r="S5898" s="14"/>
      <c r="T5898" s="14"/>
      <c r="U5898" s="14"/>
      <c r="V5898" s="14"/>
      <c r="W5898" s="14"/>
      <c r="X5898" s="3"/>
      <c r="Y5898" s="3"/>
      <c r="Z5898" s="3"/>
      <c r="AA5898" s="3"/>
      <c r="AB5898" s="5"/>
      <c r="AC5898" s="3"/>
      <c r="AD5898" s="3"/>
      <c r="AE5898" s="3"/>
      <c r="AF5898" s="3"/>
      <c r="AG5898" s="3"/>
      <c r="AH5898" s="3"/>
    </row>
    <row r="5899" spans="1:34">
      <c r="A5899" s="14"/>
      <c r="B5899" s="14"/>
      <c r="C5899" s="14"/>
      <c r="D5899" s="15" t="s">
        <v>490</v>
      </c>
      <c r="E5899" s="15" t="s">
        <v>918</v>
      </c>
      <c r="F5899" s="15" t="s">
        <v>927</v>
      </c>
      <c r="G5899" s="15" t="s">
        <v>934</v>
      </c>
      <c r="H5899" s="15" t="s">
        <v>927</v>
      </c>
      <c r="I5899" s="15" t="s">
        <v>934</v>
      </c>
      <c r="J5899" s="14" t="s">
        <v>927</v>
      </c>
      <c r="K5899" s="14" t="s">
        <v>934</v>
      </c>
      <c r="L5899" s="14">
        <v>1</v>
      </c>
      <c r="M5899" s="14">
        <v>2</v>
      </c>
      <c r="N5899" s="14">
        <v>3</v>
      </c>
      <c r="O5899" s="14">
        <v>1667</v>
      </c>
      <c r="P5899" s="14"/>
      <c r="Q5899" s="14"/>
      <c r="R5899" s="14"/>
      <c r="S5899" s="14"/>
      <c r="T5899" s="14"/>
      <c r="U5899" s="14"/>
      <c r="V5899" s="14"/>
      <c r="W5899" s="14"/>
      <c r="X5899" s="3"/>
      <c r="Y5899" s="3"/>
      <c r="Z5899" s="3"/>
      <c r="AA5899" s="3"/>
      <c r="AB5899" s="3"/>
      <c r="AC5899" s="3"/>
      <c r="AD5899" s="3"/>
      <c r="AE5899" s="3"/>
      <c r="AF5899" s="3"/>
      <c r="AG5899" s="3"/>
      <c r="AH5899" s="3"/>
    </row>
    <row r="5900" spans="1:34">
      <c r="A5900" s="14"/>
      <c r="B5900" s="14"/>
      <c r="C5900" s="14"/>
      <c r="D5900" s="15" t="s">
        <v>490</v>
      </c>
      <c r="E5900" s="15" t="s">
        <v>918</v>
      </c>
      <c r="F5900" s="15" t="s">
        <v>927</v>
      </c>
      <c r="G5900" s="15" t="s">
        <v>780</v>
      </c>
      <c r="H5900" s="15" t="s">
        <v>927</v>
      </c>
      <c r="I5900" s="15" t="s">
        <v>780</v>
      </c>
      <c r="J5900" s="14" t="s">
        <v>927</v>
      </c>
      <c r="K5900" s="14" t="s">
        <v>780</v>
      </c>
      <c r="L5900" s="14">
        <v>1</v>
      </c>
      <c r="M5900" s="14">
        <v>2</v>
      </c>
      <c r="N5900" s="14">
        <v>2</v>
      </c>
      <c r="O5900" s="14">
        <v>1308</v>
      </c>
      <c r="P5900" s="14"/>
      <c r="Q5900" s="14"/>
      <c r="R5900" s="14"/>
      <c r="S5900" s="14"/>
      <c r="T5900" s="14"/>
      <c r="U5900" s="14"/>
      <c r="V5900" s="14"/>
      <c r="W5900" s="14"/>
      <c r="X5900" s="3"/>
      <c r="Y5900" s="3"/>
      <c r="Z5900" s="3"/>
      <c r="AA5900" s="3"/>
      <c r="AB5900" s="5"/>
      <c r="AC5900" s="3"/>
      <c r="AD5900" s="3"/>
      <c r="AE5900" s="3"/>
      <c r="AF5900" s="3"/>
      <c r="AG5900" s="3"/>
      <c r="AH5900" s="3"/>
    </row>
    <row r="5901" spans="1:34">
      <c r="A5901" s="14"/>
      <c r="B5901" s="14"/>
      <c r="C5901" s="14"/>
      <c r="D5901" s="15" t="s">
        <v>490</v>
      </c>
      <c r="E5901" s="15" t="s">
        <v>918</v>
      </c>
      <c r="F5901" s="15" t="s">
        <v>927</v>
      </c>
      <c r="G5901" s="15" t="s">
        <v>935</v>
      </c>
      <c r="H5901" s="15" t="s">
        <v>927</v>
      </c>
      <c r="I5901" s="15" t="s">
        <v>935</v>
      </c>
      <c r="J5901" s="14" t="s">
        <v>927</v>
      </c>
      <c r="K5901" s="14" t="s">
        <v>935</v>
      </c>
      <c r="L5901" s="14">
        <v>1</v>
      </c>
      <c r="M5901" s="14">
        <v>2</v>
      </c>
      <c r="N5901" s="14">
        <v>2</v>
      </c>
      <c r="O5901" s="14">
        <v>1308</v>
      </c>
      <c r="P5901" s="14"/>
      <c r="Q5901" s="14"/>
      <c r="R5901" s="14"/>
      <c r="S5901" s="14"/>
      <c r="T5901" s="14"/>
      <c r="U5901" s="14"/>
      <c r="V5901" s="14"/>
      <c r="W5901" s="14"/>
      <c r="X5901" s="3"/>
      <c r="Y5901" s="3"/>
      <c r="Z5901" s="3"/>
      <c r="AA5901" s="3"/>
      <c r="AB5901" s="5"/>
      <c r="AC5901" s="3"/>
      <c r="AD5901" s="3"/>
      <c r="AE5901" s="3"/>
      <c r="AF5901" s="3"/>
      <c r="AG5901" s="3"/>
      <c r="AH5901" s="3"/>
    </row>
    <row r="5902" spans="1:34">
      <c r="A5902" s="14"/>
      <c r="B5902" s="14"/>
      <c r="C5902" s="14"/>
      <c r="D5902" s="15" t="s">
        <v>490</v>
      </c>
      <c r="E5902" s="15" t="s">
        <v>918</v>
      </c>
      <c r="F5902" s="15" t="s">
        <v>927</v>
      </c>
      <c r="G5902" s="15" t="s">
        <v>936</v>
      </c>
      <c r="H5902" s="15" t="s">
        <v>927</v>
      </c>
      <c r="I5902" s="15" t="s">
        <v>936</v>
      </c>
      <c r="J5902" s="14" t="s">
        <v>927</v>
      </c>
      <c r="K5902" s="14" t="s">
        <v>936</v>
      </c>
      <c r="L5902" s="14">
        <v>1</v>
      </c>
      <c r="M5902" s="14">
        <v>2</v>
      </c>
      <c r="N5902" s="14">
        <v>2</v>
      </c>
      <c r="O5902" s="14">
        <v>1308</v>
      </c>
      <c r="P5902" s="14"/>
      <c r="Q5902" s="14"/>
      <c r="R5902" s="14"/>
      <c r="S5902" s="14"/>
      <c r="T5902" s="14"/>
      <c r="U5902" s="14"/>
      <c r="V5902" s="14"/>
      <c r="W5902" s="14"/>
      <c r="X5902" s="3"/>
      <c r="Y5902" s="3"/>
      <c r="Z5902" s="3"/>
      <c r="AA5902" s="3"/>
      <c r="AB5902" s="5"/>
      <c r="AC5902" s="3"/>
      <c r="AD5902" s="3"/>
      <c r="AE5902" s="3"/>
      <c r="AF5902" s="3"/>
      <c r="AG5902" s="3"/>
      <c r="AH5902" s="3"/>
    </row>
    <row r="5903" spans="1:34">
      <c r="A5903" s="14"/>
      <c r="B5903" s="14"/>
      <c r="C5903" s="14"/>
      <c r="D5903" s="15" t="s">
        <v>490</v>
      </c>
      <c r="E5903" s="15" t="s">
        <v>918</v>
      </c>
      <c r="F5903" s="15" t="s">
        <v>927</v>
      </c>
      <c r="G5903" s="15" t="s">
        <v>937</v>
      </c>
      <c r="H5903" s="15" t="s">
        <v>927</v>
      </c>
      <c r="I5903" s="15" t="s">
        <v>937</v>
      </c>
      <c r="J5903" s="14" t="s">
        <v>927</v>
      </c>
      <c r="K5903" s="14" t="s">
        <v>937</v>
      </c>
      <c r="L5903" s="14">
        <v>1</v>
      </c>
      <c r="M5903" s="14">
        <v>2</v>
      </c>
      <c r="N5903" s="14">
        <v>2</v>
      </c>
      <c r="O5903" s="14">
        <v>1274</v>
      </c>
      <c r="P5903" s="14"/>
      <c r="Q5903" s="14"/>
      <c r="R5903" s="14"/>
      <c r="S5903" s="14"/>
      <c r="T5903" s="14"/>
      <c r="U5903" s="14"/>
      <c r="V5903" s="16"/>
      <c r="W5903" s="14"/>
      <c r="X5903" s="3"/>
      <c r="Y5903" s="3"/>
      <c r="Z5903" s="3"/>
      <c r="AA5903" s="3"/>
      <c r="AB5903" s="5"/>
      <c r="AC5903" s="3"/>
      <c r="AD5903" s="3"/>
      <c r="AE5903" s="3"/>
      <c r="AF5903" s="3"/>
      <c r="AG5903" s="3"/>
      <c r="AH5903" s="3"/>
    </row>
    <row r="5904" spans="1:34">
      <c r="A5904" s="14"/>
      <c r="B5904" s="14"/>
      <c r="C5904" s="14"/>
      <c r="D5904" s="15" t="s">
        <v>490</v>
      </c>
      <c r="E5904" s="15" t="s">
        <v>918</v>
      </c>
      <c r="F5904" s="15" t="s">
        <v>927</v>
      </c>
      <c r="G5904" s="15" t="s">
        <v>938</v>
      </c>
      <c r="H5904" s="15" t="s">
        <v>927</v>
      </c>
      <c r="I5904" s="15" t="s">
        <v>938</v>
      </c>
      <c r="J5904" s="14" t="s">
        <v>927</v>
      </c>
      <c r="K5904" s="14" t="s">
        <v>938</v>
      </c>
      <c r="L5904" s="14">
        <v>1</v>
      </c>
      <c r="M5904" s="14">
        <v>2</v>
      </c>
      <c r="N5904" s="14">
        <v>3</v>
      </c>
      <c r="O5904" s="14">
        <v>1669</v>
      </c>
      <c r="P5904" s="14"/>
      <c r="Q5904" s="14"/>
      <c r="R5904" s="14"/>
      <c r="S5904" s="14"/>
      <c r="T5904" s="14"/>
      <c r="U5904" s="14"/>
      <c r="V5904" s="16"/>
      <c r="W5904" s="14"/>
      <c r="X5904" s="3"/>
      <c r="Y5904" s="3"/>
      <c r="Z5904" s="3"/>
      <c r="AA5904" s="3"/>
      <c r="AB5904" s="5"/>
      <c r="AC5904" s="3"/>
      <c r="AD5904" s="3"/>
      <c r="AE5904" s="3"/>
      <c r="AF5904" s="3"/>
      <c r="AG5904" s="3"/>
      <c r="AH5904" s="3"/>
    </row>
    <row r="5905" spans="1:34">
      <c r="A5905" s="14"/>
      <c r="B5905" s="14"/>
      <c r="C5905" s="14"/>
      <c r="D5905" s="15" t="s">
        <v>490</v>
      </c>
      <c r="E5905" s="15" t="s">
        <v>918</v>
      </c>
      <c r="F5905" s="15" t="s">
        <v>927</v>
      </c>
      <c r="G5905" s="15" t="s">
        <v>939</v>
      </c>
      <c r="H5905" s="15" t="s">
        <v>927</v>
      </c>
      <c r="I5905" s="15" t="s">
        <v>939</v>
      </c>
      <c r="J5905" s="14" t="s">
        <v>927</v>
      </c>
      <c r="K5905" s="14" t="s">
        <v>939</v>
      </c>
      <c r="L5905" s="14">
        <v>1</v>
      </c>
      <c r="M5905" s="14">
        <v>2</v>
      </c>
      <c r="N5905" s="14">
        <v>2</v>
      </c>
      <c r="O5905" s="14">
        <v>1308</v>
      </c>
      <c r="P5905" s="14"/>
      <c r="Q5905" s="14"/>
      <c r="R5905" s="14"/>
      <c r="S5905" s="14"/>
      <c r="T5905" s="14"/>
      <c r="U5905" s="14"/>
      <c r="V5905" s="16"/>
      <c r="W5905" s="14"/>
      <c r="X5905" s="3"/>
      <c r="Y5905" s="3"/>
      <c r="Z5905" s="3"/>
      <c r="AA5905" s="3"/>
      <c r="AB5905" s="5"/>
      <c r="AC5905" s="3"/>
      <c r="AD5905" s="3"/>
      <c r="AE5905" s="3"/>
      <c r="AF5905" s="3"/>
      <c r="AG5905" s="3"/>
      <c r="AH5905" s="3"/>
    </row>
    <row r="5906" spans="1:34">
      <c r="A5906" s="14"/>
      <c r="B5906" s="14"/>
      <c r="C5906" s="14"/>
      <c r="D5906" s="15" t="s">
        <v>490</v>
      </c>
      <c r="E5906" s="15" t="s">
        <v>918</v>
      </c>
      <c r="F5906" s="15" t="s">
        <v>927</v>
      </c>
      <c r="G5906" s="15" t="s">
        <v>940</v>
      </c>
      <c r="H5906" s="15" t="s">
        <v>927</v>
      </c>
      <c r="I5906" s="15" t="s">
        <v>940</v>
      </c>
      <c r="J5906" s="14" t="s">
        <v>927</v>
      </c>
      <c r="K5906" s="14" t="s">
        <v>940</v>
      </c>
      <c r="L5906" s="14">
        <v>1</v>
      </c>
      <c r="M5906" s="14">
        <v>3</v>
      </c>
      <c r="N5906" s="14">
        <v>1</v>
      </c>
      <c r="O5906" s="14">
        <v>200</v>
      </c>
      <c r="P5906" s="14"/>
      <c r="Q5906" s="14"/>
      <c r="R5906" s="14"/>
      <c r="S5906" s="14"/>
      <c r="T5906" s="14"/>
      <c r="U5906" s="14"/>
      <c r="V5906" s="16"/>
      <c r="W5906" s="14"/>
      <c r="X5906" s="3"/>
      <c r="Y5906" s="3"/>
      <c r="Z5906" s="3"/>
      <c r="AA5906" s="3"/>
      <c r="AB5906" s="5"/>
      <c r="AC5906" s="3"/>
      <c r="AD5906" s="3"/>
      <c r="AE5906" s="3"/>
      <c r="AF5906" s="3"/>
      <c r="AG5906" s="3"/>
      <c r="AH5906" s="3"/>
    </row>
    <row r="5907" spans="1:34">
      <c r="A5907" s="14"/>
      <c r="B5907" s="14"/>
      <c r="C5907" s="14"/>
      <c r="D5907" s="15" t="s">
        <v>490</v>
      </c>
      <c r="E5907" s="15" t="s">
        <v>918</v>
      </c>
      <c r="F5907" s="15" t="s">
        <v>941</v>
      </c>
      <c r="G5907" s="15" t="s">
        <v>942</v>
      </c>
      <c r="H5907" s="15" t="s">
        <v>941</v>
      </c>
      <c r="I5907" s="15" t="s">
        <v>942</v>
      </c>
      <c r="J5907" s="14" t="s">
        <v>941</v>
      </c>
      <c r="K5907" s="14" t="s">
        <v>942</v>
      </c>
      <c r="L5907" s="14">
        <v>1</v>
      </c>
      <c r="M5907" s="14">
        <v>2</v>
      </c>
      <c r="N5907" s="14">
        <v>3</v>
      </c>
      <c r="O5907" s="14">
        <v>1669</v>
      </c>
      <c r="P5907" s="14"/>
      <c r="Q5907" s="14"/>
      <c r="R5907" s="14"/>
      <c r="S5907" s="14"/>
      <c r="T5907" s="14"/>
      <c r="U5907" s="14"/>
      <c r="V5907" s="16"/>
      <c r="W5907" s="14"/>
      <c r="X5907" s="3"/>
      <c r="Y5907" s="3"/>
      <c r="Z5907" s="3"/>
      <c r="AA5907" s="3"/>
      <c r="AB5907" s="5"/>
      <c r="AC5907" s="3"/>
      <c r="AD5907" s="3"/>
      <c r="AE5907" s="3"/>
      <c r="AF5907" s="3"/>
      <c r="AG5907" s="3"/>
      <c r="AH5907" s="3"/>
    </row>
    <row r="5908" spans="1:34">
      <c r="A5908" s="14"/>
      <c r="B5908" s="14"/>
      <c r="C5908" s="14"/>
      <c r="D5908" s="15" t="s">
        <v>490</v>
      </c>
      <c r="E5908" s="15" t="s">
        <v>918</v>
      </c>
      <c r="F5908" s="15" t="s">
        <v>943</v>
      </c>
      <c r="G5908" s="15" t="s">
        <v>944</v>
      </c>
      <c r="H5908" s="15" t="s">
        <v>943</v>
      </c>
      <c r="I5908" s="15" t="s">
        <v>944</v>
      </c>
      <c r="J5908" s="14" t="s">
        <v>943</v>
      </c>
      <c r="K5908" s="14" t="s">
        <v>944</v>
      </c>
      <c r="L5908" s="14">
        <v>1</v>
      </c>
      <c r="M5908" s="14">
        <v>2</v>
      </c>
      <c r="N5908" s="14">
        <v>2</v>
      </c>
      <c r="O5908" s="14">
        <v>1570</v>
      </c>
      <c r="P5908" s="14"/>
      <c r="Q5908" s="14"/>
      <c r="R5908" s="14"/>
      <c r="S5908" s="14"/>
      <c r="T5908" s="14"/>
      <c r="U5908" s="14"/>
      <c r="V5908" s="16"/>
      <c r="W5908" s="14"/>
      <c r="X5908" s="3"/>
      <c r="Y5908" s="3"/>
      <c r="Z5908" s="3"/>
      <c r="AA5908" s="3"/>
      <c r="AB5908" s="5"/>
      <c r="AC5908" s="3"/>
      <c r="AD5908" s="3"/>
      <c r="AE5908" s="3"/>
      <c r="AF5908" s="3"/>
      <c r="AG5908" s="3"/>
      <c r="AH5908" s="3"/>
    </row>
    <row r="5909" spans="1:34">
      <c r="T5909" s="11"/>
      <c r="V5909" s="11"/>
      <c r="AB5909" s="13"/>
    </row>
    <row r="5910" spans="1:34">
      <c r="A5910"/>
      <c r="L5910" s="9">
        <f>SUM(L2:L5908)</f>
        <v>4254</v>
      </c>
      <c r="T5910" s="11"/>
      <c r="V5910" s="11"/>
      <c r="AB5910" s="13"/>
    </row>
    <row r="5911" spans="1:34">
      <c r="E5911" s="6"/>
      <c r="F5911" s="6"/>
      <c r="H5911" s="6"/>
      <c r="T5911" s="11"/>
      <c r="V5911" s="11"/>
      <c r="AB5911" s="13"/>
    </row>
    <row r="5912" spans="1:34" s="3" customFormat="1" ht="13">
      <c r="Q5912" s="7"/>
      <c r="S5912" s="7"/>
      <c r="T5912" s="7"/>
      <c r="V5912" s="5"/>
      <c r="AB5912" s="5"/>
    </row>
    <row r="5913" spans="1:34">
      <c r="E5913" s="6"/>
      <c r="F5913" s="6"/>
      <c r="H5913" s="6"/>
      <c r="T5913" s="11"/>
      <c r="V5913" s="11"/>
      <c r="AB5913" s="13"/>
    </row>
    <row r="5914" spans="1:34">
      <c r="D5914" s="6"/>
      <c r="E5914" s="6"/>
      <c r="F5914" s="6"/>
      <c r="G5914" s="6"/>
      <c r="H5914" s="6"/>
      <c r="I5914" s="6"/>
      <c r="L5914" s="6"/>
      <c r="R5914" s="6"/>
      <c r="T5914" s="11"/>
      <c r="V5914" s="11"/>
      <c r="AB5914" s="13"/>
    </row>
    <row r="5915" spans="1:34">
      <c r="D5915" s="6"/>
      <c r="F5915" s="6"/>
      <c r="G5915" s="6"/>
      <c r="H5915" s="6"/>
      <c r="I5915" s="6"/>
      <c r="L5915" s="6"/>
      <c r="R5915" s="6"/>
      <c r="T5915" s="11"/>
      <c r="V5915" s="11"/>
      <c r="AB5915" s="13"/>
    </row>
    <row r="5916" spans="1:34">
      <c r="D5916" s="6"/>
      <c r="E5916" s="6"/>
      <c r="F5916" s="6"/>
      <c r="G5916" s="6"/>
      <c r="H5916" s="6"/>
      <c r="I5916" s="6"/>
      <c r="L5916" s="6"/>
      <c r="R5916" s="6"/>
      <c r="T5916" s="11"/>
      <c r="V5916" s="11"/>
      <c r="AB5916" s="13"/>
    </row>
    <row r="5917" spans="1:34">
      <c r="D5917" s="6"/>
      <c r="E5917" s="6"/>
      <c r="F5917" s="6"/>
      <c r="G5917" s="6"/>
      <c r="H5917" s="6"/>
      <c r="I5917" s="6"/>
      <c r="L5917" s="6"/>
      <c r="R5917" s="6"/>
      <c r="T5917" s="11"/>
      <c r="V5917" s="11"/>
      <c r="AB5917" s="13"/>
    </row>
    <row r="5918" spans="1:34">
      <c r="D5918" s="6"/>
      <c r="E5918" s="6"/>
      <c r="F5918" s="6"/>
      <c r="G5918" s="6"/>
      <c r="H5918" s="6"/>
      <c r="I5918" s="6"/>
      <c r="L5918" s="6"/>
      <c r="R5918" s="6"/>
      <c r="T5918" s="11"/>
      <c r="V5918" s="11"/>
      <c r="AB5918" s="13"/>
    </row>
    <row r="5919" spans="1:34">
      <c r="D5919" s="6"/>
      <c r="E5919" s="6"/>
      <c r="F5919" s="6"/>
      <c r="G5919" s="6"/>
      <c r="H5919" s="6"/>
      <c r="I5919" s="6"/>
      <c r="L5919" s="6"/>
      <c r="R5919" s="6"/>
      <c r="T5919" s="11"/>
      <c r="V5919" s="11"/>
      <c r="AB5919" s="13"/>
    </row>
    <row r="5920" spans="1:34">
      <c r="D5920" s="6"/>
      <c r="E5920" s="6"/>
      <c r="F5920" s="6"/>
      <c r="G5920" s="6"/>
      <c r="H5920" s="6"/>
      <c r="I5920" s="6"/>
      <c r="L5920" s="6"/>
      <c r="R5920" s="6"/>
      <c r="T5920" s="11"/>
      <c r="V5920" s="11"/>
      <c r="AB5920" s="13"/>
    </row>
    <row r="5921" spans="4:28">
      <c r="D5921" s="6"/>
      <c r="E5921" s="6"/>
      <c r="F5921" s="6"/>
      <c r="G5921" s="6"/>
      <c r="H5921" s="6"/>
      <c r="I5921" s="6"/>
      <c r="L5921" s="6"/>
      <c r="R5921" s="6"/>
      <c r="T5921" s="11"/>
      <c r="V5921" s="11"/>
      <c r="AB5921" s="13"/>
    </row>
    <row r="5922" spans="4:28">
      <c r="D5922" s="6"/>
      <c r="E5922" s="6"/>
      <c r="F5922" s="6"/>
      <c r="G5922" s="6"/>
      <c r="H5922" s="6"/>
      <c r="I5922" s="6"/>
      <c r="L5922" s="6"/>
      <c r="R5922" s="6"/>
      <c r="T5922" s="11"/>
      <c r="V5922" s="11"/>
      <c r="AB5922" s="13"/>
    </row>
    <row r="5923" spans="4:28">
      <c r="D5923" s="6"/>
      <c r="E5923" s="6"/>
      <c r="F5923" s="6"/>
      <c r="G5923" s="6"/>
      <c r="H5923" s="6"/>
      <c r="I5923" s="6"/>
      <c r="L5923" s="6"/>
      <c r="R5923" s="6"/>
      <c r="T5923" s="11"/>
      <c r="V5923" s="11"/>
      <c r="AB5923" s="13"/>
    </row>
    <row r="5924" spans="4:28">
      <c r="D5924" s="6"/>
      <c r="E5924" s="6"/>
      <c r="F5924" s="6"/>
      <c r="G5924" s="6"/>
      <c r="H5924" s="6"/>
      <c r="I5924" s="6"/>
      <c r="L5924" s="6"/>
      <c r="R5924" s="6"/>
      <c r="T5924" s="11"/>
      <c r="V5924" s="11"/>
      <c r="AB5924" s="13"/>
    </row>
    <row r="5925" spans="4:28">
      <c r="D5925" s="6"/>
      <c r="E5925" s="6"/>
      <c r="F5925" s="6"/>
      <c r="G5925" s="6"/>
      <c r="H5925" s="6"/>
      <c r="I5925" s="6"/>
      <c r="L5925" s="6"/>
      <c r="R5925" s="6"/>
      <c r="T5925" s="11"/>
      <c r="V5925" s="11"/>
      <c r="AB5925" s="13"/>
    </row>
    <row r="5926" spans="4:28">
      <c r="D5926" s="6"/>
      <c r="E5926" s="6"/>
      <c r="F5926" s="6"/>
      <c r="G5926" s="6"/>
      <c r="H5926" s="6"/>
      <c r="I5926" s="6"/>
      <c r="L5926" s="6"/>
      <c r="R5926" s="6"/>
      <c r="T5926" s="11"/>
      <c r="V5926" s="11"/>
      <c r="AB5926" s="13"/>
    </row>
    <row r="5927" spans="4:28">
      <c r="D5927" s="6"/>
      <c r="E5927" s="6"/>
      <c r="F5927" s="6"/>
      <c r="G5927" s="6"/>
      <c r="H5927" s="6"/>
      <c r="I5927" s="6"/>
      <c r="L5927" s="6"/>
      <c r="R5927" s="6"/>
      <c r="T5927" s="11"/>
      <c r="V5927" s="11"/>
      <c r="AB5927" s="13"/>
    </row>
    <row r="5928" spans="4:28">
      <c r="D5928" s="6"/>
      <c r="E5928" s="6"/>
      <c r="F5928" s="6"/>
      <c r="G5928" s="6"/>
      <c r="H5928" s="6"/>
      <c r="I5928" s="6"/>
      <c r="L5928" s="6"/>
      <c r="R5928" s="6"/>
      <c r="T5928" s="11"/>
      <c r="V5928" s="11"/>
      <c r="AB5928" s="13"/>
    </row>
    <row r="5929" spans="4:28">
      <c r="D5929" s="6"/>
      <c r="E5929" s="6"/>
      <c r="F5929" s="6"/>
      <c r="G5929" s="6"/>
      <c r="H5929" s="6"/>
      <c r="I5929" s="6"/>
      <c r="L5929" s="6"/>
      <c r="R5929" s="6"/>
      <c r="T5929" s="11"/>
      <c r="V5929" s="11"/>
      <c r="AB5929" s="13"/>
    </row>
    <row r="5930" spans="4:28">
      <c r="D5930" s="6"/>
      <c r="E5930" s="6"/>
      <c r="F5930" s="6"/>
      <c r="G5930" s="6"/>
      <c r="H5930" s="6"/>
      <c r="I5930" s="6"/>
      <c r="L5930" s="6"/>
      <c r="R5930" s="6"/>
      <c r="T5930" s="11"/>
      <c r="V5930" s="11"/>
      <c r="AB5930" s="13"/>
    </row>
    <row r="5931" spans="4:28">
      <c r="D5931" s="6"/>
      <c r="E5931" s="6"/>
      <c r="F5931" s="6"/>
      <c r="G5931" s="6"/>
      <c r="H5931" s="6"/>
      <c r="I5931" s="6"/>
      <c r="L5931" s="6"/>
      <c r="R5931" s="6"/>
      <c r="T5931" s="11"/>
      <c r="V5931" s="11"/>
      <c r="AB5931" s="13"/>
    </row>
    <row r="5932" spans="4:28">
      <c r="D5932" s="6"/>
      <c r="E5932" s="6"/>
      <c r="F5932" s="6"/>
      <c r="G5932" s="6"/>
      <c r="H5932" s="6"/>
      <c r="I5932" s="6"/>
      <c r="L5932" s="6"/>
      <c r="R5932" s="6"/>
      <c r="T5932" s="11"/>
      <c r="V5932" s="11"/>
      <c r="AB5932" s="13"/>
    </row>
    <row r="5933" spans="4:28">
      <c r="D5933" s="6"/>
      <c r="E5933" s="6"/>
      <c r="F5933" s="6"/>
      <c r="G5933" s="6"/>
      <c r="H5933" s="6"/>
      <c r="I5933" s="6"/>
      <c r="L5933" s="6"/>
      <c r="R5933" s="6"/>
      <c r="T5933" s="11"/>
      <c r="V5933" s="11"/>
      <c r="AB5933" s="13"/>
    </row>
    <row r="5934" spans="4:28">
      <c r="D5934" s="6"/>
      <c r="E5934" s="6"/>
      <c r="F5934" s="6"/>
      <c r="G5934" s="6"/>
      <c r="H5934" s="6"/>
      <c r="I5934" s="6"/>
      <c r="L5934" s="6"/>
      <c r="R5934" s="6"/>
      <c r="T5934" s="11"/>
      <c r="V5934" s="11"/>
      <c r="AB5934" s="13"/>
    </row>
    <row r="5935" spans="4:28">
      <c r="D5935" s="6"/>
      <c r="E5935" s="6"/>
      <c r="F5935" s="6"/>
      <c r="G5935" s="6"/>
      <c r="H5935" s="6"/>
      <c r="I5935" s="6"/>
      <c r="L5935" s="6"/>
      <c r="R5935" s="6"/>
      <c r="T5935" s="11"/>
      <c r="V5935" s="11"/>
      <c r="AB5935" s="13"/>
    </row>
    <row r="5936" spans="4:28">
      <c r="D5936" s="6"/>
      <c r="E5936" s="6"/>
      <c r="F5936" s="6"/>
      <c r="G5936" s="6"/>
      <c r="H5936" s="6"/>
      <c r="I5936" s="6"/>
      <c r="L5936" s="6"/>
      <c r="R5936" s="6"/>
      <c r="T5936" s="11"/>
      <c r="V5936" s="11"/>
      <c r="AB5936" s="13"/>
    </row>
    <row r="5937" spans="4:28">
      <c r="D5937" s="6"/>
      <c r="E5937" s="6"/>
      <c r="F5937" s="6"/>
      <c r="G5937" s="6"/>
      <c r="H5937" s="6"/>
      <c r="I5937" s="6"/>
      <c r="L5937" s="6"/>
      <c r="R5937" s="6"/>
      <c r="T5937" s="11"/>
      <c r="V5937" s="11"/>
      <c r="AB5937" s="13"/>
    </row>
    <row r="5938" spans="4:28">
      <c r="D5938" s="6"/>
      <c r="E5938" s="6"/>
      <c r="F5938" s="6"/>
      <c r="G5938" s="6"/>
      <c r="H5938" s="6"/>
      <c r="I5938" s="6"/>
      <c r="L5938" s="6"/>
      <c r="R5938" s="6"/>
      <c r="T5938" s="11"/>
      <c r="V5938" s="11"/>
      <c r="AB5938" s="13"/>
    </row>
    <row r="65540" spans="4:18">
      <c r="D65540" s="6"/>
      <c r="E65540" s="6"/>
      <c r="F65540" s="6"/>
      <c r="G65540" s="6"/>
      <c r="H65540" s="6"/>
      <c r="I65540" s="6"/>
      <c r="L65540" s="6"/>
      <c r="R65540" s="6"/>
    </row>
    <row r="65541" spans="4:18">
      <c r="D65541" s="6"/>
      <c r="E65541" s="6"/>
      <c r="F65541" s="6"/>
      <c r="G65541" s="6"/>
      <c r="H65541" s="6"/>
      <c r="I65541" s="6"/>
      <c r="L65541" s="6"/>
      <c r="R65541" s="6"/>
    </row>
    <row r="65542" spans="4:18">
      <c r="D65542" s="6"/>
      <c r="E65542" s="6"/>
      <c r="F65542" s="6"/>
      <c r="G65542" s="6"/>
      <c r="H65542" s="6"/>
      <c r="I65542" s="6"/>
      <c r="L65542" s="6"/>
      <c r="R65542" s="6"/>
    </row>
    <row r="65543" spans="4:18">
      <c r="D65543" s="6"/>
      <c r="E65543" s="6"/>
      <c r="F65543" s="6"/>
      <c r="G65543" s="6"/>
      <c r="H65543" s="6"/>
      <c r="I65543" s="6"/>
      <c r="L65543" s="6"/>
      <c r="R65543" s="6"/>
    </row>
    <row r="65544" spans="4:18">
      <c r="D65544" s="6"/>
      <c r="E65544" s="6"/>
      <c r="F65544" s="6"/>
      <c r="G65544" s="6"/>
      <c r="H65544" s="6"/>
      <c r="I65544" s="6"/>
      <c r="L65544" s="6"/>
      <c r="R65544" s="6"/>
    </row>
    <row r="65545" spans="4:18">
      <c r="D65545" s="6"/>
      <c r="E65545" s="6"/>
      <c r="F65545" s="6"/>
      <c r="G65545" s="6"/>
      <c r="H65545" s="6"/>
      <c r="I65545" s="6"/>
      <c r="L65545" s="6"/>
      <c r="R65545" s="6"/>
    </row>
    <row r="65546" spans="4:18">
      <c r="D65546" s="6"/>
      <c r="E65546" s="6"/>
      <c r="F65546" s="6"/>
      <c r="G65546" s="6"/>
      <c r="H65546" s="6"/>
      <c r="I65546" s="6"/>
      <c r="L65546" s="6"/>
      <c r="R65546" s="6"/>
    </row>
    <row r="65547" spans="4:18">
      <c r="D65547" s="6"/>
      <c r="E65547" s="6"/>
      <c r="F65547" s="6"/>
      <c r="G65547" s="6"/>
      <c r="H65547" s="6"/>
      <c r="I65547" s="6"/>
      <c r="L65547" s="6"/>
      <c r="R65547" s="6"/>
    </row>
    <row r="65548" spans="4:18">
      <c r="D65548" s="6"/>
      <c r="E65548" s="6"/>
      <c r="F65548" s="6"/>
      <c r="G65548" s="6"/>
      <c r="H65548" s="6"/>
      <c r="I65548" s="6"/>
      <c r="L65548" s="6"/>
      <c r="R65548" s="6"/>
    </row>
    <row r="65549" spans="4:18">
      <c r="D65549" s="6"/>
      <c r="E65549" s="6"/>
      <c r="F65549" s="6"/>
      <c r="G65549" s="6"/>
      <c r="H65549" s="6"/>
      <c r="I65549" s="6"/>
      <c r="L65549" s="6"/>
      <c r="R65549" s="6"/>
    </row>
    <row r="65550" spans="4:18">
      <c r="D65550" s="6"/>
      <c r="E65550" s="6"/>
      <c r="F65550" s="6"/>
      <c r="G65550" s="6"/>
      <c r="H65550" s="6"/>
      <c r="I65550" s="6"/>
      <c r="L65550" s="6"/>
      <c r="R65550" s="6"/>
    </row>
    <row r="65551" spans="4:18">
      <c r="D65551" s="6"/>
      <c r="E65551" s="6"/>
      <c r="F65551" s="6"/>
      <c r="G65551" s="6"/>
      <c r="H65551" s="6"/>
      <c r="I65551" s="6"/>
      <c r="L65551" s="6"/>
      <c r="R65551" s="6"/>
    </row>
    <row r="65552" spans="4:18">
      <c r="D65552" s="6"/>
      <c r="E65552" s="6"/>
      <c r="F65552" s="6"/>
      <c r="G65552" s="6"/>
      <c r="H65552" s="6"/>
      <c r="I65552" s="6"/>
      <c r="L65552" s="6"/>
      <c r="R65552" s="6"/>
    </row>
    <row r="65553" spans="4:18">
      <c r="D65553" s="6"/>
      <c r="E65553" s="6"/>
      <c r="F65553" s="6"/>
      <c r="G65553" s="6"/>
      <c r="H65553" s="6"/>
      <c r="I65553" s="6"/>
      <c r="L65553" s="6"/>
      <c r="R65553" s="6"/>
    </row>
    <row r="65554" spans="4:18">
      <c r="D65554" s="6"/>
      <c r="E65554" s="6"/>
      <c r="F65554" s="6"/>
      <c r="G65554" s="6"/>
      <c r="H65554" s="6"/>
      <c r="I65554" s="6"/>
      <c r="L65554" s="6"/>
      <c r="R65554" s="6"/>
    </row>
    <row r="65555" spans="4:18">
      <c r="D65555" s="6"/>
      <c r="E65555" s="6"/>
      <c r="F65555" s="6"/>
      <c r="G65555" s="6"/>
      <c r="H65555" s="6"/>
      <c r="I65555" s="6"/>
      <c r="L65555" s="6"/>
      <c r="R65555" s="6"/>
    </row>
  </sheetData>
  <sortState ref="A2:T5908">
    <sortCondition ref="E2:E5908"/>
    <sortCondition ref="F2:F5908"/>
  </sortState>
  <hyperlinks>
    <hyperlink ref="Q2730" r:id="rId1"/>
    <hyperlink ref="S246" r:id="rId2"/>
    <hyperlink ref="S122" r:id="rId3"/>
  </hyperlinks>
  <pageMargins left="0.78739999999999999" right="0.78739999999999999" top="1.1815" bottom="1.1815" header="0.78739999999999999" footer="0.78739999999999999"/>
  <pageSetup paperSize="9" fitToWidth="0" fitToHeight="0" pageOrder="overThenDown" orientation="portrait" horizontalDpi="1200" verticalDpi="1200"/>
  <headerFooter alignWithMargins="0">
    <oddHeader>&amp;C&amp;"Times New Roman2,Regular"&amp;12&amp;A</oddHeader>
    <oddFooter>&amp;C&amp;"Times New Roman2,Regular"&amp;12Page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33858</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Placement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Søren Faurby</dc:creator>
  <cp:lastModifiedBy>Tobias Hofmann</cp:lastModifiedBy>
  <cp:revision>526</cp:revision>
  <dcterms:created xsi:type="dcterms:W3CDTF">2012-11-08T15:57:32Z</dcterms:created>
  <dcterms:modified xsi:type="dcterms:W3CDTF">2018-08-03T09:38:15Z</dcterms:modified>
</cp:coreProperties>
</file>